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Energy Supply Group Software\Auction Data\LOAD DATA\2025\"/>
    </mc:Choice>
  </mc:AlternateContent>
  <xr:revisionPtr revIDLastSave="0" documentId="13_ncr:1_{8285A391-4BEB-461B-BD2D-D741B2A27CE0}" xr6:coauthVersionLast="47" xr6:coauthVersionMax="47" xr10:uidLastSave="{00000000-0000-0000-0000-000000000000}"/>
  <bookViews>
    <workbookView xWindow="-50508" yWindow="360" windowWidth="25416" windowHeight="15252" tabRatio="827" firstSheet="3" activeTab="6" xr2:uid="{8AD57643-0B14-41D8-9261-CE9D26131D43}"/>
  </bookViews>
  <sheets>
    <sheet name="DataHPS" sheetId="7" state="hidden" r:id="rId1"/>
    <sheet name="DataCC" sheetId="10" state="hidden" r:id="rId2"/>
    <sheet name="Customer Count" sheetId="9" state="hidden" r:id="rId3"/>
    <sheet name="Residential &amp; Lighting" sheetId="4" r:id="rId4"/>
    <sheet name="UnMetered, GS, GM &amp; GMH&lt;25" sheetId="5" r:id="rId5"/>
    <sheet name="Med C&amp;I" sheetId="3" r:id="rId6"/>
    <sheet name="HPS" sheetId="8" r:id="rId7"/>
  </sheets>
  <definedNames>
    <definedName name="datarange">#REF!</definedName>
    <definedName name="datarange2">#REF!</definedName>
    <definedName name="datarange2clear">#REF!</definedName>
    <definedName name="datarangeclear">#REF!</definedName>
    <definedName name="datarangeEGS">#REF!</definedName>
    <definedName name="datarangeEGSclear">#REF!</definedName>
    <definedName name="datarangeGenerateData">#REF!</definedName>
    <definedName name="datarangeGenerateHPSdata">DataHPS!$A$3</definedName>
    <definedName name="datarangeGenerateHPSdataclear">DataHPS!$A$4</definedName>
    <definedName name="datarangeHPSclear">DataHPS!$A$12:$U$759</definedName>
    <definedName name="datarangeHPSdata">DataHPS!$A$12</definedName>
    <definedName name="datarangePOLR">#REF!</definedName>
    <definedName name="datarangePOLRclear">#REF!</definedName>
    <definedName name="EGS___Customer_Count" localSheetId="1" hidden="1">DataCC!$BF$9:$BL$1118</definedName>
    <definedName name="EGS_Cust_Count">DataCC!$BL$10:$BL$2000</definedName>
    <definedName name="EGS_HPS_Cust_Count">DataCC!$CB:$CB</definedName>
    <definedName name="EGS_HPS_RATE_PLAN">DataCC!$BZ:$BZ</definedName>
    <definedName name="EGS_HPS_REVENUE_CLASS">DataCC!$BY:$BY</definedName>
    <definedName name="EGS_HPS_UTILITY_TYPE">DataCC!$CA:$CA</definedName>
    <definedName name="EGS_RATE_PLAN">DataCC!$BJ$10:$BJ$2000</definedName>
    <definedName name="EGS_REVENUE_CLASS">DataCC!$BI$10:$BI$2000</definedName>
    <definedName name="EGS_UTILITY_TYPE">DataCC!$BK$10:$BK$2000</definedName>
    <definedName name="HPS___Customer_Count" localSheetId="1" hidden="1">DataCC!$BN$9:$BT$15</definedName>
    <definedName name="HPS___Customer_Count_1" localSheetId="1" hidden="1">DataCC!$BV$9:$CB$90</definedName>
    <definedName name="MonthCC">DataCC!$A$4</definedName>
    <definedName name="POLR___Customer_Count" localSheetId="1" hidden="1">DataCC!$AX$9:$BD$68</definedName>
    <definedName name="POLR_Cust_Count">DataCC!$BD$10:$BD$2000</definedName>
    <definedName name="POLR_HPS_Cust_Count">DataCC!$BT$10:$BT$30</definedName>
    <definedName name="POLR_HPS_RATE_PLAN">DataCC!$BR$10:$BR$30</definedName>
    <definedName name="POLR_HPS_REVENUE_CLASS">DataCC!$BQ$10:$BQ$30</definedName>
    <definedName name="POLR_HPS_UTILITY_TYPE">DataCC!$BS$10:$BS$30</definedName>
    <definedName name="POLR_RATE_PLAN">DataCC!$BB$10:$BB$2000</definedName>
    <definedName name="POLR_REVENUE_CLASS">DataCC!$BA$10:$BA$2000</definedName>
    <definedName name="POLR_UTILITY_TYPE">DataCC!$BC$10:$BC$2000</definedName>
    <definedName name="Query">#REF!</definedName>
    <definedName name="Query2">#REF!</definedName>
    <definedName name="QueryEGS">#REF!</definedName>
    <definedName name="QueryFilter">#REF!</definedName>
    <definedName name="QueryGenerateData">#REF!</definedName>
    <definedName name="QueryHPS">#REF!</definedName>
    <definedName name="QueryHPSdata">#REF!</definedName>
    <definedName name="QueryPOLR">#REF!</definedName>
    <definedName name="reportmonth">#REF!</definedName>
    <definedName name="reportyear">#REF!</definedName>
    <definedName name="YearCC">DataCC!$B$4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Source Missing Suppliers_3bdb7044-3cd9-4664-856a-31d45fd8b8d5" name="Source Missing Suppliers" connection="Query - Source Missing Supplier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12" i="10" l="1"/>
  <c r="AR12" i="10"/>
  <c r="AS12" i="10"/>
  <c r="AT12" i="10"/>
  <c r="AU12" i="10"/>
  <c r="AP12" i="10"/>
  <c r="AI12" i="10"/>
  <c r="AJ12" i="10"/>
  <c r="AK12" i="10"/>
  <c r="AL12" i="10"/>
  <c r="AM12" i="10"/>
  <c r="AH12" i="10"/>
  <c r="AV12" i="10" l="1"/>
  <c r="B4" i="10"/>
  <c r="A12" i="10"/>
  <c r="A4" i="10" l="1"/>
  <c r="B12" i="10" l="1"/>
  <c r="AB12" i="10" l="1"/>
  <c r="Y12" i="10"/>
  <c r="X12" i="10"/>
  <c r="W12" i="10"/>
  <c r="L12" i="10"/>
  <c r="K12" i="10"/>
  <c r="J12" i="10"/>
  <c r="V12" i="10"/>
  <c r="AE12" i="10"/>
  <c r="AD12" i="10"/>
  <c r="AC12" i="10"/>
  <c r="R12" i="10"/>
  <c r="Q12" i="10"/>
  <c r="P12" i="10"/>
  <c r="G12" i="10"/>
  <c r="F12" i="10"/>
  <c r="C12" i="10"/>
  <c r="S7" i="10"/>
  <c r="M7" i="10"/>
  <c r="S6" i="10"/>
  <c r="M6" i="10"/>
  <c r="S5" i="10"/>
  <c r="M5" i="10"/>
  <c r="S4" i="10"/>
  <c r="M4" i="10"/>
  <c r="S3" i="10"/>
  <c r="M3" i="10"/>
  <c r="AN12" i="10" l="1"/>
  <c r="H12" i="10"/>
  <c r="D12" i="10"/>
  <c r="M12" i="10"/>
  <c r="N12" i="10" s="1"/>
  <c r="S12" i="10"/>
  <c r="T12" i="10" s="1"/>
  <c r="AF12" i="10"/>
  <c r="Z12" i="10"/>
  <c r="Z133" i="9"/>
  <c r="AF133" i="9"/>
  <c r="T133" i="9"/>
  <c r="N133" i="9"/>
  <c r="T132" i="9" l="1"/>
  <c r="AF132" i="9"/>
  <c r="Z132" i="9"/>
  <c r="N132" i="9"/>
  <c r="H132" i="9"/>
  <c r="H131" i="9"/>
  <c r="D132" i="9"/>
  <c r="AF131" i="9" l="1"/>
  <c r="Z131" i="9"/>
  <c r="T131" i="9"/>
  <c r="N131" i="9"/>
  <c r="D131" i="9"/>
  <c r="Z130" i="9" l="1"/>
  <c r="AF130" i="9"/>
  <c r="N130" i="9"/>
  <c r="T130" i="9"/>
  <c r="AF129" i="9" l="1"/>
  <c r="N129" i="9"/>
  <c r="Z129" i="9"/>
  <c r="D129" i="9"/>
  <c r="T129" i="9"/>
  <c r="H133" i="9" l="1"/>
  <c r="H130" i="9"/>
  <c r="H129" i="9"/>
  <c r="H128" i="9"/>
  <c r="D133" i="9"/>
  <c r="D130" i="9"/>
  <c r="D128" i="9"/>
  <c r="AF123" i="9" l="1"/>
  <c r="Z123" i="9"/>
  <c r="T123" i="9"/>
  <c r="N123" i="9"/>
  <c r="H123" i="9"/>
  <c r="D123" i="9"/>
  <c r="AF122" i="9"/>
  <c r="Z122" i="9"/>
  <c r="T122" i="9"/>
  <c r="N122" i="9"/>
  <c r="H122" i="9"/>
  <c r="D122" i="9"/>
  <c r="AF121" i="9"/>
  <c r="Z121" i="9"/>
  <c r="T121" i="9"/>
  <c r="N121" i="9"/>
  <c r="H121" i="9"/>
  <c r="D121" i="9"/>
  <c r="T116" i="9" l="1"/>
  <c r="AF128" i="9"/>
  <c r="AF127" i="9"/>
  <c r="AF126" i="9"/>
  <c r="AF125" i="9"/>
  <c r="AF124" i="9"/>
  <c r="AF120" i="9"/>
  <c r="AF119" i="9"/>
  <c r="AF118" i="9"/>
  <c r="AF117" i="9"/>
  <c r="AF116" i="9"/>
  <c r="Z128" i="9"/>
  <c r="Z127" i="9"/>
  <c r="Z126" i="9"/>
  <c r="Z125" i="9"/>
  <c r="Z124" i="9"/>
  <c r="Z120" i="9"/>
  <c r="Z119" i="9"/>
  <c r="Z118" i="9"/>
  <c r="Z117" i="9"/>
  <c r="Z116" i="9"/>
  <c r="T128" i="9"/>
  <c r="T127" i="9"/>
  <c r="T126" i="9"/>
  <c r="T125" i="9"/>
  <c r="T124" i="9"/>
  <c r="T120" i="9"/>
  <c r="T119" i="9"/>
  <c r="T118" i="9"/>
  <c r="T117" i="9"/>
  <c r="N128" i="9"/>
  <c r="N127" i="9"/>
  <c r="N126" i="9"/>
  <c r="N125" i="9"/>
  <c r="N124" i="9"/>
  <c r="N120" i="9"/>
  <c r="N119" i="9"/>
  <c r="H127" i="9"/>
  <c r="H126" i="9"/>
  <c r="H125" i="9"/>
  <c r="H124" i="9"/>
  <c r="H120" i="9"/>
  <c r="H119" i="9"/>
  <c r="H118" i="9"/>
  <c r="H117" i="9"/>
  <c r="H116" i="9"/>
  <c r="D127" i="9"/>
  <c r="D126" i="9"/>
  <c r="D125" i="9"/>
  <c r="D124" i="9"/>
  <c r="D120" i="9"/>
  <c r="D119" i="9"/>
  <c r="D118" i="9"/>
  <c r="D117" i="9"/>
  <c r="D116" i="9"/>
  <c r="N118" i="9"/>
  <c r="N117" i="9"/>
  <c r="N116" i="9"/>
  <c r="AF115" i="9"/>
  <c r="Z115" i="9"/>
  <c r="AF114" i="9"/>
  <c r="Z114" i="9"/>
  <c r="AF113" i="9"/>
  <c r="Z113" i="9"/>
  <c r="AF112" i="9"/>
  <c r="Z112" i="9"/>
  <c r="AF111" i="9"/>
  <c r="Z111" i="9"/>
  <c r="AF110" i="9"/>
  <c r="Z110" i="9"/>
  <c r="AF109" i="9"/>
  <c r="Z109" i="9"/>
  <c r="AF108" i="9"/>
  <c r="Z108" i="9"/>
  <c r="AF107" i="9"/>
  <c r="Z107" i="9"/>
  <c r="AF106" i="9"/>
  <c r="Z106" i="9"/>
  <c r="AF105" i="9"/>
  <c r="Z105" i="9"/>
  <c r="AF104" i="9"/>
  <c r="Z104" i="9"/>
  <c r="AF103" i="9"/>
  <c r="Z103" i="9"/>
  <c r="AF102" i="9"/>
  <c r="Z102" i="9"/>
  <c r="AF101" i="9"/>
  <c r="Z101" i="9"/>
  <c r="AF100" i="9"/>
  <c r="Z100" i="9"/>
  <c r="AF99" i="9"/>
  <c r="Z99" i="9"/>
  <c r="AF98" i="9"/>
  <c r="Z98" i="9"/>
  <c r="AF97" i="9"/>
  <c r="Z97" i="9"/>
  <c r="AF96" i="9"/>
  <c r="Z96" i="9"/>
  <c r="AF95" i="9"/>
  <c r="Z95" i="9"/>
  <c r="AF94" i="9"/>
  <c r="Z94" i="9"/>
  <c r="AF93" i="9"/>
  <c r="Z93" i="9"/>
  <c r="AF92" i="9"/>
  <c r="Z92" i="9"/>
  <c r="AF91" i="9"/>
  <c r="Z91" i="9"/>
  <c r="AF90" i="9"/>
  <c r="Z90" i="9"/>
  <c r="AF89" i="9"/>
  <c r="Z89" i="9"/>
  <c r="AF88" i="9"/>
  <c r="Z88" i="9"/>
  <c r="AF87" i="9"/>
  <c r="Z87" i="9"/>
  <c r="AF86" i="9"/>
  <c r="Z86" i="9"/>
  <c r="AF85" i="9"/>
  <c r="Z85" i="9"/>
  <c r="AF84" i="9"/>
  <c r="Z84" i="9"/>
  <c r="AF83" i="9"/>
  <c r="Z83" i="9"/>
  <c r="AF82" i="9"/>
  <c r="Z82" i="9"/>
  <c r="AF81" i="9"/>
  <c r="Z81" i="9"/>
  <c r="AF80" i="9"/>
  <c r="Z80" i="9"/>
  <c r="AF79" i="9"/>
  <c r="Z79" i="9"/>
  <c r="AF78" i="9"/>
  <c r="Z78" i="9"/>
  <c r="AF77" i="9"/>
  <c r="Z77" i="9"/>
  <c r="AF76" i="9"/>
  <c r="Z76" i="9"/>
  <c r="AF75" i="9"/>
  <c r="Z75" i="9"/>
  <c r="AF74" i="9"/>
  <c r="Z74" i="9"/>
  <c r="AF73" i="9"/>
  <c r="Z73" i="9"/>
  <c r="AF72" i="9"/>
  <c r="Z72" i="9"/>
  <c r="AF71" i="9"/>
  <c r="Z71" i="9"/>
  <c r="AF70" i="9"/>
  <c r="Z70" i="9"/>
  <c r="AF69" i="9"/>
  <c r="Z69" i="9"/>
  <c r="AF68" i="9"/>
  <c r="Z68" i="9"/>
  <c r="AF67" i="9"/>
  <c r="Z67" i="9"/>
  <c r="AF66" i="9"/>
  <c r="Z66" i="9"/>
  <c r="AF65" i="9"/>
  <c r="Z65" i="9"/>
  <c r="AF64" i="9"/>
  <c r="Z64" i="9"/>
  <c r="AF63" i="9"/>
  <c r="Z63" i="9"/>
  <c r="AF62" i="9"/>
  <c r="Z62" i="9"/>
  <c r="AF61" i="9"/>
  <c r="Z61" i="9"/>
  <c r="AF60" i="9"/>
  <c r="Z60" i="9"/>
  <c r="AF59" i="9"/>
  <c r="Z59" i="9"/>
  <c r="AF58" i="9"/>
  <c r="Z58" i="9"/>
  <c r="AF57" i="9"/>
  <c r="Z57" i="9"/>
  <c r="AF56" i="9"/>
  <c r="Z56" i="9"/>
  <c r="AF55" i="9"/>
  <c r="Z55" i="9"/>
  <c r="AF54" i="9"/>
  <c r="Z54" i="9"/>
  <c r="AF53" i="9"/>
  <c r="Z53" i="9"/>
  <c r="AF52" i="9"/>
  <c r="Z52" i="9"/>
  <c r="AF51" i="9"/>
  <c r="Z51" i="9"/>
  <c r="AF50" i="9"/>
  <c r="Z50" i="9"/>
  <c r="AF49" i="9"/>
  <c r="Z49" i="9"/>
  <c r="AF48" i="9"/>
  <c r="Z48" i="9"/>
  <c r="AF47" i="9"/>
  <c r="Z47" i="9"/>
  <c r="AF46" i="9"/>
  <c r="Z46" i="9"/>
  <c r="AF45" i="9"/>
  <c r="Z45" i="9"/>
  <c r="AF44" i="9"/>
  <c r="Z44" i="9"/>
  <c r="AF43" i="9"/>
  <c r="Z43" i="9"/>
  <c r="AF42" i="9"/>
  <c r="Z42" i="9"/>
  <c r="AF41" i="9"/>
  <c r="Z41" i="9"/>
  <c r="AF40" i="9"/>
  <c r="Z40" i="9"/>
  <c r="AF39" i="9"/>
  <c r="Z39" i="9"/>
  <c r="AF38" i="9"/>
  <c r="Z38" i="9"/>
  <c r="AF37" i="9"/>
  <c r="Z37" i="9"/>
  <c r="AF36" i="9"/>
  <c r="Z36" i="9"/>
  <c r="AF35" i="9"/>
  <c r="Z35" i="9"/>
  <c r="AF34" i="9"/>
  <c r="Z34" i="9"/>
  <c r="AF33" i="9"/>
  <c r="Z33" i="9"/>
  <c r="AF32" i="9"/>
  <c r="Z32" i="9"/>
  <c r="AF31" i="9"/>
  <c r="Z31" i="9"/>
  <c r="AF30" i="9"/>
  <c r="Z30" i="9"/>
  <c r="AF29" i="9"/>
  <c r="Z29" i="9"/>
  <c r="AF28" i="9"/>
  <c r="Z28" i="9"/>
  <c r="AF27" i="9"/>
  <c r="Z27" i="9"/>
  <c r="AF26" i="9"/>
  <c r="Z26" i="9"/>
  <c r="AF25" i="9"/>
  <c r="Z25" i="9"/>
  <c r="AF24" i="9"/>
  <c r="Z24" i="9"/>
  <c r="AF23" i="9"/>
  <c r="Z23" i="9"/>
  <c r="AF22" i="9"/>
  <c r="Z22" i="9"/>
  <c r="AF21" i="9"/>
  <c r="Z21" i="9"/>
  <c r="AF20" i="9"/>
  <c r="Z20" i="9"/>
  <c r="AF19" i="9"/>
  <c r="Z19" i="9"/>
  <c r="AF18" i="9"/>
  <c r="Z18" i="9"/>
  <c r="AF17" i="9"/>
  <c r="Z17" i="9"/>
  <c r="AF16" i="9"/>
  <c r="Z16" i="9"/>
  <c r="AF15" i="9"/>
  <c r="Z15" i="9"/>
  <c r="AF14" i="9"/>
  <c r="Z14" i="9"/>
  <c r="AF13" i="9"/>
  <c r="Z13" i="9"/>
  <c r="AF12" i="9"/>
  <c r="Z12" i="9"/>
  <c r="AF11" i="9"/>
  <c r="Z11" i="9"/>
  <c r="AF10" i="9"/>
  <c r="Z10" i="9"/>
  <c r="AF9" i="9"/>
  <c r="Z9" i="9"/>
  <c r="AF8" i="9"/>
  <c r="Z8" i="9"/>
  <c r="AF7" i="9"/>
  <c r="Z7" i="9"/>
  <c r="AF6" i="9"/>
  <c r="Z6" i="9"/>
  <c r="AF5" i="9"/>
  <c r="Z5" i="9"/>
  <c r="AF4" i="9"/>
  <c r="Z4" i="9"/>
  <c r="T115" i="9" l="1"/>
  <c r="N115" i="9"/>
  <c r="T114" i="9"/>
  <c r="N114" i="9"/>
  <c r="T113" i="9"/>
  <c r="N113" i="9"/>
  <c r="T112" i="9"/>
  <c r="N112" i="9"/>
  <c r="T111" i="9"/>
  <c r="N111" i="9"/>
  <c r="T110" i="9"/>
  <c r="N110" i="9"/>
  <c r="T109" i="9"/>
  <c r="N109" i="9"/>
  <c r="T108" i="9"/>
  <c r="N108" i="9"/>
  <c r="T107" i="9"/>
  <c r="N107" i="9"/>
  <c r="T106" i="9"/>
  <c r="N106" i="9"/>
  <c r="T105" i="9"/>
  <c r="N105" i="9"/>
  <c r="T104" i="9"/>
  <c r="N104" i="9"/>
  <c r="T103" i="9"/>
  <c r="N103" i="9"/>
  <c r="T102" i="9"/>
  <c r="N102" i="9"/>
  <c r="T101" i="9"/>
  <c r="N101" i="9"/>
  <c r="T100" i="9"/>
  <c r="N100" i="9"/>
  <c r="T99" i="9"/>
  <c r="N99" i="9"/>
  <c r="T98" i="9"/>
  <c r="N98" i="9"/>
  <c r="T97" i="9"/>
  <c r="N97" i="9"/>
  <c r="T96" i="9"/>
  <c r="N96" i="9"/>
  <c r="T95" i="9"/>
  <c r="N95" i="9"/>
  <c r="T94" i="9"/>
  <c r="N94" i="9"/>
  <c r="T93" i="9"/>
  <c r="N93" i="9"/>
  <c r="T92" i="9"/>
  <c r="N92" i="9"/>
  <c r="T91" i="9"/>
  <c r="N91" i="9"/>
  <c r="T90" i="9"/>
  <c r="N90" i="9"/>
  <c r="T89" i="9"/>
  <c r="N89" i="9"/>
  <c r="T88" i="9"/>
  <c r="N88" i="9"/>
  <c r="T87" i="9"/>
  <c r="N87" i="9"/>
  <c r="T86" i="9"/>
  <c r="N86" i="9"/>
  <c r="T85" i="9"/>
  <c r="N85" i="9"/>
  <c r="T84" i="9"/>
  <c r="N84" i="9"/>
  <c r="T83" i="9"/>
  <c r="N83" i="9"/>
  <c r="T82" i="9"/>
  <c r="N82" i="9"/>
  <c r="T81" i="9"/>
  <c r="N81" i="9"/>
  <c r="T80" i="9"/>
  <c r="N80" i="9"/>
  <c r="T79" i="9"/>
  <c r="N79" i="9"/>
  <c r="T78" i="9"/>
  <c r="N78" i="9"/>
  <c r="T77" i="9"/>
  <c r="N77" i="9"/>
  <c r="T76" i="9"/>
  <c r="N76" i="9"/>
  <c r="T75" i="9"/>
  <c r="N75" i="9"/>
  <c r="T74" i="9"/>
  <c r="N74" i="9"/>
  <c r="T73" i="9"/>
  <c r="N73" i="9"/>
  <c r="T72" i="9"/>
  <c r="N72" i="9"/>
  <c r="T71" i="9"/>
  <c r="N71" i="9"/>
  <c r="T70" i="9"/>
  <c r="N70" i="9"/>
  <c r="T69" i="9"/>
  <c r="N69" i="9"/>
  <c r="T68" i="9"/>
  <c r="N68" i="9"/>
  <c r="T67" i="9"/>
  <c r="N67" i="9"/>
  <c r="T66" i="9"/>
  <c r="N66" i="9"/>
  <c r="T65" i="9"/>
  <c r="N65" i="9"/>
  <c r="T64" i="9"/>
  <c r="N64" i="9"/>
  <c r="T63" i="9"/>
  <c r="N63" i="9"/>
  <c r="T62" i="9"/>
  <c r="N62" i="9"/>
  <c r="T61" i="9"/>
  <c r="N61" i="9"/>
  <c r="T60" i="9"/>
  <c r="N60" i="9"/>
  <c r="T59" i="9"/>
  <c r="N59" i="9"/>
  <c r="T58" i="9"/>
  <c r="N58" i="9"/>
  <c r="T57" i="9"/>
  <c r="N57" i="9"/>
  <c r="T56" i="9"/>
  <c r="N56" i="9"/>
  <c r="T55" i="9"/>
  <c r="N55" i="9"/>
  <c r="T54" i="9"/>
  <c r="N54" i="9"/>
  <c r="T53" i="9"/>
  <c r="N53" i="9"/>
  <c r="T52" i="9"/>
  <c r="N52" i="9"/>
  <c r="T51" i="9"/>
  <c r="N51" i="9"/>
  <c r="T50" i="9"/>
  <c r="N50" i="9"/>
  <c r="T49" i="9"/>
  <c r="N49" i="9"/>
  <c r="T48" i="9"/>
  <c r="N48" i="9"/>
  <c r="T47" i="9"/>
  <c r="N47" i="9"/>
  <c r="T46" i="9"/>
  <c r="N46" i="9"/>
  <c r="T45" i="9"/>
  <c r="N45" i="9"/>
  <c r="T44" i="9"/>
  <c r="N44" i="9"/>
  <c r="T43" i="9"/>
  <c r="N43" i="9"/>
  <c r="T42" i="9"/>
  <c r="N42" i="9"/>
  <c r="T41" i="9"/>
  <c r="N41" i="9"/>
  <c r="T40" i="9"/>
  <c r="N40" i="9"/>
  <c r="T39" i="9"/>
  <c r="N39" i="9"/>
  <c r="T38" i="9"/>
  <c r="N38" i="9"/>
  <c r="T37" i="9"/>
  <c r="N37" i="9"/>
  <c r="T36" i="9"/>
  <c r="N36" i="9"/>
  <c r="T35" i="9"/>
  <c r="N35" i="9"/>
  <c r="T34" i="9"/>
  <c r="N34" i="9"/>
  <c r="T33" i="9"/>
  <c r="N33" i="9"/>
  <c r="T32" i="9"/>
  <c r="N32" i="9"/>
  <c r="T31" i="9"/>
  <c r="N31" i="9"/>
  <c r="T30" i="9"/>
  <c r="N30" i="9"/>
  <c r="T29" i="9"/>
  <c r="N29" i="9"/>
  <c r="T28" i="9"/>
  <c r="N28" i="9"/>
  <c r="T27" i="9"/>
  <c r="N27" i="9"/>
  <c r="T26" i="9"/>
  <c r="N26" i="9"/>
  <c r="T25" i="9"/>
  <c r="N25" i="9"/>
  <c r="T24" i="9"/>
  <c r="N24" i="9"/>
  <c r="T23" i="9"/>
  <c r="N23" i="9"/>
  <c r="T22" i="9"/>
  <c r="N22" i="9"/>
  <c r="T21" i="9"/>
  <c r="N21" i="9"/>
  <c r="T20" i="9"/>
  <c r="N20" i="9"/>
  <c r="T19" i="9"/>
  <c r="N19" i="9"/>
  <c r="T18" i="9"/>
  <c r="N18" i="9"/>
  <c r="T17" i="9"/>
  <c r="N17" i="9"/>
  <c r="T16" i="9"/>
  <c r="N16" i="9"/>
  <c r="T15" i="9"/>
  <c r="N15" i="9"/>
  <c r="T14" i="9"/>
  <c r="N14" i="9"/>
  <c r="T13" i="9"/>
  <c r="N13" i="9"/>
  <c r="T12" i="9"/>
  <c r="N12" i="9"/>
  <c r="T11" i="9"/>
  <c r="N11" i="9"/>
  <c r="T10" i="9"/>
  <c r="N10" i="9"/>
  <c r="T9" i="9"/>
  <c r="N9" i="9"/>
  <c r="T8" i="9"/>
  <c r="N8" i="9"/>
  <c r="T7" i="9"/>
  <c r="N7" i="9"/>
  <c r="T6" i="9"/>
  <c r="N6" i="9"/>
  <c r="T5" i="9"/>
  <c r="N5" i="9"/>
  <c r="T4" i="9"/>
  <c r="N4" i="9"/>
  <c r="H115" i="9" l="1"/>
  <c r="D115" i="9"/>
  <c r="H114" i="9"/>
  <c r="D114" i="9"/>
  <c r="H113" i="9"/>
  <c r="D113" i="9"/>
  <c r="H112" i="9"/>
  <c r="D112" i="9"/>
  <c r="H111" i="9"/>
  <c r="D111" i="9"/>
  <c r="H110" i="9"/>
  <c r="D110" i="9"/>
  <c r="H109" i="9"/>
  <c r="D109" i="9"/>
  <c r="H108" i="9"/>
  <c r="D108" i="9"/>
  <c r="H107" i="9"/>
  <c r="D107" i="9"/>
  <c r="H106" i="9"/>
  <c r="D106" i="9"/>
  <c r="H105" i="9"/>
  <c r="D105" i="9"/>
  <c r="H104" i="9"/>
  <c r="D104" i="9"/>
  <c r="H103" i="9"/>
  <c r="D103" i="9"/>
  <c r="H102" i="9"/>
  <c r="D102" i="9"/>
  <c r="H101" i="9"/>
  <c r="D101" i="9"/>
  <c r="H100" i="9"/>
  <c r="D100" i="9"/>
  <c r="H99" i="9"/>
  <c r="D99" i="9"/>
  <c r="H98" i="9"/>
  <c r="D98" i="9"/>
  <c r="H97" i="9"/>
  <c r="D97" i="9"/>
  <c r="H96" i="9"/>
  <c r="D96" i="9"/>
  <c r="H95" i="9"/>
  <c r="D95" i="9"/>
  <c r="H94" i="9"/>
  <c r="D94" i="9"/>
  <c r="H93" i="9"/>
  <c r="D93" i="9"/>
  <c r="H92" i="9"/>
  <c r="D92" i="9"/>
  <c r="H91" i="9"/>
  <c r="D91" i="9"/>
  <c r="H90" i="9"/>
  <c r="D90" i="9"/>
  <c r="H89" i="9"/>
  <c r="D89" i="9"/>
  <c r="H88" i="9"/>
  <c r="D88" i="9"/>
  <c r="H87" i="9"/>
  <c r="D87" i="9"/>
  <c r="H86" i="9"/>
  <c r="D86" i="9"/>
  <c r="H85" i="9"/>
  <c r="D85" i="9"/>
  <c r="H84" i="9"/>
  <c r="D84" i="9"/>
  <c r="H83" i="9"/>
  <c r="D83" i="9"/>
  <c r="H82" i="9"/>
  <c r="D82" i="9"/>
  <c r="H81" i="9"/>
  <c r="D81" i="9"/>
  <c r="H80" i="9"/>
  <c r="D80" i="9"/>
  <c r="H79" i="9"/>
  <c r="D79" i="9"/>
  <c r="H78" i="9"/>
  <c r="D78" i="9"/>
  <c r="H77" i="9"/>
  <c r="D77" i="9"/>
  <c r="H76" i="9"/>
  <c r="D76" i="9"/>
  <c r="H75" i="9"/>
  <c r="D75" i="9"/>
  <c r="H74" i="9"/>
  <c r="D74" i="9"/>
  <c r="H73" i="9"/>
  <c r="D73" i="9"/>
  <c r="H72" i="9"/>
  <c r="D72" i="9"/>
  <c r="H71" i="9"/>
  <c r="D71" i="9"/>
  <c r="H70" i="9"/>
  <c r="D70" i="9"/>
  <c r="H69" i="9"/>
  <c r="D69" i="9"/>
  <c r="H68" i="9"/>
  <c r="D68" i="9"/>
  <c r="H67" i="9"/>
  <c r="D67" i="9"/>
  <c r="H66" i="9"/>
  <c r="D66" i="9"/>
  <c r="H65" i="9"/>
  <c r="D65" i="9"/>
  <c r="H64" i="9"/>
  <c r="D64" i="9"/>
  <c r="H63" i="9"/>
  <c r="D63" i="9"/>
  <c r="H62" i="9"/>
  <c r="D62" i="9"/>
  <c r="H61" i="9"/>
  <c r="D61" i="9"/>
  <c r="H60" i="9"/>
  <c r="D60" i="9"/>
  <c r="H59" i="9"/>
  <c r="D59" i="9"/>
  <c r="H58" i="9"/>
  <c r="D58" i="9"/>
  <c r="H57" i="9"/>
  <c r="D57" i="9"/>
  <c r="H56" i="9"/>
  <c r="D56" i="9"/>
  <c r="H55" i="9"/>
  <c r="D55" i="9"/>
  <c r="H54" i="9"/>
  <c r="D54" i="9"/>
  <c r="H53" i="9"/>
  <c r="D53" i="9"/>
  <c r="H52" i="9"/>
  <c r="D52" i="9"/>
  <c r="H51" i="9"/>
  <c r="D51" i="9"/>
  <c r="H50" i="9"/>
  <c r="D50" i="9"/>
  <c r="H49" i="9"/>
  <c r="D49" i="9"/>
  <c r="H48" i="9"/>
  <c r="D48" i="9"/>
  <c r="H47" i="9"/>
  <c r="D47" i="9"/>
  <c r="H46" i="9"/>
  <c r="D46" i="9"/>
  <c r="H45" i="9"/>
  <c r="D45" i="9"/>
  <c r="H44" i="9"/>
  <c r="D44" i="9"/>
  <c r="H43" i="9"/>
  <c r="D43" i="9"/>
  <c r="H42" i="9"/>
  <c r="D42" i="9"/>
  <c r="H41" i="9"/>
  <c r="D41" i="9"/>
  <c r="H40" i="9"/>
  <c r="D40" i="9"/>
  <c r="H39" i="9"/>
  <c r="D39" i="9"/>
  <c r="H38" i="9"/>
  <c r="D38" i="9"/>
  <c r="H37" i="9"/>
  <c r="D37" i="9"/>
  <c r="H36" i="9"/>
  <c r="D36" i="9"/>
  <c r="H35" i="9"/>
  <c r="D35" i="9"/>
  <c r="H34" i="9"/>
  <c r="D34" i="9"/>
  <c r="H33" i="9"/>
  <c r="D33" i="9"/>
  <c r="H32" i="9"/>
  <c r="D32" i="9"/>
  <c r="H31" i="9"/>
  <c r="D31" i="9"/>
  <c r="H30" i="9"/>
  <c r="D30" i="9"/>
  <c r="H29" i="9"/>
  <c r="D29" i="9"/>
  <c r="H28" i="9"/>
  <c r="D28" i="9"/>
  <c r="H27" i="9"/>
  <c r="D27" i="9"/>
  <c r="H26" i="9"/>
  <c r="D26" i="9"/>
  <c r="H25" i="9"/>
  <c r="D25" i="9"/>
  <c r="H24" i="9"/>
  <c r="D24" i="9"/>
  <c r="H23" i="9"/>
  <c r="D23" i="9"/>
  <c r="H22" i="9"/>
  <c r="D22" i="9"/>
  <c r="H21" i="9"/>
  <c r="D21" i="9"/>
  <c r="H20" i="9"/>
  <c r="D20" i="9"/>
  <c r="H19" i="9"/>
  <c r="D19" i="9"/>
  <c r="H18" i="9"/>
  <c r="D18" i="9"/>
  <c r="H17" i="9"/>
  <c r="D17" i="9"/>
  <c r="H16" i="9"/>
  <c r="D16" i="9"/>
  <c r="H15" i="9"/>
  <c r="D15" i="9"/>
  <c r="H14" i="9"/>
  <c r="D14" i="9"/>
  <c r="H13" i="9"/>
  <c r="D13" i="9"/>
  <c r="H12" i="9"/>
  <c r="D12" i="9"/>
  <c r="H11" i="9"/>
  <c r="D11" i="9"/>
  <c r="H10" i="9"/>
  <c r="D10" i="9"/>
  <c r="H9" i="9"/>
  <c r="D9" i="9"/>
  <c r="H8" i="9"/>
  <c r="D8" i="9"/>
  <c r="H7" i="9"/>
  <c r="D7" i="9"/>
  <c r="H6" i="9"/>
  <c r="D6" i="9"/>
  <c r="H5" i="9"/>
  <c r="D5" i="9"/>
  <c r="H4" i="9"/>
  <c r="D4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GS - Customer Count" type="1" refreshedVersion="5" deleted="1" background="1" saveData="1">
    <dbPr connection="" command=""/>
  </connection>
  <connection id="2" xr16:uid="{00000000-0015-0000-FFFF-FFFF01000000}" name="EGS HPS - Customer Count" type="1" refreshedVersion="5" deleted="1" background="1" saveData="1">
    <dbPr connection="" command=""/>
  </connection>
  <connection id="3" xr16:uid="{00000000-0015-0000-FFFF-FFFF02000000}" name="POLR - Customer Count" type="1" refreshedVersion="5" deleted="1" background="1" saveData="1">
    <dbPr connection="" command=""/>
  </connection>
  <connection id="4" xr16:uid="{00000000-0015-0000-FFFF-FFFF03000000}" name="POLR HPS - Customer Count" type="1" refreshedVersion="5" deleted="1" background="1" saveData="1">
    <dbPr connection="" command=""/>
  </connection>
  <connection id="5" xr16:uid="{B06FF3AC-63A5-4133-BABC-BE03D253A14E}" odcFile="C:\Users\trichar\Desktop\Query - Source Missing Suppliers.odc" name="Query - Source Missing Suppliers" description="Connection to the 'Source Missing Suppliers' query in the workbook." type="100" refreshedVersion="8" minRefreshableVersion="5" saveData="1">
    <extLst>
      <ext xmlns:x15="http://schemas.microsoft.com/office/spreadsheetml/2010/11/main" uri="{DE250136-89BD-433C-8126-D09CA5730AF9}">
        <x15:connection id="65f4fa4b-fe55-437a-bea7-dd966fcf9ba5"/>
      </ext>
    </extLst>
  </connection>
  <connection id="6" xr16:uid="{43BA5888-456A-4D76-A3D7-A734D0456FF4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<sst xmlns="http://schemas.openxmlformats.org/spreadsheetml/2006/main" count="10865" uniqueCount="179">
  <si>
    <t>Month</t>
  </si>
  <si>
    <t>Year</t>
  </si>
  <si>
    <t/>
  </si>
  <si>
    <t>AL</t>
  </si>
  <si>
    <t>GL</t>
  </si>
  <si>
    <t>GLH</t>
  </si>
  <si>
    <t>GM&lt;25</t>
  </si>
  <si>
    <t>GM&gt;25</t>
  </si>
  <si>
    <t>GMH&lt;25</t>
  </si>
  <si>
    <t>GMH&gt;25</t>
  </si>
  <si>
    <t>GS</t>
  </si>
  <si>
    <t>HVPS</t>
  </si>
  <si>
    <t>L</t>
  </si>
  <si>
    <t>MTS</t>
  </si>
  <si>
    <t>PAL</t>
  </si>
  <si>
    <t>RA</t>
  </si>
  <si>
    <t>RH</t>
  </si>
  <si>
    <t>RS</t>
  </si>
  <si>
    <t>SE</t>
  </si>
  <si>
    <t>SH</t>
  </si>
  <si>
    <t>SM</t>
  </si>
  <si>
    <t>Date</t>
  </si>
  <si>
    <t>HR</t>
  </si>
  <si>
    <t>Off</t>
  </si>
  <si>
    <t>LMP</t>
  </si>
  <si>
    <t>PoLR</t>
  </si>
  <si>
    <t>EGS</t>
  </si>
  <si>
    <t>Total</t>
  </si>
  <si>
    <t>Lost PWR</t>
  </si>
  <si>
    <t>On/Off</t>
  </si>
  <si>
    <t>EDC Loss De-ration Factor</t>
  </si>
  <si>
    <t>GM&gt;25 &amp; GMH&gt;25 Total</t>
  </si>
  <si>
    <t>Usage</t>
  </si>
  <si>
    <t>NON De-rated Total Usage</t>
  </si>
  <si>
    <t>De-rated Total Usage</t>
  </si>
  <si>
    <t>Non - Derated Total Usage</t>
  </si>
  <si>
    <t>Non De-rated Total Usage</t>
  </si>
  <si>
    <t>Non De-rated otal Usage</t>
  </si>
  <si>
    <t>Lighting</t>
  </si>
  <si>
    <t>RS, RA, RH &amp; Lighting Total</t>
  </si>
  <si>
    <t>Unmetered Service</t>
  </si>
  <si>
    <t>Unmetered, GS, GM&lt;25 &amp; GMH&lt;25 Total</t>
  </si>
  <si>
    <t>Customers</t>
  </si>
  <si>
    <t>Unmetered</t>
  </si>
  <si>
    <t>GHL</t>
  </si>
  <si>
    <t>U</t>
  </si>
  <si>
    <t>E</t>
  </si>
  <si>
    <t>REVENUE_YEAR</t>
  </si>
  <si>
    <t>REVENUE_MONTH</t>
  </si>
  <si>
    <t>SUPPLIER_ID</t>
  </si>
  <si>
    <t>REVENUE_CLASS_ID</t>
  </si>
  <si>
    <t>RATE_PLAN_ALPHA_ID</t>
  </si>
  <si>
    <t>UTILITY_TYPE_ID</t>
  </si>
  <si>
    <t>CNT_CUSTOMERS</t>
  </si>
  <si>
    <t>POLR</t>
  </si>
  <si>
    <t>Copy data from here to Customer Count sheet</t>
  </si>
  <si>
    <t>CHMPN</t>
  </si>
  <si>
    <t>LIGHTING</t>
  </si>
  <si>
    <t>EPLEUR</t>
  </si>
  <si>
    <t>IND</t>
  </si>
  <si>
    <t>ENERGYTRP</t>
  </si>
  <si>
    <t>DYNEGY</t>
  </si>
  <si>
    <t>CNEWENERGY</t>
  </si>
  <si>
    <t>APNSTARSUB</t>
  </si>
  <si>
    <t>APN STAR</t>
  </si>
  <si>
    <t>AEPENERGY</t>
  </si>
  <si>
    <t>XOOMPA</t>
  </si>
  <si>
    <t>COM</t>
  </si>
  <si>
    <t>DLCO</t>
  </si>
  <si>
    <t>WASHINGTON</t>
  </si>
  <si>
    <t>UGIES</t>
  </si>
  <si>
    <t>TRIEGL</t>
  </si>
  <si>
    <t>TRACTEBEL</t>
  </si>
  <si>
    <t>TEXAS</t>
  </si>
  <si>
    <t>STRATEGEN</t>
  </si>
  <si>
    <t>SEMPRA</t>
  </si>
  <si>
    <t>PLYMOUTH</t>
  </si>
  <si>
    <t>NRGREN</t>
  </si>
  <si>
    <t>MP2ENERGY</t>
  </si>
  <si>
    <t>MIDAMENERY</t>
  </si>
  <si>
    <t>IGS ENERGY</t>
  </si>
  <si>
    <t>IDT ENERGY</t>
  </si>
  <si>
    <t>HUDSON</t>
  </si>
  <si>
    <t>FPLG012</t>
  </si>
  <si>
    <t>FIRST</t>
  </si>
  <si>
    <t>EDF ENERGY</t>
  </si>
  <si>
    <t>CONSTELLAT</t>
  </si>
  <si>
    <t>ATLANTIC</t>
  </si>
  <si>
    <t>AMERICANPN</t>
  </si>
  <si>
    <t>LIBERTY</t>
  </si>
  <si>
    <t>FREEPOINT</t>
  </si>
  <si>
    <t>GREENMOUNT</t>
  </si>
  <si>
    <t>GREATAMERI</t>
  </si>
  <si>
    <t>CLEARVIEW</t>
  </si>
  <si>
    <t>APGE</t>
  </si>
  <si>
    <t>AMERICANPG</t>
  </si>
  <si>
    <t>AMBIT</t>
  </si>
  <si>
    <t>ETHICAL</t>
  </si>
  <si>
    <t>YEP ENERGY</t>
  </si>
  <si>
    <t>THINK</t>
  </si>
  <si>
    <t>VISTA</t>
  </si>
  <si>
    <t>VIRDPA</t>
  </si>
  <si>
    <t>VERDE</t>
  </si>
  <si>
    <t>TITAN</t>
  </si>
  <si>
    <t>STEAM</t>
  </si>
  <si>
    <t>STARION</t>
  </si>
  <si>
    <t>STARENERGY</t>
  </si>
  <si>
    <t>SPERIAN</t>
  </si>
  <si>
    <t>SMART</t>
  </si>
  <si>
    <t>SHIPLEY</t>
  </si>
  <si>
    <t>SFE ENERGY</t>
  </si>
  <si>
    <t>RUSHMORE</t>
  </si>
  <si>
    <t>RESPOND</t>
  </si>
  <si>
    <t>RESIDENTS</t>
  </si>
  <si>
    <t>PUBLICPOWR</t>
  </si>
  <si>
    <t>PALMPA</t>
  </si>
  <si>
    <t>PAGAS&amp;ELEC</t>
  </si>
  <si>
    <t>NORTHAMERI</t>
  </si>
  <si>
    <t>NATIONAL</t>
  </si>
  <si>
    <t>JUST</t>
  </si>
  <si>
    <t>INSPIRE</t>
  </si>
  <si>
    <t>INDEPENDEN</t>
  </si>
  <si>
    <t>GREENMTRES</t>
  </si>
  <si>
    <t>ELIGO</t>
  </si>
  <si>
    <t>DIRECT</t>
  </si>
  <si>
    <t>EPLUSH</t>
  </si>
  <si>
    <t>DISCOUNPOW</t>
  </si>
  <si>
    <t>ASTRAL</t>
  </si>
  <si>
    <t>FRONTIER</t>
  </si>
  <si>
    <t>PLANET</t>
  </si>
  <si>
    <t>EVERYDAY</t>
  </si>
  <si>
    <t>DISCOUNT</t>
  </si>
  <si>
    <t>COMMUNITY</t>
  </si>
  <si>
    <t>ALPHA</t>
  </si>
  <si>
    <t>AGWAY</t>
  </si>
  <si>
    <t>BOCES</t>
  </si>
  <si>
    <t>RES</t>
  </si>
  <si>
    <t>NEXTERA</t>
  </si>
  <si>
    <t>MPOWER</t>
  </si>
  <si>
    <t>PARK</t>
  </si>
  <si>
    <t>JOSCO</t>
  </si>
  <si>
    <t>MEDIAN</t>
  </si>
  <si>
    <t>DLCO-UNBUN</t>
  </si>
  <si>
    <t>FPS-RFP002</t>
  </si>
  <si>
    <t>FPS-RFP001</t>
  </si>
  <si>
    <t>DNEGYD</t>
  </si>
  <si>
    <t>DYEGYB</t>
  </si>
  <si>
    <t>AE2PENERGY</t>
  </si>
  <si>
    <t>GRLGHT</t>
  </si>
  <si>
    <t>GM&gt;25-HPS</t>
  </si>
  <si>
    <t>GMH&gt;25-HPS</t>
  </si>
  <si>
    <t xml:space="preserve">  </t>
  </si>
  <si>
    <t>POLR HPS</t>
  </si>
  <si>
    <t>EGS HPS</t>
  </si>
  <si>
    <t>Total HPS</t>
  </si>
  <si>
    <t>BETTERDYE</t>
  </si>
  <si>
    <t>MARATHON</t>
  </si>
  <si>
    <t>STATEW</t>
  </si>
  <si>
    <t>SANTANNA</t>
  </si>
  <si>
    <t>SUNWAVEGP</t>
  </si>
  <si>
    <t>SUPWRG</t>
  </si>
  <si>
    <t>NEWAVENER</t>
  </si>
  <si>
    <t>2021</t>
  </si>
  <si>
    <t>GL-C</t>
  </si>
  <si>
    <t>GL-I</t>
  </si>
  <si>
    <t>GLH-C</t>
  </si>
  <si>
    <t>GLH-I</t>
  </si>
  <si>
    <t>SMRTENG</t>
  </si>
  <si>
    <t>GM_UM</t>
  </si>
  <si>
    <t>L-C</t>
  </si>
  <si>
    <t>L-I</t>
  </si>
  <si>
    <t>SPRINGEN</t>
  </si>
  <si>
    <t>RPAENEGC</t>
  </si>
  <si>
    <t>SPARKENERG</t>
  </si>
  <si>
    <t>DEBENERGY</t>
  </si>
  <si>
    <t>PINNACLE</t>
  </si>
  <si>
    <t>SUMMER</t>
  </si>
  <si>
    <t>06</t>
  </si>
  <si>
    <t>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</si>
</sst>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00_);[Red]\(#,##0.000\)"/>
    <numFmt numFmtId="165" formatCode="0.000%"/>
    <numFmt numFmtId="166" formatCode="&quot;$&quot;#,##0.000000_);\(&quot;$&quot;#,##0.000000\)"/>
    <numFmt numFmtId="167" formatCode="#,##0.000000000"/>
    <numFmt numFmtId="168" formatCode="mm/dd/yyyy"/>
    <numFmt numFmtId="169" formatCode="&quot;$&quot;#,##0.000000_);[Red]\(&quot;$&quot;#,##0.000000\)"/>
    <numFmt numFmtId="170" formatCode="0.000_);[Red]\(0.000\)"/>
    <numFmt numFmtId="171" formatCode="[$-409]mmm\-yy;@"/>
    <numFmt numFmtId="172" formatCode="00"/>
  </numFmts>
  <fonts count="29" x14ac:knownFonts="1">
    <font>
      <sz val="10"/>
      <color indexed="8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indexed="8"/>
      <name val="MS Sans Serif"/>
      <family val="2"/>
    </font>
    <font>
      <b/>
      <sz val="10"/>
      <name val="Arial"/>
      <family val="2"/>
    </font>
    <font>
      <b/>
      <sz val="10"/>
      <color indexed="8"/>
      <name val="MS Sans Serif"/>
    </font>
    <font>
      <sz val="10"/>
      <color indexed="8"/>
      <name val="MS Sans Serif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B6E8C2"/>
        <bgColor indexed="64"/>
      </patternFill>
    </fill>
    <fill>
      <patternFill patternType="solid">
        <fgColor rgb="FFAAB1F4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1">
    <xf numFmtId="0" fontId="0" fillId="0" borderId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13" borderId="0" applyNumberFormat="0" applyBorder="0" applyAlignment="0" applyProtection="0"/>
    <xf numFmtId="0" fontId="4" fillId="15" borderId="0" applyNumberFormat="0" applyBorder="0" applyAlignment="0" applyProtection="0"/>
    <xf numFmtId="0" fontId="22" fillId="16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6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16" fillId="6" borderId="4" applyNumberFormat="0" applyAlignment="0" applyProtection="0"/>
    <xf numFmtId="0" fontId="18" fillId="7" borderId="7" applyNumberFormat="0" applyAlignment="0" applyProtection="0"/>
    <xf numFmtId="43" fontId="5" fillId="0" borderId="0" applyFon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4" fillId="5" borderId="4" applyNumberFormat="0" applyAlignment="0" applyProtection="0"/>
    <xf numFmtId="0" fontId="17" fillId="0" borderId="6" applyNumberFormat="0" applyFill="0" applyAlignment="0" applyProtection="0"/>
    <xf numFmtId="0" fontId="13" fillId="4" borderId="0" applyNumberFormat="0" applyBorder="0" applyAlignment="0" applyProtection="0"/>
    <xf numFmtId="0" fontId="23" fillId="0" borderId="0"/>
    <xf numFmtId="0" fontId="4" fillId="0" borderId="0"/>
    <xf numFmtId="0" fontId="4" fillId="8" borderId="8" applyNumberFormat="0" applyFont="0" applyAlignment="0" applyProtection="0"/>
    <xf numFmtId="0" fontId="15" fillId="6" borderId="5" applyNumberFormat="0" applyAlignment="0" applyProtection="0"/>
    <xf numFmtId="0" fontId="7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3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3" fillId="0" borderId="0"/>
    <xf numFmtId="43" fontId="23" fillId="0" borderId="0" applyFont="0" applyFill="0" applyBorder="0" applyAlignment="0" applyProtection="0"/>
    <xf numFmtId="0" fontId="23" fillId="0" borderId="0"/>
    <xf numFmtId="44" fontId="28" fillId="0" borderId="0" applyFont="0" applyFill="0" applyBorder="0" applyAlignment="0" applyProtection="0"/>
    <xf numFmtId="0" fontId="2" fillId="0" borderId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6" fillId="0" borderId="0" applyFont="0" applyFill="0" applyBorder="0" applyAlignment="0" applyProtection="0"/>
    <xf numFmtId="0" fontId="1" fillId="0" borderId="0"/>
    <xf numFmtId="0" fontId="1" fillId="0" borderId="0"/>
  </cellStyleXfs>
  <cellXfs count="152">
    <xf numFmtId="0" fontId="0" fillId="0" borderId="0" xfId="0"/>
    <xf numFmtId="22" fontId="0" fillId="0" borderId="0" xfId="0" applyNumberFormat="1"/>
    <xf numFmtId="1" fontId="0" fillId="0" borderId="0" xfId="0" applyNumberFormat="1"/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164" fontId="26" fillId="0" borderId="0" xfId="0" applyNumberFormat="1" applyFont="1" applyAlignment="1">
      <alignment horizontal="center"/>
    </xf>
    <xf numFmtId="164" fontId="26" fillId="33" borderId="12" xfId="0" applyNumberFormat="1" applyFont="1" applyFill="1" applyBorder="1" applyAlignment="1">
      <alignment horizontal="centerContinuous"/>
    </xf>
    <xf numFmtId="0" fontId="27" fillId="0" borderId="0" xfId="0" applyFont="1"/>
    <xf numFmtId="166" fontId="25" fillId="0" borderId="0" xfId="52" applyNumberFormat="1" applyFont="1" applyAlignment="1">
      <alignment horizontal="center"/>
    </xf>
    <xf numFmtId="166" fontId="0" fillId="0" borderId="0" xfId="52" applyNumberFormat="1" applyFont="1"/>
    <xf numFmtId="167" fontId="26" fillId="0" borderId="0" xfId="0" applyNumberFormat="1" applyFont="1" applyAlignment="1" applyProtection="1">
      <alignment horizontal="center" wrapText="1"/>
      <protection locked="0"/>
    </xf>
    <xf numFmtId="165" fontId="26" fillId="33" borderId="12" xfId="0" applyNumberFormat="1" applyFont="1" applyFill="1" applyBorder="1" applyAlignment="1">
      <alignment horizontal="centerContinuous"/>
    </xf>
    <xf numFmtId="164" fontId="26" fillId="34" borderId="12" xfId="0" applyNumberFormat="1" applyFont="1" applyFill="1" applyBorder="1" applyAlignment="1">
      <alignment horizontal="center" wrapText="1"/>
    </xf>
    <xf numFmtId="164" fontId="26" fillId="35" borderId="12" xfId="0" applyNumberFormat="1" applyFont="1" applyFill="1" applyBorder="1" applyAlignment="1">
      <alignment horizontal="center" wrapText="1"/>
    </xf>
    <xf numFmtId="164" fontId="26" fillId="36" borderId="12" xfId="0" applyNumberFormat="1" applyFont="1" applyFill="1" applyBorder="1" applyAlignment="1">
      <alignment horizontal="center"/>
    </xf>
    <xf numFmtId="164" fontId="26" fillId="36" borderId="12" xfId="0" applyNumberFormat="1" applyFont="1" applyFill="1" applyBorder="1" applyAlignment="1">
      <alignment horizontal="center" wrapText="1"/>
    </xf>
    <xf numFmtId="164" fontId="26" fillId="37" borderId="12" xfId="0" applyNumberFormat="1" applyFont="1" applyFill="1" applyBorder="1" applyAlignment="1">
      <alignment horizontal="centerContinuous"/>
    </xf>
    <xf numFmtId="165" fontId="26" fillId="37" borderId="12" xfId="0" applyNumberFormat="1" applyFont="1" applyFill="1" applyBorder="1" applyAlignment="1">
      <alignment horizontal="centerContinuous"/>
    </xf>
    <xf numFmtId="14" fontId="0" fillId="0" borderId="0" xfId="0" applyNumberFormat="1"/>
    <xf numFmtId="14" fontId="25" fillId="0" borderId="0" xfId="0" applyNumberFormat="1" applyFont="1" applyAlignment="1">
      <alignment horizontal="center"/>
    </xf>
    <xf numFmtId="168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9" fontId="23" fillId="0" borderId="0" xfId="0" applyNumberFormat="1" applyFont="1"/>
    <xf numFmtId="167" fontId="23" fillId="0" borderId="0" xfId="0" applyNumberFormat="1" applyFont="1"/>
    <xf numFmtId="169" fontId="26" fillId="0" borderId="0" xfId="0" applyNumberFormat="1" applyFont="1" applyAlignment="1">
      <alignment horizontal="center"/>
    </xf>
    <xf numFmtId="168" fontId="26" fillId="0" borderId="0" xfId="0" applyNumberFormat="1" applyFont="1" applyAlignment="1">
      <alignment horizontal="center"/>
    </xf>
    <xf numFmtId="0" fontId="26" fillId="0" borderId="0" xfId="0" applyFont="1" applyAlignment="1">
      <alignment horizontal="center"/>
    </xf>
    <xf numFmtId="169" fontId="26" fillId="0" borderId="0" xfId="0" applyNumberFormat="1" applyFont="1" applyAlignment="1" applyProtection="1">
      <alignment horizontal="center"/>
      <protection locked="0"/>
    </xf>
    <xf numFmtId="168" fontId="26" fillId="0" borderId="0" xfId="0" applyNumberFormat="1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 wrapText="1"/>
      <protection locked="0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/>
    <xf numFmtId="170" fontId="0" fillId="0" borderId="0" xfId="0" applyNumberFormat="1"/>
    <xf numFmtId="170" fontId="26" fillId="38" borderId="12" xfId="0" applyNumberFormat="1" applyFont="1" applyFill="1" applyBorder="1" applyAlignment="1">
      <alignment horizontal="centerContinuous"/>
    </xf>
    <xf numFmtId="170" fontId="26" fillId="38" borderId="12" xfId="0" applyNumberFormat="1" applyFont="1" applyFill="1" applyBorder="1" applyAlignment="1">
      <alignment horizontal="centerContinuous" wrapText="1"/>
    </xf>
    <xf numFmtId="170" fontId="26" fillId="0" borderId="10" xfId="0" applyNumberFormat="1" applyFont="1" applyBorder="1"/>
    <xf numFmtId="170" fontId="26" fillId="0" borderId="18" xfId="0" applyNumberFormat="1" applyFont="1" applyBorder="1" applyAlignment="1">
      <alignment horizontal="center"/>
    </xf>
    <xf numFmtId="170" fontId="26" fillId="35" borderId="12" xfId="0" applyNumberFormat="1" applyFont="1" applyFill="1" applyBorder="1" applyAlignment="1">
      <alignment horizontal="center" wrapText="1"/>
    </xf>
    <xf numFmtId="170" fontId="26" fillId="40" borderId="12" xfId="0" applyNumberFormat="1" applyFont="1" applyFill="1" applyBorder="1" applyAlignment="1">
      <alignment horizontal="center"/>
    </xf>
    <xf numFmtId="170" fontId="26" fillId="40" borderId="12" xfId="0" applyNumberFormat="1" applyFont="1" applyFill="1" applyBorder="1" applyAlignment="1">
      <alignment horizontal="center" wrapText="1"/>
    </xf>
    <xf numFmtId="170" fontId="26" fillId="41" borderId="12" xfId="0" applyNumberFormat="1" applyFont="1" applyFill="1" applyBorder="1" applyAlignment="1">
      <alignment horizontal="center"/>
    </xf>
    <xf numFmtId="170" fontId="26" fillId="41" borderId="12" xfId="0" applyNumberFormat="1" applyFont="1" applyFill="1" applyBorder="1" applyAlignment="1">
      <alignment horizontal="center" wrapText="1"/>
    </xf>
    <xf numFmtId="170" fontId="26" fillId="42" borderId="12" xfId="0" applyNumberFormat="1" applyFont="1" applyFill="1" applyBorder="1" applyAlignment="1">
      <alignment horizontal="center"/>
    </xf>
    <xf numFmtId="170" fontId="26" fillId="42" borderId="12" xfId="0" applyNumberFormat="1" applyFont="1" applyFill="1" applyBorder="1" applyAlignment="1">
      <alignment horizontal="center" wrapText="1"/>
    </xf>
    <xf numFmtId="170" fontId="26" fillId="36" borderId="12" xfId="0" applyNumberFormat="1" applyFont="1" applyFill="1" applyBorder="1" applyAlignment="1">
      <alignment horizontal="center"/>
    </xf>
    <xf numFmtId="170" fontId="26" fillId="36" borderId="12" xfId="0" applyNumberFormat="1" applyFont="1" applyFill="1" applyBorder="1" applyAlignment="1">
      <alignment horizontal="center" wrapText="1"/>
    </xf>
    <xf numFmtId="170" fontId="26" fillId="0" borderId="0" xfId="0" applyNumberFormat="1" applyFont="1" applyAlignment="1">
      <alignment horizontal="center"/>
    </xf>
    <xf numFmtId="170" fontId="26" fillId="43" borderId="12" xfId="0" applyNumberFormat="1" applyFont="1" applyFill="1" applyBorder="1" applyAlignment="1">
      <alignment horizontal="centerContinuous"/>
    </xf>
    <xf numFmtId="170" fontId="26" fillId="43" borderId="12" xfId="0" applyNumberFormat="1" applyFont="1" applyFill="1" applyBorder="1" applyAlignment="1">
      <alignment horizontal="centerContinuous" wrapText="1"/>
    </xf>
    <xf numFmtId="170" fontId="26" fillId="44" borderId="12" xfId="0" applyNumberFormat="1" applyFont="1" applyFill="1" applyBorder="1" applyAlignment="1">
      <alignment horizontal="center"/>
    </xf>
    <xf numFmtId="170" fontId="26" fillId="44" borderId="12" xfId="0" applyNumberFormat="1" applyFont="1" applyFill="1" applyBorder="1" applyAlignment="1">
      <alignment horizontal="center" wrapText="1"/>
    </xf>
    <xf numFmtId="164" fontId="26" fillId="45" borderId="12" xfId="0" applyNumberFormat="1" applyFont="1" applyFill="1" applyBorder="1" applyAlignment="1">
      <alignment horizontal="center" wrapText="1"/>
    </xf>
    <xf numFmtId="164" fontId="26" fillId="46" borderId="12" xfId="0" applyNumberFormat="1" applyFont="1" applyFill="1" applyBorder="1" applyAlignment="1">
      <alignment horizontal="center" wrapText="1"/>
    </xf>
    <xf numFmtId="41" fontId="26" fillId="0" borderId="11" xfId="0" applyNumberFormat="1" applyFont="1" applyBorder="1"/>
    <xf numFmtId="41" fontId="26" fillId="48" borderId="12" xfId="0" applyNumberFormat="1" applyFont="1" applyFill="1" applyBorder="1" applyAlignment="1">
      <alignment horizontal="centerContinuous"/>
    </xf>
    <xf numFmtId="41" fontId="26" fillId="0" borderId="0" xfId="0" applyNumberFormat="1" applyFont="1" applyAlignment="1">
      <alignment horizontal="center"/>
    </xf>
    <xf numFmtId="41" fontId="26" fillId="33" borderId="12" xfId="0" applyNumberFormat="1" applyFont="1" applyFill="1" applyBorder="1" applyAlignment="1">
      <alignment horizontal="center"/>
    </xf>
    <xf numFmtId="41" fontId="26" fillId="48" borderId="12" xfId="0" applyNumberFormat="1" applyFont="1" applyFill="1" applyBorder="1" applyAlignment="1">
      <alignment horizontal="center"/>
    </xf>
    <xf numFmtId="17" fontId="23" fillId="0" borderId="0" xfId="0" applyNumberFormat="1" applyFont="1" applyAlignment="1">
      <alignment horizontal="center"/>
    </xf>
    <xf numFmtId="41" fontId="23" fillId="0" borderId="0" xfId="0" applyNumberFormat="1" applyFont="1"/>
    <xf numFmtId="41" fontId="26" fillId="0" borderId="0" xfId="50" applyNumberFormat="1" applyFont="1"/>
    <xf numFmtId="41" fontId="0" fillId="0" borderId="0" xfId="50" applyNumberFormat="1" applyFont="1"/>
    <xf numFmtId="41" fontId="0" fillId="0" borderId="0" xfId="0" applyNumberFormat="1"/>
    <xf numFmtId="171" fontId="0" fillId="0" borderId="0" xfId="0" applyNumberFormat="1" applyAlignment="1">
      <alignment horizontal="center"/>
    </xf>
    <xf numFmtId="164" fontId="26" fillId="0" borderId="11" xfId="0" applyNumberFormat="1" applyFont="1" applyBorder="1"/>
    <xf numFmtId="41" fontId="26" fillId="38" borderId="12" xfId="0" applyNumberFormat="1" applyFont="1" applyFill="1" applyBorder="1" applyAlignment="1">
      <alignment horizontal="center"/>
    </xf>
    <xf numFmtId="41" fontId="26" fillId="39" borderId="12" xfId="0" applyNumberFormat="1" applyFont="1" applyFill="1" applyBorder="1" applyAlignment="1">
      <alignment horizontal="center"/>
    </xf>
    <xf numFmtId="3" fontId="0" fillId="0" borderId="0" xfId="0" applyNumberFormat="1"/>
    <xf numFmtId="41" fontId="23" fillId="0" borderId="0" xfId="0" applyNumberFormat="1" applyFont="1" applyAlignment="1">
      <alignment horizontal="center"/>
    </xf>
    <xf numFmtId="41" fontId="23" fillId="0" borderId="0" xfId="50" applyNumberFormat="1" applyFont="1"/>
    <xf numFmtId="41" fontId="26" fillId="43" borderId="12" xfId="0" applyNumberFormat="1" applyFont="1" applyFill="1" applyBorder="1" applyAlignment="1">
      <alignment horizontal="center"/>
    </xf>
    <xf numFmtId="164" fontId="26" fillId="49" borderId="12" xfId="0" applyNumberFormat="1" applyFont="1" applyFill="1" applyBorder="1" applyAlignment="1">
      <alignment horizontal="center" wrapText="1"/>
    </xf>
    <xf numFmtId="172" fontId="0" fillId="0" borderId="0" xfId="0" applyNumberFormat="1"/>
    <xf numFmtId="164" fontId="26" fillId="50" borderId="12" xfId="0" applyNumberFormat="1" applyFont="1" applyFill="1" applyBorder="1" applyAlignment="1">
      <alignment horizontal="center" wrapText="1"/>
    </xf>
    <xf numFmtId="164" fontId="26" fillId="51" borderId="12" xfId="0" applyNumberFormat="1" applyFont="1" applyFill="1" applyBorder="1" applyAlignment="1">
      <alignment horizontal="center" wrapText="1"/>
    </xf>
    <xf numFmtId="164" fontId="26" fillId="49" borderId="12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41" fontId="0" fillId="0" borderId="0" xfId="0" applyNumberFormat="1" applyAlignment="1">
      <alignment horizontal="right"/>
    </xf>
    <xf numFmtId="164" fontId="26" fillId="52" borderId="12" xfId="0" applyNumberFormat="1" applyFont="1" applyFill="1" applyBorder="1" applyAlignment="1">
      <alignment horizontal="center"/>
    </xf>
    <xf numFmtId="164" fontId="26" fillId="52" borderId="12" xfId="0" applyNumberFormat="1" applyFont="1" applyFill="1" applyBorder="1" applyAlignment="1">
      <alignment horizontal="center" wrapText="1"/>
    </xf>
    <xf numFmtId="164" fontId="26" fillId="52" borderId="18" xfId="0" applyNumberFormat="1" applyFont="1" applyFill="1" applyBorder="1" applyAlignment="1">
      <alignment horizontal="center"/>
    </xf>
    <xf numFmtId="164" fontId="26" fillId="52" borderId="0" xfId="0" applyNumberFormat="1" applyFont="1" applyFill="1" applyAlignment="1">
      <alignment horizontal="center"/>
    </xf>
    <xf numFmtId="164" fontId="26" fillId="52" borderId="13" xfId="0" applyNumberFormat="1" applyFont="1" applyFill="1" applyBorder="1" applyAlignment="1">
      <alignment horizontal="center"/>
    </xf>
    <xf numFmtId="164" fontId="26" fillId="52" borderId="14" xfId="0" applyNumberFormat="1" applyFont="1" applyFill="1" applyBorder="1" applyAlignment="1">
      <alignment horizontal="center"/>
    </xf>
    <xf numFmtId="41" fontId="26" fillId="39" borderId="15" xfId="0" applyNumberFormat="1" applyFont="1" applyFill="1" applyBorder="1" applyAlignment="1">
      <alignment horizontal="center"/>
    </xf>
    <xf numFmtId="41" fontId="26" fillId="39" borderId="16" xfId="0" applyNumberFormat="1" applyFont="1" applyFill="1" applyBorder="1" applyAlignment="1">
      <alignment horizontal="center"/>
    </xf>
    <xf numFmtId="41" fontId="26" fillId="39" borderId="17" xfId="0" applyNumberFormat="1" applyFont="1" applyFill="1" applyBorder="1" applyAlignment="1">
      <alignment horizontal="center"/>
    </xf>
    <xf numFmtId="164" fontId="26" fillId="47" borderId="13" xfId="0" applyNumberFormat="1" applyFont="1" applyFill="1" applyBorder="1" applyAlignment="1">
      <alignment horizontal="center"/>
    </xf>
    <xf numFmtId="164" fontId="26" fillId="47" borderId="14" xfId="0" applyNumberFormat="1" applyFont="1" applyFill="1" applyBorder="1" applyAlignment="1">
      <alignment horizontal="center"/>
    </xf>
    <xf numFmtId="41" fontId="26" fillId="33" borderId="12" xfId="0" applyNumberFormat="1" applyFont="1" applyFill="1" applyBorder="1" applyAlignment="1">
      <alignment horizontal="center"/>
    </xf>
    <xf numFmtId="41" fontId="26" fillId="38" borderId="12" xfId="0" applyNumberFormat="1" applyFont="1" applyFill="1" applyBorder="1" applyAlignment="1">
      <alignment horizontal="center"/>
    </xf>
    <xf numFmtId="41" fontId="26" fillId="39" borderId="12" xfId="0" applyNumberFormat="1" applyFont="1" applyFill="1" applyBorder="1" applyAlignment="1">
      <alignment horizontal="center"/>
    </xf>
    <xf numFmtId="41" fontId="26" fillId="43" borderId="15" xfId="0" applyNumberFormat="1" applyFont="1" applyFill="1" applyBorder="1" applyAlignment="1">
      <alignment horizontal="center"/>
    </xf>
    <xf numFmtId="41" fontId="26" fillId="43" borderId="16" xfId="0" applyNumberFormat="1" applyFont="1" applyFill="1" applyBorder="1" applyAlignment="1">
      <alignment horizontal="center"/>
    </xf>
    <xf numFmtId="41" fontId="26" fillId="43" borderId="17" xfId="0" applyNumberFormat="1" applyFont="1" applyFill="1" applyBorder="1" applyAlignment="1">
      <alignment horizontal="center"/>
    </xf>
    <xf numFmtId="164" fontId="26" fillId="47" borderId="18" xfId="0" applyNumberFormat="1" applyFont="1" applyFill="1" applyBorder="1" applyAlignment="1">
      <alignment horizontal="center"/>
    </xf>
    <xf numFmtId="164" fontId="26" fillId="47" borderId="0" xfId="0" applyNumberFormat="1" applyFont="1" applyFill="1" applyAlignment="1">
      <alignment horizontal="center"/>
    </xf>
    <xf numFmtId="41" fontId="26" fillId="48" borderId="12" xfId="0" applyNumberFormat="1" applyFont="1" applyFill="1" applyBorder="1" applyAlignment="1">
      <alignment horizontal="center"/>
    </xf>
    <xf numFmtId="170" fontId="26" fillId="35" borderId="15" xfId="0" applyNumberFormat="1" applyFont="1" applyFill="1" applyBorder="1" applyAlignment="1">
      <alignment horizontal="center"/>
    </xf>
    <xf numFmtId="170" fontId="26" fillId="35" borderId="16" xfId="0" applyNumberFormat="1" applyFont="1" applyFill="1" applyBorder="1" applyAlignment="1">
      <alignment horizontal="center"/>
    </xf>
    <xf numFmtId="170" fontId="26" fillId="35" borderId="17" xfId="0" applyNumberFormat="1" applyFont="1" applyFill="1" applyBorder="1" applyAlignment="1">
      <alignment horizontal="center"/>
    </xf>
    <xf numFmtId="170" fontId="26" fillId="40" borderId="15" xfId="0" applyNumberFormat="1" applyFont="1" applyFill="1" applyBorder="1" applyAlignment="1">
      <alignment horizontal="center"/>
    </xf>
    <xf numFmtId="170" fontId="26" fillId="40" borderId="16" xfId="0" applyNumberFormat="1" applyFont="1" applyFill="1" applyBorder="1" applyAlignment="1">
      <alignment horizontal="center"/>
    </xf>
    <xf numFmtId="170" fontId="26" fillId="40" borderId="17" xfId="0" applyNumberFormat="1" applyFont="1" applyFill="1" applyBorder="1" applyAlignment="1">
      <alignment horizontal="center"/>
    </xf>
    <xf numFmtId="170" fontId="26" fillId="41" borderId="15" xfId="0" applyNumberFormat="1" applyFont="1" applyFill="1" applyBorder="1" applyAlignment="1">
      <alignment horizontal="center"/>
    </xf>
    <xf numFmtId="170" fontId="26" fillId="41" borderId="16" xfId="0" applyNumberFormat="1" applyFont="1" applyFill="1" applyBorder="1" applyAlignment="1">
      <alignment horizontal="center"/>
    </xf>
    <xf numFmtId="170" fontId="26" fillId="41" borderId="17" xfId="0" applyNumberFormat="1" applyFont="1" applyFill="1" applyBorder="1" applyAlignment="1">
      <alignment horizontal="center"/>
    </xf>
    <xf numFmtId="170" fontId="26" fillId="42" borderId="15" xfId="0" applyNumberFormat="1" applyFont="1" applyFill="1" applyBorder="1" applyAlignment="1">
      <alignment horizontal="center"/>
    </xf>
    <xf numFmtId="170" fontId="26" fillId="42" borderId="16" xfId="0" applyNumberFormat="1" applyFont="1" applyFill="1" applyBorder="1" applyAlignment="1">
      <alignment horizontal="center"/>
    </xf>
    <xf numFmtId="170" fontId="26" fillId="42" borderId="17" xfId="0" applyNumberFormat="1" applyFont="1" applyFill="1" applyBorder="1" applyAlignment="1">
      <alignment horizontal="center"/>
    </xf>
    <xf numFmtId="170" fontId="26" fillId="36" borderId="15" xfId="0" applyNumberFormat="1" applyFont="1" applyFill="1" applyBorder="1" applyAlignment="1">
      <alignment horizontal="center"/>
    </xf>
    <xf numFmtId="170" fontId="26" fillId="36" borderId="16" xfId="0" applyNumberFormat="1" applyFont="1" applyFill="1" applyBorder="1" applyAlignment="1">
      <alignment horizontal="center"/>
    </xf>
    <xf numFmtId="170" fontId="26" fillId="36" borderId="17" xfId="0" applyNumberFormat="1" applyFont="1" applyFill="1" applyBorder="1" applyAlignment="1">
      <alignment horizontal="center"/>
    </xf>
    <xf numFmtId="170" fontId="26" fillId="39" borderId="12" xfId="0" applyNumberFormat="1" applyFont="1" applyFill="1" applyBorder="1" applyAlignment="1">
      <alignment horizontal="center" wrapText="1"/>
    </xf>
    <xf numFmtId="170" fontId="26" fillId="44" borderId="15" xfId="0" applyNumberFormat="1" applyFont="1" applyFill="1" applyBorder="1" applyAlignment="1">
      <alignment horizontal="center"/>
    </xf>
    <xf numFmtId="170" fontId="26" fillId="44" borderId="16" xfId="0" applyNumberFormat="1" applyFont="1" applyFill="1" applyBorder="1" applyAlignment="1">
      <alignment horizontal="center"/>
    </xf>
    <xf numFmtId="170" fontId="26" fillId="44" borderId="17" xfId="0" applyNumberFormat="1" applyFont="1" applyFill="1" applyBorder="1" applyAlignment="1">
      <alignment horizontal="center"/>
    </xf>
    <xf numFmtId="170" fontId="26" fillId="39" borderId="15" xfId="0" applyNumberFormat="1" applyFont="1" applyFill="1" applyBorder="1" applyAlignment="1">
      <alignment horizontal="center" wrapText="1"/>
    </xf>
    <xf numFmtId="170" fontId="26" fillId="39" borderId="16" xfId="0" applyNumberFormat="1" applyFont="1" applyFill="1" applyBorder="1" applyAlignment="1">
      <alignment horizontal="center" wrapText="1"/>
    </xf>
    <xf numFmtId="170" fontId="26" fillId="39" borderId="17" xfId="0" applyNumberFormat="1" applyFont="1" applyFill="1" applyBorder="1" applyAlignment="1">
      <alignment horizontal="center" wrapText="1"/>
    </xf>
    <xf numFmtId="164" fontId="26" fillId="34" borderId="15" xfId="0" applyNumberFormat="1" applyFont="1" applyFill="1" applyBorder="1" applyAlignment="1">
      <alignment horizontal="center"/>
    </xf>
    <xf numFmtId="164" fontId="26" fillId="34" borderId="16" xfId="0" applyNumberFormat="1" applyFont="1" applyFill="1" applyBorder="1" applyAlignment="1">
      <alignment horizontal="center"/>
    </xf>
    <xf numFmtId="164" fontId="26" fillId="34" borderId="17" xfId="0" applyNumberFormat="1" applyFont="1" applyFill="1" applyBorder="1" applyAlignment="1">
      <alignment horizontal="center"/>
    </xf>
    <xf numFmtId="164" fontId="26" fillId="35" borderId="15" xfId="0" applyNumberFormat="1" applyFont="1" applyFill="1" applyBorder="1" applyAlignment="1">
      <alignment horizontal="center"/>
    </xf>
    <xf numFmtId="164" fontId="26" fillId="35" borderId="16" xfId="0" applyNumberFormat="1" applyFont="1" applyFill="1" applyBorder="1" applyAlignment="1">
      <alignment horizontal="center"/>
    </xf>
    <xf numFmtId="164" fontId="26" fillId="35" borderId="17" xfId="0" applyNumberFormat="1" applyFont="1" applyFill="1" applyBorder="1" applyAlignment="1">
      <alignment horizontal="center"/>
    </xf>
    <xf numFmtId="164" fontId="26" fillId="36" borderId="15" xfId="0" applyNumberFormat="1" applyFont="1" applyFill="1" applyBorder="1" applyAlignment="1">
      <alignment horizontal="center"/>
    </xf>
    <xf numFmtId="164" fontId="26" fillId="36" borderId="16" xfId="0" applyNumberFormat="1" applyFont="1" applyFill="1" applyBorder="1" applyAlignment="1">
      <alignment horizontal="center"/>
    </xf>
    <xf numFmtId="164" fontId="26" fillId="36" borderId="17" xfId="0" applyNumberFormat="1" applyFont="1" applyFill="1" applyBorder="1" applyAlignment="1">
      <alignment horizontal="center"/>
    </xf>
    <xf numFmtId="164" fontId="26" fillId="51" borderId="15" xfId="0" applyNumberFormat="1" applyFont="1" applyFill="1" applyBorder="1" applyAlignment="1">
      <alignment horizontal="center"/>
    </xf>
    <xf numFmtId="164" fontId="26" fillId="51" borderId="16" xfId="0" applyNumberFormat="1" applyFont="1" applyFill="1" applyBorder="1" applyAlignment="1">
      <alignment horizontal="center"/>
    </xf>
    <xf numFmtId="164" fontId="26" fillId="51" borderId="17" xfId="0" applyNumberFormat="1" applyFont="1" applyFill="1" applyBorder="1" applyAlignment="1">
      <alignment horizontal="center"/>
    </xf>
    <xf numFmtId="164" fontId="26" fillId="50" borderId="15" xfId="0" applyNumberFormat="1" applyFont="1" applyFill="1" applyBorder="1" applyAlignment="1">
      <alignment horizontal="center"/>
    </xf>
    <xf numFmtId="164" fontId="26" fillId="50" borderId="16" xfId="0" applyNumberFormat="1" applyFont="1" applyFill="1" applyBorder="1" applyAlignment="1">
      <alignment horizontal="center"/>
    </xf>
    <xf numFmtId="164" fontId="26" fillId="50" borderId="17" xfId="0" applyNumberFormat="1" applyFont="1" applyFill="1" applyBorder="1" applyAlignment="1">
      <alignment horizontal="center"/>
    </xf>
    <xf numFmtId="164" fontId="26" fillId="47" borderId="15" xfId="0" applyNumberFormat="1" applyFont="1" applyFill="1" applyBorder="1" applyAlignment="1">
      <alignment horizontal="center"/>
    </xf>
    <xf numFmtId="164" fontId="26" fillId="47" borderId="16" xfId="0" applyNumberFormat="1" applyFont="1" applyFill="1" applyBorder="1" applyAlignment="1">
      <alignment horizontal="center"/>
    </xf>
    <xf numFmtId="164" fontId="26" fillId="47" borderId="17" xfId="0" applyNumberFormat="1" applyFont="1" applyFill="1" applyBorder="1" applyAlignment="1">
      <alignment horizontal="center"/>
    </xf>
    <xf numFmtId="164" fontId="26" fillId="45" borderId="15" xfId="0" applyNumberFormat="1" applyFont="1" applyFill="1" applyBorder="1" applyAlignment="1">
      <alignment horizontal="center"/>
    </xf>
    <xf numFmtId="164" fontId="26" fillId="45" borderId="16" xfId="0" applyNumberFormat="1" applyFont="1" applyFill="1" applyBorder="1" applyAlignment="1">
      <alignment horizontal="center"/>
    </xf>
    <xf numFmtId="164" fontId="26" fillId="45" borderId="17" xfId="0" applyNumberFormat="1" applyFont="1" applyFill="1" applyBorder="1" applyAlignment="1">
      <alignment horizontal="center"/>
    </xf>
    <xf numFmtId="164" fontId="26" fillId="46" borderId="15" xfId="0" applyNumberFormat="1" applyFont="1" applyFill="1" applyBorder="1" applyAlignment="1">
      <alignment horizontal="center"/>
    </xf>
    <xf numFmtId="164" fontId="26" fillId="46" borderId="16" xfId="0" applyNumberFormat="1" applyFont="1" applyFill="1" applyBorder="1" applyAlignment="1">
      <alignment horizontal="center"/>
    </xf>
    <xf numFmtId="164" fontId="26" fillId="46" borderId="17" xfId="0" applyNumberFormat="1" applyFont="1" applyFill="1" applyBorder="1" applyAlignment="1">
      <alignment horizontal="center"/>
    </xf>
    <xf numFmtId="164" fontId="26" fillId="52" borderId="15" xfId="0" applyNumberFormat="1" applyFont="1" applyFill="1" applyBorder="1" applyAlignment="1">
      <alignment horizontal="center"/>
    </xf>
    <xf numFmtId="164" fontId="26" fillId="52" borderId="16" xfId="0" applyNumberFormat="1" applyFont="1" applyFill="1" applyBorder="1" applyAlignment="1">
      <alignment horizontal="center"/>
    </xf>
    <xf numFmtId="164" fontId="26" fillId="52" borderId="17" xfId="0" applyNumberFormat="1" applyFont="1" applyFill="1" applyBorder="1" applyAlignment="1">
      <alignment horizontal="center"/>
    </xf>
    <xf numFmtId="164" fontId="26" fillId="53" borderId="15" xfId="0" applyNumberFormat="1" applyFont="1" applyFill="1" applyBorder="1" applyAlignment="1">
      <alignment horizontal="center"/>
    </xf>
    <xf numFmtId="164" fontId="26" fillId="53" borderId="16" xfId="0" applyNumberFormat="1" applyFont="1" applyFill="1" applyBorder="1" applyAlignment="1">
      <alignment horizontal="center"/>
    </xf>
    <xf numFmtId="164" fontId="26" fillId="53" borderId="17" xfId="0" applyNumberFormat="1" applyFont="1" applyFill="1" applyBorder="1" applyAlignment="1">
      <alignment horizontal="center"/>
    </xf>
  </cellXfs>
  <cellStyles count="71">
    <cellStyle name="20% - Accent1 2" xfId="11" xr:uid="{00000000-0005-0000-0000-000000000000}"/>
    <cellStyle name="20% - Accent1 2 2" xfId="57" xr:uid="{00000000-0005-0000-0000-000001000000}"/>
    <cellStyle name="20% - Accent2 2" xfId="12" xr:uid="{00000000-0005-0000-0000-000002000000}"/>
    <cellStyle name="20% - Accent2 2 2" xfId="58" xr:uid="{00000000-0005-0000-0000-000003000000}"/>
    <cellStyle name="20% - Accent3 2" xfId="13" xr:uid="{00000000-0005-0000-0000-000004000000}"/>
    <cellStyle name="20% - Accent3 2 2" xfId="59" xr:uid="{00000000-0005-0000-0000-000005000000}"/>
    <cellStyle name="20% - Accent4 2" xfId="14" xr:uid="{00000000-0005-0000-0000-000006000000}"/>
    <cellStyle name="20% - Accent4 2 2" xfId="60" xr:uid="{00000000-0005-0000-0000-000007000000}"/>
    <cellStyle name="20% - Accent5" xfId="8" builtinId="46" customBuiltin="1"/>
    <cellStyle name="20% - Accent5 2" xfId="55" xr:uid="{00000000-0005-0000-0000-000009000000}"/>
    <cellStyle name="20% - Accent6 2" xfId="15" xr:uid="{00000000-0005-0000-0000-00000A000000}"/>
    <cellStyle name="20% - Accent6 2 2" xfId="61" xr:uid="{00000000-0005-0000-0000-00000B000000}"/>
    <cellStyle name="40% - Accent1 2" xfId="16" xr:uid="{00000000-0005-0000-0000-00000C000000}"/>
    <cellStyle name="40% - Accent1 2 2" xfId="62" xr:uid="{00000000-0005-0000-0000-00000D000000}"/>
    <cellStyle name="40% - Accent2" xfId="6" builtinId="35" customBuiltin="1"/>
    <cellStyle name="40% - Accent2 2" xfId="54" xr:uid="{00000000-0005-0000-0000-00000F000000}"/>
    <cellStyle name="40% - Accent3 2" xfId="17" xr:uid="{00000000-0005-0000-0000-000010000000}"/>
    <cellStyle name="40% - Accent3 2 2" xfId="63" xr:uid="{00000000-0005-0000-0000-000011000000}"/>
    <cellStyle name="40% - Accent4 2" xfId="18" xr:uid="{00000000-0005-0000-0000-000012000000}"/>
    <cellStyle name="40% - Accent4 2 2" xfId="64" xr:uid="{00000000-0005-0000-0000-000013000000}"/>
    <cellStyle name="40% - Accent5" xfId="9" builtinId="47" customBuiltin="1"/>
    <cellStyle name="40% - Accent5 2" xfId="56" xr:uid="{00000000-0005-0000-0000-000015000000}"/>
    <cellStyle name="40% - Accent6 2" xfId="19" xr:uid="{00000000-0005-0000-0000-000016000000}"/>
    <cellStyle name="40% - Accent6 2 2" xfId="65" xr:uid="{00000000-0005-0000-0000-000017000000}"/>
    <cellStyle name="60% - Accent1 2" xfId="20" xr:uid="{00000000-0005-0000-0000-000018000000}"/>
    <cellStyle name="60% - Accent2" xfId="7" builtinId="36" customBuiltin="1"/>
    <cellStyle name="60% - Accent3 2" xfId="21" xr:uid="{00000000-0005-0000-0000-00001A000000}"/>
    <cellStyle name="60% - Accent4 2" xfId="22" xr:uid="{00000000-0005-0000-0000-00001B000000}"/>
    <cellStyle name="60% - Accent5 2" xfId="23" xr:uid="{00000000-0005-0000-0000-00001C000000}"/>
    <cellStyle name="60% - Accent6 2" xfId="24" xr:uid="{00000000-0005-0000-0000-00001D000000}"/>
    <cellStyle name="Accent1 2" xfId="25" xr:uid="{00000000-0005-0000-0000-00001E000000}"/>
    <cellStyle name="Accent2" xfId="5" builtinId="33" customBuiltin="1"/>
    <cellStyle name="Accent3 2" xfId="26" xr:uid="{00000000-0005-0000-0000-000020000000}"/>
    <cellStyle name="Accent4 2" xfId="27" xr:uid="{00000000-0005-0000-0000-000021000000}"/>
    <cellStyle name="Accent5 2" xfId="28" xr:uid="{00000000-0005-0000-0000-000022000000}"/>
    <cellStyle name="Accent6 2" xfId="29" xr:uid="{00000000-0005-0000-0000-000023000000}"/>
    <cellStyle name="Bad" xfId="2" builtinId="27" customBuiltin="1"/>
    <cellStyle name="Calculation 2" xfId="30" xr:uid="{00000000-0005-0000-0000-000025000000}"/>
    <cellStyle name="Check Cell 2" xfId="31" xr:uid="{00000000-0005-0000-0000-000026000000}"/>
    <cellStyle name="Comma 2" xfId="32" xr:uid="{00000000-0005-0000-0000-000027000000}"/>
    <cellStyle name="Comma 2 2" xfId="50" xr:uid="{00000000-0005-0000-0000-000028000000}"/>
    <cellStyle name="Currency" xfId="52" builtinId="4"/>
    <cellStyle name="Explanatory Text" xfId="4" builtinId="53" customBuiltin="1"/>
    <cellStyle name="Good" xfId="1" builtinId="26" customBuiltin="1"/>
    <cellStyle name="Heading 1 2" xfId="33" xr:uid="{00000000-0005-0000-0000-00002C000000}"/>
    <cellStyle name="Heading 2 2" xfId="34" xr:uid="{00000000-0005-0000-0000-00002D000000}"/>
    <cellStyle name="Heading 3 2" xfId="35" xr:uid="{00000000-0005-0000-0000-00002E000000}"/>
    <cellStyle name="Heading 4 2" xfId="36" xr:uid="{00000000-0005-0000-0000-00002F000000}"/>
    <cellStyle name="Hyperlink 2" xfId="47" xr:uid="{00000000-0005-0000-0000-000030000000}"/>
    <cellStyle name="Input 2" xfId="37" xr:uid="{00000000-0005-0000-0000-000031000000}"/>
    <cellStyle name="Linked Cell 2" xfId="38" xr:uid="{00000000-0005-0000-0000-000032000000}"/>
    <cellStyle name="Neutral 2" xfId="39" xr:uid="{00000000-0005-0000-0000-000033000000}"/>
    <cellStyle name="Normal" xfId="0" builtinId="0"/>
    <cellStyle name="Normal 2" xfId="40" xr:uid="{00000000-0005-0000-0000-000035000000}"/>
    <cellStyle name="Normal 2 2" xfId="51" xr:uid="{00000000-0005-0000-0000-000036000000}"/>
    <cellStyle name="Normal 3" xfId="41" xr:uid="{00000000-0005-0000-0000-000037000000}"/>
    <cellStyle name="Normal 3 2" xfId="49" xr:uid="{00000000-0005-0000-0000-000038000000}"/>
    <cellStyle name="Normal 3 3" xfId="66" xr:uid="{00000000-0005-0000-0000-000039000000}"/>
    <cellStyle name="Normal 4" xfId="46" xr:uid="{00000000-0005-0000-0000-00003A000000}"/>
    <cellStyle name="Normal 5" xfId="10" xr:uid="{00000000-0005-0000-0000-00003B000000}"/>
    <cellStyle name="Normal 6" xfId="48" xr:uid="{00000000-0005-0000-0000-00003C000000}"/>
    <cellStyle name="Normal 6 2" xfId="69" xr:uid="{00000000-0005-0000-0000-00003D000000}"/>
    <cellStyle name="Normal 7" xfId="53" xr:uid="{00000000-0005-0000-0000-00003E000000}"/>
    <cellStyle name="Normal 7 2" xfId="70" xr:uid="{00000000-0005-0000-0000-00003F000000}"/>
    <cellStyle name="Note 2" xfId="42" xr:uid="{00000000-0005-0000-0000-000040000000}"/>
    <cellStyle name="Note 2 2" xfId="67" xr:uid="{00000000-0005-0000-0000-000041000000}"/>
    <cellStyle name="Output 2" xfId="43" xr:uid="{00000000-0005-0000-0000-000042000000}"/>
    <cellStyle name="Percent 2" xfId="68" xr:uid="{00000000-0005-0000-0000-000044000000}"/>
    <cellStyle name="Title 2" xfId="44" xr:uid="{00000000-0005-0000-0000-000045000000}"/>
    <cellStyle name="Total 2" xfId="45" xr:uid="{00000000-0005-0000-0000-000046000000}"/>
    <cellStyle name="Warning Text" xfId="3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AAB1F4"/>
      <color rgb="FFADF1EB"/>
      <color rgb="FFB6E8C2"/>
      <color rgb="FF9747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OLR - Customer Count" growShrinkType="overwriteClear" connectionId="3" xr16:uid="{00000000-0016-0000-0300-000000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GS - Customer Count" growShrinkType="overwriteClear" connectionId="1" xr16:uid="{00000000-0016-0000-0300-000001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PS - Customer Count" growShrinkType="overwriteClear" connectionId="4" xr16:uid="{00000000-0016-0000-0300-000002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PS - Customer Count_1" growShrinkType="overwriteClear" connectionId="2" xr16:uid="{00000000-0016-0000-0300-000003000000}" autoFormatId="16" applyNumberFormats="0" applyBorderFormats="0" applyFontFormats="0" applyPatternFormats="0" applyAlignmentFormats="0" applyWidthHeightFormats="0">
  <queryTableRefresh nextId="8">
    <queryTableFields count="7">
      <queryTableField id="1" name="REVENUE_YEAR" tableColumnId="1"/>
      <queryTableField id="2" name="REVENUE_MONTH" tableColumnId="2"/>
      <queryTableField id="3" name="SUPPLIER_ID" tableColumnId="3"/>
      <queryTableField id="4" name="REVENUE_CLASS_ID" tableColumnId="4"/>
      <queryTableField id="5" name="RATE_PLAN_ALPHA_ID" tableColumnId="5"/>
      <queryTableField id="6" name="UTILITY_TYPE_ID" tableColumnId="6"/>
      <queryTableField id="7" name="CNT_CUSTOMERS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POLR___Customer_Count" displayName="Table_POLR___Customer_Count" ref="AX9:BD68" tableType="queryTable" totalsRowShown="0">
  <autoFilter ref="AX9:BD68" xr:uid="{00000000-0009-0000-0100-000001000000}"/>
  <tableColumns count="7">
    <tableColumn id="1" xr3:uid="{00000000-0010-0000-0000-000001000000}" uniqueName="1" name="REVENUE_YEAR" queryTableFieldId="1"/>
    <tableColumn id="2" xr3:uid="{00000000-0010-0000-0000-000002000000}" uniqueName="2" name="REVENUE_MONTH" queryTableFieldId="2"/>
    <tableColumn id="3" xr3:uid="{00000000-0010-0000-0000-000003000000}" uniqueName="3" name="SUPPLIER_ID" queryTableFieldId="3"/>
    <tableColumn id="4" xr3:uid="{00000000-0010-0000-0000-000004000000}" uniqueName="4" name="REVENUE_CLASS_ID" queryTableFieldId="4"/>
    <tableColumn id="5" xr3:uid="{00000000-0010-0000-0000-000005000000}" uniqueName="5" name="RATE_PLAN_ALPHA_ID" queryTableFieldId="5"/>
    <tableColumn id="6" xr3:uid="{00000000-0010-0000-0000-000006000000}" uniqueName="6" name="UTILITY_TYPE_ID" queryTableFieldId="6"/>
    <tableColumn id="7" xr3:uid="{00000000-0010-0000-0000-000007000000}" uniqueName="7" name="CNT_CUSTOMERS" queryTableField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EGS___Customer_Count" displayName="Table_EGS___Customer_Count" ref="BF9:BL1118" tableType="queryTable" totalsRowShown="0">
  <autoFilter ref="BF9:BL1118" xr:uid="{00000000-0009-0000-0100-000002000000}"/>
  <tableColumns count="7">
    <tableColumn id="1" xr3:uid="{00000000-0010-0000-0100-000001000000}" uniqueName="1" name="REVENUE_YEAR" queryTableFieldId="1"/>
    <tableColumn id="2" xr3:uid="{00000000-0010-0000-0100-000002000000}" uniqueName="2" name="REVENUE_MONTH" queryTableFieldId="2"/>
    <tableColumn id="3" xr3:uid="{00000000-0010-0000-0100-000003000000}" uniqueName="3" name="SUPPLIER_ID" queryTableFieldId="3"/>
    <tableColumn id="4" xr3:uid="{00000000-0010-0000-0100-000004000000}" uniqueName="4" name="REVENUE_CLASS_ID" queryTableFieldId="4"/>
    <tableColumn id="5" xr3:uid="{00000000-0010-0000-0100-000005000000}" uniqueName="5" name="RATE_PLAN_ALPHA_ID" queryTableFieldId="5"/>
    <tableColumn id="6" xr3:uid="{00000000-0010-0000-0100-000006000000}" uniqueName="6" name="UTILITY_TYPE_ID" queryTableFieldId="6"/>
    <tableColumn id="7" xr3:uid="{00000000-0010-0000-0100-000007000000}" uniqueName="7" name="CNT_CUSTOMERS" queryTableField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POLR_HPS___Customer_Count" displayName="Table_POLR_HPS___Customer_Count" ref="BN9:BT15" tableType="queryTable" totalsRowShown="0">
  <autoFilter ref="BN9:BT15" xr:uid="{00000000-0009-0000-0100-000003000000}"/>
  <tableColumns count="7">
    <tableColumn id="1" xr3:uid="{00000000-0010-0000-0200-000001000000}" uniqueName="1" name="REVENUE_YEAR" queryTableFieldId="1"/>
    <tableColumn id="2" xr3:uid="{00000000-0010-0000-0200-000002000000}" uniqueName="2" name="REVENUE_MONTH" queryTableFieldId="2"/>
    <tableColumn id="3" xr3:uid="{00000000-0010-0000-0200-000003000000}" uniqueName="3" name="SUPPLIER_ID" queryTableFieldId="3"/>
    <tableColumn id="4" xr3:uid="{00000000-0010-0000-0200-000004000000}" uniqueName="4" name="REVENUE_CLASS_ID" queryTableFieldId="4"/>
    <tableColumn id="5" xr3:uid="{00000000-0010-0000-0200-000005000000}" uniqueName="5" name="RATE_PLAN_ALPHA_ID" queryTableFieldId="5"/>
    <tableColumn id="6" xr3:uid="{00000000-0010-0000-0200-000006000000}" uniqueName="6" name="UTILITY_TYPE_ID" queryTableFieldId="6"/>
    <tableColumn id="7" xr3:uid="{00000000-0010-0000-0200-000007000000}" uniqueName="7" name="CNT_CUSTOMERS" queryTableFieldId="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EGS_HPS___Customer_Count5" displayName="Table_EGS_HPS___Customer_Count5" ref="BV9:CB90" tableType="queryTable" totalsRowShown="0">
  <autoFilter ref="BV9:CB90" xr:uid="{00000000-0009-0000-0100-000004000000}"/>
  <tableColumns count="7">
    <tableColumn id="1" xr3:uid="{00000000-0010-0000-0300-000001000000}" uniqueName="1" name="REVENUE_YEAR" queryTableFieldId="1"/>
    <tableColumn id="2" xr3:uid="{00000000-0010-0000-0300-000002000000}" uniqueName="2" name="REVENUE_MONTH" queryTableFieldId="2"/>
    <tableColumn id="3" xr3:uid="{00000000-0010-0000-0300-000003000000}" uniqueName="3" name="SUPPLIER_ID" queryTableFieldId="3"/>
    <tableColumn id="4" xr3:uid="{00000000-0010-0000-0300-000004000000}" uniqueName="4" name="REVENUE_CLASS_ID" queryTableFieldId="4"/>
    <tableColumn id="5" xr3:uid="{00000000-0010-0000-0300-000005000000}" uniqueName="5" name="RATE_PLAN_ALPHA_ID" queryTableFieldId="5"/>
    <tableColumn id="6" xr3:uid="{00000000-0010-0000-0300-000006000000}" uniqueName="6" name="UTILITY_TYPE_ID" queryTableFieldId="6"/>
    <tableColumn id="7" xr3:uid="{00000000-0010-0000-0300-000007000000}" uniqueName="7" name="CNT_CUSTOMERS" queryTableField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3:U756"/>
  <sheetViews>
    <sheetView workbookViewId="0"/>
  </sheetViews>
  <sheetFormatPr defaultRowHeight="12.6" x14ac:dyDescent="0.25"/>
  <cols>
    <col min="1" max="1" width="6" customWidth="1"/>
    <col min="2" max="2" width="4.44140625" customWidth="1"/>
    <col min="3" max="3" width="3.88671875" customWidth="1"/>
    <col min="4" max="4" width="4" customWidth="1"/>
    <col min="5" max="5" width="5.5546875" customWidth="1"/>
    <col min="6" max="7" width="8" customWidth="1"/>
    <col min="8" max="9" width="9.5546875" bestFit="1" customWidth="1"/>
    <col min="10" max="10" width="4.33203125" customWidth="1"/>
    <col min="11" max="11" width="7.109375" customWidth="1"/>
    <col min="12" max="12" width="2.44140625" customWidth="1"/>
    <col min="13" max="13" width="5.88671875" customWidth="1"/>
    <col min="14" max="14" width="5.33203125" customWidth="1"/>
    <col min="15" max="15" width="4.33203125" customWidth="1"/>
    <col min="16" max="16" width="4.44140625" customWidth="1"/>
    <col min="17" max="17" width="4.33203125" customWidth="1"/>
    <col min="18" max="18" width="4.109375" customWidth="1"/>
    <col min="19" max="19" width="4.33203125" customWidth="1"/>
    <col min="20" max="20" width="4.44140625" customWidth="1"/>
    <col min="21" max="21" width="6" customWidth="1"/>
  </cols>
  <sheetData>
    <row r="3" spans="1:21" x14ac:dyDescent="0.25">
      <c r="A3" s="7" t="s">
        <v>2</v>
      </c>
    </row>
    <row r="12" spans="1:2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x14ac:dyDescent="0.25">
      <c r="A13" s="1"/>
    </row>
    <row r="14" spans="1:21" x14ac:dyDescent="0.25">
      <c r="A14" s="1"/>
    </row>
    <row r="15" spans="1:21" x14ac:dyDescent="0.25">
      <c r="A15" s="1"/>
    </row>
    <row r="16" spans="1:2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CB1118"/>
  <sheetViews>
    <sheetView workbookViewId="0"/>
  </sheetViews>
  <sheetFormatPr defaultRowHeight="12.6" x14ac:dyDescent="0.25"/>
  <cols>
    <col min="1" max="1" width="10.109375" customWidth="1"/>
    <col min="2" max="2" width="8.5546875" bestFit="1" customWidth="1"/>
    <col min="3" max="3" width="9.5546875" bestFit="1" customWidth="1"/>
    <col min="4" max="4" width="6.6640625" bestFit="1" customWidth="1"/>
    <col min="5" max="5" width="1.109375" customWidth="1"/>
    <col min="6" max="6" width="8.33203125" bestFit="1" customWidth="1"/>
    <col min="7" max="7" width="9.5546875" bestFit="1" customWidth="1"/>
    <col min="8" max="8" width="6.6640625" bestFit="1" customWidth="1"/>
    <col min="9" max="9" width="1.5546875" customWidth="1"/>
    <col min="10" max="10" width="7" bestFit="1" customWidth="1"/>
    <col min="11" max="11" width="5" bestFit="1" customWidth="1"/>
    <col min="12" max="12" width="6" bestFit="1" customWidth="1"/>
    <col min="13" max="13" width="9.5546875" bestFit="1" customWidth="1"/>
    <col min="14" max="14" width="7.88671875" customWidth="1"/>
    <col min="15" max="15" width="1" customWidth="1"/>
    <col min="16" max="16" width="7" bestFit="1" customWidth="1"/>
    <col min="17" max="18" width="5" bestFit="1" customWidth="1"/>
    <col min="19" max="19" width="9.5546875" bestFit="1" customWidth="1"/>
    <col min="20" max="20" width="7" bestFit="1" customWidth="1"/>
    <col min="21" max="21" width="0.88671875" customWidth="1"/>
    <col min="22" max="22" width="12.109375" bestFit="1" customWidth="1"/>
    <col min="23" max="23" width="7" bestFit="1" customWidth="1"/>
    <col min="24" max="24" width="8.33203125" bestFit="1" customWidth="1"/>
    <col min="25" max="25" width="9.5546875" bestFit="1" customWidth="1"/>
    <col min="26" max="26" width="8" bestFit="1" customWidth="1"/>
    <col min="27" max="27" width="1.44140625" customWidth="1"/>
    <col min="28" max="28" width="12.109375" bestFit="1" customWidth="1"/>
    <col min="29" max="29" width="5" bestFit="1" customWidth="1"/>
    <col min="30" max="30" width="8.33203125" bestFit="1" customWidth="1"/>
    <col min="31" max="31" width="9.5546875" bestFit="1" customWidth="1"/>
    <col min="32" max="32" width="6.6640625" bestFit="1" customWidth="1"/>
    <col min="33" max="33" width="1.5546875" customWidth="1"/>
    <col min="34" max="34" width="7.109375" bestFit="1" customWidth="1"/>
    <col min="35" max="35" width="8.44140625" bestFit="1" customWidth="1"/>
    <col min="36" max="36" width="4.109375" customWidth="1"/>
    <col min="37" max="37" width="4.88671875" bestFit="1" customWidth="1"/>
    <col min="38" max="38" width="6.109375" bestFit="1" customWidth="1"/>
    <col min="39" max="39" width="5.33203125" customWidth="1"/>
    <col min="40" max="40" width="5.5546875" bestFit="1" customWidth="1"/>
    <col min="41" max="41" width="1.5546875" customWidth="1"/>
    <col min="42" max="42" width="7.109375" bestFit="1" customWidth="1"/>
    <col min="43" max="43" width="8.44140625" bestFit="1" customWidth="1"/>
    <col min="44" max="44" width="4.109375" customWidth="1"/>
    <col min="45" max="45" width="4.88671875" bestFit="1" customWidth="1"/>
    <col min="46" max="46" width="6.109375" bestFit="1" customWidth="1"/>
    <col min="47" max="47" width="5.33203125" customWidth="1"/>
    <col min="48" max="48" width="5.5546875" bestFit="1" customWidth="1"/>
    <col min="49" max="49" width="13.6640625" customWidth="1"/>
    <col min="50" max="50" width="21.33203125" customWidth="1"/>
    <col min="51" max="51" width="23.33203125" customWidth="1"/>
    <col min="52" max="52" width="17.5546875" customWidth="1"/>
    <col min="53" max="53" width="25.6640625" customWidth="1"/>
    <col min="54" max="54" width="28.109375" customWidth="1"/>
    <col min="55" max="55" width="22.109375" customWidth="1"/>
    <col min="56" max="56" width="23" customWidth="1"/>
    <col min="58" max="58" width="21.33203125" customWidth="1"/>
    <col min="59" max="59" width="23.33203125" customWidth="1"/>
    <col min="60" max="60" width="17.5546875" customWidth="1"/>
    <col min="61" max="61" width="25.6640625" customWidth="1"/>
    <col min="62" max="62" width="28.109375" customWidth="1"/>
    <col min="63" max="63" width="22.109375" customWidth="1"/>
    <col min="64" max="64" width="23" customWidth="1"/>
    <col min="66" max="66" width="21.33203125" customWidth="1"/>
    <col min="67" max="67" width="23.33203125" customWidth="1"/>
    <col min="68" max="68" width="17.5546875" customWidth="1"/>
    <col min="69" max="69" width="25.6640625" customWidth="1"/>
    <col min="70" max="70" width="28.109375" customWidth="1"/>
    <col min="71" max="71" width="22.109375" customWidth="1"/>
    <col min="72" max="72" width="23" customWidth="1"/>
    <col min="74" max="74" width="21.33203125" customWidth="1"/>
    <col min="75" max="75" width="23.33203125" customWidth="1"/>
    <col min="76" max="76" width="17.5546875" customWidth="1"/>
    <col min="77" max="77" width="25.6640625" customWidth="1"/>
    <col min="78" max="78" width="28.109375" customWidth="1"/>
    <col min="79" max="79" width="22.109375" customWidth="1"/>
    <col min="80" max="80" width="23" customWidth="1"/>
  </cols>
  <sheetData>
    <row r="1" spans="1:80" x14ac:dyDescent="0.25">
      <c r="A1" s="7" t="s">
        <v>55</v>
      </c>
    </row>
    <row r="3" spans="1:80" x14ac:dyDescent="0.25">
      <c r="A3" t="s">
        <v>0</v>
      </c>
      <c r="B3" t="s">
        <v>1</v>
      </c>
      <c r="K3" t="s">
        <v>14</v>
      </c>
      <c r="L3" t="s">
        <v>45</v>
      </c>
      <c r="M3">
        <f>SUMIFS(POLR_Cust_Count, POLR_RATE_PLAN, K3,POLR_UTILITY_TYPE,L3,POLR_REVENUE_CLASS,"&lt;&gt;COMPANY")</f>
        <v>576</v>
      </c>
      <c r="Q3" t="s">
        <v>14</v>
      </c>
      <c r="R3" t="s">
        <v>45</v>
      </c>
      <c r="S3">
        <f>SUMIFS(EGS_Cust_Count, EGS_RATE_PLAN, Q3,EGS_UTILITY_TYPE,R3,EGS_REVENUE_CLASS,"&lt;&gt;COMPANY")</f>
        <v>202</v>
      </c>
    </row>
    <row r="4" spans="1:80" x14ac:dyDescent="0.25">
      <c r="A4" s="74" t="e">
        <f>reportmonth</f>
        <v>#REF!</v>
      </c>
      <c r="B4" t="e">
        <f>reportyear</f>
        <v>#REF!</v>
      </c>
      <c r="K4" t="s">
        <v>3</v>
      </c>
      <c r="L4" t="s">
        <v>46</v>
      </c>
      <c r="M4">
        <f>SUMIFS(POLR_Cust_Count, POLR_RATE_PLAN, K4,POLR_UTILITY_TYPE,L4,POLR_REVENUE_CLASS,"&lt;&gt;COMPANY")</f>
        <v>2</v>
      </c>
      <c r="Q4" t="s">
        <v>3</v>
      </c>
      <c r="R4" t="s">
        <v>46</v>
      </c>
      <c r="S4">
        <f>SUMIFS(EGS_Cust_Count, EGS_RATE_PLAN, Q4,EGS_UTILITY_TYPE,R4,EGS_REVENUE_CLASS,"&lt;&gt;COMPANY")</f>
        <v>1</v>
      </c>
    </row>
    <row r="5" spans="1:80" x14ac:dyDescent="0.25">
      <c r="K5" t="s">
        <v>19</v>
      </c>
      <c r="L5" t="s">
        <v>45</v>
      </c>
      <c r="M5">
        <f>SUMIFS(POLR_Cust_Count, POLR_RATE_PLAN, K5,POLR_UTILITY_TYPE,L5,POLR_REVENUE_CLASS,"&lt;&gt;COMPANY")</f>
        <v>2</v>
      </c>
      <c r="Q5" t="s">
        <v>19</v>
      </c>
      <c r="R5" t="s">
        <v>45</v>
      </c>
      <c r="S5">
        <f>SUMIFS(EGS_Cust_Count, EGS_RATE_PLAN, Q5,EGS_UTILITY_TYPE,R5,EGS_REVENUE_CLASS,"&lt;&gt;COMPANY")</f>
        <v>11</v>
      </c>
    </row>
    <row r="6" spans="1:80" x14ac:dyDescent="0.25">
      <c r="K6" t="s">
        <v>20</v>
      </c>
      <c r="L6" t="s">
        <v>45</v>
      </c>
      <c r="M6">
        <f>SUMIFS(POLR_Cust_Count, POLR_RATE_PLAN, K6,POLR_UTILITY_TYPE,L6,POLR_REVENUE_CLASS,"&lt;&gt;COMPANY")</f>
        <v>92</v>
      </c>
      <c r="Q6" t="s">
        <v>20</v>
      </c>
      <c r="R6" t="s">
        <v>45</v>
      </c>
      <c r="S6">
        <f>SUMIFS(EGS_Cust_Count, EGS_RATE_PLAN, Q6,EGS_UTILITY_TYPE,R6,EGS_REVENUE_CLASS,"&lt;&gt;COMPANY")</f>
        <v>83</v>
      </c>
    </row>
    <row r="7" spans="1:80" x14ac:dyDescent="0.25">
      <c r="K7" t="s">
        <v>18</v>
      </c>
      <c r="L7" t="s">
        <v>45</v>
      </c>
      <c r="M7">
        <f>SUMIFS(POLR_Cust_Count, POLR_RATE_PLAN, K7,POLR_UTILITY_TYPE,L7,POLR_REVENUE_CLASS,"&lt;&gt;COMPANY")</f>
        <v>0</v>
      </c>
      <c r="Q7" t="s">
        <v>18</v>
      </c>
      <c r="R7" t="s">
        <v>45</v>
      </c>
      <c r="S7">
        <f>SUMIFS(EGS_Cust_Count, EGS_RATE_PLAN, Q7,EGS_UTILITY_TYPE,R7,EGS_REVENUE_CLASS,"&lt;&gt;COMPANY")</f>
        <v>1</v>
      </c>
      <c r="AX7" t="s">
        <v>54</v>
      </c>
      <c r="BF7" t="s">
        <v>26</v>
      </c>
      <c r="BN7" t="s">
        <v>152</v>
      </c>
      <c r="BV7" t="s">
        <v>153</v>
      </c>
    </row>
    <row r="9" spans="1:80" ht="13.2" x14ac:dyDescent="0.25">
      <c r="A9" s="21"/>
      <c r="B9" s="91" t="s">
        <v>25</v>
      </c>
      <c r="C9" s="91"/>
      <c r="D9" s="91"/>
      <c r="E9" s="55"/>
      <c r="F9" s="56" t="s">
        <v>26</v>
      </c>
      <c r="G9" s="56"/>
      <c r="H9" s="56"/>
      <c r="J9" s="92" t="s">
        <v>25</v>
      </c>
      <c r="K9" s="92"/>
      <c r="L9" s="92"/>
      <c r="M9" s="92"/>
      <c r="N9" s="92"/>
      <c r="O9" s="66"/>
      <c r="P9" s="93" t="s">
        <v>26</v>
      </c>
      <c r="Q9" s="93"/>
      <c r="R9" s="93"/>
      <c r="S9" s="93"/>
      <c r="T9" s="93"/>
      <c r="V9" s="94" t="s">
        <v>25</v>
      </c>
      <c r="W9" s="95"/>
      <c r="X9" s="95"/>
      <c r="Y9" s="95"/>
      <c r="Z9" s="96"/>
      <c r="AA9" s="66"/>
      <c r="AB9" s="86" t="s">
        <v>26</v>
      </c>
      <c r="AC9" s="87"/>
      <c r="AD9" s="87"/>
      <c r="AE9" s="87"/>
      <c r="AF9" s="88"/>
      <c r="AH9" s="97" t="s">
        <v>152</v>
      </c>
      <c r="AI9" s="98"/>
      <c r="AJ9" s="98"/>
      <c r="AK9" s="98"/>
      <c r="AL9" s="98"/>
      <c r="AM9" s="98"/>
      <c r="AN9" s="98"/>
      <c r="AP9" s="82" t="s">
        <v>153</v>
      </c>
      <c r="AQ9" s="83"/>
      <c r="AR9" s="83"/>
      <c r="AS9" s="83"/>
      <c r="AT9" s="83"/>
      <c r="AU9" s="83"/>
      <c r="AV9" s="83"/>
      <c r="AX9" t="s">
        <v>47</v>
      </c>
      <c r="AY9" t="s">
        <v>48</v>
      </c>
      <c r="AZ9" t="s">
        <v>49</v>
      </c>
      <c r="BA9" t="s">
        <v>50</v>
      </c>
      <c r="BB9" t="s">
        <v>51</v>
      </c>
      <c r="BC9" t="s">
        <v>52</v>
      </c>
      <c r="BD9" t="s">
        <v>53</v>
      </c>
      <c r="BF9" t="s">
        <v>47</v>
      </c>
      <c r="BG9" t="s">
        <v>48</v>
      </c>
      <c r="BH9" t="s">
        <v>49</v>
      </c>
      <c r="BI9" t="s">
        <v>50</v>
      </c>
      <c r="BJ9" t="s">
        <v>51</v>
      </c>
      <c r="BK9" t="s">
        <v>52</v>
      </c>
      <c r="BL9" t="s">
        <v>53</v>
      </c>
      <c r="BN9" t="s">
        <v>47</v>
      </c>
      <c r="BO9" t="s">
        <v>48</v>
      </c>
      <c r="BP9" t="s">
        <v>49</v>
      </c>
      <c r="BQ9" t="s">
        <v>50</v>
      </c>
      <c r="BR9" t="s">
        <v>51</v>
      </c>
      <c r="BS9" t="s">
        <v>52</v>
      </c>
      <c r="BT9" t="s">
        <v>53</v>
      </c>
      <c r="BV9" t="s">
        <v>47</v>
      </c>
      <c r="BW9" t="s">
        <v>48</v>
      </c>
      <c r="BX9" t="s">
        <v>49</v>
      </c>
      <c r="BY9" t="s">
        <v>50</v>
      </c>
      <c r="BZ9" t="s">
        <v>51</v>
      </c>
      <c r="CA9" t="s">
        <v>52</v>
      </c>
      <c r="CB9" t="s">
        <v>53</v>
      </c>
    </row>
    <row r="10" spans="1:80" ht="13.2" x14ac:dyDescent="0.25">
      <c r="A10" s="21"/>
      <c r="B10" s="91" t="s">
        <v>42</v>
      </c>
      <c r="C10" s="91"/>
      <c r="D10" s="91"/>
      <c r="E10" s="57"/>
      <c r="F10" s="99" t="s">
        <v>42</v>
      </c>
      <c r="G10" s="99"/>
      <c r="H10" s="99"/>
      <c r="J10" s="92" t="s">
        <v>42</v>
      </c>
      <c r="K10" s="92"/>
      <c r="L10" s="92"/>
      <c r="M10" s="92"/>
      <c r="N10" s="92"/>
      <c r="O10" s="5"/>
      <c r="P10" s="93" t="s">
        <v>42</v>
      </c>
      <c r="Q10" s="93"/>
      <c r="R10" s="93"/>
      <c r="S10" s="93"/>
      <c r="T10" s="93"/>
      <c r="V10" s="94" t="s">
        <v>42</v>
      </c>
      <c r="W10" s="95"/>
      <c r="X10" s="95"/>
      <c r="Y10" s="95"/>
      <c r="Z10" s="96"/>
      <c r="AA10" s="5"/>
      <c r="AB10" s="86" t="s">
        <v>42</v>
      </c>
      <c r="AC10" s="87"/>
      <c r="AD10" s="87"/>
      <c r="AE10" s="87"/>
      <c r="AF10" s="88"/>
      <c r="AH10" s="89" t="s">
        <v>42</v>
      </c>
      <c r="AI10" s="90"/>
      <c r="AJ10" s="90"/>
      <c r="AK10" s="90"/>
      <c r="AL10" s="90"/>
      <c r="AM10" s="90"/>
      <c r="AN10" s="90"/>
      <c r="AP10" s="84" t="s">
        <v>42</v>
      </c>
      <c r="AQ10" s="85"/>
      <c r="AR10" s="85"/>
      <c r="AS10" s="85"/>
      <c r="AT10" s="85"/>
      <c r="AU10" s="85"/>
      <c r="AV10" s="85"/>
      <c r="AX10" t="s">
        <v>162</v>
      </c>
      <c r="AY10" t="s">
        <v>177</v>
      </c>
      <c r="AZ10" t="s">
        <v>142</v>
      </c>
      <c r="BA10" t="s">
        <v>57</v>
      </c>
      <c r="BB10" t="s">
        <v>3</v>
      </c>
      <c r="BC10" t="s">
        <v>46</v>
      </c>
      <c r="BD10">
        <v>2</v>
      </c>
      <c r="BF10" t="s">
        <v>162</v>
      </c>
      <c r="BG10" t="s">
        <v>177</v>
      </c>
      <c r="BH10" t="s">
        <v>56</v>
      </c>
      <c r="BI10" t="s">
        <v>57</v>
      </c>
      <c r="BJ10" t="s">
        <v>3</v>
      </c>
      <c r="BK10" t="s">
        <v>46</v>
      </c>
      <c r="BL10">
        <v>1</v>
      </c>
      <c r="BN10" t="s">
        <v>162</v>
      </c>
      <c r="BO10" t="s">
        <v>177</v>
      </c>
      <c r="BP10" t="s">
        <v>68</v>
      </c>
      <c r="BQ10" t="s">
        <v>67</v>
      </c>
      <c r="BR10" t="s">
        <v>7</v>
      </c>
      <c r="BS10" t="s">
        <v>46</v>
      </c>
      <c r="BT10">
        <v>45</v>
      </c>
      <c r="BV10" t="s">
        <v>162</v>
      </c>
      <c r="BW10" t="s">
        <v>177</v>
      </c>
      <c r="BX10" t="s">
        <v>156</v>
      </c>
      <c r="BY10" t="s">
        <v>67</v>
      </c>
      <c r="BZ10" t="s">
        <v>7</v>
      </c>
      <c r="CA10" t="s">
        <v>46</v>
      </c>
      <c r="CB10">
        <v>2</v>
      </c>
    </row>
    <row r="11" spans="1:80" ht="13.2" x14ac:dyDescent="0.25">
      <c r="A11" s="29" t="s">
        <v>0</v>
      </c>
      <c r="B11" s="58" t="s">
        <v>7</v>
      </c>
      <c r="C11" s="58" t="s">
        <v>9</v>
      </c>
      <c r="D11" s="58" t="s">
        <v>27</v>
      </c>
      <c r="E11" s="57"/>
      <c r="F11" s="59" t="s">
        <v>7</v>
      </c>
      <c r="G11" s="59" t="s">
        <v>9</v>
      </c>
      <c r="H11" s="59" t="s">
        <v>27</v>
      </c>
      <c r="J11" s="67" t="s">
        <v>17</v>
      </c>
      <c r="K11" s="67" t="s">
        <v>15</v>
      </c>
      <c r="L11" s="67" t="s">
        <v>16</v>
      </c>
      <c r="M11" s="67" t="s">
        <v>38</v>
      </c>
      <c r="N11" s="67" t="s">
        <v>27</v>
      </c>
      <c r="O11" s="5"/>
      <c r="P11" s="68" t="s">
        <v>17</v>
      </c>
      <c r="Q11" s="68" t="s">
        <v>15</v>
      </c>
      <c r="R11" s="68" t="s">
        <v>16</v>
      </c>
      <c r="S11" s="68" t="s">
        <v>38</v>
      </c>
      <c r="T11" s="68" t="s">
        <v>27</v>
      </c>
      <c r="V11" s="72" t="s">
        <v>43</v>
      </c>
      <c r="W11" s="72" t="s">
        <v>10</v>
      </c>
      <c r="X11" s="72" t="s">
        <v>6</v>
      </c>
      <c r="Y11" s="72" t="s">
        <v>8</v>
      </c>
      <c r="Z11" s="72" t="s">
        <v>27</v>
      </c>
      <c r="AA11" s="5"/>
      <c r="AB11" s="68" t="s">
        <v>43</v>
      </c>
      <c r="AC11" s="68" t="s">
        <v>10</v>
      </c>
      <c r="AD11" s="68" t="s">
        <v>6</v>
      </c>
      <c r="AE11" s="68" t="s">
        <v>8</v>
      </c>
      <c r="AF11" s="68" t="s">
        <v>27</v>
      </c>
      <c r="AH11" s="77" t="s">
        <v>7</v>
      </c>
      <c r="AI11" s="77" t="s">
        <v>9</v>
      </c>
      <c r="AJ11" s="73" t="s">
        <v>4</v>
      </c>
      <c r="AK11" s="73" t="s">
        <v>5</v>
      </c>
      <c r="AL11" s="73" t="s">
        <v>11</v>
      </c>
      <c r="AM11" s="73" t="s">
        <v>12</v>
      </c>
      <c r="AN11" s="73" t="s">
        <v>27</v>
      </c>
      <c r="AP11" s="80" t="s">
        <v>7</v>
      </c>
      <c r="AQ11" s="80" t="s">
        <v>9</v>
      </c>
      <c r="AR11" s="81" t="s">
        <v>4</v>
      </c>
      <c r="AS11" s="81" t="s">
        <v>5</v>
      </c>
      <c r="AT11" s="81" t="s">
        <v>11</v>
      </c>
      <c r="AU11" s="81" t="s">
        <v>12</v>
      </c>
      <c r="AV11" s="81" t="s">
        <v>27</v>
      </c>
      <c r="AX11" t="s">
        <v>162</v>
      </c>
      <c r="AY11" t="s">
        <v>177</v>
      </c>
      <c r="AZ11" t="s">
        <v>68</v>
      </c>
      <c r="BA11" t="s">
        <v>67</v>
      </c>
      <c r="BB11" t="s">
        <v>163</v>
      </c>
      <c r="BC11" t="s">
        <v>46</v>
      </c>
      <c r="BD11">
        <v>58</v>
      </c>
      <c r="BF11" t="s">
        <v>162</v>
      </c>
      <c r="BG11" t="s">
        <v>177</v>
      </c>
      <c r="BH11" t="s">
        <v>84</v>
      </c>
      <c r="BI11" t="s">
        <v>67</v>
      </c>
      <c r="BJ11" t="s">
        <v>163</v>
      </c>
      <c r="BK11" t="s">
        <v>46</v>
      </c>
      <c r="BL11">
        <v>19</v>
      </c>
      <c r="BN11" t="s">
        <v>162</v>
      </c>
      <c r="BO11" t="s">
        <v>177</v>
      </c>
      <c r="BP11" t="s">
        <v>68</v>
      </c>
      <c r="BQ11" t="s">
        <v>67</v>
      </c>
      <c r="BR11" t="s">
        <v>7</v>
      </c>
      <c r="BS11" t="s">
        <v>46</v>
      </c>
      <c r="BT11">
        <v>1</v>
      </c>
      <c r="BV11" t="s">
        <v>162</v>
      </c>
      <c r="BW11" t="s">
        <v>177</v>
      </c>
      <c r="BX11" t="s">
        <v>114</v>
      </c>
      <c r="BY11" t="s">
        <v>67</v>
      </c>
      <c r="BZ11" t="s">
        <v>7</v>
      </c>
      <c r="CA11" t="s">
        <v>46</v>
      </c>
      <c r="CB11">
        <v>1</v>
      </c>
    </row>
    <row r="12" spans="1:80" x14ac:dyDescent="0.25">
      <c r="A12" s="65">
        <f>DATE(AX10,AY10,1)</f>
        <v>44348</v>
      </c>
      <c r="B12" s="32">
        <f>SUMIFS(POLR_Cust_Count, POLR_RATE_PLAN, B11,POLR_UTILITY_TYPE,"=E",POLR_REVENUE_CLASS,"&lt;&gt;COMPANY")</f>
        <v>2179</v>
      </c>
      <c r="C12" s="32">
        <f>SUMIFS(POLR_Cust_Count, POLR_RATE_PLAN, C11,POLR_UTILITY_TYPE,"=E",POLR_REVENUE_CLASS,"&lt;&gt;COMPANY")</f>
        <v>235</v>
      </c>
      <c r="D12" s="32">
        <f>SUM(B12:C12)</f>
        <v>2414</v>
      </c>
      <c r="E12" s="32"/>
      <c r="F12" s="32">
        <f>SUMIFS(EGS_Cust_Count, EGS_RATE_PLAN, F11,EGS_UTILITY_TYPE,"=E",EGS_REVENUE_CLASS,"&lt;&gt;COMPANY")</f>
        <v>3871</v>
      </c>
      <c r="G12" s="32">
        <f>SUMIFS(EGS_Cust_Count, EGS_RATE_PLAN, G11,EGS_UTILITY_TYPE,"=E",EGS_REVENUE_CLASS,"&lt;&gt;COMPANY")</f>
        <v>345</v>
      </c>
      <c r="H12" s="32">
        <f>SUM(F12:G12)</f>
        <v>4216</v>
      </c>
      <c r="I12" s="32"/>
      <c r="J12" s="32">
        <f>SUMIFS(POLR_Cust_Count, POLR_RATE_PLAN, J11,POLR_UTILITY_TYPE,"=E",POLR_REVENUE_CLASS,"&lt;&gt;COMPANY")</f>
        <v>370435</v>
      </c>
      <c r="K12" s="32">
        <f>SUMIFS(POLR_Cust_Count, POLR_RATE_PLAN, K11,POLR_UTILITY_TYPE,"=E",POLR_REVENUE_CLASS,"&lt;&gt;COMPANY")</f>
        <v>4688</v>
      </c>
      <c r="L12" s="32">
        <f>SUMIFS(POLR_Cust_Count, POLR_RATE_PLAN, L11,POLR_UTILITY_TYPE,"=E",POLR_REVENUE_CLASS,"&lt;&gt;COMPANY")</f>
        <v>33768</v>
      </c>
      <c r="M12" s="32">
        <f>SUM(M3:M7)</f>
        <v>672</v>
      </c>
      <c r="N12" s="32">
        <f>SUM(J12:M12)</f>
        <v>409563</v>
      </c>
      <c r="O12" s="32"/>
      <c r="P12" s="32">
        <f>SUMIFS(EGS_Cust_Count, EGS_RATE_PLAN, P11,EGS_UTILITY_TYPE,"=E",EGS_REVENUE_CLASS,"&lt;&gt;COMPANY")</f>
        <v>127819</v>
      </c>
      <c r="Q12" s="32">
        <f>SUMIFS(EGS_Cust_Count, EGS_RATE_PLAN, Q11,EGS_UTILITY_TYPE,"=E",EGS_REVENUE_CLASS,"&lt;&gt;COMPANY")</f>
        <v>1085</v>
      </c>
      <c r="R12" s="32">
        <f>SUMIFS(EGS_Cust_Count, EGS_RATE_PLAN, R11,EGS_UTILITY_TYPE,"=E",EGS_REVENUE_CLASS,"&lt;&gt;COMPANY")</f>
        <v>4976</v>
      </c>
      <c r="S12" s="32">
        <f>SUM(S3:S7)</f>
        <v>298</v>
      </c>
      <c r="T12" s="32">
        <f>SUM(P12:S12)</f>
        <v>134178</v>
      </c>
      <c r="U12" s="32"/>
      <c r="V12" s="32">
        <f>SUMIFS(POLR_Cust_Count, POLR_RATE_PLAN, "=UMS",POLR_UTILITY_TYPE,"=U",POLR_REVENUE_CLASS,"&lt;&gt;COMPANY")</f>
        <v>0</v>
      </c>
      <c r="W12" s="32">
        <f>SUMIFS(POLR_Cust_Count, POLR_RATE_PLAN, W11,POLR_UTILITY_TYPE,"=E",POLR_REVENUE_CLASS,"&lt;&gt;COMPANY")</f>
        <v>19004</v>
      </c>
      <c r="X12" s="32">
        <f>SUMIFS(POLR_Cust_Count, POLR_RATE_PLAN, X11,POLR_UTILITY_TYPE,"=E",POLR_REVENUE_CLASS,"&lt;&gt;COMPANY")</f>
        <v>12804</v>
      </c>
      <c r="Y12" s="32">
        <f>SUMIFS(POLR_Cust_Count, POLR_RATE_PLAN, Y11,POLR_UTILITY_TYPE,"=E",POLR_REVENUE_CLASS,"&lt;&gt;COMPANY")</f>
        <v>1709</v>
      </c>
      <c r="Z12" s="32">
        <f>SUM(V12:Y12)</f>
        <v>33517</v>
      </c>
      <c r="AA12" s="32"/>
      <c r="AB12" s="32">
        <f>SUMIFS(EGS_Cust_Count, EGS_RATE_PLAN, "=UMS",EGS_UTILITY_TYPE,"=U",EGS_REVENUE_CLASS,"&lt;&gt;COMPANY")</f>
        <v>0</v>
      </c>
      <c r="AC12" s="32">
        <f>SUMIFS(EGS_Cust_Count, EGS_RATE_PLAN, AC11,EGS_UTILITY_TYPE,"=E",EGS_REVENUE_CLASS,"&lt;&gt;COMPANY")</f>
        <v>6149</v>
      </c>
      <c r="AD12" s="32">
        <f>SUMIFS(EGS_Cust_Count, EGS_RATE_PLAN, AD11,EGS_UTILITY_TYPE,"=E",EGS_REVENUE_CLASS,"&lt;&gt;COMPANY")</f>
        <v>7514</v>
      </c>
      <c r="AE12" s="32">
        <f>SUMIFS(EGS_Cust_Count, EGS_RATE_PLAN, AE11,EGS_UTILITY_TYPE,"=E",EGS_REVENUE_CLASS,"&lt;&gt;COMPANY")</f>
        <v>840</v>
      </c>
      <c r="AF12" s="32">
        <f>SUM(AB12:AE12)</f>
        <v>14503</v>
      </c>
      <c r="AG12" s="32"/>
      <c r="AH12" s="32">
        <f t="shared" ref="AH12:AM12" si="0">SUMIFS(POLR_HPS_Cust_Count, POLR_HPS_RATE_PLAN, AH11,POLR_HPS_UTILITY_TYPE,"=E",POLR_HPS_REVENUE_CLASS,"&lt;&gt;COMPANY")</f>
        <v>58</v>
      </c>
      <c r="AI12" s="32">
        <f t="shared" si="0"/>
        <v>11</v>
      </c>
      <c r="AJ12" s="32">
        <f t="shared" si="0"/>
        <v>0</v>
      </c>
      <c r="AK12" s="32">
        <f t="shared" si="0"/>
        <v>0</v>
      </c>
      <c r="AL12" s="32">
        <f t="shared" si="0"/>
        <v>1</v>
      </c>
      <c r="AM12" s="32">
        <f t="shared" si="0"/>
        <v>0</v>
      </c>
      <c r="AN12" s="32">
        <f>SUM(AH12:AM12)</f>
        <v>70</v>
      </c>
      <c r="AO12" s="32"/>
      <c r="AP12" s="32">
        <f t="shared" ref="AP12:AU12" si="1">SUMIFS(EGS_HPS_Cust_Count, EGS_HPS_RATE_PLAN, AP11,EGS_HPS_UTILITY_TYPE,"=E",EGS_HPS_REVENUE_CLASS,"&lt;&gt;COMPANY")</f>
        <v>350</v>
      </c>
      <c r="AQ12" s="32">
        <f t="shared" si="1"/>
        <v>33</v>
      </c>
      <c r="AR12" s="32">
        <f t="shared" si="1"/>
        <v>0</v>
      </c>
      <c r="AS12" s="32">
        <f t="shared" si="1"/>
        <v>0</v>
      </c>
      <c r="AT12" s="32">
        <f t="shared" si="1"/>
        <v>9</v>
      </c>
      <c r="AU12" s="32">
        <f t="shared" si="1"/>
        <v>0</v>
      </c>
      <c r="AV12" s="32">
        <f>SUM(AP12:AU12)</f>
        <v>392</v>
      </c>
      <c r="AX12" t="s">
        <v>162</v>
      </c>
      <c r="AY12" t="s">
        <v>177</v>
      </c>
      <c r="AZ12" t="s">
        <v>68</v>
      </c>
      <c r="BA12" t="s">
        <v>67</v>
      </c>
      <c r="BB12" t="s">
        <v>163</v>
      </c>
      <c r="BC12" t="s">
        <v>46</v>
      </c>
      <c r="BD12">
        <v>1</v>
      </c>
      <c r="BF12" t="s">
        <v>162</v>
      </c>
      <c r="BG12" t="s">
        <v>177</v>
      </c>
      <c r="BH12" t="s">
        <v>79</v>
      </c>
      <c r="BI12" t="s">
        <v>67</v>
      </c>
      <c r="BJ12" t="s">
        <v>163</v>
      </c>
      <c r="BK12" t="s">
        <v>46</v>
      </c>
      <c r="BL12">
        <v>22</v>
      </c>
      <c r="BN12" t="s">
        <v>162</v>
      </c>
      <c r="BO12" t="s">
        <v>177</v>
      </c>
      <c r="BP12" t="s">
        <v>68</v>
      </c>
      <c r="BQ12" t="s">
        <v>59</v>
      </c>
      <c r="BR12" t="s">
        <v>7</v>
      </c>
      <c r="BS12" t="s">
        <v>46</v>
      </c>
      <c r="BT12">
        <v>12</v>
      </c>
      <c r="BV12" t="s">
        <v>162</v>
      </c>
      <c r="BW12" t="s">
        <v>177</v>
      </c>
      <c r="BX12" t="s">
        <v>110</v>
      </c>
      <c r="BY12" t="s">
        <v>59</v>
      </c>
      <c r="BZ12" t="s">
        <v>7</v>
      </c>
      <c r="CA12" t="s">
        <v>46</v>
      </c>
      <c r="CB12">
        <v>1</v>
      </c>
    </row>
    <row r="13" spans="1:80" x14ac:dyDescent="0.25">
      <c r="AX13" t="s">
        <v>162</v>
      </c>
      <c r="AY13" t="s">
        <v>177</v>
      </c>
      <c r="AZ13" t="s">
        <v>68</v>
      </c>
      <c r="BA13" t="s">
        <v>59</v>
      </c>
      <c r="BB13" t="s">
        <v>164</v>
      </c>
      <c r="BC13" t="s">
        <v>46</v>
      </c>
      <c r="BD13">
        <v>12</v>
      </c>
      <c r="BF13" t="s">
        <v>162</v>
      </c>
      <c r="BG13" t="s">
        <v>177</v>
      </c>
      <c r="BH13" t="s">
        <v>90</v>
      </c>
      <c r="BI13" t="s">
        <v>67</v>
      </c>
      <c r="BJ13" t="s">
        <v>163</v>
      </c>
      <c r="BK13" t="s">
        <v>46</v>
      </c>
      <c r="BL13">
        <v>14</v>
      </c>
      <c r="BN13" t="s">
        <v>162</v>
      </c>
      <c r="BO13" t="s">
        <v>177</v>
      </c>
      <c r="BP13" t="s">
        <v>68</v>
      </c>
      <c r="BQ13" t="s">
        <v>67</v>
      </c>
      <c r="BR13" t="s">
        <v>9</v>
      </c>
      <c r="BS13" t="s">
        <v>46</v>
      </c>
      <c r="BT13">
        <v>10</v>
      </c>
      <c r="BV13" t="s">
        <v>162</v>
      </c>
      <c r="BW13" t="s">
        <v>177</v>
      </c>
      <c r="BX13" t="s">
        <v>61</v>
      </c>
      <c r="BY13" t="s">
        <v>67</v>
      </c>
      <c r="BZ13" t="s">
        <v>7</v>
      </c>
      <c r="CA13" t="s">
        <v>46</v>
      </c>
      <c r="CB13">
        <v>8</v>
      </c>
    </row>
    <row r="14" spans="1:80" x14ac:dyDescent="0.25">
      <c r="AX14" t="s">
        <v>162</v>
      </c>
      <c r="AY14" t="s">
        <v>177</v>
      </c>
      <c r="AZ14" t="s">
        <v>68</v>
      </c>
      <c r="BA14" t="s">
        <v>67</v>
      </c>
      <c r="BB14" t="s">
        <v>165</v>
      </c>
      <c r="BC14" t="s">
        <v>46</v>
      </c>
      <c r="BD14">
        <v>8</v>
      </c>
      <c r="BF14" t="s">
        <v>162</v>
      </c>
      <c r="BG14" t="s">
        <v>177</v>
      </c>
      <c r="BH14" t="s">
        <v>56</v>
      </c>
      <c r="BI14" t="s">
        <v>67</v>
      </c>
      <c r="BJ14" t="s">
        <v>163</v>
      </c>
      <c r="BK14" t="s">
        <v>46</v>
      </c>
      <c r="BL14">
        <v>9</v>
      </c>
      <c r="BN14" t="s">
        <v>162</v>
      </c>
      <c r="BO14" t="s">
        <v>177</v>
      </c>
      <c r="BP14" t="s">
        <v>68</v>
      </c>
      <c r="BQ14" t="s">
        <v>59</v>
      </c>
      <c r="BR14" t="s">
        <v>9</v>
      </c>
      <c r="BS14" t="s">
        <v>46</v>
      </c>
      <c r="BT14">
        <v>1</v>
      </c>
      <c r="BV14" t="s">
        <v>162</v>
      </c>
      <c r="BW14" t="s">
        <v>177</v>
      </c>
      <c r="BX14" t="s">
        <v>72</v>
      </c>
      <c r="BY14" t="s">
        <v>59</v>
      </c>
      <c r="BZ14" t="s">
        <v>7</v>
      </c>
      <c r="CA14" t="s">
        <v>46</v>
      </c>
      <c r="CB14">
        <v>3</v>
      </c>
    </row>
    <row r="15" spans="1:80" x14ac:dyDescent="0.25">
      <c r="AX15" t="s">
        <v>162</v>
      </c>
      <c r="AY15" t="s">
        <v>177</v>
      </c>
      <c r="AZ15" t="s">
        <v>68</v>
      </c>
      <c r="BA15" t="s">
        <v>59</v>
      </c>
      <c r="BB15" t="s">
        <v>166</v>
      </c>
      <c r="BC15" t="s">
        <v>46</v>
      </c>
      <c r="BD15">
        <v>1</v>
      </c>
      <c r="BF15" t="s">
        <v>162</v>
      </c>
      <c r="BG15" t="s">
        <v>177</v>
      </c>
      <c r="BH15" t="s">
        <v>147</v>
      </c>
      <c r="BI15" t="s">
        <v>67</v>
      </c>
      <c r="BJ15" t="s">
        <v>163</v>
      </c>
      <c r="BK15" t="s">
        <v>46</v>
      </c>
      <c r="BL15">
        <v>1</v>
      </c>
      <c r="BN15" t="s">
        <v>162</v>
      </c>
      <c r="BO15" t="s">
        <v>177</v>
      </c>
      <c r="BP15" t="s">
        <v>68</v>
      </c>
      <c r="BQ15" t="s">
        <v>59</v>
      </c>
      <c r="BR15" t="s">
        <v>11</v>
      </c>
      <c r="BS15" t="s">
        <v>46</v>
      </c>
      <c r="BT15">
        <v>1</v>
      </c>
      <c r="BV15" t="s">
        <v>162</v>
      </c>
      <c r="BW15" t="s">
        <v>177</v>
      </c>
      <c r="BX15" t="s">
        <v>79</v>
      </c>
      <c r="BY15" t="s">
        <v>59</v>
      </c>
      <c r="BZ15" t="s">
        <v>7</v>
      </c>
      <c r="CA15" t="s">
        <v>46</v>
      </c>
      <c r="CB15">
        <v>2</v>
      </c>
    </row>
    <row r="16" spans="1:80" x14ac:dyDescent="0.25">
      <c r="AX16" t="s">
        <v>162</v>
      </c>
      <c r="AY16" t="s">
        <v>177</v>
      </c>
      <c r="AZ16" t="s">
        <v>143</v>
      </c>
      <c r="BA16" t="s">
        <v>67</v>
      </c>
      <c r="BB16" t="s">
        <v>6</v>
      </c>
      <c r="BC16" t="s">
        <v>46</v>
      </c>
      <c r="BD16">
        <v>12535</v>
      </c>
      <c r="BF16" t="s">
        <v>162</v>
      </c>
      <c r="BG16" t="s">
        <v>177</v>
      </c>
      <c r="BH16" t="s">
        <v>70</v>
      </c>
      <c r="BI16" t="s">
        <v>67</v>
      </c>
      <c r="BJ16" t="s">
        <v>163</v>
      </c>
      <c r="BK16" t="s">
        <v>46</v>
      </c>
      <c r="BL16">
        <v>4</v>
      </c>
      <c r="BV16" t="s">
        <v>162</v>
      </c>
      <c r="BW16" t="s">
        <v>177</v>
      </c>
      <c r="BX16" t="s">
        <v>91</v>
      </c>
      <c r="BY16" t="s">
        <v>67</v>
      </c>
      <c r="BZ16" t="s">
        <v>7</v>
      </c>
      <c r="CA16" t="s">
        <v>46</v>
      </c>
      <c r="CB16">
        <v>1</v>
      </c>
    </row>
    <row r="17" spans="50:80" x14ac:dyDescent="0.25">
      <c r="AX17" t="s">
        <v>162</v>
      </c>
      <c r="AY17" t="s">
        <v>177</v>
      </c>
      <c r="AZ17" t="s">
        <v>143</v>
      </c>
      <c r="BA17" t="s">
        <v>67</v>
      </c>
      <c r="BB17" t="s">
        <v>6</v>
      </c>
      <c r="BC17" t="s">
        <v>46</v>
      </c>
      <c r="BD17">
        <v>1</v>
      </c>
      <c r="BF17" t="s">
        <v>162</v>
      </c>
      <c r="BG17" t="s">
        <v>177</v>
      </c>
      <c r="BH17" t="s">
        <v>69</v>
      </c>
      <c r="BI17" t="s">
        <v>67</v>
      </c>
      <c r="BJ17" t="s">
        <v>163</v>
      </c>
      <c r="BK17" t="s">
        <v>46</v>
      </c>
      <c r="BL17">
        <v>50</v>
      </c>
      <c r="BV17" t="s">
        <v>162</v>
      </c>
      <c r="BW17" t="s">
        <v>177</v>
      </c>
      <c r="BX17" t="s">
        <v>80</v>
      </c>
      <c r="BY17" t="s">
        <v>67</v>
      </c>
      <c r="BZ17" t="s">
        <v>7</v>
      </c>
      <c r="CA17" t="s">
        <v>46</v>
      </c>
      <c r="CB17">
        <v>7</v>
      </c>
    </row>
    <row r="18" spans="50:80" x14ac:dyDescent="0.25">
      <c r="AX18" t="s">
        <v>162</v>
      </c>
      <c r="AY18" t="s">
        <v>177</v>
      </c>
      <c r="AZ18" t="s">
        <v>143</v>
      </c>
      <c r="BA18" t="s">
        <v>67</v>
      </c>
      <c r="BB18" t="s">
        <v>6</v>
      </c>
      <c r="BC18" t="s">
        <v>46</v>
      </c>
      <c r="BD18">
        <v>86</v>
      </c>
      <c r="BF18" t="s">
        <v>162</v>
      </c>
      <c r="BG18" t="s">
        <v>177</v>
      </c>
      <c r="BH18" t="s">
        <v>85</v>
      </c>
      <c r="BI18" t="s">
        <v>67</v>
      </c>
      <c r="BJ18" t="s">
        <v>163</v>
      </c>
      <c r="BK18" t="s">
        <v>46</v>
      </c>
      <c r="BL18">
        <v>9</v>
      </c>
      <c r="BV18" t="s">
        <v>162</v>
      </c>
      <c r="BW18" t="s">
        <v>177</v>
      </c>
      <c r="BX18" t="s">
        <v>85</v>
      </c>
      <c r="BY18" t="s">
        <v>67</v>
      </c>
      <c r="BZ18" t="s">
        <v>7</v>
      </c>
      <c r="CA18" t="s">
        <v>46</v>
      </c>
      <c r="CB18">
        <v>2</v>
      </c>
    </row>
    <row r="19" spans="50:80" x14ac:dyDescent="0.25">
      <c r="AX19" t="s">
        <v>162</v>
      </c>
      <c r="AY19" t="s">
        <v>177</v>
      </c>
      <c r="AZ19" t="s">
        <v>143</v>
      </c>
      <c r="BA19" t="s">
        <v>59</v>
      </c>
      <c r="BB19" t="s">
        <v>6</v>
      </c>
      <c r="BC19" t="s">
        <v>46</v>
      </c>
      <c r="BD19">
        <v>2</v>
      </c>
      <c r="BF19" t="s">
        <v>162</v>
      </c>
      <c r="BG19" t="s">
        <v>177</v>
      </c>
      <c r="BH19" t="s">
        <v>174</v>
      </c>
      <c r="BI19" t="s">
        <v>67</v>
      </c>
      <c r="BJ19" t="s">
        <v>163</v>
      </c>
      <c r="BK19" t="s">
        <v>46</v>
      </c>
      <c r="BL19">
        <v>20</v>
      </c>
      <c r="BV19" t="s">
        <v>162</v>
      </c>
      <c r="BW19" t="s">
        <v>177</v>
      </c>
      <c r="BX19" t="s">
        <v>83</v>
      </c>
      <c r="BY19" t="s">
        <v>67</v>
      </c>
      <c r="BZ19" t="s">
        <v>7</v>
      </c>
      <c r="CA19" t="s">
        <v>46</v>
      </c>
      <c r="CB19">
        <v>9</v>
      </c>
    </row>
    <row r="20" spans="50:80" x14ac:dyDescent="0.25">
      <c r="AX20" t="s">
        <v>162</v>
      </c>
      <c r="AY20" t="s">
        <v>177</v>
      </c>
      <c r="AZ20" t="s">
        <v>143</v>
      </c>
      <c r="BA20" t="s">
        <v>59</v>
      </c>
      <c r="BB20" t="s">
        <v>6</v>
      </c>
      <c r="BC20" t="s">
        <v>46</v>
      </c>
      <c r="BD20">
        <v>147</v>
      </c>
      <c r="BF20" t="s">
        <v>162</v>
      </c>
      <c r="BG20" t="s">
        <v>177</v>
      </c>
      <c r="BH20" t="s">
        <v>65</v>
      </c>
      <c r="BI20" t="s">
        <v>67</v>
      </c>
      <c r="BJ20" t="s">
        <v>163</v>
      </c>
      <c r="BK20" t="s">
        <v>46</v>
      </c>
      <c r="BL20">
        <v>7</v>
      </c>
      <c r="BV20" t="s">
        <v>162</v>
      </c>
      <c r="BW20" t="s">
        <v>177</v>
      </c>
      <c r="BX20" t="s">
        <v>58</v>
      </c>
      <c r="BY20" t="s">
        <v>67</v>
      </c>
      <c r="BZ20" t="s">
        <v>7</v>
      </c>
      <c r="CA20" t="s">
        <v>46</v>
      </c>
      <c r="CB20">
        <v>6</v>
      </c>
    </row>
    <row r="21" spans="50:80" x14ac:dyDescent="0.25">
      <c r="AX21" t="s">
        <v>162</v>
      </c>
      <c r="AY21" t="s">
        <v>177</v>
      </c>
      <c r="AZ21" t="s">
        <v>143</v>
      </c>
      <c r="BA21" t="s">
        <v>67</v>
      </c>
      <c r="BB21" t="s">
        <v>6</v>
      </c>
      <c r="BC21" t="s">
        <v>46</v>
      </c>
      <c r="BD21">
        <v>24</v>
      </c>
      <c r="BF21" t="s">
        <v>162</v>
      </c>
      <c r="BG21" t="s">
        <v>177</v>
      </c>
      <c r="BH21" t="s">
        <v>83</v>
      </c>
      <c r="BI21" t="s">
        <v>67</v>
      </c>
      <c r="BJ21" t="s">
        <v>163</v>
      </c>
      <c r="BK21" t="s">
        <v>46</v>
      </c>
      <c r="BL21">
        <v>18</v>
      </c>
      <c r="BV21" t="s">
        <v>162</v>
      </c>
      <c r="BW21" t="s">
        <v>177</v>
      </c>
      <c r="BX21" t="s">
        <v>70</v>
      </c>
      <c r="BY21" t="s">
        <v>67</v>
      </c>
      <c r="BZ21" t="s">
        <v>7</v>
      </c>
      <c r="CA21" t="s">
        <v>46</v>
      </c>
      <c r="CB21">
        <v>7</v>
      </c>
    </row>
    <row r="22" spans="50:80" x14ac:dyDescent="0.25">
      <c r="AX22" t="s">
        <v>162</v>
      </c>
      <c r="AY22" t="s">
        <v>177</v>
      </c>
      <c r="AZ22" t="s">
        <v>143</v>
      </c>
      <c r="BA22" t="s">
        <v>67</v>
      </c>
      <c r="BB22" t="s">
        <v>6</v>
      </c>
      <c r="BC22" t="s">
        <v>46</v>
      </c>
      <c r="BD22">
        <v>5</v>
      </c>
      <c r="BF22" t="s">
        <v>162</v>
      </c>
      <c r="BG22" t="s">
        <v>177</v>
      </c>
      <c r="BH22" t="s">
        <v>58</v>
      </c>
      <c r="BI22" t="s">
        <v>67</v>
      </c>
      <c r="BJ22" t="s">
        <v>163</v>
      </c>
      <c r="BK22" t="s">
        <v>46</v>
      </c>
      <c r="BL22">
        <v>17</v>
      </c>
      <c r="BV22" t="s">
        <v>162</v>
      </c>
      <c r="BW22" t="s">
        <v>177</v>
      </c>
      <c r="BX22" t="s">
        <v>77</v>
      </c>
      <c r="BY22" t="s">
        <v>59</v>
      </c>
      <c r="BZ22" t="s">
        <v>7</v>
      </c>
      <c r="CA22" t="s">
        <v>46</v>
      </c>
      <c r="CB22">
        <v>1</v>
      </c>
    </row>
    <row r="23" spans="50:80" x14ac:dyDescent="0.25">
      <c r="AX23" t="s">
        <v>162</v>
      </c>
      <c r="AY23" t="s">
        <v>177</v>
      </c>
      <c r="AZ23" t="s">
        <v>143</v>
      </c>
      <c r="BA23" t="s">
        <v>67</v>
      </c>
      <c r="BB23" t="s">
        <v>6</v>
      </c>
      <c r="BC23" t="s">
        <v>46</v>
      </c>
      <c r="BD23">
        <v>4</v>
      </c>
      <c r="BF23" t="s">
        <v>162</v>
      </c>
      <c r="BG23" t="s">
        <v>177</v>
      </c>
      <c r="BH23" t="s">
        <v>62</v>
      </c>
      <c r="BI23" t="s">
        <v>67</v>
      </c>
      <c r="BJ23" t="s">
        <v>163</v>
      </c>
      <c r="BK23" t="s">
        <v>46</v>
      </c>
      <c r="BL23">
        <v>106</v>
      </c>
      <c r="BV23" t="s">
        <v>162</v>
      </c>
      <c r="BW23" t="s">
        <v>177</v>
      </c>
      <c r="BX23" t="s">
        <v>62</v>
      </c>
      <c r="BY23" t="s">
        <v>59</v>
      </c>
      <c r="BZ23" t="s">
        <v>7</v>
      </c>
      <c r="CA23" t="s">
        <v>46</v>
      </c>
      <c r="CB23">
        <v>13</v>
      </c>
    </row>
    <row r="24" spans="50:80" x14ac:dyDescent="0.25">
      <c r="AX24" t="s">
        <v>162</v>
      </c>
      <c r="AY24" t="s">
        <v>177</v>
      </c>
      <c r="AZ24" t="s">
        <v>144</v>
      </c>
      <c r="BA24" t="s">
        <v>59</v>
      </c>
      <c r="BB24" t="s">
        <v>7</v>
      </c>
      <c r="BC24" t="s">
        <v>45</v>
      </c>
      <c r="BD24">
        <v>1</v>
      </c>
      <c r="BF24" t="s">
        <v>162</v>
      </c>
      <c r="BG24" t="s">
        <v>177</v>
      </c>
      <c r="BH24" t="s">
        <v>62</v>
      </c>
      <c r="BI24" t="s">
        <v>67</v>
      </c>
      <c r="BJ24" t="s">
        <v>163</v>
      </c>
      <c r="BK24" t="s">
        <v>46</v>
      </c>
      <c r="BL24">
        <v>1</v>
      </c>
      <c r="BV24" t="s">
        <v>162</v>
      </c>
      <c r="BW24" t="s">
        <v>177</v>
      </c>
      <c r="BX24" t="s">
        <v>72</v>
      </c>
      <c r="BY24" t="s">
        <v>67</v>
      </c>
      <c r="BZ24" t="s">
        <v>7</v>
      </c>
      <c r="CA24" t="s">
        <v>46</v>
      </c>
      <c r="CB24">
        <v>14</v>
      </c>
    </row>
    <row r="25" spans="50:80" x14ac:dyDescent="0.25">
      <c r="AX25" t="s">
        <v>162</v>
      </c>
      <c r="AY25" t="s">
        <v>177</v>
      </c>
      <c r="AZ25" t="s">
        <v>144</v>
      </c>
      <c r="BA25" t="s">
        <v>59</v>
      </c>
      <c r="BB25" t="s">
        <v>7</v>
      </c>
      <c r="BC25" t="s">
        <v>46</v>
      </c>
      <c r="BD25">
        <v>1</v>
      </c>
      <c r="BF25" t="s">
        <v>162</v>
      </c>
      <c r="BG25" t="s">
        <v>177</v>
      </c>
      <c r="BH25" t="s">
        <v>61</v>
      </c>
      <c r="BI25" t="s">
        <v>67</v>
      </c>
      <c r="BJ25" t="s">
        <v>163</v>
      </c>
      <c r="BK25" t="s">
        <v>46</v>
      </c>
      <c r="BL25">
        <v>10</v>
      </c>
      <c r="BV25" t="s">
        <v>162</v>
      </c>
      <c r="BW25" t="s">
        <v>177</v>
      </c>
      <c r="BX25" t="s">
        <v>73</v>
      </c>
      <c r="BY25" t="s">
        <v>67</v>
      </c>
      <c r="BZ25" t="s">
        <v>7</v>
      </c>
      <c r="CA25" t="s">
        <v>46</v>
      </c>
      <c r="CB25">
        <v>2</v>
      </c>
    </row>
    <row r="26" spans="50:80" x14ac:dyDescent="0.25">
      <c r="AX26" t="s">
        <v>162</v>
      </c>
      <c r="AY26" t="s">
        <v>177</v>
      </c>
      <c r="AZ26" t="s">
        <v>144</v>
      </c>
      <c r="BA26" t="s">
        <v>67</v>
      </c>
      <c r="BB26" t="s">
        <v>7</v>
      </c>
      <c r="BC26" t="s">
        <v>46</v>
      </c>
      <c r="BD26">
        <v>1</v>
      </c>
      <c r="BF26" t="s">
        <v>162</v>
      </c>
      <c r="BG26" t="s">
        <v>177</v>
      </c>
      <c r="BH26" t="s">
        <v>71</v>
      </c>
      <c r="BI26" t="s">
        <v>67</v>
      </c>
      <c r="BJ26" t="s">
        <v>163</v>
      </c>
      <c r="BK26" t="s">
        <v>46</v>
      </c>
      <c r="BL26">
        <v>2</v>
      </c>
      <c r="BV26" t="s">
        <v>162</v>
      </c>
      <c r="BW26" t="s">
        <v>177</v>
      </c>
      <c r="BX26" t="s">
        <v>82</v>
      </c>
      <c r="BY26" t="s">
        <v>67</v>
      </c>
      <c r="BZ26" t="s">
        <v>7</v>
      </c>
      <c r="CA26" t="s">
        <v>46</v>
      </c>
      <c r="CB26">
        <v>8</v>
      </c>
    </row>
    <row r="27" spans="50:80" x14ac:dyDescent="0.25">
      <c r="AX27" t="s">
        <v>162</v>
      </c>
      <c r="AY27" t="s">
        <v>177</v>
      </c>
      <c r="AZ27" t="s">
        <v>144</v>
      </c>
      <c r="BA27" t="s">
        <v>67</v>
      </c>
      <c r="BB27" t="s">
        <v>7</v>
      </c>
      <c r="BC27" t="s">
        <v>46</v>
      </c>
      <c r="BD27">
        <v>1978</v>
      </c>
      <c r="BF27" t="s">
        <v>162</v>
      </c>
      <c r="BG27" t="s">
        <v>177</v>
      </c>
      <c r="BH27" t="s">
        <v>110</v>
      </c>
      <c r="BI27" t="s">
        <v>67</v>
      </c>
      <c r="BJ27" t="s">
        <v>163</v>
      </c>
      <c r="BK27" t="s">
        <v>46</v>
      </c>
      <c r="BL27">
        <v>1</v>
      </c>
      <c r="BV27" t="s">
        <v>162</v>
      </c>
      <c r="BW27" t="s">
        <v>177</v>
      </c>
      <c r="BX27" t="s">
        <v>90</v>
      </c>
      <c r="BY27" t="s">
        <v>67</v>
      </c>
      <c r="BZ27" t="s">
        <v>7</v>
      </c>
      <c r="CA27" t="s">
        <v>46</v>
      </c>
      <c r="CB27">
        <v>4</v>
      </c>
    </row>
    <row r="28" spans="50:80" x14ac:dyDescent="0.25">
      <c r="AX28" t="s">
        <v>162</v>
      </c>
      <c r="AY28" t="s">
        <v>177</v>
      </c>
      <c r="AZ28" t="s">
        <v>144</v>
      </c>
      <c r="BA28" t="s">
        <v>67</v>
      </c>
      <c r="BB28" t="s">
        <v>7</v>
      </c>
      <c r="BC28" t="s">
        <v>46</v>
      </c>
      <c r="BD28">
        <v>1</v>
      </c>
      <c r="BF28" t="s">
        <v>162</v>
      </c>
      <c r="BG28" t="s">
        <v>177</v>
      </c>
      <c r="BH28" t="s">
        <v>174</v>
      </c>
      <c r="BI28" t="s">
        <v>67</v>
      </c>
      <c r="BJ28" t="s">
        <v>163</v>
      </c>
      <c r="BK28" t="s">
        <v>46</v>
      </c>
      <c r="BL28">
        <v>1</v>
      </c>
      <c r="BV28" t="s">
        <v>162</v>
      </c>
      <c r="BW28" t="s">
        <v>177</v>
      </c>
      <c r="BX28" t="s">
        <v>174</v>
      </c>
      <c r="BY28" t="s">
        <v>67</v>
      </c>
      <c r="BZ28" t="s">
        <v>7</v>
      </c>
      <c r="CA28" t="s">
        <v>46</v>
      </c>
      <c r="CB28">
        <v>2</v>
      </c>
    </row>
    <row r="29" spans="50:80" x14ac:dyDescent="0.25">
      <c r="AX29" t="s">
        <v>162</v>
      </c>
      <c r="AY29" t="s">
        <v>177</v>
      </c>
      <c r="AZ29" t="s">
        <v>144</v>
      </c>
      <c r="BA29" t="s">
        <v>67</v>
      </c>
      <c r="BB29" t="s">
        <v>7</v>
      </c>
      <c r="BC29" t="s">
        <v>46</v>
      </c>
      <c r="BD29">
        <v>15</v>
      </c>
      <c r="BF29" t="s">
        <v>162</v>
      </c>
      <c r="BG29" t="s">
        <v>177</v>
      </c>
      <c r="BH29" t="s">
        <v>78</v>
      </c>
      <c r="BI29" t="s">
        <v>67</v>
      </c>
      <c r="BJ29" t="s">
        <v>163</v>
      </c>
      <c r="BK29" t="s">
        <v>46</v>
      </c>
      <c r="BL29">
        <v>6</v>
      </c>
      <c r="BV29" t="s">
        <v>162</v>
      </c>
      <c r="BW29" t="s">
        <v>177</v>
      </c>
      <c r="BX29" t="s">
        <v>90</v>
      </c>
      <c r="BY29" t="s">
        <v>59</v>
      </c>
      <c r="BZ29" t="s">
        <v>7</v>
      </c>
      <c r="CA29" t="s">
        <v>46</v>
      </c>
      <c r="CB29">
        <v>4</v>
      </c>
    </row>
    <row r="30" spans="50:80" x14ac:dyDescent="0.25">
      <c r="AX30" t="s">
        <v>162</v>
      </c>
      <c r="AY30" t="s">
        <v>177</v>
      </c>
      <c r="AZ30" t="s">
        <v>144</v>
      </c>
      <c r="BA30" t="s">
        <v>59</v>
      </c>
      <c r="BB30" t="s">
        <v>7</v>
      </c>
      <c r="BC30" t="s">
        <v>46</v>
      </c>
      <c r="BD30">
        <v>183</v>
      </c>
      <c r="BF30" t="s">
        <v>162</v>
      </c>
      <c r="BG30" t="s">
        <v>177</v>
      </c>
      <c r="BH30" t="s">
        <v>88</v>
      </c>
      <c r="BI30" t="s">
        <v>67</v>
      </c>
      <c r="BJ30" t="s">
        <v>163</v>
      </c>
      <c r="BK30" t="s">
        <v>46</v>
      </c>
      <c r="BL30">
        <v>1</v>
      </c>
      <c r="BV30" t="s">
        <v>162</v>
      </c>
      <c r="BW30" t="s">
        <v>177</v>
      </c>
      <c r="BX30" t="s">
        <v>78</v>
      </c>
      <c r="BY30" t="s">
        <v>67</v>
      </c>
      <c r="BZ30" t="s">
        <v>7</v>
      </c>
      <c r="CA30" t="s">
        <v>46</v>
      </c>
      <c r="CB30">
        <v>1</v>
      </c>
    </row>
    <row r="31" spans="50:80" x14ac:dyDescent="0.25">
      <c r="AX31" t="s">
        <v>162</v>
      </c>
      <c r="AY31" t="s">
        <v>177</v>
      </c>
      <c r="AZ31" t="s">
        <v>144</v>
      </c>
      <c r="BA31" t="s">
        <v>67</v>
      </c>
      <c r="BB31" t="s">
        <v>7</v>
      </c>
      <c r="BC31" t="s">
        <v>45</v>
      </c>
      <c r="BD31">
        <v>1</v>
      </c>
      <c r="BF31" t="s">
        <v>162</v>
      </c>
      <c r="BG31" t="s">
        <v>177</v>
      </c>
      <c r="BH31" t="s">
        <v>72</v>
      </c>
      <c r="BI31" t="s">
        <v>67</v>
      </c>
      <c r="BJ31" t="s">
        <v>163</v>
      </c>
      <c r="BK31" t="s">
        <v>46</v>
      </c>
      <c r="BL31">
        <v>33</v>
      </c>
      <c r="BV31" t="s">
        <v>162</v>
      </c>
      <c r="BW31" t="s">
        <v>177</v>
      </c>
      <c r="BX31" t="s">
        <v>74</v>
      </c>
      <c r="BY31" t="s">
        <v>67</v>
      </c>
      <c r="BZ31" t="s">
        <v>7</v>
      </c>
      <c r="CA31" t="s">
        <v>46</v>
      </c>
      <c r="CB31">
        <v>61</v>
      </c>
    </row>
    <row r="32" spans="50:80" x14ac:dyDescent="0.25">
      <c r="AX32" t="s">
        <v>162</v>
      </c>
      <c r="AY32" t="s">
        <v>177</v>
      </c>
      <c r="AZ32" t="s">
        <v>144</v>
      </c>
      <c r="BA32" t="s">
        <v>59</v>
      </c>
      <c r="BB32" t="s">
        <v>7</v>
      </c>
      <c r="BC32" t="s">
        <v>45</v>
      </c>
      <c r="BD32">
        <v>183</v>
      </c>
      <c r="BF32" t="s">
        <v>162</v>
      </c>
      <c r="BG32" t="s">
        <v>177</v>
      </c>
      <c r="BH32" t="s">
        <v>74</v>
      </c>
      <c r="BI32" t="s">
        <v>67</v>
      </c>
      <c r="BJ32" t="s">
        <v>163</v>
      </c>
      <c r="BK32" t="s">
        <v>46</v>
      </c>
      <c r="BL32">
        <v>1</v>
      </c>
      <c r="BV32" t="s">
        <v>162</v>
      </c>
      <c r="BW32" t="s">
        <v>177</v>
      </c>
      <c r="BX32" t="s">
        <v>95</v>
      </c>
      <c r="BY32" t="s">
        <v>67</v>
      </c>
      <c r="BZ32" t="s">
        <v>7</v>
      </c>
      <c r="CA32" t="s">
        <v>46</v>
      </c>
      <c r="CB32">
        <v>2</v>
      </c>
    </row>
    <row r="33" spans="50:80" x14ac:dyDescent="0.25">
      <c r="AX33" t="s">
        <v>162</v>
      </c>
      <c r="AY33" t="s">
        <v>177</v>
      </c>
      <c r="AZ33" t="s">
        <v>143</v>
      </c>
      <c r="BA33" t="s">
        <v>59</v>
      </c>
      <c r="BB33" t="s">
        <v>8</v>
      </c>
      <c r="BC33" t="s">
        <v>46</v>
      </c>
      <c r="BD33">
        <v>17</v>
      </c>
      <c r="BF33" t="s">
        <v>162</v>
      </c>
      <c r="BG33" t="s">
        <v>177</v>
      </c>
      <c r="BH33" t="s">
        <v>74</v>
      </c>
      <c r="BI33" t="s">
        <v>67</v>
      </c>
      <c r="BJ33" t="s">
        <v>163</v>
      </c>
      <c r="BK33" t="s">
        <v>46</v>
      </c>
      <c r="BL33">
        <v>2</v>
      </c>
      <c r="BV33" t="s">
        <v>162</v>
      </c>
      <c r="BW33" t="s">
        <v>177</v>
      </c>
      <c r="BX33" t="s">
        <v>95</v>
      </c>
      <c r="BY33" t="s">
        <v>59</v>
      </c>
      <c r="BZ33" t="s">
        <v>7</v>
      </c>
      <c r="CA33" t="s">
        <v>46</v>
      </c>
      <c r="CB33">
        <v>1</v>
      </c>
    </row>
    <row r="34" spans="50:80" x14ac:dyDescent="0.25">
      <c r="AX34" t="s">
        <v>162</v>
      </c>
      <c r="AY34" t="s">
        <v>177</v>
      </c>
      <c r="AZ34" t="s">
        <v>143</v>
      </c>
      <c r="BA34" t="s">
        <v>67</v>
      </c>
      <c r="BB34" t="s">
        <v>8</v>
      </c>
      <c r="BC34" t="s">
        <v>46</v>
      </c>
      <c r="BD34">
        <v>2</v>
      </c>
      <c r="BF34" t="s">
        <v>162</v>
      </c>
      <c r="BG34" t="s">
        <v>177</v>
      </c>
      <c r="BH34" t="s">
        <v>61</v>
      </c>
      <c r="BI34" t="s">
        <v>67</v>
      </c>
      <c r="BJ34" t="s">
        <v>163</v>
      </c>
      <c r="BK34" t="s">
        <v>46</v>
      </c>
      <c r="BL34">
        <v>1</v>
      </c>
      <c r="BV34" t="s">
        <v>162</v>
      </c>
      <c r="BW34" t="s">
        <v>177</v>
      </c>
      <c r="BX34" t="s">
        <v>71</v>
      </c>
      <c r="BY34" t="s">
        <v>67</v>
      </c>
      <c r="BZ34" t="s">
        <v>7</v>
      </c>
      <c r="CA34" t="s">
        <v>46</v>
      </c>
      <c r="CB34">
        <v>7</v>
      </c>
    </row>
    <row r="35" spans="50:80" x14ac:dyDescent="0.25">
      <c r="AX35" t="s">
        <v>162</v>
      </c>
      <c r="AY35" t="s">
        <v>177</v>
      </c>
      <c r="AZ35" t="s">
        <v>143</v>
      </c>
      <c r="BA35" t="s">
        <v>67</v>
      </c>
      <c r="BB35" t="s">
        <v>8</v>
      </c>
      <c r="BC35" t="s">
        <v>46</v>
      </c>
      <c r="BD35">
        <v>1690</v>
      </c>
      <c r="BF35" t="s">
        <v>162</v>
      </c>
      <c r="BG35" t="s">
        <v>177</v>
      </c>
      <c r="BH35" t="s">
        <v>75</v>
      </c>
      <c r="BI35" t="s">
        <v>67</v>
      </c>
      <c r="BJ35" t="s">
        <v>163</v>
      </c>
      <c r="BK35" t="s">
        <v>46</v>
      </c>
      <c r="BL35">
        <v>3</v>
      </c>
      <c r="BV35" t="s">
        <v>162</v>
      </c>
      <c r="BW35" t="s">
        <v>177</v>
      </c>
      <c r="BX35" t="s">
        <v>89</v>
      </c>
      <c r="BY35" t="s">
        <v>67</v>
      </c>
      <c r="BZ35" t="s">
        <v>7</v>
      </c>
      <c r="CA35" t="s">
        <v>46</v>
      </c>
      <c r="CB35">
        <v>2</v>
      </c>
    </row>
    <row r="36" spans="50:80" x14ac:dyDescent="0.25">
      <c r="AX36" t="s">
        <v>162</v>
      </c>
      <c r="AY36" t="s">
        <v>177</v>
      </c>
      <c r="AZ36" t="s">
        <v>144</v>
      </c>
      <c r="BA36" t="s">
        <v>59</v>
      </c>
      <c r="BB36" t="s">
        <v>9</v>
      </c>
      <c r="BC36" t="s">
        <v>46</v>
      </c>
      <c r="BD36">
        <v>10</v>
      </c>
      <c r="BF36" t="s">
        <v>162</v>
      </c>
      <c r="BG36" t="s">
        <v>177</v>
      </c>
      <c r="BH36" t="s">
        <v>94</v>
      </c>
      <c r="BI36" t="s">
        <v>67</v>
      </c>
      <c r="BJ36" t="s">
        <v>163</v>
      </c>
      <c r="BK36" t="s">
        <v>46</v>
      </c>
      <c r="BL36">
        <v>2</v>
      </c>
      <c r="BV36" t="s">
        <v>162</v>
      </c>
      <c r="BW36" t="s">
        <v>177</v>
      </c>
      <c r="BX36" t="s">
        <v>69</v>
      </c>
      <c r="BY36" t="s">
        <v>67</v>
      </c>
      <c r="BZ36" t="s">
        <v>7</v>
      </c>
      <c r="CA36" t="s">
        <v>46</v>
      </c>
      <c r="CB36">
        <v>21</v>
      </c>
    </row>
    <row r="37" spans="50:80" x14ac:dyDescent="0.25">
      <c r="AX37" t="s">
        <v>162</v>
      </c>
      <c r="AY37" t="s">
        <v>177</v>
      </c>
      <c r="AZ37" t="s">
        <v>144</v>
      </c>
      <c r="BA37" t="s">
        <v>67</v>
      </c>
      <c r="BB37" t="s">
        <v>9</v>
      </c>
      <c r="BC37" t="s">
        <v>46</v>
      </c>
      <c r="BD37">
        <v>1</v>
      </c>
      <c r="BF37" t="s">
        <v>162</v>
      </c>
      <c r="BG37" t="s">
        <v>177</v>
      </c>
      <c r="BH37" t="s">
        <v>74</v>
      </c>
      <c r="BI37" t="s">
        <v>67</v>
      </c>
      <c r="BJ37" t="s">
        <v>163</v>
      </c>
      <c r="BK37" t="s">
        <v>46</v>
      </c>
      <c r="BL37">
        <v>121</v>
      </c>
      <c r="BV37" t="s">
        <v>162</v>
      </c>
      <c r="BW37" t="s">
        <v>177</v>
      </c>
      <c r="BX37" t="s">
        <v>84</v>
      </c>
      <c r="BY37" t="s">
        <v>67</v>
      </c>
      <c r="BZ37" t="s">
        <v>7</v>
      </c>
      <c r="CA37" t="s">
        <v>46</v>
      </c>
      <c r="CB37">
        <v>8</v>
      </c>
    </row>
    <row r="38" spans="50:80" x14ac:dyDescent="0.25">
      <c r="AX38" t="s">
        <v>162</v>
      </c>
      <c r="AY38" t="s">
        <v>177</v>
      </c>
      <c r="AZ38" t="s">
        <v>144</v>
      </c>
      <c r="BA38" t="s">
        <v>67</v>
      </c>
      <c r="BB38" t="s">
        <v>9</v>
      </c>
      <c r="BC38" t="s">
        <v>46</v>
      </c>
      <c r="BD38">
        <v>224</v>
      </c>
      <c r="BF38" t="s">
        <v>162</v>
      </c>
      <c r="BG38" t="s">
        <v>177</v>
      </c>
      <c r="BH38" t="s">
        <v>79</v>
      </c>
      <c r="BI38" t="s">
        <v>67</v>
      </c>
      <c r="BJ38" t="s">
        <v>163</v>
      </c>
      <c r="BK38" t="s">
        <v>46</v>
      </c>
      <c r="BL38">
        <v>8</v>
      </c>
      <c r="BV38" t="s">
        <v>162</v>
      </c>
      <c r="BW38" t="s">
        <v>177</v>
      </c>
      <c r="BX38" t="s">
        <v>83</v>
      </c>
      <c r="BY38" t="s">
        <v>59</v>
      </c>
      <c r="BZ38" t="s">
        <v>7</v>
      </c>
      <c r="CA38" t="s">
        <v>46</v>
      </c>
      <c r="CB38">
        <v>3</v>
      </c>
    </row>
    <row r="39" spans="50:80" x14ac:dyDescent="0.25">
      <c r="AX39" t="s">
        <v>162</v>
      </c>
      <c r="AY39" t="s">
        <v>177</v>
      </c>
      <c r="AZ39" t="s">
        <v>143</v>
      </c>
      <c r="BA39" t="s">
        <v>67</v>
      </c>
      <c r="BB39" t="s">
        <v>168</v>
      </c>
      <c r="BC39" t="s">
        <v>46</v>
      </c>
      <c r="BD39">
        <v>1338</v>
      </c>
      <c r="BF39" t="s">
        <v>162</v>
      </c>
      <c r="BG39" t="s">
        <v>177</v>
      </c>
      <c r="BH39" t="s">
        <v>80</v>
      </c>
      <c r="BI39" t="s">
        <v>67</v>
      </c>
      <c r="BJ39" t="s">
        <v>163</v>
      </c>
      <c r="BK39" t="s">
        <v>46</v>
      </c>
      <c r="BL39">
        <v>3</v>
      </c>
      <c r="BV39" t="s">
        <v>162</v>
      </c>
      <c r="BW39" t="s">
        <v>177</v>
      </c>
      <c r="BX39" t="s">
        <v>74</v>
      </c>
      <c r="BY39" t="s">
        <v>67</v>
      </c>
      <c r="BZ39" t="s">
        <v>7</v>
      </c>
      <c r="CA39" t="s">
        <v>46</v>
      </c>
      <c r="CB39">
        <v>1</v>
      </c>
    </row>
    <row r="40" spans="50:80" x14ac:dyDescent="0.25">
      <c r="AX40" t="s">
        <v>162</v>
      </c>
      <c r="AY40" t="s">
        <v>177</v>
      </c>
      <c r="AZ40" t="s">
        <v>143</v>
      </c>
      <c r="BA40" t="s">
        <v>67</v>
      </c>
      <c r="BB40" t="s">
        <v>168</v>
      </c>
      <c r="BC40" t="s">
        <v>45</v>
      </c>
      <c r="BD40">
        <v>7</v>
      </c>
      <c r="BF40" t="s">
        <v>162</v>
      </c>
      <c r="BG40" t="s">
        <v>177</v>
      </c>
      <c r="BH40" t="s">
        <v>77</v>
      </c>
      <c r="BI40" t="s">
        <v>67</v>
      </c>
      <c r="BJ40" t="s">
        <v>163</v>
      </c>
      <c r="BK40" t="s">
        <v>46</v>
      </c>
      <c r="BL40">
        <v>2</v>
      </c>
      <c r="BV40" t="s">
        <v>162</v>
      </c>
      <c r="BW40" t="s">
        <v>177</v>
      </c>
      <c r="BX40" t="s">
        <v>71</v>
      </c>
      <c r="BY40" t="s">
        <v>59</v>
      </c>
      <c r="BZ40" t="s">
        <v>7</v>
      </c>
      <c r="CA40" t="s">
        <v>46</v>
      </c>
      <c r="CB40">
        <v>1</v>
      </c>
    </row>
    <row r="41" spans="50:80" x14ac:dyDescent="0.25">
      <c r="AX41" t="s">
        <v>162</v>
      </c>
      <c r="AY41" t="s">
        <v>177</v>
      </c>
      <c r="AZ41" t="s">
        <v>143</v>
      </c>
      <c r="BA41" t="s">
        <v>67</v>
      </c>
      <c r="BB41" t="s">
        <v>168</v>
      </c>
      <c r="BC41" t="s">
        <v>45</v>
      </c>
      <c r="BD41">
        <v>1338</v>
      </c>
      <c r="BF41" t="s">
        <v>162</v>
      </c>
      <c r="BG41" t="s">
        <v>177</v>
      </c>
      <c r="BH41" t="s">
        <v>58</v>
      </c>
      <c r="BI41" t="s">
        <v>67</v>
      </c>
      <c r="BJ41" t="s">
        <v>163</v>
      </c>
      <c r="BK41" t="s">
        <v>46</v>
      </c>
      <c r="BL41">
        <v>1</v>
      </c>
      <c r="BV41" t="s">
        <v>162</v>
      </c>
      <c r="BW41" t="s">
        <v>177</v>
      </c>
      <c r="BX41" t="s">
        <v>77</v>
      </c>
      <c r="BY41" t="s">
        <v>67</v>
      </c>
      <c r="BZ41" t="s">
        <v>7</v>
      </c>
      <c r="CA41" t="s">
        <v>46</v>
      </c>
      <c r="CB41">
        <v>1</v>
      </c>
    </row>
    <row r="42" spans="50:80" x14ac:dyDescent="0.25">
      <c r="AX42" t="s">
        <v>162</v>
      </c>
      <c r="AY42" t="s">
        <v>177</v>
      </c>
      <c r="AZ42" t="s">
        <v>143</v>
      </c>
      <c r="BA42" t="s">
        <v>67</v>
      </c>
      <c r="BB42" t="s">
        <v>168</v>
      </c>
      <c r="BC42" t="s">
        <v>46</v>
      </c>
      <c r="BD42">
        <v>7</v>
      </c>
      <c r="BF42" t="s">
        <v>162</v>
      </c>
      <c r="BG42" t="s">
        <v>177</v>
      </c>
      <c r="BH42" t="s">
        <v>76</v>
      </c>
      <c r="BI42" t="s">
        <v>67</v>
      </c>
      <c r="BJ42" t="s">
        <v>163</v>
      </c>
      <c r="BK42" t="s">
        <v>46</v>
      </c>
      <c r="BL42">
        <v>1</v>
      </c>
      <c r="BV42" t="s">
        <v>162</v>
      </c>
      <c r="BW42" t="s">
        <v>177</v>
      </c>
      <c r="BX42" t="s">
        <v>89</v>
      </c>
      <c r="BY42" t="s">
        <v>59</v>
      </c>
      <c r="BZ42" t="s">
        <v>7</v>
      </c>
      <c r="CA42" t="s">
        <v>46</v>
      </c>
      <c r="CB42">
        <v>1</v>
      </c>
    </row>
    <row r="43" spans="50:80" x14ac:dyDescent="0.25">
      <c r="AX43" t="s">
        <v>162</v>
      </c>
      <c r="AY43" t="s">
        <v>177</v>
      </c>
      <c r="AZ43" t="s">
        <v>143</v>
      </c>
      <c r="BA43" t="s">
        <v>67</v>
      </c>
      <c r="BB43" t="s">
        <v>10</v>
      </c>
      <c r="BC43" t="s">
        <v>45</v>
      </c>
      <c r="BD43">
        <v>1</v>
      </c>
      <c r="BF43" t="s">
        <v>162</v>
      </c>
      <c r="BG43" t="s">
        <v>177</v>
      </c>
      <c r="BH43" t="s">
        <v>73</v>
      </c>
      <c r="BI43" t="s">
        <v>67</v>
      </c>
      <c r="BJ43" t="s">
        <v>163</v>
      </c>
      <c r="BK43" t="s">
        <v>46</v>
      </c>
      <c r="BL43">
        <v>6</v>
      </c>
      <c r="BV43" t="s">
        <v>162</v>
      </c>
      <c r="BW43" t="s">
        <v>177</v>
      </c>
      <c r="BX43" t="s">
        <v>82</v>
      </c>
      <c r="BY43" t="s">
        <v>59</v>
      </c>
      <c r="BZ43" t="s">
        <v>7</v>
      </c>
      <c r="CA43" t="s">
        <v>46</v>
      </c>
      <c r="CB43">
        <v>2</v>
      </c>
    </row>
    <row r="44" spans="50:80" x14ac:dyDescent="0.25">
      <c r="AX44" t="s">
        <v>162</v>
      </c>
      <c r="AY44" t="s">
        <v>177</v>
      </c>
      <c r="AZ44" t="s">
        <v>143</v>
      </c>
      <c r="BA44" t="s">
        <v>67</v>
      </c>
      <c r="BB44" t="s">
        <v>10</v>
      </c>
      <c r="BC44" t="s">
        <v>46</v>
      </c>
      <c r="BD44">
        <v>1</v>
      </c>
      <c r="BF44" t="s">
        <v>162</v>
      </c>
      <c r="BG44" t="s">
        <v>177</v>
      </c>
      <c r="BH44" t="s">
        <v>90</v>
      </c>
      <c r="BI44" t="s">
        <v>59</v>
      </c>
      <c r="BJ44" t="s">
        <v>164</v>
      </c>
      <c r="BK44" t="s">
        <v>46</v>
      </c>
      <c r="BL44">
        <v>1</v>
      </c>
      <c r="BV44" t="s">
        <v>162</v>
      </c>
      <c r="BW44" t="s">
        <v>177</v>
      </c>
      <c r="BX44" t="s">
        <v>56</v>
      </c>
      <c r="BY44" t="s">
        <v>67</v>
      </c>
      <c r="BZ44" t="s">
        <v>7</v>
      </c>
      <c r="CA44" t="s">
        <v>46</v>
      </c>
      <c r="CB44">
        <v>1</v>
      </c>
    </row>
    <row r="45" spans="50:80" x14ac:dyDescent="0.25">
      <c r="AX45" t="s">
        <v>162</v>
      </c>
      <c r="AY45" t="s">
        <v>177</v>
      </c>
      <c r="AZ45" t="s">
        <v>143</v>
      </c>
      <c r="BA45" t="s">
        <v>67</v>
      </c>
      <c r="BB45" t="s">
        <v>10</v>
      </c>
      <c r="BC45" t="s">
        <v>46</v>
      </c>
      <c r="BD45">
        <v>18967</v>
      </c>
      <c r="BF45" t="s">
        <v>162</v>
      </c>
      <c r="BG45" t="s">
        <v>177</v>
      </c>
      <c r="BH45" t="s">
        <v>74</v>
      </c>
      <c r="BI45" t="s">
        <v>59</v>
      </c>
      <c r="BJ45" t="s">
        <v>164</v>
      </c>
      <c r="BK45" t="s">
        <v>46</v>
      </c>
      <c r="BL45">
        <v>37</v>
      </c>
      <c r="BV45" t="s">
        <v>162</v>
      </c>
      <c r="BW45" t="s">
        <v>177</v>
      </c>
      <c r="BX45" t="s">
        <v>94</v>
      </c>
      <c r="BY45" t="s">
        <v>67</v>
      </c>
      <c r="BZ45" t="s">
        <v>7</v>
      </c>
      <c r="CA45" t="s">
        <v>46</v>
      </c>
      <c r="CB45">
        <v>1</v>
      </c>
    </row>
    <row r="46" spans="50:80" x14ac:dyDescent="0.25">
      <c r="AX46" t="s">
        <v>162</v>
      </c>
      <c r="AY46" t="s">
        <v>177</v>
      </c>
      <c r="AZ46" t="s">
        <v>143</v>
      </c>
      <c r="BA46" t="s">
        <v>67</v>
      </c>
      <c r="BB46" t="s">
        <v>10</v>
      </c>
      <c r="BC46" t="s">
        <v>46</v>
      </c>
      <c r="BD46">
        <v>27</v>
      </c>
      <c r="BF46" t="s">
        <v>162</v>
      </c>
      <c r="BG46" t="s">
        <v>177</v>
      </c>
      <c r="BH46" t="s">
        <v>63</v>
      </c>
      <c r="BI46" t="s">
        <v>59</v>
      </c>
      <c r="BJ46" t="s">
        <v>164</v>
      </c>
      <c r="BK46" t="s">
        <v>46</v>
      </c>
      <c r="BL46">
        <v>1</v>
      </c>
      <c r="BV46" t="s">
        <v>162</v>
      </c>
      <c r="BW46" t="s">
        <v>177</v>
      </c>
      <c r="BX46" t="s">
        <v>79</v>
      </c>
      <c r="BY46" t="s">
        <v>67</v>
      </c>
      <c r="BZ46" t="s">
        <v>7</v>
      </c>
      <c r="CA46" t="s">
        <v>46</v>
      </c>
      <c r="CB46">
        <v>11</v>
      </c>
    </row>
    <row r="47" spans="50:80" x14ac:dyDescent="0.25">
      <c r="AX47" t="s">
        <v>162</v>
      </c>
      <c r="AY47" t="s">
        <v>177</v>
      </c>
      <c r="AZ47" t="s">
        <v>143</v>
      </c>
      <c r="BA47" t="s">
        <v>67</v>
      </c>
      <c r="BB47" t="s">
        <v>10</v>
      </c>
      <c r="BC47" t="s">
        <v>46</v>
      </c>
      <c r="BD47">
        <v>9</v>
      </c>
      <c r="BF47" t="s">
        <v>162</v>
      </c>
      <c r="BG47" t="s">
        <v>177</v>
      </c>
      <c r="BH47" t="s">
        <v>78</v>
      </c>
      <c r="BI47" t="s">
        <v>59</v>
      </c>
      <c r="BJ47" t="s">
        <v>164</v>
      </c>
      <c r="BK47" t="s">
        <v>46</v>
      </c>
      <c r="BL47">
        <v>7</v>
      </c>
      <c r="BV47" t="s">
        <v>162</v>
      </c>
      <c r="BW47" t="s">
        <v>177</v>
      </c>
      <c r="BX47" t="s">
        <v>71</v>
      </c>
      <c r="BY47" t="s">
        <v>67</v>
      </c>
      <c r="BZ47" t="s">
        <v>7</v>
      </c>
      <c r="CA47" t="s">
        <v>46</v>
      </c>
      <c r="CB47">
        <v>1</v>
      </c>
    </row>
    <row r="48" spans="50:80" x14ac:dyDescent="0.25">
      <c r="AX48" t="s">
        <v>162</v>
      </c>
      <c r="AY48" t="s">
        <v>177</v>
      </c>
      <c r="AZ48" t="s">
        <v>68</v>
      </c>
      <c r="BA48" t="s">
        <v>59</v>
      </c>
      <c r="BB48" t="s">
        <v>11</v>
      </c>
      <c r="BC48" t="s">
        <v>46</v>
      </c>
      <c r="BD48">
        <v>1</v>
      </c>
      <c r="BF48" t="s">
        <v>162</v>
      </c>
      <c r="BG48" t="s">
        <v>177</v>
      </c>
      <c r="BH48" t="s">
        <v>79</v>
      </c>
      <c r="BI48" t="s">
        <v>59</v>
      </c>
      <c r="BJ48" t="s">
        <v>164</v>
      </c>
      <c r="BK48" t="s">
        <v>46</v>
      </c>
      <c r="BL48">
        <v>1</v>
      </c>
      <c r="BV48" t="s">
        <v>162</v>
      </c>
      <c r="BW48" t="s">
        <v>177</v>
      </c>
      <c r="BX48" t="s">
        <v>159</v>
      </c>
      <c r="BY48" t="s">
        <v>67</v>
      </c>
      <c r="BZ48" t="s">
        <v>7</v>
      </c>
      <c r="CA48" t="s">
        <v>46</v>
      </c>
      <c r="CB48">
        <v>1</v>
      </c>
    </row>
    <row r="49" spans="50:80" x14ac:dyDescent="0.25">
      <c r="AX49" t="s">
        <v>162</v>
      </c>
      <c r="AY49" t="s">
        <v>177</v>
      </c>
      <c r="AZ49" t="s">
        <v>68</v>
      </c>
      <c r="BA49" t="s">
        <v>67</v>
      </c>
      <c r="BB49" t="s">
        <v>169</v>
      </c>
      <c r="BC49" t="s">
        <v>46</v>
      </c>
      <c r="BD49">
        <v>1</v>
      </c>
      <c r="BF49" t="s">
        <v>162</v>
      </c>
      <c r="BG49" t="s">
        <v>177</v>
      </c>
      <c r="BH49" t="s">
        <v>80</v>
      </c>
      <c r="BI49" t="s">
        <v>59</v>
      </c>
      <c r="BJ49" t="s">
        <v>164</v>
      </c>
      <c r="BK49" t="s">
        <v>46</v>
      </c>
      <c r="BL49">
        <v>3</v>
      </c>
      <c r="BV49" t="s">
        <v>162</v>
      </c>
      <c r="BW49" t="s">
        <v>177</v>
      </c>
      <c r="BX49" t="s">
        <v>65</v>
      </c>
      <c r="BY49" t="s">
        <v>67</v>
      </c>
      <c r="BZ49" t="s">
        <v>7</v>
      </c>
      <c r="CA49" t="s">
        <v>46</v>
      </c>
      <c r="CB49">
        <v>6</v>
      </c>
    </row>
    <row r="50" spans="50:80" x14ac:dyDescent="0.25">
      <c r="AX50" t="s">
        <v>162</v>
      </c>
      <c r="AY50" t="s">
        <v>177</v>
      </c>
      <c r="AZ50" t="s">
        <v>143</v>
      </c>
      <c r="BA50" t="s">
        <v>67</v>
      </c>
      <c r="BB50" t="s">
        <v>13</v>
      </c>
      <c r="BC50" t="s">
        <v>46</v>
      </c>
      <c r="BD50">
        <v>777</v>
      </c>
      <c r="BF50" t="s">
        <v>162</v>
      </c>
      <c r="BG50" t="s">
        <v>177</v>
      </c>
      <c r="BH50" t="s">
        <v>77</v>
      </c>
      <c r="BI50" t="s">
        <v>59</v>
      </c>
      <c r="BJ50" t="s">
        <v>164</v>
      </c>
      <c r="BK50" t="s">
        <v>46</v>
      </c>
      <c r="BL50">
        <v>2</v>
      </c>
      <c r="BV50" t="s">
        <v>162</v>
      </c>
      <c r="BW50" t="s">
        <v>177</v>
      </c>
      <c r="BX50" t="s">
        <v>84</v>
      </c>
      <c r="BY50" t="s">
        <v>59</v>
      </c>
      <c r="BZ50" t="s">
        <v>7</v>
      </c>
      <c r="CA50" t="s">
        <v>46</v>
      </c>
      <c r="CB50">
        <v>1</v>
      </c>
    </row>
    <row r="51" spans="50:80" x14ac:dyDescent="0.25">
      <c r="AX51" t="s">
        <v>162</v>
      </c>
      <c r="AY51" t="s">
        <v>177</v>
      </c>
      <c r="AZ51" t="s">
        <v>143</v>
      </c>
      <c r="BA51" t="s">
        <v>67</v>
      </c>
      <c r="BB51" t="s">
        <v>13</v>
      </c>
      <c r="BC51" t="s">
        <v>45</v>
      </c>
      <c r="BD51">
        <v>777</v>
      </c>
      <c r="BF51" t="s">
        <v>162</v>
      </c>
      <c r="BG51" t="s">
        <v>177</v>
      </c>
      <c r="BH51" t="s">
        <v>60</v>
      </c>
      <c r="BI51" t="s">
        <v>59</v>
      </c>
      <c r="BJ51" t="s">
        <v>164</v>
      </c>
      <c r="BK51" t="s">
        <v>46</v>
      </c>
      <c r="BL51">
        <v>2</v>
      </c>
      <c r="BV51" t="s">
        <v>162</v>
      </c>
      <c r="BW51" t="s">
        <v>177</v>
      </c>
      <c r="BX51" t="s">
        <v>86</v>
      </c>
      <c r="BY51" t="s">
        <v>59</v>
      </c>
      <c r="BZ51" t="s">
        <v>7</v>
      </c>
      <c r="CA51" t="s">
        <v>46</v>
      </c>
      <c r="CB51">
        <v>1</v>
      </c>
    </row>
    <row r="52" spans="50:80" x14ac:dyDescent="0.25">
      <c r="AX52" t="s">
        <v>162</v>
      </c>
      <c r="AY52" t="s">
        <v>177</v>
      </c>
      <c r="AZ52" t="s">
        <v>142</v>
      </c>
      <c r="BA52" t="s">
        <v>57</v>
      </c>
      <c r="BB52" t="s">
        <v>14</v>
      </c>
      <c r="BC52" t="s">
        <v>45</v>
      </c>
      <c r="BD52">
        <v>576</v>
      </c>
      <c r="BF52" t="s">
        <v>162</v>
      </c>
      <c r="BG52" t="s">
        <v>177</v>
      </c>
      <c r="BH52" t="s">
        <v>61</v>
      </c>
      <c r="BI52" t="s">
        <v>59</v>
      </c>
      <c r="BJ52" t="s">
        <v>164</v>
      </c>
      <c r="BK52" t="s">
        <v>46</v>
      </c>
      <c r="BL52">
        <v>4</v>
      </c>
      <c r="BV52" t="s">
        <v>162</v>
      </c>
      <c r="BW52" t="s">
        <v>177</v>
      </c>
      <c r="BX52" t="s">
        <v>58</v>
      </c>
      <c r="BY52" t="s">
        <v>59</v>
      </c>
      <c r="BZ52" t="s">
        <v>7</v>
      </c>
      <c r="CA52" t="s">
        <v>46</v>
      </c>
      <c r="CB52">
        <v>3</v>
      </c>
    </row>
    <row r="53" spans="50:80" x14ac:dyDescent="0.25">
      <c r="AX53" t="s">
        <v>162</v>
      </c>
      <c r="AY53" t="s">
        <v>177</v>
      </c>
      <c r="AZ53" t="s">
        <v>142</v>
      </c>
      <c r="BA53" t="s">
        <v>57</v>
      </c>
      <c r="BB53" t="s">
        <v>14</v>
      </c>
      <c r="BC53" t="s">
        <v>46</v>
      </c>
      <c r="BD53">
        <v>576</v>
      </c>
      <c r="BF53" t="s">
        <v>162</v>
      </c>
      <c r="BG53" t="s">
        <v>177</v>
      </c>
      <c r="BH53" t="s">
        <v>71</v>
      </c>
      <c r="BI53" t="s">
        <v>59</v>
      </c>
      <c r="BJ53" t="s">
        <v>164</v>
      </c>
      <c r="BK53" t="s">
        <v>46</v>
      </c>
      <c r="BL53">
        <v>1</v>
      </c>
      <c r="BV53" t="s">
        <v>162</v>
      </c>
      <c r="BW53" t="s">
        <v>177</v>
      </c>
      <c r="BX53" t="s">
        <v>78</v>
      </c>
      <c r="BY53" t="s">
        <v>59</v>
      </c>
      <c r="BZ53" t="s">
        <v>7</v>
      </c>
      <c r="CA53" t="s">
        <v>46</v>
      </c>
      <c r="CB53">
        <v>1</v>
      </c>
    </row>
    <row r="54" spans="50:80" x14ac:dyDescent="0.25">
      <c r="AX54" t="s">
        <v>162</v>
      </c>
      <c r="AY54" t="s">
        <v>177</v>
      </c>
      <c r="AZ54" t="s">
        <v>142</v>
      </c>
      <c r="BA54" t="s">
        <v>136</v>
      </c>
      <c r="BB54" t="s">
        <v>15</v>
      </c>
      <c r="BC54" t="s">
        <v>46</v>
      </c>
      <c r="BD54">
        <v>4645</v>
      </c>
      <c r="BF54" t="s">
        <v>162</v>
      </c>
      <c r="BG54" t="s">
        <v>177</v>
      </c>
      <c r="BH54" t="s">
        <v>84</v>
      </c>
      <c r="BI54" t="s">
        <v>59</v>
      </c>
      <c r="BJ54" t="s">
        <v>164</v>
      </c>
      <c r="BK54" t="s">
        <v>46</v>
      </c>
      <c r="BL54">
        <v>12</v>
      </c>
      <c r="BV54" t="s">
        <v>162</v>
      </c>
      <c r="BW54" t="s">
        <v>177</v>
      </c>
      <c r="BX54" t="s">
        <v>124</v>
      </c>
      <c r="BY54" t="s">
        <v>67</v>
      </c>
      <c r="BZ54" t="s">
        <v>7</v>
      </c>
      <c r="CA54" t="s">
        <v>46</v>
      </c>
      <c r="CB54">
        <v>1</v>
      </c>
    </row>
    <row r="55" spans="50:80" x14ac:dyDescent="0.25">
      <c r="AX55" t="s">
        <v>162</v>
      </c>
      <c r="AY55" t="s">
        <v>177</v>
      </c>
      <c r="AZ55" t="s">
        <v>142</v>
      </c>
      <c r="BA55" t="s">
        <v>136</v>
      </c>
      <c r="BB55" t="s">
        <v>15</v>
      </c>
      <c r="BC55" t="s">
        <v>46</v>
      </c>
      <c r="BD55">
        <v>43</v>
      </c>
      <c r="BF55" t="s">
        <v>162</v>
      </c>
      <c r="BG55" t="s">
        <v>177</v>
      </c>
      <c r="BH55" t="s">
        <v>174</v>
      </c>
      <c r="BI55" t="s">
        <v>59</v>
      </c>
      <c r="BJ55" t="s">
        <v>164</v>
      </c>
      <c r="BK55" t="s">
        <v>46</v>
      </c>
      <c r="BL55">
        <v>1</v>
      </c>
      <c r="BV55" t="s">
        <v>162</v>
      </c>
      <c r="BW55" t="s">
        <v>177</v>
      </c>
      <c r="BX55" t="s">
        <v>70</v>
      </c>
      <c r="BY55" t="s">
        <v>59</v>
      </c>
      <c r="BZ55" t="s">
        <v>7</v>
      </c>
      <c r="CA55" t="s">
        <v>46</v>
      </c>
      <c r="CB55">
        <v>3</v>
      </c>
    </row>
    <row r="56" spans="50:80" x14ac:dyDescent="0.25">
      <c r="AX56" t="s">
        <v>162</v>
      </c>
      <c r="AY56" t="s">
        <v>177</v>
      </c>
      <c r="AZ56" t="s">
        <v>142</v>
      </c>
      <c r="BA56" t="s">
        <v>136</v>
      </c>
      <c r="BB56" t="s">
        <v>16</v>
      </c>
      <c r="BC56" t="s">
        <v>46</v>
      </c>
      <c r="BD56">
        <v>33668</v>
      </c>
      <c r="BF56" t="s">
        <v>162</v>
      </c>
      <c r="BG56" t="s">
        <v>177</v>
      </c>
      <c r="BH56" t="s">
        <v>69</v>
      </c>
      <c r="BI56" t="s">
        <v>59</v>
      </c>
      <c r="BJ56" t="s">
        <v>164</v>
      </c>
      <c r="BK56" t="s">
        <v>46</v>
      </c>
      <c r="BL56">
        <v>1</v>
      </c>
      <c r="BV56" t="s">
        <v>162</v>
      </c>
      <c r="BW56" t="s">
        <v>177</v>
      </c>
      <c r="BX56" t="s">
        <v>69</v>
      </c>
      <c r="BY56" t="s">
        <v>59</v>
      </c>
      <c r="BZ56" t="s">
        <v>7</v>
      </c>
      <c r="CA56" t="s">
        <v>46</v>
      </c>
      <c r="CB56">
        <v>3</v>
      </c>
    </row>
    <row r="57" spans="50:80" x14ac:dyDescent="0.25">
      <c r="AX57" t="s">
        <v>162</v>
      </c>
      <c r="AY57" t="s">
        <v>177</v>
      </c>
      <c r="AZ57" t="s">
        <v>142</v>
      </c>
      <c r="BA57" t="s">
        <v>136</v>
      </c>
      <c r="BB57" t="s">
        <v>16</v>
      </c>
      <c r="BC57" t="s">
        <v>46</v>
      </c>
      <c r="BD57">
        <v>100</v>
      </c>
      <c r="BF57" t="s">
        <v>162</v>
      </c>
      <c r="BG57" t="s">
        <v>177</v>
      </c>
      <c r="BH57" t="s">
        <v>74</v>
      </c>
      <c r="BI57" t="s">
        <v>59</v>
      </c>
      <c r="BJ57" t="s">
        <v>164</v>
      </c>
      <c r="BK57" t="s">
        <v>46</v>
      </c>
      <c r="BL57">
        <v>1</v>
      </c>
      <c r="BV57" t="s">
        <v>162</v>
      </c>
      <c r="BW57" t="s">
        <v>177</v>
      </c>
      <c r="BX57" t="s">
        <v>78</v>
      </c>
      <c r="BY57" t="s">
        <v>67</v>
      </c>
      <c r="BZ57" t="s">
        <v>7</v>
      </c>
      <c r="CA57" t="s">
        <v>46</v>
      </c>
      <c r="CB57">
        <v>7</v>
      </c>
    </row>
    <row r="58" spans="50:80" x14ac:dyDescent="0.25">
      <c r="AX58" t="s">
        <v>162</v>
      </c>
      <c r="AY58" t="s">
        <v>177</v>
      </c>
      <c r="AZ58" t="s">
        <v>142</v>
      </c>
      <c r="BA58" t="s">
        <v>136</v>
      </c>
      <c r="BB58" t="s">
        <v>17</v>
      </c>
      <c r="BC58" t="s">
        <v>46</v>
      </c>
      <c r="BD58">
        <v>1</v>
      </c>
      <c r="BF58" t="s">
        <v>162</v>
      </c>
      <c r="BG58" t="s">
        <v>177</v>
      </c>
      <c r="BH58" t="s">
        <v>64</v>
      </c>
      <c r="BI58" t="s">
        <v>59</v>
      </c>
      <c r="BJ58" t="s">
        <v>164</v>
      </c>
      <c r="BK58" t="s">
        <v>46</v>
      </c>
      <c r="BL58">
        <v>1</v>
      </c>
      <c r="BV58" t="s">
        <v>162</v>
      </c>
      <c r="BW58" t="s">
        <v>177</v>
      </c>
      <c r="BX58" t="s">
        <v>80</v>
      </c>
      <c r="BY58" t="s">
        <v>59</v>
      </c>
      <c r="BZ58" t="s">
        <v>7</v>
      </c>
      <c r="CA58" t="s">
        <v>46</v>
      </c>
      <c r="CB58">
        <v>2</v>
      </c>
    </row>
    <row r="59" spans="50:80" x14ac:dyDescent="0.25">
      <c r="AX59" t="s">
        <v>162</v>
      </c>
      <c r="AY59" t="s">
        <v>177</v>
      </c>
      <c r="AZ59" t="s">
        <v>142</v>
      </c>
      <c r="BA59" t="s">
        <v>136</v>
      </c>
      <c r="BB59" t="s">
        <v>17</v>
      </c>
      <c r="BC59" t="s">
        <v>46</v>
      </c>
      <c r="BD59">
        <v>23</v>
      </c>
      <c r="BF59" t="s">
        <v>162</v>
      </c>
      <c r="BG59" t="s">
        <v>177</v>
      </c>
      <c r="BH59" t="s">
        <v>76</v>
      </c>
      <c r="BI59" t="s">
        <v>59</v>
      </c>
      <c r="BJ59" t="s">
        <v>164</v>
      </c>
      <c r="BK59" t="s">
        <v>46</v>
      </c>
      <c r="BL59">
        <v>1</v>
      </c>
      <c r="BV59" t="s">
        <v>162</v>
      </c>
      <c r="BW59" t="s">
        <v>177</v>
      </c>
      <c r="BX59" t="s">
        <v>62</v>
      </c>
      <c r="BY59" t="s">
        <v>67</v>
      </c>
      <c r="BZ59" t="s">
        <v>7</v>
      </c>
      <c r="CA59" t="s">
        <v>46</v>
      </c>
      <c r="CB59">
        <v>61</v>
      </c>
    </row>
    <row r="60" spans="50:80" x14ac:dyDescent="0.25">
      <c r="AX60" t="s">
        <v>162</v>
      </c>
      <c r="AY60" t="s">
        <v>177</v>
      </c>
      <c r="AZ60" t="s">
        <v>142</v>
      </c>
      <c r="BA60" t="s">
        <v>136</v>
      </c>
      <c r="BB60" t="s">
        <v>17</v>
      </c>
      <c r="BC60" t="s">
        <v>46</v>
      </c>
      <c r="BD60">
        <v>2469</v>
      </c>
      <c r="BF60" t="s">
        <v>162</v>
      </c>
      <c r="BG60" t="s">
        <v>177</v>
      </c>
      <c r="BH60" t="s">
        <v>69</v>
      </c>
      <c r="BI60" t="s">
        <v>59</v>
      </c>
      <c r="BJ60" t="s">
        <v>164</v>
      </c>
      <c r="BK60" t="s">
        <v>46</v>
      </c>
      <c r="BL60">
        <v>8</v>
      </c>
      <c r="BV60" t="s">
        <v>162</v>
      </c>
      <c r="BW60" t="s">
        <v>177</v>
      </c>
      <c r="BX60" t="s">
        <v>60</v>
      </c>
      <c r="BY60" t="s">
        <v>59</v>
      </c>
      <c r="BZ60" t="s">
        <v>7</v>
      </c>
      <c r="CA60" t="s">
        <v>46</v>
      </c>
      <c r="CB60">
        <v>1</v>
      </c>
    </row>
    <row r="61" spans="50:80" x14ac:dyDescent="0.25">
      <c r="AX61" t="s">
        <v>162</v>
      </c>
      <c r="AY61" t="s">
        <v>177</v>
      </c>
      <c r="AZ61" t="s">
        <v>142</v>
      </c>
      <c r="BA61" t="s">
        <v>136</v>
      </c>
      <c r="BB61" t="s">
        <v>17</v>
      </c>
      <c r="BC61" t="s">
        <v>46</v>
      </c>
      <c r="BD61">
        <v>367941</v>
      </c>
      <c r="BF61" t="s">
        <v>162</v>
      </c>
      <c r="BG61" t="s">
        <v>177</v>
      </c>
      <c r="BH61" t="s">
        <v>75</v>
      </c>
      <c r="BI61" t="s">
        <v>59</v>
      </c>
      <c r="BJ61" t="s">
        <v>164</v>
      </c>
      <c r="BK61" t="s">
        <v>46</v>
      </c>
      <c r="BL61">
        <v>4</v>
      </c>
      <c r="BV61" t="s">
        <v>162</v>
      </c>
      <c r="BW61" t="s">
        <v>177</v>
      </c>
      <c r="BX61" t="s">
        <v>65</v>
      </c>
      <c r="BY61" t="s">
        <v>67</v>
      </c>
      <c r="BZ61" t="s">
        <v>7</v>
      </c>
      <c r="CA61" t="s">
        <v>46</v>
      </c>
      <c r="CB61">
        <v>1</v>
      </c>
    </row>
    <row r="62" spans="50:80" x14ac:dyDescent="0.25">
      <c r="AX62" t="s">
        <v>162</v>
      </c>
      <c r="AY62" t="s">
        <v>177</v>
      </c>
      <c r="AZ62" t="s">
        <v>142</v>
      </c>
      <c r="BA62" t="s">
        <v>136</v>
      </c>
      <c r="BB62" t="s">
        <v>17</v>
      </c>
      <c r="BC62" t="s">
        <v>46</v>
      </c>
      <c r="BD62">
        <v>1</v>
      </c>
      <c r="BF62" t="s">
        <v>162</v>
      </c>
      <c r="BG62" t="s">
        <v>177</v>
      </c>
      <c r="BH62" t="s">
        <v>73</v>
      </c>
      <c r="BI62" t="s">
        <v>59</v>
      </c>
      <c r="BJ62" t="s">
        <v>164</v>
      </c>
      <c r="BK62" t="s">
        <v>46</v>
      </c>
      <c r="BL62">
        <v>2</v>
      </c>
      <c r="BV62" t="s">
        <v>162</v>
      </c>
      <c r="BW62" t="s">
        <v>177</v>
      </c>
      <c r="BX62" t="s">
        <v>75</v>
      </c>
      <c r="BY62" t="s">
        <v>67</v>
      </c>
      <c r="BZ62" t="s">
        <v>7</v>
      </c>
      <c r="CA62" t="s">
        <v>46</v>
      </c>
      <c r="CB62">
        <v>16</v>
      </c>
    </row>
    <row r="63" spans="50:80" x14ac:dyDescent="0.25">
      <c r="AX63" t="s">
        <v>162</v>
      </c>
      <c r="AY63" t="s">
        <v>177</v>
      </c>
      <c r="AZ63" t="s">
        <v>142</v>
      </c>
      <c r="BA63" t="s">
        <v>136</v>
      </c>
      <c r="BB63" t="s">
        <v>17</v>
      </c>
      <c r="BC63" t="s">
        <v>45</v>
      </c>
      <c r="BD63">
        <v>367941</v>
      </c>
      <c r="BF63" t="s">
        <v>162</v>
      </c>
      <c r="BG63" t="s">
        <v>177</v>
      </c>
      <c r="BH63" t="s">
        <v>62</v>
      </c>
      <c r="BI63" t="s">
        <v>59</v>
      </c>
      <c r="BJ63" t="s">
        <v>164</v>
      </c>
      <c r="BK63" t="s">
        <v>46</v>
      </c>
      <c r="BL63">
        <v>41</v>
      </c>
      <c r="BV63" t="s">
        <v>162</v>
      </c>
      <c r="BW63" t="s">
        <v>177</v>
      </c>
      <c r="BX63" t="s">
        <v>65</v>
      </c>
      <c r="BY63" t="s">
        <v>59</v>
      </c>
      <c r="BZ63" t="s">
        <v>7</v>
      </c>
      <c r="CA63" t="s">
        <v>46</v>
      </c>
      <c r="CB63">
        <v>3</v>
      </c>
    </row>
    <row r="64" spans="50:80" x14ac:dyDescent="0.25">
      <c r="AX64" t="s">
        <v>162</v>
      </c>
      <c r="AY64" t="s">
        <v>177</v>
      </c>
      <c r="AZ64" t="s">
        <v>142</v>
      </c>
      <c r="BA64" t="s">
        <v>136</v>
      </c>
      <c r="BB64" t="s">
        <v>17</v>
      </c>
      <c r="BC64" t="s">
        <v>45</v>
      </c>
      <c r="BD64">
        <v>1</v>
      </c>
      <c r="BF64" t="s">
        <v>162</v>
      </c>
      <c r="BG64" t="s">
        <v>177</v>
      </c>
      <c r="BH64" t="s">
        <v>58</v>
      </c>
      <c r="BI64" t="s">
        <v>59</v>
      </c>
      <c r="BJ64" t="s">
        <v>164</v>
      </c>
      <c r="BK64" t="s">
        <v>46</v>
      </c>
      <c r="BL64">
        <v>11</v>
      </c>
      <c r="BV64" t="s">
        <v>162</v>
      </c>
      <c r="BW64" t="s">
        <v>177</v>
      </c>
      <c r="BX64" t="s">
        <v>161</v>
      </c>
      <c r="BY64" t="s">
        <v>59</v>
      </c>
      <c r="BZ64" t="s">
        <v>7</v>
      </c>
      <c r="CA64" t="s">
        <v>46</v>
      </c>
      <c r="CB64">
        <v>1</v>
      </c>
    </row>
    <row r="65" spans="50:80" x14ac:dyDescent="0.25">
      <c r="AX65" t="s">
        <v>162</v>
      </c>
      <c r="AY65" t="s">
        <v>177</v>
      </c>
      <c r="AZ65" t="s">
        <v>142</v>
      </c>
      <c r="BA65" t="s">
        <v>57</v>
      </c>
      <c r="BB65" t="s">
        <v>19</v>
      </c>
      <c r="BC65" t="s">
        <v>45</v>
      </c>
      <c r="BD65">
        <v>2</v>
      </c>
      <c r="BF65" t="s">
        <v>162</v>
      </c>
      <c r="BG65" t="s">
        <v>177</v>
      </c>
      <c r="BH65" t="s">
        <v>83</v>
      </c>
      <c r="BI65" t="s">
        <v>59</v>
      </c>
      <c r="BJ65" t="s">
        <v>164</v>
      </c>
      <c r="BK65" t="s">
        <v>46</v>
      </c>
      <c r="BL65">
        <v>6</v>
      </c>
      <c r="BV65" t="s">
        <v>162</v>
      </c>
      <c r="BW65" t="s">
        <v>177</v>
      </c>
      <c r="BX65" t="s">
        <v>74</v>
      </c>
      <c r="BY65" t="s">
        <v>59</v>
      </c>
      <c r="BZ65" t="s">
        <v>7</v>
      </c>
      <c r="CA65" t="s">
        <v>46</v>
      </c>
      <c r="CB65">
        <v>15</v>
      </c>
    </row>
    <row r="66" spans="50:80" x14ac:dyDescent="0.25">
      <c r="AX66" t="s">
        <v>162</v>
      </c>
      <c r="AY66" t="s">
        <v>177</v>
      </c>
      <c r="AZ66" t="s">
        <v>142</v>
      </c>
      <c r="BA66" t="s">
        <v>57</v>
      </c>
      <c r="BB66" t="s">
        <v>19</v>
      </c>
      <c r="BC66" t="s">
        <v>46</v>
      </c>
      <c r="BD66">
        <v>2</v>
      </c>
      <c r="BF66" t="s">
        <v>162</v>
      </c>
      <c r="BG66" t="s">
        <v>177</v>
      </c>
      <c r="BH66" t="s">
        <v>65</v>
      </c>
      <c r="BI66" t="s">
        <v>59</v>
      </c>
      <c r="BJ66" t="s">
        <v>164</v>
      </c>
      <c r="BK66" t="s">
        <v>46</v>
      </c>
      <c r="BL66">
        <v>5</v>
      </c>
      <c r="BV66" t="s">
        <v>162</v>
      </c>
      <c r="BW66" t="s">
        <v>177</v>
      </c>
      <c r="BX66" t="s">
        <v>74</v>
      </c>
      <c r="BY66" t="s">
        <v>67</v>
      </c>
      <c r="BZ66" t="s">
        <v>9</v>
      </c>
      <c r="CA66" t="s">
        <v>46</v>
      </c>
      <c r="CB66">
        <v>4</v>
      </c>
    </row>
    <row r="67" spans="50:80" x14ac:dyDescent="0.25">
      <c r="AX67" t="s">
        <v>162</v>
      </c>
      <c r="AY67" t="s">
        <v>177</v>
      </c>
      <c r="AZ67" t="s">
        <v>142</v>
      </c>
      <c r="BA67" t="s">
        <v>57</v>
      </c>
      <c r="BB67" t="s">
        <v>20</v>
      </c>
      <c r="BC67" t="s">
        <v>46</v>
      </c>
      <c r="BD67">
        <v>92</v>
      </c>
      <c r="BF67" t="s">
        <v>162</v>
      </c>
      <c r="BG67" t="s">
        <v>177</v>
      </c>
      <c r="BH67" t="s">
        <v>110</v>
      </c>
      <c r="BI67" t="s">
        <v>59</v>
      </c>
      <c r="BJ67" t="s">
        <v>164</v>
      </c>
      <c r="BK67" t="s">
        <v>46</v>
      </c>
      <c r="BL67">
        <v>2</v>
      </c>
      <c r="BV67" t="s">
        <v>162</v>
      </c>
      <c r="BW67" t="s">
        <v>177</v>
      </c>
      <c r="BX67" t="s">
        <v>74</v>
      </c>
      <c r="BY67" t="s">
        <v>59</v>
      </c>
      <c r="BZ67" t="s">
        <v>9</v>
      </c>
      <c r="CA67" t="s">
        <v>46</v>
      </c>
      <c r="CB67">
        <v>1</v>
      </c>
    </row>
    <row r="68" spans="50:80" x14ac:dyDescent="0.25">
      <c r="AX68" t="s">
        <v>162</v>
      </c>
      <c r="AY68" t="s">
        <v>177</v>
      </c>
      <c r="AZ68" t="s">
        <v>142</v>
      </c>
      <c r="BA68" t="s">
        <v>57</v>
      </c>
      <c r="BB68" t="s">
        <v>20</v>
      </c>
      <c r="BC68" t="s">
        <v>45</v>
      </c>
      <c r="BD68">
        <v>92</v>
      </c>
      <c r="BF68" t="s">
        <v>162</v>
      </c>
      <c r="BG68" t="s">
        <v>177</v>
      </c>
      <c r="BH68" t="s">
        <v>56</v>
      </c>
      <c r="BI68" t="s">
        <v>59</v>
      </c>
      <c r="BJ68" t="s">
        <v>164</v>
      </c>
      <c r="BK68" t="s">
        <v>46</v>
      </c>
      <c r="BL68">
        <v>2</v>
      </c>
      <c r="BV68" t="s">
        <v>162</v>
      </c>
      <c r="BW68" t="s">
        <v>177</v>
      </c>
      <c r="BX68" t="s">
        <v>58</v>
      </c>
      <c r="BY68" t="s">
        <v>67</v>
      </c>
      <c r="BZ68" t="s">
        <v>9</v>
      </c>
      <c r="CA68" t="s">
        <v>46</v>
      </c>
      <c r="CB68">
        <v>1</v>
      </c>
    </row>
    <row r="69" spans="50:80" x14ac:dyDescent="0.25">
      <c r="BF69" t="s">
        <v>162</v>
      </c>
      <c r="BG69" t="s">
        <v>177</v>
      </c>
      <c r="BH69" t="s">
        <v>70</v>
      </c>
      <c r="BI69" t="s">
        <v>59</v>
      </c>
      <c r="BJ69" t="s">
        <v>164</v>
      </c>
      <c r="BK69" t="s">
        <v>46</v>
      </c>
      <c r="BL69">
        <v>2</v>
      </c>
      <c r="BV69" t="s">
        <v>162</v>
      </c>
      <c r="BW69" t="s">
        <v>177</v>
      </c>
      <c r="BX69" t="s">
        <v>78</v>
      </c>
      <c r="BY69" t="s">
        <v>67</v>
      </c>
      <c r="BZ69" t="s">
        <v>9</v>
      </c>
      <c r="CA69" t="s">
        <v>46</v>
      </c>
      <c r="CB69">
        <v>1</v>
      </c>
    </row>
    <row r="70" spans="50:80" x14ac:dyDescent="0.25">
      <c r="BF70" t="s">
        <v>162</v>
      </c>
      <c r="BG70" t="s">
        <v>177</v>
      </c>
      <c r="BH70" t="s">
        <v>72</v>
      </c>
      <c r="BI70" t="s">
        <v>59</v>
      </c>
      <c r="BJ70" t="s">
        <v>164</v>
      </c>
      <c r="BK70" t="s">
        <v>46</v>
      </c>
      <c r="BL70">
        <v>5</v>
      </c>
      <c r="BV70" t="s">
        <v>162</v>
      </c>
      <c r="BW70" t="s">
        <v>177</v>
      </c>
      <c r="BX70" t="s">
        <v>79</v>
      </c>
      <c r="BY70" t="s">
        <v>67</v>
      </c>
      <c r="BZ70" t="s">
        <v>9</v>
      </c>
      <c r="CA70" t="s">
        <v>46</v>
      </c>
      <c r="CB70">
        <v>1</v>
      </c>
    </row>
    <row r="71" spans="50:80" x14ac:dyDescent="0.25">
      <c r="BF71" t="s">
        <v>162</v>
      </c>
      <c r="BG71" t="s">
        <v>177</v>
      </c>
      <c r="BH71" t="s">
        <v>77</v>
      </c>
      <c r="BI71" t="s">
        <v>67</v>
      </c>
      <c r="BJ71" t="s">
        <v>165</v>
      </c>
      <c r="BK71" t="s">
        <v>46</v>
      </c>
      <c r="BL71">
        <v>2</v>
      </c>
      <c r="BV71" t="s">
        <v>162</v>
      </c>
      <c r="BW71" t="s">
        <v>177</v>
      </c>
      <c r="BX71" t="s">
        <v>62</v>
      </c>
      <c r="BY71" t="s">
        <v>59</v>
      </c>
      <c r="BZ71" t="s">
        <v>9</v>
      </c>
      <c r="CA71" t="s">
        <v>46</v>
      </c>
      <c r="CB71">
        <v>1</v>
      </c>
    </row>
    <row r="72" spans="50:80" x14ac:dyDescent="0.25">
      <c r="BF72" t="s">
        <v>162</v>
      </c>
      <c r="BG72" t="s">
        <v>177</v>
      </c>
      <c r="BH72" t="s">
        <v>73</v>
      </c>
      <c r="BI72" t="s">
        <v>67</v>
      </c>
      <c r="BJ72" t="s">
        <v>165</v>
      </c>
      <c r="BK72" t="s">
        <v>46</v>
      </c>
      <c r="BL72">
        <v>1</v>
      </c>
      <c r="BV72" t="s">
        <v>162</v>
      </c>
      <c r="BW72" t="s">
        <v>177</v>
      </c>
      <c r="BX72" t="s">
        <v>62</v>
      </c>
      <c r="BY72" t="s">
        <v>67</v>
      </c>
      <c r="BZ72" t="s">
        <v>9</v>
      </c>
      <c r="CA72" t="s">
        <v>46</v>
      </c>
      <c r="CB72">
        <v>5</v>
      </c>
    </row>
    <row r="73" spans="50:80" x14ac:dyDescent="0.25">
      <c r="BF73" t="s">
        <v>162</v>
      </c>
      <c r="BG73" t="s">
        <v>177</v>
      </c>
      <c r="BH73" t="s">
        <v>56</v>
      </c>
      <c r="BI73" t="s">
        <v>67</v>
      </c>
      <c r="BJ73" t="s">
        <v>165</v>
      </c>
      <c r="BK73" t="s">
        <v>46</v>
      </c>
      <c r="BL73">
        <v>1</v>
      </c>
      <c r="BV73" t="s">
        <v>162</v>
      </c>
      <c r="BW73" t="s">
        <v>177</v>
      </c>
      <c r="BX73" t="s">
        <v>69</v>
      </c>
      <c r="BY73" t="s">
        <v>67</v>
      </c>
      <c r="BZ73" t="s">
        <v>9</v>
      </c>
      <c r="CA73" t="s">
        <v>46</v>
      </c>
      <c r="CB73">
        <v>2</v>
      </c>
    </row>
    <row r="74" spans="50:80" x14ac:dyDescent="0.25">
      <c r="BF74" t="s">
        <v>162</v>
      </c>
      <c r="BG74" t="s">
        <v>177</v>
      </c>
      <c r="BH74" t="s">
        <v>71</v>
      </c>
      <c r="BI74" t="s">
        <v>67</v>
      </c>
      <c r="BJ74" t="s">
        <v>165</v>
      </c>
      <c r="BK74" t="s">
        <v>46</v>
      </c>
      <c r="BL74">
        <v>1</v>
      </c>
      <c r="BV74" t="s">
        <v>162</v>
      </c>
      <c r="BW74" t="s">
        <v>177</v>
      </c>
      <c r="BX74" t="s">
        <v>72</v>
      </c>
      <c r="BY74" t="s">
        <v>67</v>
      </c>
      <c r="BZ74" t="s">
        <v>9</v>
      </c>
      <c r="CA74" t="s">
        <v>46</v>
      </c>
      <c r="CB74">
        <v>4</v>
      </c>
    </row>
    <row r="75" spans="50:80" x14ac:dyDescent="0.25">
      <c r="BF75" t="s">
        <v>162</v>
      </c>
      <c r="BG75" t="s">
        <v>177</v>
      </c>
      <c r="BH75" t="s">
        <v>65</v>
      </c>
      <c r="BI75" t="s">
        <v>67</v>
      </c>
      <c r="BJ75" t="s">
        <v>165</v>
      </c>
      <c r="BK75" t="s">
        <v>46</v>
      </c>
      <c r="BL75">
        <v>4</v>
      </c>
      <c r="BV75" t="s">
        <v>162</v>
      </c>
      <c r="BW75" t="s">
        <v>177</v>
      </c>
      <c r="BX75" t="s">
        <v>72</v>
      </c>
      <c r="BY75" t="s">
        <v>59</v>
      </c>
      <c r="BZ75" t="s">
        <v>9</v>
      </c>
      <c r="CA75" t="s">
        <v>46</v>
      </c>
      <c r="CB75">
        <v>1</v>
      </c>
    </row>
    <row r="76" spans="50:80" x14ac:dyDescent="0.25">
      <c r="BF76" t="s">
        <v>162</v>
      </c>
      <c r="BG76" t="s">
        <v>177</v>
      </c>
      <c r="BH76" t="s">
        <v>103</v>
      </c>
      <c r="BI76" t="s">
        <v>67</v>
      </c>
      <c r="BJ76" t="s">
        <v>165</v>
      </c>
      <c r="BK76" t="s">
        <v>46</v>
      </c>
      <c r="BL76">
        <v>1</v>
      </c>
      <c r="BV76" t="s">
        <v>162</v>
      </c>
      <c r="BW76" t="s">
        <v>177</v>
      </c>
      <c r="BX76" t="s">
        <v>80</v>
      </c>
      <c r="BY76" t="s">
        <v>67</v>
      </c>
      <c r="BZ76" t="s">
        <v>9</v>
      </c>
      <c r="CA76" t="s">
        <v>46</v>
      </c>
      <c r="CB76">
        <v>2</v>
      </c>
    </row>
    <row r="77" spans="50:80" x14ac:dyDescent="0.25">
      <c r="BF77" t="s">
        <v>162</v>
      </c>
      <c r="BG77" t="s">
        <v>177</v>
      </c>
      <c r="BH77" t="s">
        <v>58</v>
      </c>
      <c r="BI77" t="s">
        <v>67</v>
      </c>
      <c r="BJ77" t="s">
        <v>165</v>
      </c>
      <c r="BK77" t="s">
        <v>46</v>
      </c>
      <c r="BL77">
        <v>1</v>
      </c>
      <c r="BV77" t="s">
        <v>162</v>
      </c>
      <c r="BW77" t="s">
        <v>177</v>
      </c>
      <c r="BX77" t="s">
        <v>65</v>
      </c>
      <c r="BY77" t="s">
        <v>67</v>
      </c>
      <c r="BZ77" t="s">
        <v>9</v>
      </c>
      <c r="CA77" t="s">
        <v>46</v>
      </c>
      <c r="CB77">
        <v>1</v>
      </c>
    </row>
    <row r="78" spans="50:80" x14ac:dyDescent="0.25">
      <c r="BF78" t="s">
        <v>162</v>
      </c>
      <c r="BG78" t="s">
        <v>177</v>
      </c>
      <c r="BH78" t="s">
        <v>62</v>
      </c>
      <c r="BI78" t="s">
        <v>67</v>
      </c>
      <c r="BJ78" t="s">
        <v>165</v>
      </c>
      <c r="BK78" t="s">
        <v>46</v>
      </c>
      <c r="BL78">
        <v>11</v>
      </c>
      <c r="BV78" t="s">
        <v>162</v>
      </c>
      <c r="BW78" t="s">
        <v>177</v>
      </c>
      <c r="BX78" t="s">
        <v>83</v>
      </c>
      <c r="BY78" t="s">
        <v>67</v>
      </c>
      <c r="BZ78" t="s">
        <v>9</v>
      </c>
      <c r="CA78" t="s">
        <v>46</v>
      </c>
      <c r="CB78">
        <v>1</v>
      </c>
    </row>
    <row r="79" spans="50:80" x14ac:dyDescent="0.25">
      <c r="BF79" t="s">
        <v>162</v>
      </c>
      <c r="BG79" t="s">
        <v>177</v>
      </c>
      <c r="BH79" t="s">
        <v>69</v>
      </c>
      <c r="BI79" t="s">
        <v>67</v>
      </c>
      <c r="BJ79" t="s">
        <v>165</v>
      </c>
      <c r="BK79" t="s">
        <v>46</v>
      </c>
      <c r="BL79">
        <v>10</v>
      </c>
      <c r="BV79" t="s">
        <v>162</v>
      </c>
      <c r="BW79" t="s">
        <v>177</v>
      </c>
      <c r="BX79" t="s">
        <v>77</v>
      </c>
      <c r="BY79" t="s">
        <v>67</v>
      </c>
      <c r="BZ79" t="s">
        <v>9</v>
      </c>
      <c r="CA79" t="s">
        <v>46</v>
      </c>
      <c r="CB79">
        <v>1</v>
      </c>
    </row>
    <row r="80" spans="50:80" x14ac:dyDescent="0.25">
      <c r="BF80" t="s">
        <v>162</v>
      </c>
      <c r="BG80" t="s">
        <v>177</v>
      </c>
      <c r="BH80" t="s">
        <v>72</v>
      </c>
      <c r="BI80" t="s">
        <v>67</v>
      </c>
      <c r="BJ80" t="s">
        <v>165</v>
      </c>
      <c r="BK80" t="s">
        <v>46</v>
      </c>
      <c r="BL80">
        <v>2</v>
      </c>
      <c r="BV80" t="s">
        <v>162</v>
      </c>
      <c r="BW80" t="s">
        <v>177</v>
      </c>
      <c r="BX80" t="s">
        <v>75</v>
      </c>
      <c r="BY80" t="s">
        <v>67</v>
      </c>
      <c r="BZ80" t="s">
        <v>9</v>
      </c>
      <c r="CA80" t="s">
        <v>46</v>
      </c>
      <c r="CB80">
        <v>2</v>
      </c>
    </row>
    <row r="81" spans="58:80" x14ac:dyDescent="0.25">
      <c r="BF81" t="s">
        <v>162</v>
      </c>
      <c r="BG81" t="s">
        <v>177</v>
      </c>
      <c r="BH81" t="s">
        <v>79</v>
      </c>
      <c r="BI81" t="s">
        <v>67</v>
      </c>
      <c r="BJ81" t="s">
        <v>165</v>
      </c>
      <c r="BK81" t="s">
        <v>46</v>
      </c>
      <c r="BL81">
        <v>3</v>
      </c>
      <c r="BV81" t="s">
        <v>162</v>
      </c>
      <c r="BW81" t="s">
        <v>177</v>
      </c>
      <c r="BX81" t="s">
        <v>69</v>
      </c>
      <c r="BY81" t="s">
        <v>67</v>
      </c>
      <c r="BZ81" t="s">
        <v>9</v>
      </c>
      <c r="CA81" t="s">
        <v>46</v>
      </c>
      <c r="CB81">
        <v>2</v>
      </c>
    </row>
    <row r="82" spans="58:80" x14ac:dyDescent="0.25">
      <c r="BF82" t="s">
        <v>162</v>
      </c>
      <c r="BG82" t="s">
        <v>177</v>
      </c>
      <c r="BH82" t="s">
        <v>83</v>
      </c>
      <c r="BI82" t="s">
        <v>67</v>
      </c>
      <c r="BJ82" t="s">
        <v>165</v>
      </c>
      <c r="BK82" t="s">
        <v>46</v>
      </c>
      <c r="BL82">
        <v>3</v>
      </c>
      <c r="BV82" t="s">
        <v>162</v>
      </c>
      <c r="BW82" t="s">
        <v>177</v>
      </c>
      <c r="BX82" t="s">
        <v>86</v>
      </c>
      <c r="BY82" t="s">
        <v>67</v>
      </c>
      <c r="BZ82" t="s">
        <v>9</v>
      </c>
      <c r="CA82" t="s">
        <v>46</v>
      </c>
      <c r="CB82">
        <v>1</v>
      </c>
    </row>
    <row r="83" spans="58:80" x14ac:dyDescent="0.25">
      <c r="BF83" t="s">
        <v>162</v>
      </c>
      <c r="BG83" t="s">
        <v>177</v>
      </c>
      <c r="BH83" t="s">
        <v>74</v>
      </c>
      <c r="BI83" t="s">
        <v>67</v>
      </c>
      <c r="BJ83" t="s">
        <v>165</v>
      </c>
      <c r="BK83" t="s">
        <v>46</v>
      </c>
      <c r="BL83">
        <v>21</v>
      </c>
      <c r="BV83" t="s">
        <v>162</v>
      </c>
      <c r="BW83" t="s">
        <v>177</v>
      </c>
      <c r="BX83" t="s">
        <v>61</v>
      </c>
      <c r="BY83" t="s">
        <v>59</v>
      </c>
      <c r="BZ83" t="s">
        <v>9</v>
      </c>
      <c r="CA83" t="s">
        <v>46</v>
      </c>
      <c r="CB83">
        <v>1</v>
      </c>
    </row>
    <row r="84" spans="58:80" x14ac:dyDescent="0.25">
      <c r="BF84" t="s">
        <v>162</v>
      </c>
      <c r="BG84" t="s">
        <v>177</v>
      </c>
      <c r="BH84" t="s">
        <v>90</v>
      </c>
      <c r="BI84" t="s">
        <v>67</v>
      </c>
      <c r="BJ84" t="s">
        <v>165</v>
      </c>
      <c r="BK84" t="s">
        <v>46</v>
      </c>
      <c r="BL84">
        <v>5</v>
      </c>
      <c r="BV84" t="s">
        <v>162</v>
      </c>
      <c r="BW84" t="s">
        <v>177</v>
      </c>
      <c r="BX84" t="s">
        <v>71</v>
      </c>
      <c r="BY84" t="s">
        <v>67</v>
      </c>
      <c r="BZ84" t="s">
        <v>9</v>
      </c>
      <c r="CA84" t="s">
        <v>46</v>
      </c>
      <c r="CB84">
        <v>1</v>
      </c>
    </row>
    <row r="85" spans="58:80" x14ac:dyDescent="0.25">
      <c r="BF85" t="s">
        <v>162</v>
      </c>
      <c r="BG85" t="s">
        <v>177</v>
      </c>
      <c r="BH85" t="s">
        <v>174</v>
      </c>
      <c r="BI85" t="s">
        <v>67</v>
      </c>
      <c r="BJ85" t="s">
        <v>165</v>
      </c>
      <c r="BK85" t="s">
        <v>46</v>
      </c>
      <c r="BL85">
        <v>1</v>
      </c>
      <c r="BV85" t="s">
        <v>162</v>
      </c>
      <c r="BW85" t="s">
        <v>177</v>
      </c>
      <c r="BX85" t="s">
        <v>74</v>
      </c>
      <c r="BY85" t="s">
        <v>59</v>
      </c>
      <c r="BZ85" t="s">
        <v>11</v>
      </c>
      <c r="CA85" t="s">
        <v>46</v>
      </c>
      <c r="CB85">
        <v>1</v>
      </c>
    </row>
    <row r="86" spans="58:80" x14ac:dyDescent="0.25">
      <c r="BF86" t="s">
        <v>162</v>
      </c>
      <c r="BG86" t="s">
        <v>177</v>
      </c>
      <c r="BH86" t="s">
        <v>80</v>
      </c>
      <c r="BI86" t="s">
        <v>67</v>
      </c>
      <c r="BJ86" t="s">
        <v>165</v>
      </c>
      <c r="BK86" t="s">
        <v>46</v>
      </c>
      <c r="BL86">
        <v>1</v>
      </c>
      <c r="BV86" t="s">
        <v>162</v>
      </c>
      <c r="BW86" t="s">
        <v>177</v>
      </c>
      <c r="BX86" t="s">
        <v>69</v>
      </c>
      <c r="BY86" t="s">
        <v>59</v>
      </c>
      <c r="BZ86" t="s">
        <v>11</v>
      </c>
      <c r="CA86" t="s">
        <v>46</v>
      </c>
      <c r="CB86">
        <v>1</v>
      </c>
    </row>
    <row r="87" spans="58:80" x14ac:dyDescent="0.25">
      <c r="BF87" t="s">
        <v>162</v>
      </c>
      <c r="BG87" t="s">
        <v>177</v>
      </c>
      <c r="BH87" t="s">
        <v>61</v>
      </c>
      <c r="BI87" t="s">
        <v>67</v>
      </c>
      <c r="BJ87" t="s">
        <v>165</v>
      </c>
      <c r="BK87" t="s">
        <v>46</v>
      </c>
      <c r="BL87">
        <v>4</v>
      </c>
      <c r="BV87" t="s">
        <v>162</v>
      </c>
      <c r="BW87" t="s">
        <v>177</v>
      </c>
      <c r="BX87" t="s">
        <v>84</v>
      </c>
      <c r="BY87" t="s">
        <v>59</v>
      </c>
      <c r="BZ87" t="s">
        <v>11</v>
      </c>
      <c r="CA87" t="s">
        <v>46</v>
      </c>
      <c r="CB87">
        <v>4</v>
      </c>
    </row>
    <row r="88" spans="58:80" x14ac:dyDescent="0.25">
      <c r="BF88" t="s">
        <v>162</v>
      </c>
      <c r="BG88" t="s">
        <v>177</v>
      </c>
      <c r="BH88" t="s">
        <v>69</v>
      </c>
      <c r="BI88" t="s">
        <v>59</v>
      </c>
      <c r="BJ88" t="s">
        <v>166</v>
      </c>
      <c r="BK88" t="s">
        <v>46</v>
      </c>
      <c r="BL88">
        <v>1</v>
      </c>
      <c r="BV88" t="s">
        <v>162</v>
      </c>
      <c r="BW88" t="s">
        <v>177</v>
      </c>
      <c r="BX88" t="s">
        <v>62</v>
      </c>
      <c r="BY88" t="s">
        <v>59</v>
      </c>
      <c r="BZ88" t="s">
        <v>11</v>
      </c>
      <c r="CA88" t="s">
        <v>46</v>
      </c>
      <c r="CB88">
        <v>1</v>
      </c>
    </row>
    <row r="89" spans="58:80" x14ac:dyDescent="0.25">
      <c r="BF89" t="s">
        <v>162</v>
      </c>
      <c r="BG89" t="s">
        <v>177</v>
      </c>
      <c r="BH89" t="s">
        <v>74</v>
      </c>
      <c r="BI89" t="s">
        <v>59</v>
      </c>
      <c r="BJ89" t="s">
        <v>166</v>
      </c>
      <c r="BK89" t="s">
        <v>46</v>
      </c>
      <c r="BL89">
        <v>3</v>
      </c>
      <c r="BV89" t="s">
        <v>162</v>
      </c>
      <c r="BW89" t="s">
        <v>177</v>
      </c>
      <c r="BX89" t="s">
        <v>61</v>
      </c>
      <c r="BY89" t="s">
        <v>59</v>
      </c>
      <c r="BZ89" t="s">
        <v>11</v>
      </c>
      <c r="CA89" t="s">
        <v>46</v>
      </c>
      <c r="CB89">
        <v>1</v>
      </c>
    </row>
    <row r="90" spans="58:80" x14ac:dyDescent="0.25">
      <c r="BF90" t="s">
        <v>162</v>
      </c>
      <c r="BG90" t="s">
        <v>177</v>
      </c>
      <c r="BH90" t="s">
        <v>83</v>
      </c>
      <c r="BI90" t="s">
        <v>59</v>
      </c>
      <c r="BJ90" t="s">
        <v>166</v>
      </c>
      <c r="BK90" t="s">
        <v>46</v>
      </c>
      <c r="BL90">
        <v>2</v>
      </c>
      <c r="BV90" t="s">
        <v>162</v>
      </c>
      <c r="BW90" t="s">
        <v>177</v>
      </c>
      <c r="BX90" t="s">
        <v>135</v>
      </c>
      <c r="BY90" t="s">
        <v>59</v>
      </c>
      <c r="BZ90" t="s">
        <v>11</v>
      </c>
      <c r="CA90" t="s">
        <v>46</v>
      </c>
      <c r="CB90">
        <v>1</v>
      </c>
    </row>
    <row r="91" spans="58:80" x14ac:dyDescent="0.25">
      <c r="BF91" t="s">
        <v>162</v>
      </c>
      <c r="BG91" t="s">
        <v>177</v>
      </c>
      <c r="BH91" t="s">
        <v>62</v>
      </c>
      <c r="BI91" t="s">
        <v>59</v>
      </c>
      <c r="BJ91" t="s">
        <v>166</v>
      </c>
      <c r="BK91" t="s">
        <v>46</v>
      </c>
      <c r="BL91">
        <v>3</v>
      </c>
    </row>
    <row r="92" spans="58:80" x14ac:dyDescent="0.25">
      <c r="BF92" t="s">
        <v>162</v>
      </c>
      <c r="BG92" t="s">
        <v>177</v>
      </c>
      <c r="BH92" t="s">
        <v>101</v>
      </c>
      <c r="BI92" t="s">
        <v>67</v>
      </c>
      <c r="BJ92" t="s">
        <v>6</v>
      </c>
      <c r="BK92" t="s">
        <v>46</v>
      </c>
      <c r="BL92">
        <v>9</v>
      </c>
    </row>
    <row r="93" spans="58:80" x14ac:dyDescent="0.25">
      <c r="BF93" t="s">
        <v>162</v>
      </c>
      <c r="BG93" t="s">
        <v>177</v>
      </c>
      <c r="BH93" t="s">
        <v>75</v>
      </c>
      <c r="BI93" t="s">
        <v>67</v>
      </c>
      <c r="BJ93" t="s">
        <v>6</v>
      </c>
      <c r="BK93" t="s">
        <v>46</v>
      </c>
      <c r="BL93">
        <v>20</v>
      </c>
    </row>
    <row r="94" spans="58:80" x14ac:dyDescent="0.25">
      <c r="BF94" t="s">
        <v>162</v>
      </c>
      <c r="BG94" t="s">
        <v>177</v>
      </c>
      <c r="BH94" t="s">
        <v>96</v>
      </c>
      <c r="BI94" t="s">
        <v>67</v>
      </c>
      <c r="BJ94" t="s">
        <v>6</v>
      </c>
      <c r="BK94" t="s">
        <v>46</v>
      </c>
      <c r="BL94">
        <v>3</v>
      </c>
    </row>
    <row r="95" spans="58:80" x14ac:dyDescent="0.25">
      <c r="BF95" t="s">
        <v>162</v>
      </c>
      <c r="BG95" t="s">
        <v>177</v>
      </c>
      <c r="BH95" t="s">
        <v>62</v>
      </c>
      <c r="BI95" t="s">
        <v>67</v>
      </c>
      <c r="BJ95" t="s">
        <v>6</v>
      </c>
      <c r="BK95" t="s">
        <v>46</v>
      </c>
      <c r="BL95">
        <v>2</v>
      </c>
    </row>
    <row r="96" spans="58:80" x14ac:dyDescent="0.25">
      <c r="BF96" t="s">
        <v>162</v>
      </c>
      <c r="BG96" t="s">
        <v>177</v>
      </c>
      <c r="BH96" t="s">
        <v>80</v>
      </c>
      <c r="BI96" t="s">
        <v>59</v>
      </c>
      <c r="BJ96" t="s">
        <v>6</v>
      </c>
      <c r="BK96" t="s">
        <v>46</v>
      </c>
      <c r="BL96">
        <v>2</v>
      </c>
    </row>
    <row r="97" spans="58:64" x14ac:dyDescent="0.25">
      <c r="BF97" t="s">
        <v>162</v>
      </c>
      <c r="BG97" t="s">
        <v>177</v>
      </c>
      <c r="BH97" t="s">
        <v>84</v>
      </c>
      <c r="BI97" t="s">
        <v>67</v>
      </c>
      <c r="BJ97" t="s">
        <v>6</v>
      </c>
      <c r="BK97" t="s">
        <v>46</v>
      </c>
      <c r="BL97">
        <v>117</v>
      </c>
    </row>
    <row r="98" spans="58:64" x14ac:dyDescent="0.25">
      <c r="BF98" t="s">
        <v>162</v>
      </c>
      <c r="BG98" t="s">
        <v>177</v>
      </c>
      <c r="BH98" t="s">
        <v>79</v>
      </c>
      <c r="BI98" t="s">
        <v>67</v>
      </c>
      <c r="BJ98" t="s">
        <v>6</v>
      </c>
      <c r="BK98" t="s">
        <v>46</v>
      </c>
      <c r="BL98">
        <v>309</v>
      </c>
    </row>
    <row r="99" spans="58:64" x14ac:dyDescent="0.25">
      <c r="BF99" t="s">
        <v>162</v>
      </c>
      <c r="BG99" t="s">
        <v>177</v>
      </c>
      <c r="BH99" t="s">
        <v>104</v>
      </c>
      <c r="BI99" t="s">
        <v>67</v>
      </c>
      <c r="BJ99" t="s">
        <v>6</v>
      </c>
      <c r="BK99" t="s">
        <v>46</v>
      </c>
      <c r="BL99">
        <v>43</v>
      </c>
    </row>
    <row r="100" spans="58:64" x14ac:dyDescent="0.25">
      <c r="BF100" t="s">
        <v>162</v>
      </c>
      <c r="BG100" t="s">
        <v>177</v>
      </c>
      <c r="BH100" t="s">
        <v>103</v>
      </c>
      <c r="BI100" t="s">
        <v>67</v>
      </c>
      <c r="BJ100" t="s">
        <v>6</v>
      </c>
      <c r="BK100" t="s">
        <v>46</v>
      </c>
      <c r="BL100">
        <v>3</v>
      </c>
    </row>
    <row r="101" spans="58:64" x14ac:dyDescent="0.25">
      <c r="BF101" t="s">
        <v>162</v>
      </c>
      <c r="BG101" t="s">
        <v>177</v>
      </c>
      <c r="BH101" t="s">
        <v>89</v>
      </c>
      <c r="BI101" t="s">
        <v>59</v>
      </c>
      <c r="BJ101" t="s">
        <v>6</v>
      </c>
      <c r="BK101" t="s">
        <v>46</v>
      </c>
      <c r="BL101">
        <v>3</v>
      </c>
    </row>
    <row r="102" spans="58:64" x14ac:dyDescent="0.25">
      <c r="BF102" t="s">
        <v>162</v>
      </c>
      <c r="BG102" t="s">
        <v>177</v>
      </c>
      <c r="BH102" t="s">
        <v>74</v>
      </c>
      <c r="BI102" t="s">
        <v>59</v>
      </c>
      <c r="BJ102" t="s">
        <v>6</v>
      </c>
      <c r="BK102" t="s">
        <v>46</v>
      </c>
      <c r="BL102">
        <v>10</v>
      </c>
    </row>
    <row r="103" spans="58:64" x14ac:dyDescent="0.25">
      <c r="BF103" t="s">
        <v>162</v>
      </c>
      <c r="BG103" t="s">
        <v>177</v>
      </c>
      <c r="BH103" t="s">
        <v>90</v>
      </c>
      <c r="BI103" t="s">
        <v>67</v>
      </c>
      <c r="BJ103" t="s">
        <v>6</v>
      </c>
      <c r="BK103" t="s">
        <v>46</v>
      </c>
      <c r="BL103">
        <v>104</v>
      </c>
    </row>
    <row r="104" spans="58:64" x14ac:dyDescent="0.25">
      <c r="BF104" t="s">
        <v>162</v>
      </c>
      <c r="BG104" t="s">
        <v>177</v>
      </c>
      <c r="BH104" t="s">
        <v>114</v>
      </c>
      <c r="BI104" t="s">
        <v>67</v>
      </c>
      <c r="BJ104" t="s">
        <v>6</v>
      </c>
      <c r="BK104" t="s">
        <v>46</v>
      </c>
      <c r="BL104">
        <v>60</v>
      </c>
    </row>
    <row r="105" spans="58:64" x14ac:dyDescent="0.25">
      <c r="BF105" t="s">
        <v>162</v>
      </c>
      <c r="BG105" t="s">
        <v>177</v>
      </c>
      <c r="BH105" t="s">
        <v>76</v>
      </c>
      <c r="BI105" t="s">
        <v>67</v>
      </c>
      <c r="BJ105" t="s">
        <v>6</v>
      </c>
      <c r="BK105" t="s">
        <v>46</v>
      </c>
      <c r="BL105">
        <v>15</v>
      </c>
    </row>
    <row r="106" spans="58:64" x14ac:dyDescent="0.25">
      <c r="BF106" t="s">
        <v>162</v>
      </c>
      <c r="BG106" t="s">
        <v>177</v>
      </c>
      <c r="BH106" t="s">
        <v>122</v>
      </c>
      <c r="BI106" t="s">
        <v>67</v>
      </c>
      <c r="BJ106" t="s">
        <v>6</v>
      </c>
      <c r="BK106" t="s">
        <v>46</v>
      </c>
      <c r="BL106">
        <v>18</v>
      </c>
    </row>
    <row r="107" spans="58:64" x14ac:dyDescent="0.25">
      <c r="BF107" t="s">
        <v>162</v>
      </c>
      <c r="BG107" t="s">
        <v>177</v>
      </c>
      <c r="BH107" t="s">
        <v>93</v>
      </c>
      <c r="BI107" t="s">
        <v>67</v>
      </c>
      <c r="BJ107" t="s">
        <v>6</v>
      </c>
      <c r="BK107" t="s">
        <v>46</v>
      </c>
      <c r="BL107">
        <v>1</v>
      </c>
    </row>
    <row r="108" spans="58:64" x14ac:dyDescent="0.25">
      <c r="BF108" t="s">
        <v>162</v>
      </c>
      <c r="BG108" t="s">
        <v>177</v>
      </c>
      <c r="BH108" t="s">
        <v>62</v>
      </c>
      <c r="BI108" t="s">
        <v>67</v>
      </c>
      <c r="BJ108" t="s">
        <v>6</v>
      </c>
      <c r="BK108" t="s">
        <v>46</v>
      </c>
      <c r="BL108">
        <v>12</v>
      </c>
    </row>
    <row r="109" spans="58:64" x14ac:dyDescent="0.25">
      <c r="BF109" t="s">
        <v>162</v>
      </c>
      <c r="BG109" t="s">
        <v>177</v>
      </c>
      <c r="BH109" t="s">
        <v>117</v>
      </c>
      <c r="BI109" t="s">
        <v>67</v>
      </c>
      <c r="BJ109" t="s">
        <v>6</v>
      </c>
      <c r="BK109" t="s">
        <v>46</v>
      </c>
      <c r="BL109">
        <v>2</v>
      </c>
    </row>
    <row r="110" spans="58:64" x14ac:dyDescent="0.25">
      <c r="BF110" t="s">
        <v>162</v>
      </c>
      <c r="BG110" t="s">
        <v>177</v>
      </c>
      <c r="BH110" t="s">
        <v>80</v>
      </c>
      <c r="BI110" t="s">
        <v>67</v>
      </c>
      <c r="BJ110" t="s">
        <v>6</v>
      </c>
      <c r="BK110" t="s">
        <v>46</v>
      </c>
      <c r="BL110">
        <v>2</v>
      </c>
    </row>
    <row r="111" spans="58:64" x14ac:dyDescent="0.25">
      <c r="BF111" t="s">
        <v>162</v>
      </c>
      <c r="BG111" t="s">
        <v>177</v>
      </c>
      <c r="BH111" t="s">
        <v>62</v>
      </c>
      <c r="BI111" t="s">
        <v>67</v>
      </c>
      <c r="BJ111" t="s">
        <v>6</v>
      </c>
      <c r="BK111" t="s">
        <v>46</v>
      </c>
      <c r="BL111">
        <v>1473</v>
      </c>
    </row>
    <row r="112" spans="58:64" x14ac:dyDescent="0.25">
      <c r="BF112" t="s">
        <v>162</v>
      </c>
      <c r="BG112" t="s">
        <v>177</v>
      </c>
      <c r="BH112" t="s">
        <v>80</v>
      </c>
      <c r="BI112" t="s">
        <v>67</v>
      </c>
      <c r="BJ112" t="s">
        <v>6</v>
      </c>
      <c r="BK112" t="s">
        <v>46</v>
      </c>
      <c r="BL112">
        <v>83</v>
      </c>
    </row>
    <row r="113" spans="58:64" x14ac:dyDescent="0.25">
      <c r="BF113" t="s">
        <v>162</v>
      </c>
      <c r="BG113" t="s">
        <v>177</v>
      </c>
      <c r="BH113" t="s">
        <v>108</v>
      </c>
      <c r="BI113" t="s">
        <v>67</v>
      </c>
      <c r="BJ113" t="s">
        <v>6</v>
      </c>
      <c r="BK113" t="s">
        <v>46</v>
      </c>
      <c r="BL113">
        <v>7</v>
      </c>
    </row>
    <row r="114" spans="58:64" x14ac:dyDescent="0.25">
      <c r="BF114" t="s">
        <v>162</v>
      </c>
      <c r="BG114" t="s">
        <v>177</v>
      </c>
      <c r="BH114" t="s">
        <v>61</v>
      </c>
      <c r="BI114" t="s">
        <v>67</v>
      </c>
      <c r="BJ114" t="s">
        <v>6</v>
      </c>
      <c r="BK114" t="s">
        <v>46</v>
      </c>
      <c r="BL114">
        <v>121</v>
      </c>
    </row>
    <row r="115" spans="58:64" x14ac:dyDescent="0.25">
      <c r="BF115" t="s">
        <v>162</v>
      </c>
      <c r="BG115" t="s">
        <v>177</v>
      </c>
      <c r="BH115" t="s">
        <v>95</v>
      </c>
      <c r="BI115" t="s">
        <v>59</v>
      </c>
      <c r="BJ115" t="s">
        <v>6</v>
      </c>
      <c r="BK115" t="s">
        <v>46</v>
      </c>
      <c r="BL115">
        <v>6</v>
      </c>
    </row>
    <row r="116" spans="58:64" x14ac:dyDescent="0.25">
      <c r="BF116" t="s">
        <v>162</v>
      </c>
      <c r="BG116" t="s">
        <v>177</v>
      </c>
      <c r="BH116" t="s">
        <v>65</v>
      </c>
      <c r="BI116" t="s">
        <v>67</v>
      </c>
      <c r="BJ116" t="s">
        <v>6</v>
      </c>
      <c r="BK116" t="s">
        <v>46</v>
      </c>
      <c r="BL116">
        <v>255</v>
      </c>
    </row>
    <row r="117" spans="58:64" x14ac:dyDescent="0.25">
      <c r="BF117" t="s">
        <v>162</v>
      </c>
      <c r="BG117" t="s">
        <v>177</v>
      </c>
      <c r="BH117" t="s">
        <v>110</v>
      </c>
      <c r="BI117" t="s">
        <v>59</v>
      </c>
      <c r="BJ117" t="s">
        <v>6</v>
      </c>
      <c r="BK117" t="s">
        <v>46</v>
      </c>
      <c r="BL117">
        <v>1</v>
      </c>
    </row>
    <row r="118" spans="58:64" x14ac:dyDescent="0.25">
      <c r="BF118" t="s">
        <v>162</v>
      </c>
      <c r="BG118" t="s">
        <v>177</v>
      </c>
      <c r="BH118" t="s">
        <v>81</v>
      </c>
      <c r="BI118" t="s">
        <v>67</v>
      </c>
      <c r="BJ118" t="s">
        <v>6</v>
      </c>
      <c r="BK118" t="s">
        <v>46</v>
      </c>
      <c r="BL118">
        <v>15</v>
      </c>
    </row>
    <row r="119" spans="58:64" x14ac:dyDescent="0.25">
      <c r="BF119" t="s">
        <v>162</v>
      </c>
      <c r="BG119" t="s">
        <v>177</v>
      </c>
      <c r="BH119" t="s">
        <v>97</v>
      </c>
      <c r="BI119" t="s">
        <v>67</v>
      </c>
      <c r="BJ119" t="s">
        <v>6</v>
      </c>
      <c r="BK119" t="s">
        <v>46</v>
      </c>
      <c r="BL119">
        <v>12</v>
      </c>
    </row>
    <row r="120" spans="58:64" x14ac:dyDescent="0.25">
      <c r="BF120" t="s">
        <v>162</v>
      </c>
      <c r="BG120" t="s">
        <v>177</v>
      </c>
      <c r="BH120" t="s">
        <v>65</v>
      </c>
      <c r="BI120" t="s">
        <v>59</v>
      </c>
      <c r="BJ120" t="s">
        <v>6</v>
      </c>
      <c r="BK120" t="s">
        <v>46</v>
      </c>
      <c r="BL120">
        <v>1</v>
      </c>
    </row>
    <row r="121" spans="58:64" x14ac:dyDescent="0.25">
      <c r="BF121" t="s">
        <v>162</v>
      </c>
      <c r="BG121" t="s">
        <v>177</v>
      </c>
      <c r="BH121" t="s">
        <v>66</v>
      </c>
      <c r="BI121" t="s">
        <v>67</v>
      </c>
      <c r="BJ121" t="s">
        <v>6</v>
      </c>
      <c r="BK121" t="s">
        <v>46</v>
      </c>
      <c r="BL121">
        <v>6</v>
      </c>
    </row>
    <row r="122" spans="58:64" x14ac:dyDescent="0.25">
      <c r="BF122" t="s">
        <v>162</v>
      </c>
      <c r="BG122" t="s">
        <v>177</v>
      </c>
      <c r="BH122" t="s">
        <v>87</v>
      </c>
      <c r="BI122" t="s">
        <v>67</v>
      </c>
      <c r="BJ122" t="s">
        <v>6</v>
      </c>
      <c r="BK122" t="s">
        <v>46</v>
      </c>
      <c r="BL122">
        <v>14</v>
      </c>
    </row>
    <row r="123" spans="58:64" x14ac:dyDescent="0.25">
      <c r="BF123" t="s">
        <v>162</v>
      </c>
      <c r="BG123" t="s">
        <v>177</v>
      </c>
      <c r="BH123" t="s">
        <v>116</v>
      </c>
      <c r="BI123" t="s">
        <v>67</v>
      </c>
      <c r="BJ123" t="s">
        <v>6</v>
      </c>
      <c r="BK123" t="s">
        <v>46</v>
      </c>
      <c r="BL123">
        <v>69</v>
      </c>
    </row>
    <row r="124" spans="58:64" x14ac:dyDescent="0.25">
      <c r="BF124" t="s">
        <v>162</v>
      </c>
      <c r="BG124" t="s">
        <v>177</v>
      </c>
      <c r="BH124" t="s">
        <v>119</v>
      </c>
      <c r="BI124" t="s">
        <v>67</v>
      </c>
      <c r="BJ124" t="s">
        <v>6</v>
      </c>
      <c r="BK124" t="s">
        <v>46</v>
      </c>
      <c r="BL124">
        <v>4</v>
      </c>
    </row>
    <row r="125" spans="58:64" x14ac:dyDescent="0.25">
      <c r="BF125" t="s">
        <v>162</v>
      </c>
      <c r="BG125" t="s">
        <v>177</v>
      </c>
      <c r="BH125" t="s">
        <v>66</v>
      </c>
      <c r="BI125" t="s">
        <v>59</v>
      </c>
      <c r="BJ125" t="s">
        <v>6</v>
      </c>
      <c r="BK125" t="s">
        <v>46</v>
      </c>
      <c r="BL125">
        <v>3</v>
      </c>
    </row>
    <row r="126" spans="58:64" x14ac:dyDescent="0.25">
      <c r="BF126" t="s">
        <v>162</v>
      </c>
      <c r="BG126" t="s">
        <v>177</v>
      </c>
      <c r="BH126" t="s">
        <v>102</v>
      </c>
      <c r="BI126" t="s">
        <v>67</v>
      </c>
      <c r="BJ126" t="s">
        <v>6</v>
      </c>
      <c r="BK126" t="s">
        <v>46</v>
      </c>
      <c r="BL126">
        <v>11</v>
      </c>
    </row>
    <row r="127" spans="58:64" x14ac:dyDescent="0.25">
      <c r="BF127" t="s">
        <v>162</v>
      </c>
      <c r="BG127" t="s">
        <v>177</v>
      </c>
      <c r="BH127" t="s">
        <v>74</v>
      </c>
      <c r="BI127" t="s">
        <v>67</v>
      </c>
      <c r="BJ127" t="s">
        <v>6</v>
      </c>
      <c r="BK127" t="s">
        <v>46</v>
      </c>
      <c r="BL127">
        <v>10</v>
      </c>
    </row>
    <row r="128" spans="58:64" x14ac:dyDescent="0.25">
      <c r="BF128" t="s">
        <v>162</v>
      </c>
      <c r="BG128" t="s">
        <v>177</v>
      </c>
      <c r="BH128" t="s">
        <v>141</v>
      </c>
      <c r="BI128" t="s">
        <v>67</v>
      </c>
      <c r="BJ128" t="s">
        <v>6</v>
      </c>
      <c r="BK128" t="s">
        <v>46</v>
      </c>
      <c r="BL128">
        <v>2</v>
      </c>
    </row>
    <row r="129" spans="58:64" x14ac:dyDescent="0.25">
      <c r="BF129" t="s">
        <v>162</v>
      </c>
      <c r="BG129" t="s">
        <v>177</v>
      </c>
      <c r="BH129" t="s">
        <v>107</v>
      </c>
      <c r="BI129" t="s">
        <v>67</v>
      </c>
      <c r="BJ129" t="s">
        <v>6</v>
      </c>
      <c r="BK129" t="s">
        <v>46</v>
      </c>
      <c r="BL129">
        <v>6</v>
      </c>
    </row>
    <row r="130" spans="58:64" x14ac:dyDescent="0.25">
      <c r="BF130" t="s">
        <v>162</v>
      </c>
      <c r="BG130" t="s">
        <v>177</v>
      </c>
      <c r="BH130" t="s">
        <v>99</v>
      </c>
      <c r="BI130" t="s">
        <v>67</v>
      </c>
      <c r="BJ130" t="s">
        <v>6</v>
      </c>
      <c r="BK130" t="s">
        <v>46</v>
      </c>
      <c r="BL130">
        <v>13</v>
      </c>
    </row>
    <row r="131" spans="58:64" x14ac:dyDescent="0.25">
      <c r="BF131" t="s">
        <v>162</v>
      </c>
      <c r="BG131" t="s">
        <v>177</v>
      </c>
      <c r="BH131" t="s">
        <v>77</v>
      </c>
      <c r="BI131" t="s">
        <v>67</v>
      </c>
      <c r="BJ131" t="s">
        <v>6</v>
      </c>
      <c r="BK131" t="s">
        <v>46</v>
      </c>
      <c r="BL131">
        <v>12</v>
      </c>
    </row>
    <row r="132" spans="58:64" x14ac:dyDescent="0.25">
      <c r="BF132" t="s">
        <v>162</v>
      </c>
      <c r="BG132" t="s">
        <v>177</v>
      </c>
      <c r="BH132" t="s">
        <v>174</v>
      </c>
      <c r="BI132" t="s">
        <v>67</v>
      </c>
      <c r="BJ132" t="s">
        <v>6</v>
      </c>
      <c r="BK132" t="s">
        <v>46</v>
      </c>
      <c r="BL132">
        <v>4</v>
      </c>
    </row>
    <row r="133" spans="58:64" x14ac:dyDescent="0.25">
      <c r="BF133" t="s">
        <v>162</v>
      </c>
      <c r="BG133" t="s">
        <v>177</v>
      </c>
      <c r="BH133" t="s">
        <v>110</v>
      </c>
      <c r="BI133" t="s">
        <v>67</v>
      </c>
      <c r="BJ133" t="s">
        <v>6</v>
      </c>
      <c r="BK133" t="s">
        <v>46</v>
      </c>
      <c r="BL133">
        <v>101</v>
      </c>
    </row>
    <row r="134" spans="58:64" x14ac:dyDescent="0.25">
      <c r="BF134" t="s">
        <v>162</v>
      </c>
      <c r="BG134" t="s">
        <v>177</v>
      </c>
      <c r="BH134" t="s">
        <v>72</v>
      </c>
      <c r="BI134" t="s">
        <v>67</v>
      </c>
      <c r="BJ134" t="s">
        <v>6</v>
      </c>
      <c r="BK134" t="s">
        <v>46</v>
      </c>
      <c r="BL134">
        <v>281</v>
      </c>
    </row>
    <row r="135" spans="58:64" x14ac:dyDescent="0.25">
      <c r="BF135" t="s">
        <v>162</v>
      </c>
      <c r="BG135" t="s">
        <v>177</v>
      </c>
      <c r="BH135" t="s">
        <v>74</v>
      </c>
      <c r="BI135" t="s">
        <v>67</v>
      </c>
      <c r="BJ135" t="s">
        <v>6</v>
      </c>
      <c r="BK135" t="s">
        <v>46</v>
      </c>
      <c r="BL135">
        <v>698</v>
      </c>
    </row>
    <row r="136" spans="58:64" x14ac:dyDescent="0.25">
      <c r="BF136" t="s">
        <v>162</v>
      </c>
      <c r="BG136" t="s">
        <v>177</v>
      </c>
      <c r="BH136" t="s">
        <v>174</v>
      </c>
      <c r="BI136" t="s">
        <v>67</v>
      </c>
      <c r="BJ136" t="s">
        <v>6</v>
      </c>
      <c r="BK136" t="s">
        <v>46</v>
      </c>
      <c r="BL136">
        <v>171</v>
      </c>
    </row>
    <row r="137" spans="58:64" x14ac:dyDescent="0.25">
      <c r="BF137" t="s">
        <v>162</v>
      </c>
      <c r="BG137" t="s">
        <v>177</v>
      </c>
      <c r="BH137" t="s">
        <v>111</v>
      </c>
      <c r="BI137" t="s">
        <v>67</v>
      </c>
      <c r="BJ137" t="s">
        <v>6</v>
      </c>
      <c r="BK137" t="s">
        <v>46</v>
      </c>
      <c r="BL137">
        <v>1</v>
      </c>
    </row>
    <row r="138" spans="58:64" x14ac:dyDescent="0.25">
      <c r="BF138" t="s">
        <v>162</v>
      </c>
      <c r="BG138" t="s">
        <v>177</v>
      </c>
      <c r="BH138" t="s">
        <v>62</v>
      </c>
      <c r="BI138" t="s">
        <v>59</v>
      </c>
      <c r="BJ138" t="s">
        <v>6</v>
      </c>
      <c r="BK138" t="s">
        <v>46</v>
      </c>
      <c r="BL138">
        <v>17</v>
      </c>
    </row>
    <row r="139" spans="58:64" x14ac:dyDescent="0.25">
      <c r="BF139" t="s">
        <v>162</v>
      </c>
      <c r="BG139" t="s">
        <v>177</v>
      </c>
      <c r="BH139" t="s">
        <v>98</v>
      </c>
      <c r="BI139" t="s">
        <v>67</v>
      </c>
      <c r="BJ139" t="s">
        <v>6</v>
      </c>
      <c r="BK139" t="s">
        <v>46</v>
      </c>
      <c r="BL139">
        <v>11</v>
      </c>
    </row>
    <row r="140" spans="58:64" x14ac:dyDescent="0.25">
      <c r="BF140" t="s">
        <v>162</v>
      </c>
      <c r="BG140" t="s">
        <v>177</v>
      </c>
      <c r="BH140" t="s">
        <v>69</v>
      </c>
      <c r="BI140" t="s">
        <v>59</v>
      </c>
      <c r="BJ140" t="s">
        <v>6</v>
      </c>
      <c r="BK140" t="s">
        <v>46</v>
      </c>
      <c r="BL140">
        <v>2</v>
      </c>
    </row>
    <row r="141" spans="58:64" x14ac:dyDescent="0.25">
      <c r="BF141" t="s">
        <v>162</v>
      </c>
      <c r="BG141" t="s">
        <v>177</v>
      </c>
      <c r="BH141" t="s">
        <v>127</v>
      </c>
      <c r="BI141" t="s">
        <v>67</v>
      </c>
      <c r="BJ141" t="s">
        <v>6</v>
      </c>
      <c r="BK141" t="s">
        <v>46</v>
      </c>
      <c r="BL141">
        <v>1</v>
      </c>
    </row>
    <row r="142" spans="58:64" x14ac:dyDescent="0.25">
      <c r="BF142" t="s">
        <v>162</v>
      </c>
      <c r="BG142" t="s">
        <v>177</v>
      </c>
      <c r="BH142" t="s">
        <v>78</v>
      </c>
      <c r="BI142" t="s">
        <v>67</v>
      </c>
      <c r="BJ142" t="s">
        <v>6</v>
      </c>
      <c r="BK142" t="s">
        <v>46</v>
      </c>
      <c r="BL142">
        <v>67</v>
      </c>
    </row>
    <row r="143" spans="58:64" x14ac:dyDescent="0.25">
      <c r="BF143" t="s">
        <v>162</v>
      </c>
      <c r="BG143" t="s">
        <v>177</v>
      </c>
      <c r="BH143" t="s">
        <v>65</v>
      </c>
      <c r="BI143" t="s">
        <v>67</v>
      </c>
      <c r="BJ143" t="s">
        <v>6</v>
      </c>
      <c r="BK143" t="s">
        <v>46</v>
      </c>
      <c r="BL143">
        <v>2</v>
      </c>
    </row>
    <row r="144" spans="58:64" x14ac:dyDescent="0.25">
      <c r="BF144" t="s">
        <v>162</v>
      </c>
      <c r="BG144" t="s">
        <v>177</v>
      </c>
      <c r="BH144" t="s">
        <v>155</v>
      </c>
      <c r="BI144" t="s">
        <v>67</v>
      </c>
      <c r="BJ144" t="s">
        <v>6</v>
      </c>
      <c r="BK144" t="s">
        <v>46</v>
      </c>
      <c r="BL144">
        <v>7</v>
      </c>
    </row>
    <row r="145" spans="58:64" x14ac:dyDescent="0.25">
      <c r="BF145" t="s">
        <v>162</v>
      </c>
      <c r="BG145" t="s">
        <v>177</v>
      </c>
      <c r="BH145" t="s">
        <v>114</v>
      </c>
      <c r="BI145" t="s">
        <v>67</v>
      </c>
      <c r="BJ145" t="s">
        <v>6</v>
      </c>
      <c r="BK145" t="s">
        <v>46</v>
      </c>
      <c r="BL145">
        <v>1</v>
      </c>
    </row>
    <row r="146" spans="58:64" x14ac:dyDescent="0.25">
      <c r="BF146" t="s">
        <v>162</v>
      </c>
      <c r="BG146" t="s">
        <v>177</v>
      </c>
      <c r="BH146" t="s">
        <v>86</v>
      </c>
      <c r="BI146" t="s">
        <v>67</v>
      </c>
      <c r="BJ146" t="s">
        <v>6</v>
      </c>
      <c r="BK146" t="s">
        <v>46</v>
      </c>
      <c r="BL146">
        <v>4</v>
      </c>
    </row>
    <row r="147" spans="58:64" x14ac:dyDescent="0.25">
      <c r="BF147" t="s">
        <v>162</v>
      </c>
      <c r="BG147" t="s">
        <v>177</v>
      </c>
      <c r="BH147" t="s">
        <v>70</v>
      </c>
      <c r="BI147" t="s">
        <v>67</v>
      </c>
      <c r="BJ147" t="s">
        <v>6</v>
      </c>
      <c r="BK147" t="s">
        <v>46</v>
      </c>
      <c r="BL147">
        <v>86</v>
      </c>
    </row>
    <row r="148" spans="58:64" x14ac:dyDescent="0.25">
      <c r="BF148" t="s">
        <v>162</v>
      </c>
      <c r="BG148" t="s">
        <v>177</v>
      </c>
      <c r="BH148" t="s">
        <v>96</v>
      </c>
      <c r="BI148" t="s">
        <v>67</v>
      </c>
      <c r="BJ148" t="s">
        <v>6</v>
      </c>
      <c r="BK148" t="s">
        <v>46</v>
      </c>
      <c r="BL148">
        <v>1</v>
      </c>
    </row>
    <row r="149" spans="58:64" x14ac:dyDescent="0.25">
      <c r="BF149" t="s">
        <v>162</v>
      </c>
      <c r="BG149" t="s">
        <v>177</v>
      </c>
      <c r="BH149" t="s">
        <v>86</v>
      </c>
      <c r="BI149" t="s">
        <v>67</v>
      </c>
      <c r="BJ149" t="s">
        <v>6</v>
      </c>
      <c r="BK149" t="s">
        <v>46</v>
      </c>
      <c r="BL149">
        <v>492</v>
      </c>
    </row>
    <row r="150" spans="58:64" x14ac:dyDescent="0.25">
      <c r="BF150" t="s">
        <v>162</v>
      </c>
      <c r="BG150" t="s">
        <v>177</v>
      </c>
      <c r="BH150" t="s">
        <v>110</v>
      </c>
      <c r="BI150" t="s">
        <v>67</v>
      </c>
      <c r="BJ150" t="s">
        <v>6</v>
      </c>
      <c r="BK150" t="s">
        <v>46</v>
      </c>
      <c r="BL150">
        <v>6</v>
      </c>
    </row>
    <row r="151" spans="58:64" x14ac:dyDescent="0.25">
      <c r="BF151" t="s">
        <v>162</v>
      </c>
      <c r="BG151" t="s">
        <v>177</v>
      </c>
      <c r="BH151" t="s">
        <v>156</v>
      </c>
      <c r="BI151" t="s">
        <v>67</v>
      </c>
      <c r="BJ151" t="s">
        <v>6</v>
      </c>
      <c r="BK151" t="s">
        <v>46</v>
      </c>
      <c r="BL151">
        <v>3</v>
      </c>
    </row>
    <row r="152" spans="58:64" x14ac:dyDescent="0.25">
      <c r="BF152" t="s">
        <v>162</v>
      </c>
      <c r="BG152" t="s">
        <v>177</v>
      </c>
      <c r="BH152" t="s">
        <v>56</v>
      </c>
      <c r="BI152" t="s">
        <v>59</v>
      </c>
      <c r="BJ152" t="s">
        <v>6</v>
      </c>
      <c r="BK152" t="s">
        <v>46</v>
      </c>
      <c r="BL152">
        <v>2</v>
      </c>
    </row>
    <row r="153" spans="58:64" x14ac:dyDescent="0.25">
      <c r="BF153" t="s">
        <v>162</v>
      </c>
      <c r="BG153" t="s">
        <v>177</v>
      </c>
      <c r="BH153" t="s">
        <v>138</v>
      </c>
      <c r="BI153" t="s">
        <v>67</v>
      </c>
      <c r="BJ153" t="s">
        <v>6</v>
      </c>
      <c r="BK153" t="s">
        <v>46</v>
      </c>
      <c r="BL153">
        <v>27</v>
      </c>
    </row>
    <row r="154" spans="58:64" x14ac:dyDescent="0.25">
      <c r="BF154" t="s">
        <v>162</v>
      </c>
      <c r="BG154" t="s">
        <v>177</v>
      </c>
      <c r="BH154" t="s">
        <v>115</v>
      </c>
      <c r="BI154" t="s">
        <v>67</v>
      </c>
      <c r="BJ154" t="s">
        <v>6</v>
      </c>
      <c r="BK154" t="s">
        <v>46</v>
      </c>
      <c r="BL154">
        <v>3</v>
      </c>
    </row>
    <row r="155" spans="58:64" x14ac:dyDescent="0.25">
      <c r="BF155" t="s">
        <v>162</v>
      </c>
      <c r="BG155" t="s">
        <v>177</v>
      </c>
      <c r="BH155" t="s">
        <v>61</v>
      </c>
      <c r="BI155" t="s">
        <v>59</v>
      </c>
      <c r="BJ155" t="s">
        <v>6</v>
      </c>
      <c r="BK155" t="s">
        <v>46</v>
      </c>
      <c r="BL155">
        <v>1</v>
      </c>
    </row>
    <row r="156" spans="58:64" x14ac:dyDescent="0.25">
      <c r="BF156" t="s">
        <v>162</v>
      </c>
      <c r="BG156" t="s">
        <v>177</v>
      </c>
      <c r="BH156" t="s">
        <v>73</v>
      </c>
      <c r="BI156" t="s">
        <v>67</v>
      </c>
      <c r="BJ156" t="s">
        <v>6</v>
      </c>
      <c r="BK156" t="s">
        <v>46</v>
      </c>
      <c r="BL156">
        <v>3</v>
      </c>
    </row>
    <row r="157" spans="58:64" x14ac:dyDescent="0.25">
      <c r="BF157" t="s">
        <v>162</v>
      </c>
      <c r="BG157" t="s">
        <v>177</v>
      </c>
      <c r="BH157" t="s">
        <v>83</v>
      </c>
      <c r="BI157" t="s">
        <v>67</v>
      </c>
      <c r="BJ157" t="s">
        <v>6</v>
      </c>
      <c r="BK157" t="s">
        <v>46</v>
      </c>
      <c r="BL157">
        <v>64</v>
      </c>
    </row>
    <row r="158" spans="58:64" x14ac:dyDescent="0.25">
      <c r="BF158" t="s">
        <v>162</v>
      </c>
      <c r="BG158" t="s">
        <v>177</v>
      </c>
      <c r="BH158" t="s">
        <v>56</v>
      </c>
      <c r="BI158" t="s">
        <v>67</v>
      </c>
      <c r="BJ158" t="s">
        <v>6</v>
      </c>
      <c r="BK158" t="s">
        <v>46</v>
      </c>
      <c r="BL158">
        <v>150</v>
      </c>
    </row>
    <row r="159" spans="58:64" x14ac:dyDescent="0.25">
      <c r="BF159" t="s">
        <v>162</v>
      </c>
      <c r="BG159" t="s">
        <v>177</v>
      </c>
      <c r="BH159" t="s">
        <v>125</v>
      </c>
      <c r="BI159" t="s">
        <v>67</v>
      </c>
      <c r="BJ159" t="s">
        <v>6</v>
      </c>
      <c r="BK159" t="s">
        <v>46</v>
      </c>
      <c r="BL159">
        <v>11</v>
      </c>
    </row>
    <row r="160" spans="58:64" x14ac:dyDescent="0.25">
      <c r="BF160" t="s">
        <v>162</v>
      </c>
      <c r="BG160" t="s">
        <v>177</v>
      </c>
      <c r="BH160" t="s">
        <v>124</v>
      </c>
      <c r="BI160" t="s">
        <v>67</v>
      </c>
      <c r="BJ160" t="s">
        <v>6</v>
      </c>
      <c r="BK160" t="s">
        <v>46</v>
      </c>
      <c r="BL160">
        <v>1</v>
      </c>
    </row>
    <row r="161" spans="58:64" x14ac:dyDescent="0.25">
      <c r="BF161" t="s">
        <v>162</v>
      </c>
      <c r="BG161" t="s">
        <v>177</v>
      </c>
      <c r="BH161" t="s">
        <v>94</v>
      </c>
      <c r="BI161" t="s">
        <v>59</v>
      </c>
      <c r="BJ161" t="s">
        <v>6</v>
      </c>
      <c r="BK161" t="s">
        <v>46</v>
      </c>
      <c r="BL161">
        <v>2</v>
      </c>
    </row>
    <row r="162" spans="58:64" x14ac:dyDescent="0.25">
      <c r="BF162" t="s">
        <v>162</v>
      </c>
      <c r="BG162" t="s">
        <v>177</v>
      </c>
      <c r="BH162" t="s">
        <v>86</v>
      </c>
      <c r="BI162" t="s">
        <v>59</v>
      </c>
      <c r="BJ162" t="s">
        <v>6</v>
      </c>
      <c r="BK162" t="s">
        <v>46</v>
      </c>
      <c r="BL162">
        <v>5</v>
      </c>
    </row>
    <row r="163" spans="58:64" x14ac:dyDescent="0.25">
      <c r="BF163" t="s">
        <v>162</v>
      </c>
      <c r="BG163" t="s">
        <v>177</v>
      </c>
      <c r="BH163" t="s">
        <v>77</v>
      </c>
      <c r="BI163" t="s">
        <v>67</v>
      </c>
      <c r="BJ163" t="s">
        <v>6</v>
      </c>
      <c r="BK163" t="s">
        <v>46</v>
      </c>
      <c r="BL163">
        <v>243</v>
      </c>
    </row>
    <row r="164" spans="58:64" x14ac:dyDescent="0.25">
      <c r="BF164" t="s">
        <v>162</v>
      </c>
      <c r="BG164" t="s">
        <v>177</v>
      </c>
      <c r="BH164" t="s">
        <v>93</v>
      </c>
      <c r="BI164" t="s">
        <v>67</v>
      </c>
      <c r="BJ164" t="s">
        <v>6</v>
      </c>
      <c r="BK164" t="s">
        <v>46</v>
      </c>
      <c r="BL164">
        <v>4</v>
      </c>
    </row>
    <row r="165" spans="58:64" x14ac:dyDescent="0.25">
      <c r="BF165" t="s">
        <v>162</v>
      </c>
      <c r="BG165" t="s">
        <v>177</v>
      </c>
      <c r="BH165" t="s">
        <v>75</v>
      </c>
      <c r="BI165" t="s">
        <v>59</v>
      </c>
      <c r="BJ165" t="s">
        <v>6</v>
      </c>
      <c r="BK165" t="s">
        <v>46</v>
      </c>
      <c r="BL165">
        <v>1</v>
      </c>
    </row>
    <row r="166" spans="58:64" x14ac:dyDescent="0.25">
      <c r="BF166" t="s">
        <v>162</v>
      </c>
      <c r="BG166" t="s">
        <v>177</v>
      </c>
      <c r="BH166" t="s">
        <v>121</v>
      </c>
      <c r="BI166" t="s">
        <v>67</v>
      </c>
      <c r="BJ166" t="s">
        <v>6</v>
      </c>
      <c r="BK166" t="s">
        <v>46</v>
      </c>
      <c r="BL166">
        <v>1</v>
      </c>
    </row>
    <row r="167" spans="58:64" x14ac:dyDescent="0.25">
      <c r="BF167" t="s">
        <v>162</v>
      </c>
      <c r="BG167" t="s">
        <v>177</v>
      </c>
      <c r="BH167" t="s">
        <v>91</v>
      </c>
      <c r="BI167" t="s">
        <v>67</v>
      </c>
      <c r="BJ167" t="s">
        <v>6</v>
      </c>
      <c r="BK167" t="s">
        <v>46</v>
      </c>
      <c r="BL167">
        <v>2</v>
      </c>
    </row>
    <row r="168" spans="58:64" x14ac:dyDescent="0.25">
      <c r="BF168" t="s">
        <v>162</v>
      </c>
      <c r="BG168" t="s">
        <v>177</v>
      </c>
      <c r="BH168" t="s">
        <v>61</v>
      </c>
      <c r="BI168" t="s">
        <v>67</v>
      </c>
      <c r="BJ168" t="s">
        <v>6</v>
      </c>
      <c r="BK168" t="s">
        <v>46</v>
      </c>
      <c r="BL168">
        <v>1</v>
      </c>
    </row>
    <row r="169" spans="58:64" x14ac:dyDescent="0.25">
      <c r="BF169" t="s">
        <v>162</v>
      </c>
      <c r="BG169" t="s">
        <v>177</v>
      </c>
      <c r="BH169" t="s">
        <v>72</v>
      </c>
      <c r="BI169" t="s">
        <v>59</v>
      </c>
      <c r="BJ169" t="s">
        <v>6</v>
      </c>
      <c r="BK169" t="s">
        <v>46</v>
      </c>
      <c r="BL169">
        <v>5</v>
      </c>
    </row>
    <row r="170" spans="58:64" x14ac:dyDescent="0.25">
      <c r="BF170" t="s">
        <v>162</v>
      </c>
      <c r="BG170" t="s">
        <v>177</v>
      </c>
      <c r="BH170" t="s">
        <v>120</v>
      </c>
      <c r="BI170" t="s">
        <v>67</v>
      </c>
      <c r="BJ170" t="s">
        <v>6</v>
      </c>
      <c r="BK170" t="s">
        <v>46</v>
      </c>
      <c r="BL170">
        <v>12</v>
      </c>
    </row>
    <row r="171" spans="58:64" x14ac:dyDescent="0.25">
      <c r="BF171" t="s">
        <v>162</v>
      </c>
      <c r="BG171" t="s">
        <v>177</v>
      </c>
      <c r="BH171" t="s">
        <v>124</v>
      </c>
      <c r="BI171" t="s">
        <v>67</v>
      </c>
      <c r="BJ171" t="s">
        <v>6</v>
      </c>
      <c r="BK171" t="s">
        <v>46</v>
      </c>
      <c r="BL171">
        <v>4</v>
      </c>
    </row>
    <row r="172" spans="58:64" x14ac:dyDescent="0.25">
      <c r="BF172" t="s">
        <v>162</v>
      </c>
      <c r="BG172" t="s">
        <v>177</v>
      </c>
      <c r="BH172" t="s">
        <v>86</v>
      </c>
      <c r="BI172" t="s">
        <v>67</v>
      </c>
      <c r="BJ172" t="s">
        <v>6</v>
      </c>
      <c r="BK172" t="s">
        <v>46</v>
      </c>
      <c r="BL172">
        <v>1</v>
      </c>
    </row>
    <row r="173" spans="58:64" x14ac:dyDescent="0.25">
      <c r="BF173" t="s">
        <v>162</v>
      </c>
      <c r="BG173" t="s">
        <v>177</v>
      </c>
      <c r="BH173" t="s">
        <v>78</v>
      </c>
      <c r="BI173" t="s">
        <v>59</v>
      </c>
      <c r="BJ173" t="s">
        <v>6</v>
      </c>
      <c r="BK173" t="s">
        <v>46</v>
      </c>
      <c r="BL173">
        <v>3</v>
      </c>
    </row>
    <row r="174" spans="58:64" x14ac:dyDescent="0.25">
      <c r="BF174" t="s">
        <v>162</v>
      </c>
      <c r="BG174" t="s">
        <v>177</v>
      </c>
      <c r="BH174" t="s">
        <v>82</v>
      </c>
      <c r="BI174" t="s">
        <v>67</v>
      </c>
      <c r="BJ174" t="s">
        <v>6</v>
      </c>
      <c r="BK174" t="s">
        <v>46</v>
      </c>
      <c r="BL174">
        <v>1</v>
      </c>
    </row>
    <row r="175" spans="58:64" x14ac:dyDescent="0.25">
      <c r="BF175" t="s">
        <v>162</v>
      </c>
      <c r="BG175" t="s">
        <v>177</v>
      </c>
      <c r="BH175" t="s">
        <v>145</v>
      </c>
      <c r="BI175" t="s">
        <v>67</v>
      </c>
      <c r="BJ175" t="s">
        <v>6</v>
      </c>
      <c r="BK175" t="s">
        <v>46</v>
      </c>
      <c r="BL175">
        <v>5</v>
      </c>
    </row>
    <row r="176" spans="58:64" x14ac:dyDescent="0.25">
      <c r="BF176" t="s">
        <v>162</v>
      </c>
      <c r="BG176" t="s">
        <v>177</v>
      </c>
      <c r="BH176" t="s">
        <v>97</v>
      </c>
      <c r="BI176" t="s">
        <v>67</v>
      </c>
      <c r="BJ176" t="s">
        <v>6</v>
      </c>
      <c r="BK176" t="s">
        <v>46</v>
      </c>
      <c r="BL176">
        <v>1</v>
      </c>
    </row>
    <row r="177" spans="58:64" x14ac:dyDescent="0.25">
      <c r="BF177" t="s">
        <v>162</v>
      </c>
      <c r="BG177" t="s">
        <v>177</v>
      </c>
      <c r="BH177" t="s">
        <v>96</v>
      </c>
      <c r="BI177" t="s">
        <v>67</v>
      </c>
      <c r="BJ177" t="s">
        <v>6</v>
      </c>
      <c r="BK177" t="s">
        <v>46</v>
      </c>
      <c r="BL177">
        <v>204</v>
      </c>
    </row>
    <row r="178" spans="58:64" x14ac:dyDescent="0.25">
      <c r="BF178" t="s">
        <v>162</v>
      </c>
      <c r="BG178" t="s">
        <v>177</v>
      </c>
      <c r="BH178" t="s">
        <v>167</v>
      </c>
      <c r="BI178" t="s">
        <v>67</v>
      </c>
      <c r="BJ178" t="s">
        <v>6</v>
      </c>
      <c r="BK178" t="s">
        <v>46</v>
      </c>
      <c r="BL178">
        <v>14</v>
      </c>
    </row>
    <row r="179" spans="58:64" x14ac:dyDescent="0.25">
      <c r="BF179" t="s">
        <v>162</v>
      </c>
      <c r="BG179" t="s">
        <v>177</v>
      </c>
      <c r="BH179" t="s">
        <v>123</v>
      </c>
      <c r="BI179" t="s">
        <v>59</v>
      </c>
      <c r="BJ179" t="s">
        <v>6</v>
      </c>
      <c r="BK179" t="s">
        <v>46</v>
      </c>
      <c r="BL179">
        <v>1</v>
      </c>
    </row>
    <row r="180" spans="58:64" x14ac:dyDescent="0.25">
      <c r="BF180" t="s">
        <v>162</v>
      </c>
      <c r="BG180" t="s">
        <v>177</v>
      </c>
      <c r="BH180" t="s">
        <v>95</v>
      </c>
      <c r="BI180" t="s">
        <v>67</v>
      </c>
      <c r="BJ180" t="s">
        <v>6</v>
      </c>
      <c r="BK180" t="s">
        <v>46</v>
      </c>
      <c r="BL180">
        <v>773</v>
      </c>
    </row>
    <row r="181" spans="58:64" x14ac:dyDescent="0.25">
      <c r="BF181" t="s">
        <v>162</v>
      </c>
      <c r="BG181" t="s">
        <v>177</v>
      </c>
      <c r="BH181" t="s">
        <v>58</v>
      </c>
      <c r="BI181" t="s">
        <v>67</v>
      </c>
      <c r="BJ181" t="s">
        <v>6</v>
      </c>
      <c r="BK181" t="s">
        <v>46</v>
      </c>
      <c r="BL181">
        <v>27</v>
      </c>
    </row>
    <row r="182" spans="58:64" x14ac:dyDescent="0.25">
      <c r="BF182" t="s">
        <v>162</v>
      </c>
      <c r="BG182" t="s">
        <v>177</v>
      </c>
      <c r="BH182" t="s">
        <v>88</v>
      </c>
      <c r="BI182" t="s">
        <v>67</v>
      </c>
      <c r="BJ182" t="s">
        <v>6</v>
      </c>
      <c r="BK182" t="s">
        <v>46</v>
      </c>
      <c r="BL182">
        <v>1</v>
      </c>
    </row>
    <row r="183" spans="58:64" x14ac:dyDescent="0.25">
      <c r="BF183" t="s">
        <v>162</v>
      </c>
      <c r="BG183" t="s">
        <v>177</v>
      </c>
      <c r="BH183" t="s">
        <v>90</v>
      </c>
      <c r="BI183" t="s">
        <v>59</v>
      </c>
      <c r="BJ183" t="s">
        <v>6</v>
      </c>
      <c r="BK183" t="s">
        <v>46</v>
      </c>
      <c r="BL183">
        <v>3</v>
      </c>
    </row>
    <row r="184" spans="58:64" x14ac:dyDescent="0.25">
      <c r="BF184" t="s">
        <v>162</v>
      </c>
      <c r="BG184" t="s">
        <v>177</v>
      </c>
      <c r="BH184" t="s">
        <v>158</v>
      </c>
      <c r="BI184" t="s">
        <v>67</v>
      </c>
      <c r="BJ184" t="s">
        <v>6</v>
      </c>
      <c r="BK184" t="s">
        <v>46</v>
      </c>
      <c r="BL184">
        <v>1</v>
      </c>
    </row>
    <row r="185" spans="58:64" x14ac:dyDescent="0.25">
      <c r="BF185" t="s">
        <v>162</v>
      </c>
      <c r="BG185" t="s">
        <v>177</v>
      </c>
      <c r="BH185" t="s">
        <v>89</v>
      </c>
      <c r="BI185" t="s">
        <v>67</v>
      </c>
      <c r="BJ185" t="s">
        <v>6</v>
      </c>
      <c r="BK185" t="s">
        <v>46</v>
      </c>
      <c r="BL185">
        <v>1</v>
      </c>
    </row>
    <row r="186" spans="58:64" x14ac:dyDescent="0.25">
      <c r="BF186" t="s">
        <v>162</v>
      </c>
      <c r="BG186" t="s">
        <v>177</v>
      </c>
      <c r="BH186" t="s">
        <v>139</v>
      </c>
      <c r="BI186" t="s">
        <v>67</v>
      </c>
      <c r="BJ186" t="s">
        <v>6</v>
      </c>
      <c r="BK186" t="s">
        <v>46</v>
      </c>
      <c r="BL186">
        <v>2</v>
      </c>
    </row>
    <row r="187" spans="58:64" x14ac:dyDescent="0.25">
      <c r="BF187" t="s">
        <v>162</v>
      </c>
      <c r="BG187" t="s">
        <v>177</v>
      </c>
      <c r="BH187" t="s">
        <v>99</v>
      </c>
      <c r="BI187" t="s">
        <v>59</v>
      </c>
      <c r="BJ187" t="s">
        <v>6</v>
      </c>
      <c r="BK187" t="s">
        <v>46</v>
      </c>
      <c r="BL187">
        <v>1</v>
      </c>
    </row>
    <row r="188" spans="58:64" x14ac:dyDescent="0.25">
      <c r="BF188" t="s">
        <v>162</v>
      </c>
      <c r="BG188" t="s">
        <v>177</v>
      </c>
      <c r="BH188" t="s">
        <v>71</v>
      </c>
      <c r="BI188" t="s">
        <v>67</v>
      </c>
      <c r="BJ188" t="s">
        <v>6</v>
      </c>
      <c r="BK188" t="s">
        <v>46</v>
      </c>
      <c r="BL188">
        <v>1</v>
      </c>
    </row>
    <row r="189" spans="58:64" x14ac:dyDescent="0.25">
      <c r="BF189" t="s">
        <v>162</v>
      </c>
      <c r="BG189" t="s">
        <v>177</v>
      </c>
      <c r="BH189" t="s">
        <v>78</v>
      </c>
      <c r="BI189" t="s">
        <v>67</v>
      </c>
      <c r="BJ189" t="s">
        <v>6</v>
      </c>
      <c r="BK189" t="s">
        <v>46</v>
      </c>
      <c r="BL189">
        <v>1</v>
      </c>
    </row>
    <row r="190" spans="58:64" x14ac:dyDescent="0.25">
      <c r="BF190" t="s">
        <v>162</v>
      </c>
      <c r="BG190" t="s">
        <v>177</v>
      </c>
      <c r="BH190" t="s">
        <v>82</v>
      </c>
      <c r="BI190" t="s">
        <v>59</v>
      </c>
      <c r="BJ190" t="s">
        <v>6</v>
      </c>
      <c r="BK190" t="s">
        <v>46</v>
      </c>
      <c r="BL190">
        <v>4</v>
      </c>
    </row>
    <row r="191" spans="58:64" x14ac:dyDescent="0.25">
      <c r="BF191" t="s">
        <v>162</v>
      </c>
      <c r="BG191" t="s">
        <v>177</v>
      </c>
      <c r="BH191" t="s">
        <v>112</v>
      </c>
      <c r="BI191" t="s">
        <v>67</v>
      </c>
      <c r="BJ191" t="s">
        <v>6</v>
      </c>
      <c r="BK191" t="s">
        <v>46</v>
      </c>
      <c r="BL191">
        <v>4</v>
      </c>
    </row>
    <row r="192" spans="58:64" x14ac:dyDescent="0.25">
      <c r="BF192" t="s">
        <v>162</v>
      </c>
      <c r="BG192" t="s">
        <v>177</v>
      </c>
      <c r="BH192" t="s">
        <v>124</v>
      </c>
      <c r="BI192" t="s">
        <v>67</v>
      </c>
      <c r="BJ192" t="s">
        <v>6</v>
      </c>
      <c r="BK192" t="s">
        <v>46</v>
      </c>
      <c r="BL192">
        <v>308</v>
      </c>
    </row>
    <row r="193" spans="58:64" x14ac:dyDescent="0.25">
      <c r="BF193" t="s">
        <v>162</v>
      </c>
      <c r="BG193" t="s">
        <v>177</v>
      </c>
      <c r="BH193" t="s">
        <v>69</v>
      </c>
      <c r="BI193" t="s">
        <v>67</v>
      </c>
      <c r="BJ193" t="s">
        <v>6</v>
      </c>
      <c r="BK193" t="s">
        <v>46</v>
      </c>
      <c r="BL193">
        <v>2</v>
      </c>
    </row>
    <row r="194" spans="58:64" x14ac:dyDescent="0.25">
      <c r="BF194" t="s">
        <v>162</v>
      </c>
      <c r="BG194" t="s">
        <v>177</v>
      </c>
      <c r="BH194" t="s">
        <v>60</v>
      </c>
      <c r="BI194" t="s">
        <v>59</v>
      </c>
      <c r="BJ194" t="s">
        <v>6</v>
      </c>
      <c r="BK194" t="s">
        <v>46</v>
      </c>
      <c r="BL194">
        <v>1</v>
      </c>
    </row>
    <row r="195" spans="58:64" x14ac:dyDescent="0.25">
      <c r="BF195" t="s">
        <v>162</v>
      </c>
      <c r="BG195" t="s">
        <v>177</v>
      </c>
      <c r="BH195" t="s">
        <v>95</v>
      </c>
      <c r="BI195" t="s">
        <v>67</v>
      </c>
      <c r="BJ195" t="s">
        <v>6</v>
      </c>
      <c r="BK195" t="s">
        <v>46</v>
      </c>
      <c r="BL195">
        <v>13</v>
      </c>
    </row>
    <row r="196" spans="58:64" x14ac:dyDescent="0.25">
      <c r="BF196" t="s">
        <v>162</v>
      </c>
      <c r="BG196" t="s">
        <v>177</v>
      </c>
      <c r="BH196" t="s">
        <v>116</v>
      </c>
      <c r="BI196" t="s">
        <v>67</v>
      </c>
      <c r="BJ196" t="s">
        <v>6</v>
      </c>
      <c r="BK196" t="s">
        <v>46</v>
      </c>
      <c r="BL196">
        <v>1</v>
      </c>
    </row>
    <row r="197" spans="58:64" x14ac:dyDescent="0.25">
      <c r="BF197" t="s">
        <v>162</v>
      </c>
      <c r="BG197" t="s">
        <v>177</v>
      </c>
      <c r="BH197" t="s">
        <v>95</v>
      </c>
      <c r="BI197" t="s">
        <v>67</v>
      </c>
      <c r="BJ197" t="s">
        <v>6</v>
      </c>
      <c r="BK197" t="s">
        <v>46</v>
      </c>
      <c r="BL197">
        <v>1</v>
      </c>
    </row>
    <row r="198" spans="58:64" x14ac:dyDescent="0.25">
      <c r="BF198" t="s">
        <v>162</v>
      </c>
      <c r="BG198" t="s">
        <v>177</v>
      </c>
      <c r="BH198" t="s">
        <v>66</v>
      </c>
      <c r="BI198" t="s">
        <v>67</v>
      </c>
      <c r="BJ198" t="s">
        <v>6</v>
      </c>
      <c r="BK198" t="s">
        <v>46</v>
      </c>
      <c r="BL198">
        <v>130</v>
      </c>
    </row>
    <row r="199" spans="58:64" x14ac:dyDescent="0.25">
      <c r="BF199" t="s">
        <v>162</v>
      </c>
      <c r="BG199" t="s">
        <v>177</v>
      </c>
      <c r="BH199" t="s">
        <v>161</v>
      </c>
      <c r="BI199" t="s">
        <v>59</v>
      </c>
      <c r="BJ199" t="s">
        <v>6</v>
      </c>
      <c r="BK199" t="s">
        <v>46</v>
      </c>
      <c r="BL199">
        <v>3</v>
      </c>
    </row>
    <row r="200" spans="58:64" x14ac:dyDescent="0.25">
      <c r="BF200" t="s">
        <v>162</v>
      </c>
      <c r="BG200" t="s">
        <v>177</v>
      </c>
      <c r="BH200" t="s">
        <v>116</v>
      </c>
      <c r="BI200" t="s">
        <v>59</v>
      </c>
      <c r="BJ200" t="s">
        <v>6</v>
      </c>
      <c r="BK200" t="s">
        <v>46</v>
      </c>
      <c r="BL200">
        <v>2</v>
      </c>
    </row>
    <row r="201" spans="58:64" x14ac:dyDescent="0.25">
      <c r="BF201" t="s">
        <v>162</v>
      </c>
      <c r="BG201" t="s">
        <v>177</v>
      </c>
      <c r="BH201" t="s">
        <v>72</v>
      </c>
      <c r="BI201" t="s">
        <v>67</v>
      </c>
      <c r="BJ201" t="s">
        <v>6</v>
      </c>
      <c r="BK201" t="s">
        <v>46</v>
      </c>
      <c r="BL201">
        <v>2</v>
      </c>
    </row>
    <row r="202" spans="58:64" x14ac:dyDescent="0.25">
      <c r="BF202" t="s">
        <v>162</v>
      </c>
      <c r="BG202" t="s">
        <v>177</v>
      </c>
      <c r="BH202" t="s">
        <v>105</v>
      </c>
      <c r="BI202" t="s">
        <v>67</v>
      </c>
      <c r="BJ202" t="s">
        <v>6</v>
      </c>
      <c r="BK202" t="s">
        <v>46</v>
      </c>
      <c r="BL202">
        <v>3</v>
      </c>
    </row>
    <row r="203" spans="58:64" x14ac:dyDescent="0.25">
      <c r="BF203" t="s">
        <v>162</v>
      </c>
      <c r="BG203" t="s">
        <v>177</v>
      </c>
      <c r="BH203" t="s">
        <v>128</v>
      </c>
      <c r="BI203" t="s">
        <v>67</v>
      </c>
      <c r="BJ203" t="s">
        <v>6</v>
      </c>
      <c r="BK203" t="s">
        <v>46</v>
      </c>
      <c r="BL203">
        <v>2</v>
      </c>
    </row>
    <row r="204" spans="58:64" x14ac:dyDescent="0.25">
      <c r="BF204" t="s">
        <v>162</v>
      </c>
      <c r="BG204" t="s">
        <v>177</v>
      </c>
      <c r="BH204" t="s">
        <v>123</v>
      </c>
      <c r="BI204" t="s">
        <v>67</v>
      </c>
      <c r="BJ204" t="s">
        <v>6</v>
      </c>
      <c r="BK204" t="s">
        <v>46</v>
      </c>
      <c r="BL204">
        <v>31</v>
      </c>
    </row>
    <row r="205" spans="58:64" x14ac:dyDescent="0.25">
      <c r="BF205" t="s">
        <v>162</v>
      </c>
      <c r="BG205" t="s">
        <v>177</v>
      </c>
      <c r="BH205" t="s">
        <v>89</v>
      </c>
      <c r="BI205" t="s">
        <v>67</v>
      </c>
      <c r="BJ205" t="s">
        <v>6</v>
      </c>
      <c r="BK205" t="s">
        <v>46</v>
      </c>
      <c r="BL205">
        <v>71</v>
      </c>
    </row>
    <row r="206" spans="58:64" x14ac:dyDescent="0.25">
      <c r="BF206" t="s">
        <v>162</v>
      </c>
      <c r="BG206" t="s">
        <v>177</v>
      </c>
      <c r="BH206" t="s">
        <v>126</v>
      </c>
      <c r="BI206" t="s">
        <v>67</v>
      </c>
      <c r="BJ206" t="s">
        <v>6</v>
      </c>
      <c r="BK206" t="s">
        <v>46</v>
      </c>
      <c r="BL206">
        <v>5</v>
      </c>
    </row>
    <row r="207" spans="58:64" x14ac:dyDescent="0.25">
      <c r="BF207" t="s">
        <v>162</v>
      </c>
      <c r="BG207" t="s">
        <v>177</v>
      </c>
      <c r="BH207" t="s">
        <v>70</v>
      </c>
      <c r="BI207" t="s">
        <v>67</v>
      </c>
      <c r="BJ207" t="s">
        <v>6</v>
      </c>
      <c r="BK207" t="s">
        <v>46</v>
      </c>
      <c r="BL207">
        <v>3</v>
      </c>
    </row>
    <row r="208" spans="58:64" x14ac:dyDescent="0.25">
      <c r="BF208" t="s">
        <v>162</v>
      </c>
      <c r="BG208" t="s">
        <v>177</v>
      </c>
      <c r="BH208" t="s">
        <v>161</v>
      </c>
      <c r="BI208" t="s">
        <v>67</v>
      </c>
      <c r="BJ208" t="s">
        <v>6</v>
      </c>
      <c r="BK208" t="s">
        <v>46</v>
      </c>
      <c r="BL208">
        <v>41</v>
      </c>
    </row>
    <row r="209" spans="58:64" x14ac:dyDescent="0.25">
      <c r="BF209" t="s">
        <v>162</v>
      </c>
      <c r="BG209" t="s">
        <v>177</v>
      </c>
      <c r="BH209" t="s">
        <v>85</v>
      </c>
      <c r="BI209" t="s">
        <v>67</v>
      </c>
      <c r="BJ209" t="s">
        <v>6</v>
      </c>
      <c r="BK209" t="s">
        <v>46</v>
      </c>
      <c r="BL209">
        <v>3</v>
      </c>
    </row>
    <row r="210" spans="58:64" x14ac:dyDescent="0.25">
      <c r="BF210" t="s">
        <v>162</v>
      </c>
      <c r="BG210" t="s">
        <v>177</v>
      </c>
      <c r="BH210" t="s">
        <v>160</v>
      </c>
      <c r="BI210" t="s">
        <v>67</v>
      </c>
      <c r="BJ210" t="s">
        <v>6</v>
      </c>
      <c r="BK210" t="s">
        <v>46</v>
      </c>
      <c r="BL210">
        <v>1</v>
      </c>
    </row>
    <row r="211" spans="58:64" x14ac:dyDescent="0.25">
      <c r="BF211" t="s">
        <v>162</v>
      </c>
      <c r="BG211" t="s">
        <v>177</v>
      </c>
      <c r="BH211" t="s">
        <v>92</v>
      </c>
      <c r="BI211" t="s">
        <v>67</v>
      </c>
      <c r="BJ211" t="s">
        <v>6</v>
      </c>
      <c r="BK211" t="s">
        <v>46</v>
      </c>
      <c r="BL211">
        <v>2</v>
      </c>
    </row>
    <row r="212" spans="58:64" x14ac:dyDescent="0.25">
      <c r="BF212" t="s">
        <v>162</v>
      </c>
      <c r="BG212" t="s">
        <v>177</v>
      </c>
      <c r="BH212" t="s">
        <v>71</v>
      </c>
      <c r="BI212" t="s">
        <v>67</v>
      </c>
      <c r="BJ212" t="s">
        <v>6</v>
      </c>
      <c r="BK212" t="s">
        <v>46</v>
      </c>
      <c r="BL212">
        <v>67</v>
      </c>
    </row>
    <row r="213" spans="58:64" x14ac:dyDescent="0.25">
      <c r="BF213" t="s">
        <v>162</v>
      </c>
      <c r="BG213" t="s">
        <v>177</v>
      </c>
      <c r="BH213" t="s">
        <v>124</v>
      </c>
      <c r="BI213" t="s">
        <v>59</v>
      </c>
      <c r="BJ213" t="s">
        <v>6</v>
      </c>
      <c r="BK213" t="s">
        <v>46</v>
      </c>
      <c r="BL213">
        <v>3</v>
      </c>
    </row>
    <row r="214" spans="58:64" x14ac:dyDescent="0.25">
      <c r="BF214" t="s">
        <v>162</v>
      </c>
      <c r="BG214" t="s">
        <v>177</v>
      </c>
      <c r="BH214" t="s">
        <v>82</v>
      </c>
      <c r="BI214" t="s">
        <v>67</v>
      </c>
      <c r="BJ214" t="s">
        <v>6</v>
      </c>
      <c r="BK214" t="s">
        <v>46</v>
      </c>
      <c r="BL214">
        <v>163</v>
      </c>
    </row>
    <row r="215" spans="58:64" x14ac:dyDescent="0.25">
      <c r="BF215" t="s">
        <v>162</v>
      </c>
      <c r="BG215" t="s">
        <v>177</v>
      </c>
      <c r="BH215" t="s">
        <v>62</v>
      </c>
      <c r="BI215" t="s">
        <v>67</v>
      </c>
      <c r="BJ215" t="s">
        <v>6</v>
      </c>
      <c r="BK215" t="s">
        <v>46</v>
      </c>
      <c r="BL215">
        <v>1</v>
      </c>
    </row>
    <row r="216" spans="58:64" x14ac:dyDescent="0.25">
      <c r="BF216" t="s">
        <v>162</v>
      </c>
      <c r="BG216" t="s">
        <v>177</v>
      </c>
      <c r="BH216" t="s">
        <v>94</v>
      </c>
      <c r="BI216" t="s">
        <v>67</v>
      </c>
      <c r="BJ216" t="s">
        <v>6</v>
      </c>
      <c r="BK216" t="s">
        <v>46</v>
      </c>
      <c r="BL216">
        <v>14</v>
      </c>
    </row>
    <row r="217" spans="58:64" x14ac:dyDescent="0.25">
      <c r="BF217" t="s">
        <v>162</v>
      </c>
      <c r="BG217" t="s">
        <v>177</v>
      </c>
      <c r="BH217" t="s">
        <v>84</v>
      </c>
      <c r="BI217" t="s">
        <v>59</v>
      </c>
      <c r="BJ217" t="s">
        <v>6</v>
      </c>
      <c r="BK217" t="s">
        <v>46</v>
      </c>
      <c r="BL217">
        <v>4</v>
      </c>
    </row>
    <row r="218" spans="58:64" x14ac:dyDescent="0.25">
      <c r="BF218" t="s">
        <v>162</v>
      </c>
      <c r="BG218" t="s">
        <v>177</v>
      </c>
      <c r="BH218" t="s">
        <v>69</v>
      </c>
      <c r="BI218" t="s">
        <v>67</v>
      </c>
      <c r="BJ218" t="s">
        <v>6</v>
      </c>
      <c r="BK218" t="s">
        <v>46</v>
      </c>
      <c r="BL218">
        <v>231</v>
      </c>
    </row>
    <row r="219" spans="58:64" x14ac:dyDescent="0.25">
      <c r="BF219" t="s">
        <v>162</v>
      </c>
      <c r="BG219" t="s">
        <v>177</v>
      </c>
      <c r="BH219" t="s">
        <v>125</v>
      </c>
      <c r="BI219" t="s">
        <v>59</v>
      </c>
      <c r="BJ219" t="s">
        <v>7</v>
      </c>
      <c r="BK219" t="s">
        <v>45</v>
      </c>
      <c r="BL219">
        <v>1</v>
      </c>
    </row>
    <row r="220" spans="58:64" x14ac:dyDescent="0.25">
      <c r="BF220" t="s">
        <v>162</v>
      </c>
      <c r="BG220" t="s">
        <v>177</v>
      </c>
      <c r="BH220" t="s">
        <v>125</v>
      </c>
      <c r="BI220" t="s">
        <v>59</v>
      </c>
      <c r="BJ220" t="s">
        <v>7</v>
      </c>
      <c r="BK220" t="s">
        <v>46</v>
      </c>
      <c r="BL220">
        <v>1</v>
      </c>
    </row>
    <row r="221" spans="58:64" x14ac:dyDescent="0.25">
      <c r="BF221" t="s">
        <v>162</v>
      </c>
      <c r="BG221" t="s">
        <v>177</v>
      </c>
      <c r="BH221" t="s">
        <v>65</v>
      </c>
      <c r="BI221" t="s">
        <v>67</v>
      </c>
      <c r="BJ221" t="s">
        <v>7</v>
      </c>
      <c r="BK221" t="s">
        <v>46</v>
      </c>
      <c r="BL221">
        <v>121</v>
      </c>
    </row>
    <row r="222" spans="58:64" x14ac:dyDescent="0.25">
      <c r="BF222" t="s">
        <v>162</v>
      </c>
      <c r="BG222" t="s">
        <v>177</v>
      </c>
      <c r="BH222" t="s">
        <v>94</v>
      </c>
      <c r="BI222" t="s">
        <v>67</v>
      </c>
      <c r="BJ222" t="s">
        <v>7</v>
      </c>
      <c r="BK222" t="s">
        <v>46</v>
      </c>
      <c r="BL222">
        <v>31</v>
      </c>
    </row>
    <row r="223" spans="58:64" x14ac:dyDescent="0.25">
      <c r="BF223" t="s">
        <v>162</v>
      </c>
      <c r="BG223" t="s">
        <v>177</v>
      </c>
      <c r="BH223" t="s">
        <v>101</v>
      </c>
      <c r="BI223" t="s">
        <v>67</v>
      </c>
      <c r="BJ223" t="s">
        <v>7</v>
      </c>
      <c r="BK223" t="s">
        <v>46</v>
      </c>
      <c r="BL223">
        <v>1</v>
      </c>
    </row>
    <row r="224" spans="58:64" x14ac:dyDescent="0.25">
      <c r="BF224" t="s">
        <v>162</v>
      </c>
      <c r="BG224" t="s">
        <v>177</v>
      </c>
      <c r="BH224" t="s">
        <v>80</v>
      </c>
      <c r="BI224" t="s">
        <v>67</v>
      </c>
      <c r="BJ224" t="s">
        <v>7</v>
      </c>
      <c r="BK224" t="s">
        <v>46</v>
      </c>
      <c r="BL224">
        <v>1</v>
      </c>
    </row>
    <row r="225" spans="58:64" x14ac:dyDescent="0.25">
      <c r="BF225" t="s">
        <v>162</v>
      </c>
      <c r="BG225" t="s">
        <v>177</v>
      </c>
      <c r="BH225" t="s">
        <v>174</v>
      </c>
      <c r="BI225" t="s">
        <v>67</v>
      </c>
      <c r="BJ225" t="s">
        <v>7</v>
      </c>
      <c r="BK225" t="s">
        <v>46</v>
      </c>
      <c r="BL225">
        <v>58</v>
      </c>
    </row>
    <row r="226" spans="58:64" x14ac:dyDescent="0.25">
      <c r="BF226" t="s">
        <v>162</v>
      </c>
      <c r="BG226" t="s">
        <v>177</v>
      </c>
      <c r="BH226" t="s">
        <v>75</v>
      </c>
      <c r="BI226" t="s">
        <v>67</v>
      </c>
      <c r="BJ226" t="s">
        <v>7</v>
      </c>
      <c r="BK226" t="s">
        <v>46</v>
      </c>
      <c r="BL226">
        <v>46</v>
      </c>
    </row>
    <row r="227" spans="58:64" x14ac:dyDescent="0.25">
      <c r="BF227" t="s">
        <v>162</v>
      </c>
      <c r="BG227" t="s">
        <v>177</v>
      </c>
      <c r="BH227" t="s">
        <v>161</v>
      </c>
      <c r="BI227" t="s">
        <v>67</v>
      </c>
      <c r="BJ227" t="s">
        <v>7</v>
      </c>
      <c r="BK227" t="s">
        <v>46</v>
      </c>
      <c r="BL227">
        <v>10</v>
      </c>
    </row>
    <row r="228" spans="58:64" x14ac:dyDescent="0.25">
      <c r="BF228" t="s">
        <v>162</v>
      </c>
      <c r="BG228" t="s">
        <v>177</v>
      </c>
      <c r="BH228" t="s">
        <v>83</v>
      </c>
      <c r="BI228" t="s">
        <v>67</v>
      </c>
      <c r="BJ228" t="s">
        <v>7</v>
      </c>
      <c r="BK228" t="s">
        <v>46</v>
      </c>
      <c r="BL228">
        <v>57</v>
      </c>
    </row>
    <row r="229" spans="58:64" x14ac:dyDescent="0.25">
      <c r="BF229" t="s">
        <v>162</v>
      </c>
      <c r="BG229" t="s">
        <v>177</v>
      </c>
      <c r="BH229" t="s">
        <v>146</v>
      </c>
      <c r="BI229" t="s">
        <v>67</v>
      </c>
      <c r="BJ229" t="s">
        <v>7</v>
      </c>
      <c r="BK229" t="s">
        <v>46</v>
      </c>
      <c r="BL229">
        <v>1</v>
      </c>
    </row>
    <row r="230" spans="58:64" x14ac:dyDescent="0.25">
      <c r="BF230" t="s">
        <v>162</v>
      </c>
      <c r="BG230" t="s">
        <v>177</v>
      </c>
      <c r="BH230" t="s">
        <v>66</v>
      </c>
      <c r="BI230" t="s">
        <v>67</v>
      </c>
      <c r="BJ230" t="s">
        <v>7</v>
      </c>
      <c r="BK230" t="s">
        <v>46</v>
      </c>
      <c r="BL230">
        <v>18</v>
      </c>
    </row>
    <row r="231" spans="58:64" x14ac:dyDescent="0.25">
      <c r="BF231" t="s">
        <v>162</v>
      </c>
      <c r="BG231" t="s">
        <v>177</v>
      </c>
      <c r="BH231" t="s">
        <v>56</v>
      </c>
      <c r="BI231" t="s">
        <v>59</v>
      </c>
      <c r="BJ231" t="s">
        <v>7</v>
      </c>
      <c r="BK231" t="s">
        <v>45</v>
      </c>
      <c r="BL231">
        <v>4</v>
      </c>
    </row>
    <row r="232" spans="58:64" x14ac:dyDescent="0.25">
      <c r="BF232" t="s">
        <v>162</v>
      </c>
      <c r="BG232" t="s">
        <v>177</v>
      </c>
      <c r="BH232" t="s">
        <v>56</v>
      </c>
      <c r="BI232" t="s">
        <v>59</v>
      </c>
      <c r="BJ232" t="s">
        <v>7</v>
      </c>
      <c r="BK232" t="s">
        <v>46</v>
      </c>
      <c r="BL232">
        <v>4</v>
      </c>
    </row>
    <row r="233" spans="58:64" x14ac:dyDescent="0.25">
      <c r="BF233" t="s">
        <v>162</v>
      </c>
      <c r="BG233" t="s">
        <v>177</v>
      </c>
      <c r="BH233" t="s">
        <v>96</v>
      </c>
      <c r="BI233" t="s">
        <v>59</v>
      </c>
      <c r="BJ233" t="s">
        <v>7</v>
      </c>
      <c r="BK233" t="s">
        <v>45</v>
      </c>
      <c r="BL233">
        <v>3</v>
      </c>
    </row>
    <row r="234" spans="58:64" x14ac:dyDescent="0.25">
      <c r="BF234" t="s">
        <v>162</v>
      </c>
      <c r="BG234" t="s">
        <v>177</v>
      </c>
      <c r="BH234" t="s">
        <v>96</v>
      </c>
      <c r="BI234" t="s">
        <v>59</v>
      </c>
      <c r="BJ234" t="s">
        <v>7</v>
      </c>
      <c r="BK234" t="s">
        <v>46</v>
      </c>
      <c r="BL234">
        <v>3</v>
      </c>
    </row>
    <row r="235" spans="58:64" x14ac:dyDescent="0.25">
      <c r="BF235" t="s">
        <v>162</v>
      </c>
      <c r="BG235" t="s">
        <v>177</v>
      </c>
      <c r="BH235" t="s">
        <v>60</v>
      </c>
      <c r="BI235" t="s">
        <v>59</v>
      </c>
      <c r="BJ235" t="s">
        <v>7</v>
      </c>
      <c r="BK235" t="s">
        <v>45</v>
      </c>
      <c r="BL235">
        <v>1</v>
      </c>
    </row>
    <row r="236" spans="58:64" x14ac:dyDescent="0.25">
      <c r="BF236" t="s">
        <v>162</v>
      </c>
      <c r="BG236" t="s">
        <v>177</v>
      </c>
      <c r="BH236" t="s">
        <v>60</v>
      </c>
      <c r="BI236" t="s">
        <v>59</v>
      </c>
      <c r="BJ236" t="s">
        <v>7</v>
      </c>
      <c r="BK236" t="s">
        <v>46</v>
      </c>
      <c r="BL236">
        <v>1</v>
      </c>
    </row>
    <row r="237" spans="58:64" x14ac:dyDescent="0.25">
      <c r="BF237" t="s">
        <v>162</v>
      </c>
      <c r="BG237" t="s">
        <v>177</v>
      </c>
      <c r="BH237" t="s">
        <v>66</v>
      </c>
      <c r="BI237" t="s">
        <v>59</v>
      </c>
      <c r="BJ237" t="s">
        <v>7</v>
      </c>
      <c r="BK237" t="s">
        <v>45</v>
      </c>
      <c r="BL237">
        <v>1</v>
      </c>
    </row>
    <row r="238" spans="58:64" x14ac:dyDescent="0.25">
      <c r="BF238" t="s">
        <v>162</v>
      </c>
      <c r="BG238" t="s">
        <v>177</v>
      </c>
      <c r="BH238" t="s">
        <v>66</v>
      </c>
      <c r="BI238" t="s">
        <v>59</v>
      </c>
      <c r="BJ238" t="s">
        <v>7</v>
      </c>
      <c r="BK238" t="s">
        <v>46</v>
      </c>
      <c r="BL238">
        <v>1</v>
      </c>
    </row>
    <row r="239" spans="58:64" x14ac:dyDescent="0.25">
      <c r="BF239" t="s">
        <v>162</v>
      </c>
      <c r="BG239" t="s">
        <v>177</v>
      </c>
      <c r="BH239" t="s">
        <v>69</v>
      </c>
      <c r="BI239" t="s">
        <v>59</v>
      </c>
      <c r="BJ239" t="s">
        <v>7</v>
      </c>
      <c r="BK239" t="s">
        <v>45</v>
      </c>
      <c r="BL239">
        <v>10</v>
      </c>
    </row>
    <row r="240" spans="58:64" x14ac:dyDescent="0.25">
      <c r="BF240" t="s">
        <v>162</v>
      </c>
      <c r="BG240" t="s">
        <v>177</v>
      </c>
      <c r="BH240" t="s">
        <v>69</v>
      </c>
      <c r="BI240" t="s">
        <v>59</v>
      </c>
      <c r="BJ240" t="s">
        <v>7</v>
      </c>
      <c r="BK240" t="s">
        <v>46</v>
      </c>
      <c r="BL240">
        <v>10</v>
      </c>
    </row>
    <row r="241" spans="58:64" x14ac:dyDescent="0.25">
      <c r="BF241" t="s">
        <v>162</v>
      </c>
      <c r="BG241" t="s">
        <v>177</v>
      </c>
      <c r="BH241" t="s">
        <v>116</v>
      </c>
      <c r="BI241" t="s">
        <v>59</v>
      </c>
      <c r="BJ241" t="s">
        <v>7</v>
      </c>
      <c r="BK241" t="s">
        <v>45</v>
      </c>
      <c r="BL241">
        <v>2</v>
      </c>
    </row>
    <row r="242" spans="58:64" x14ac:dyDescent="0.25">
      <c r="BF242" t="s">
        <v>162</v>
      </c>
      <c r="BG242" t="s">
        <v>177</v>
      </c>
      <c r="BH242" t="s">
        <v>116</v>
      </c>
      <c r="BI242" t="s">
        <v>59</v>
      </c>
      <c r="BJ242" t="s">
        <v>7</v>
      </c>
      <c r="BK242" t="s">
        <v>46</v>
      </c>
      <c r="BL242">
        <v>2</v>
      </c>
    </row>
    <row r="243" spans="58:64" x14ac:dyDescent="0.25">
      <c r="BF243" t="s">
        <v>162</v>
      </c>
      <c r="BG243" t="s">
        <v>177</v>
      </c>
      <c r="BH243" t="s">
        <v>156</v>
      </c>
      <c r="BI243" t="s">
        <v>67</v>
      </c>
      <c r="BJ243" t="s">
        <v>7</v>
      </c>
      <c r="BK243" t="s">
        <v>46</v>
      </c>
      <c r="BL243">
        <v>2</v>
      </c>
    </row>
    <row r="244" spans="58:64" x14ac:dyDescent="0.25">
      <c r="BF244" t="s">
        <v>162</v>
      </c>
      <c r="BG244" t="s">
        <v>177</v>
      </c>
      <c r="BH244" t="s">
        <v>122</v>
      </c>
      <c r="BI244" t="s">
        <v>67</v>
      </c>
      <c r="BJ244" t="s">
        <v>7</v>
      </c>
      <c r="BK244" t="s">
        <v>46</v>
      </c>
      <c r="BL244">
        <v>1</v>
      </c>
    </row>
    <row r="245" spans="58:64" x14ac:dyDescent="0.25">
      <c r="BF245" t="s">
        <v>162</v>
      </c>
      <c r="BG245" t="s">
        <v>177</v>
      </c>
      <c r="BH245" t="s">
        <v>62</v>
      </c>
      <c r="BI245" t="s">
        <v>67</v>
      </c>
      <c r="BJ245" t="s">
        <v>7</v>
      </c>
      <c r="BK245" t="s">
        <v>46</v>
      </c>
      <c r="BL245">
        <v>2</v>
      </c>
    </row>
    <row r="246" spans="58:64" x14ac:dyDescent="0.25">
      <c r="BF246" t="s">
        <v>162</v>
      </c>
      <c r="BG246" t="s">
        <v>177</v>
      </c>
      <c r="BH246" t="s">
        <v>98</v>
      </c>
      <c r="BI246" t="s">
        <v>59</v>
      </c>
      <c r="BJ246" t="s">
        <v>7</v>
      </c>
      <c r="BK246" t="s">
        <v>45</v>
      </c>
      <c r="BL246">
        <v>1</v>
      </c>
    </row>
    <row r="247" spans="58:64" x14ac:dyDescent="0.25">
      <c r="BF247" t="s">
        <v>162</v>
      </c>
      <c r="BG247" t="s">
        <v>177</v>
      </c>
      <c r="BH247" t="s">
        <v>98</v>
      </c>
      <c r="BI247" t="s">
        <v>59</v>
      </c>
      <c r="BJ247" t="s">
        <v>7</v>
      </c>
      <c r="BK247" t="s">
        <v>46</v>
      </c>
      <c r="BL247">
        <v>1</v>
      </c>
    </row>
    <row r="248" spans="58:64" x14ac:dyDescent="0.25">
      <c r="BF248" t="s">
        <v>162</v>
      </c>
      <c r="BG248" t="s">
        <v>177</v>
      </c>
      <c r="BH248" t="s">
        <v>161</v>
      </c>
      <c r="BI248" t="s">
        <v>59</v>
      </c>
      <c r="BJ248" t="s">
        <v>7</v>
      </c>
      <c r="BK248" t="s">
        <v>45</v>
      </c>
      <c r="BL248">
        <v>1</v>
      </c>
    </row>
    <row r="249" spans="58:64" x14ac:dyDescent="0.25">
      <c r="BF249" t="s">
        <v>162</v>
      </c>
      <c r="BG249" t="s">
        <v>177</v>
      </c>
      <c r="BH249" t="s">
        <v>161</v>
      </c>
      <c r="BI249" t="s">
        <v>59</v>
      </c>
      <c r="BJ249" t="s">
        <v>7</v>
      </c>
      <c r="BK249" t="s">
        <v>46</v>
      </c>
      <c r="BL249">
        <v>1</v>
      </c>
    </row>
    <row r="250" spans="58:64" x14ac:dyDescent="0.25">
      <c r="BF250" t="s">
        <v>162</v>
      </c>
      <c r="BG250" t="s">
        <v>177</v>
      </c>
      <c r="BH250" t="s">
        <v>84</v>
      </c>
      <c r="BI250" t="s">
        <v>67</v>
      </c>
      <c r="BJ250" t="s">
        <v>7</v>
      </c>
      <c r="BK250" t="s">
        <v>46</v>
      </c>
      <c r="BL250">
        <v>129</v>
      </c>
    </row>
    <row r="251" spans="58:64" x14ac:dyDescent="0.25">
      <c r="BF251" t="s">
        <v>162</v>
      </c>
      <c r="BG251" t="s">
        <v>177</v>
      </c>
      <c r="BH251" t="s">
        <v>90</v>
      </c>
      <c r="BI251" t="s">
        <v>67</v>
      </c>
      <c r="BJ251" t="s">
        <v>7</v>
      </c>
      <c r="BK251" t="s">
        <v>46</v>
      </c>
      <c r="BL251">
        <v>74</v>
      </c>
    </row>
    <row r="252" spans="58:64" x14ac:dyDescent="0.25">
      <c r="BF252" t="s">
        <v>162</v>
      </c>
      <c r="BG252" t="s">
        <v>177</v>
      </c>
      <c r="BH252" t="s">
        <v>83</v>
      </c>
      <c r="BI252" t="s">
        <v>59</v>
      </c>
      <c r="BJ252" t="s">
        <v>7</v>
      </c>
      <c r="BK252" t="s">
        <v>45</v>
      </c>
      <c r="BL252">
        <v>5</v>
      </c>
    </row>
    <row r="253" spans="58:64" x14ac:dyDescent="0.25">
      <c r="BF253" t="s">
        <v>162</v>
      </c>
      <c r="BG253" t="s">
        <v>177</v>
      </c>
      <c r="BH253" t="s">
        <v>83</v>
      </c>
      <c r="BI253" t="s">
        <v>59</v>
      </c>
      <c r="BJ253" t="s">
        <v>7</v>
      </c>
      <c r="BK253" t="s">
        <v>46</v>
      </c>
      <c r="BL253">
        <v>5</v>
      </c>
    </row>
    <row r="254" spans="58:64" x14ac:dyDescent="0.25">
      <c r="BF254" t="s">
        <v>162</v>
      </c>
      <c r="BG254" t="s">
        <v>177</v>
      </c>
      <c r="BH254" t="s">
        <v>102</v>
      </c>
      <c r="BI254" t="s">
        <v>67</v>
      </c>
      <c r="BJ254" t="s">
        <v>7</v>
      </c>
      <c r="BK254" t="s">
        <v>46</v>
      </c>
      <c r="BL254">
        <v>2</v>
      </c>
    </row>
    <row r="255" spans="58:64" x14ac:dyDescent="0.25">
      <c r="BF255" t="s">
        <v>162</v>
      </c>
      <c r="BG255" t="s">
        <v>177</v>
      </c>
      <c r="BH255" t="s">
        <v>79</v>
      </c>
      <c r="BI255" t="s">
        <v>67</v>
      </c>
      <c r="BJ255" t="s">
        <v>7</v>
      </c>
      <c r="BK255" t="s">
        <v>46</v>
      </c>
      <c r="BL255">
        <v>72</v>
      </c>
    </row>
    <row r="256" spans="58:64" x14ac:dyDescent="0.25">
      <c r="BF256" t="s">
        <v>162</v>
      </c>
      <c r="BG256" t="s">
        <v>177</v>
      </c>
      <c r="BH256" t="s">
        <v>84</v>
      </c>
      <c r="BI256" t="s">
        <v>59</v>
      </c>
      <c r="BJ256" t="s">
        <v>7</v>
      </c>
      <c r="BK256" t="s">
        <v>45</v>
      </c>
      <c r="BL256">
        <v>16</v>
      </c>
    </row>
    <row r="257" spans="58:64" x14ac:dyDescent="0.25">
      <c r="BF257" t="s">
        <v>162</v>
      </c>
      <c r="BG257" t="s">
        <v>177</v>
      </c>
      <c r="BH257" t="s">
        <v>84</v>
      </c>
      <c r="BI257" t="s">
        <v>59</v>
      </c>
      <c r="BJ257" t="s">
        <v>7</v>
      </c>
      <c r="BK257" t="s">
        <v>46</v>
      </c>
      <c r="BL257">
        <v>16</v>
      </c>
    </row>
    <row r="258" spans="58:64" x14ac:dyDescent="0.25">
      <c r="BF258" t="s">
        <v>162</v>
      </c>
      <c r="BG258" t="s">
        <v>177</v>
      </c>
      <c r="BH258" t="s">
        <v>74</v>
      </c>
      <c r="BI258" t="s">
        <v>67</v>
      </c>
      <c r="BJ258" t="s">
        <v>7</v>
      </c>
      <c r="BK258" t="s">
        <v>46</v>
      </c>
      <c r="BL258">
        <v>486</v>
      </c>
    </row>
    <row r="259" spans="58:64" x14ac:dyDescent="0.25">
      <c r="BF259" t="s">
        <v>162</v>
      </c>
      <c r="BG259" t="s">
        <v>177</v>
      </c>
      <c r="BH259" t="s">
        <v>77</v>
      </c>
      <c r="BI259" t="s">
        <v>67</v>
      </c>
      <c r="BJ259" t="s">
        <v>7</v>
      </c>
      <c r="BK259" t="s">
        <v>46</v>
      </c>
      <c r="BL259">
        <v>21</v>
      </c>
    </row>
    <row r="260" spans="58:64" x14ac:dyDescent="0.25">
      <c r="BF260" t="s">
        <v>162</v>
      </c>
      <c r="BG260" t="s">
        <v>177</v>
      </c>
      <c r="BH260" t="s">
        <v>61</v>
      </c>
      <c r="BI260" t="s">
        <v>67</v>
      </c>
      <c r="BJ260" t="s">
        <v>7</v>
      </c>
      <c r="BK260" t="s">
        <v>46</v>
      </c>
      <c r="BL260">
        <v>7</v>
      </c>
    </row>
    <row r="261" spans="58:64" x14ac:dyDescent="0.25">
      <c r="BF261" t="s">
        <v>162</v>
      </c>
      <c r="BG261" t="s">
        <v>177</v>
      </c>
      <c r="BH261" t="s">
        <v>78</v>
      </c>
      <c r="BI261" t="s">
        <v>59</v>
      </c>
      <c r="BJ261" t="s">
        <v>7</v>
      </c>
      <c r="BK261" t="s">
        <v>45</v>
      </c>
      <c r="BL261">
        <v>1</v>
      </c>
    </row>
    <row r="262" spans="58:64" x14ac:dyDescent="0.25">
      <c r="BF262" t="s">
        <v>162</v>
      </c>
      <c r="BG262" t="s">
        <v>177</v>
      </c>
      <c r="BH262" t="s">
        <v>78</v>
      </c>
      <c r="BI262" t="s">
        <v>59</v>
      </c>
      <c r="BJ262" t="s">
        <v>7</v>
      </c>
      <c r="BK262" t="s">
        <v>46</v>
      </c>
      <c r="BL262">
        <v>1</v>
      </c>
    </row>
    <row r="263" spans="58:64" x14ac:dyDescent="0.25">
      <c r="BF263" t="s">
        <v>162</v>
      </c>
      <c r="BG263" t="s">
        <v>177</v>
      </c>
      <c r="BH263" t="s">
        <v>95</v>
      </c>
      <c r="BI263" t="s">
        <v>59</v>
      </c>
      <c r="BJ263" t="s">
        <v>7</v>
      </c>
      <c r="BK263" t="s">
        <v>45</v>
      </c>
      <c r="BL263">
        <v>19</v>
      </c>
    </row>
    <row r="264" spans="58:64" x14ac:dyDescent="0.25">
      <c r="BF264" t="s">
        <v>162</v>
      </c>
      <c r="BG264" t="s">
        <v>177</v>
      </c>
      <c r="BH264" t="s">
        <v>95</v>
      </c>
      <c r="BI264" t="s">
        <v>59</v>
      </c>
      <c r="BJ264" t="s">
        <v>7</v>
      </c>
      <c r="BK264" t="s">
        <v>46</v>
      </c>
      <c r="BL264">
        <v>19</v>
      </c>
    </row>
    <row r="265" spans="58:64" x14ac:dyDescent="0.25">
      <c r="BF265" t="s">
        <v>162</v>
      </c>
      <c r="BG265" t="s">
        <v>177</v>
      </c>
      <c r="BH265" t="s">
        <v>82</v>
      </c>
      <c r="BI265" t="s">
        <v>67</v>
      </c>
      <c r="BJ265" t="s">
        <v>7</v>
      </c>
      <c r="BK265" t="s">
        <v>46</v>
      </c>
      <c r="BL265">
        <v>2</v>
      </c>
    </row>
    <row r="266" spans="58:64" x14ac:dyDescent="0.25">
      <c r="BF266" t="s">
        <v>162</v>
      </c>
      <c r="BG266" t="s">
        <v>177</v>
      </c>
      <c r="BH266" t="s">
        <v>76</v>
      </c>
      <c r="BI266" t="s">
        <v>67</v>
      </c>
      <c r="BJ266" t="s">
        <v>7</v>
      </c>
      <c r="BK266" t="s">
        <v>46</v>
      </c>
      <c r="BL266">
        <v>13</v>
      </c>
    </row>
    <row r="267" spans="58:64" x14ac:dyDescent="0.25">
      <c r="BF267" t="s">
        <v>162</v>
      </c>
      <c r="BG267" t="s">
        <v>177</v>
      </c>
      <c r="BH267" t="s">
        <v>116</v>
      </c>
      <c r="BI267" t="s">
        <v>67</v>
      </c>
      <c r="BJ267" t="s">
        <v>7</v>
      </c>
      <c r="BK267" t="s">
        <v>46</v>
      </c>
      <c r="BL267">
        <v>15</v>
      </c>
    </row>
    <row r="268" spans="58:64" x14ac:dyDescent="0.25">
      <c r="BF268" t="s">
        <v>162</v>
      </c>
      <c r="BG268" t="s">
        <v>177</v>
      </c>
      <c r="BH268" t="s">
        <v>62</v>
      </c>
      <c r="BI268" t="s">
        <v>67</v>
      </c>
      <c r="BJ268" t="s">
        <v>7</v>
      </c>
      <c r="BK268" t="s">
        <v>46</v>
      </c>
      <c r="BL268">
        <v>827</v>
      </c>
    </row>
    <row r="269" spans="58:64" x14ac:dyDescent="0.25">
      <c r="BF269" t="s">
        <v>162</v>
      </c>
      <c r="BG269" t="s">
        <v>177</v>
      </c>
      <c r="BH269" t="s">
        <v>110</v>
      </c>
      <c r="BI269" t="s">
        <v>67</v>
      </c>
      <c r="BJ269" t="s">
        <v>7</v>
      </c>
      <c r="BK269" t="s">
        <v>46</v>
      </c>
      <c r="BL269">
        <v>39</v>
      </c>
    </row>
    <row r="270" spans="58:64" x14ac:dyDescent="0.25">
      <c r="BF270" t="s">
        <v>162</v>
      </c>
      <c r="BG270" t="s">
        <v>177</v>
      </c>
      <c r="BH270" t="s">
        <v>56</v>
      </c>
      <c r="BI270" t="s">
        <v>67</v>
      </c>
      <c r="BJ270" t="s">
        <v>7</v>
      </c>
      <c r="BK270" t="s">
        <v>46</v>
      </c>
      <c r="BL270">
        <v>57</v>
      </c>
    </row>
    <row r="271" spans="58:64" x14ac:dyDescent="0.25">
      <c r="BF271" t="s">
        <v>162</v>
      </c>
      <c r="BG271" t="s">
        <v>177</v>
      </c>
      <c r="BH271" t="s">
        <v>94</v>
      </c>
      <c r="BI271" t="s">
        <v>59</v>
      </c>
      <c r="BJ271" t="s">
        <v>7</v>
      </c>
      <c r="BK271" t="s">
        <v>45</v>
      </c>
      <c r="BL271">
        <v>3</v>
      </c>
    </row>
    <row r="272" spans="58:64" x14ac:dyDescent="0.25">
      <c r="BF272" t="s">
        <v>162</v>
      </c>
      <c r="BG272" t="s">
        <v>177</v>
      </c>
      <c r="BH272" t="s">
        <v>94</v>
      </c>
      <c r="BI272" t="s">
        <v>59</v>
      </c>
      <c r="BJ272" t="s">
        <v>7</v>
      </c>
      <c r="BK272" t="s">
        <v>46</v>
      </c>
      <c r="BL272">
        <v>3</v>
      </c>
    </row>
    <row r="273" spans="58:64" x14ac:dyDescent="0.25">
      <c r="BF273" t="s">
        <v>162</v>
      </c>
      <c r="BG273" t="s">
        <v>177</v>
      </c>
      <c r="BH273" t="s">
        <v>79</v>
      </c>
      <c r="BI273" t="s">
        <v>59</v>
      </c>
      <c r="BJ273" t="s">
        <v>7</v>
      </c>
      <c r="BK273" t="s">
        <v>45</v>
      </c>
      <c r="BL273">
        <v>5</v>
      </c>
    </row>
    <row r="274" spans="58:64" x14ac:dyDescent="0.25">
      <c r="BF274" t="s">
        <v>162</v>
      </c>
      <c r="BG274" t="s">
        <v>177</v>
      </c>
      <c r="BH274" t="s">
        <v>79</v>
      </c>
      <c r="BI274" t="s">
        <v>59</v>
      </c>
      <c r="BJ274" t="s">
        <v>7</v>
      </c>
      <c r="BK274" t="s">
        <v>46</v>
      </c>
      <c r="BL274">
        <v>5</v>
      </c>
    </row>
    <row r="275" spans="58:64" x14ac:dyDescent="0.25">
      <c r="BF275" t="s">
        <v>162</v>
      </c>
      <c r="BG275" t="s">
        <v>177</v>
      </c>
      <c r="BH275" t="s">
        <v>123</v>
      </c>
      <c r="BI275" t="s">
        <v>67</v>
      </c>
      <c r="BJ275" t="s">
        <v>7</v>
      </c>
      <c r="BK275" t="s">
        <v>46</v>
      </c>
      <c r="BL275">
        <v>4</v>
      </c>
    </row>
    <row r="276" spans="58:64" x14ac:dyDescent="0.25">
      <c r="BF276" t="s">
        <v>162</v>
      </c>
      <c r="BG276" t="s">
        <v>177</v>
      </c>
      <c r="BH276" t="s">
        <v>175</v>
      </c>
      <c r="BI276" t="s">
        <v>67</v>
      </c>
      <c r="BJ276" t="s">
        <v>7</v>
      </c>
      <c r="BK276" t="s">
        <v>46</v>
      </c>
      <c r="BL276">
        <v>2</v>
      </c>
    </row>
    <row r="277" spans="58:64" x14ac:dyDescent="0.25">
      <c r="BF277" t="s">
        <v>162</v>
      </c>
      <c r="BG277" t="s">
        <v>177</v>
      </c>
      <c r="BH277" t="s">
        <v>62</v>
      </c>
      <c r="BI277" t="s">
        <v>59</v>
      </c>
      <c r="BJ277" t="s">
        <v>7</v>
      </c>
      <c r="BK277" t="s">
        <v>45</v>
      </c>
      <c r="BL277">
        <v>71</v>
      </c>
    </row>
    <row r="278" spans="58:64" x14ac:dyDescent="0.25">
      <c r="BF278" t="s">
        <v>162</v>
      </c>
      <c r="BG278" t="s">
        <v>177</v>
      </c>
      <c r="BH278" t="s">
        <v>62</v>
      </c>
      <c r="BI278" t="s">
        <v>59</v>
      </c>
      <c r="BJ278" t="s">
        <v>7</v>
      </c>
      <c r="BK278" t="s">
        <v>46</v>
      </c>
      <c r="BL278">
        <v>71</v>
      </c>
    </row>
    <row r="279" spans="58:64" x14ac:dyDescent="0.25">
      <c r="BF279" t="s">
        <v>162</v>
      </c>
      <c r="BG279" t="s">
        <v>177</v>
      </c>
      <c r="BH279" t="s">
        <v>120</v>
      </c>
      <c r="BI279" t="s">
        <v>67</v>
      </c>
      <c r="BJ279" t="s">
        <v>7</v>
      </c>
      <c r="BK279" t="s">
        <v>46</v>
      </c>
      <c r="BL279">
        <v>1</v>
      </c>
    </row>
    <row r="280" spans="58:64" x14ac:dyDescent="0.25">
      <c r="BF280" t="s">
        <v>162</v>
      </c>
      <c r="BG280" t="s">
        <v>177</v>
      </c>
      <c r="BH280" t="s">
        <v>58</v>
      </c>
      <c r="BI280" t="s">
        <v>67</v>
      </c>
      <c r="BJ280" t="s">
        <v>7</v>
      </c>
      <c r="BK280" t="s">
        <v>46</v>
      </c>
      <c r="BL280">
        <v>24</v>
      </c>
    </row>
    <row r="281" spans="58:64" x14ac:dyDescent="0.25">
      <c r="BF281" t="s">
        <v>162</v>
      </c>
      <c r="BG281" t="s">
        <v>177</v>
      </c>
      <c r="BH281" t="s">
        <v>78</v>
      </c>
      <c r="BI281" t="s">
        <v>67</v>
      </c>
      <c r="BJ281" t="s">
        <v>7</v>
      </c>
      <c r="BK281" t="s">
        <v>46</v>
      </c>
      <c r="BL281">
        <v>63</v>
      </c>
    </row>
    <row r="282" spans="58:64" x14ac:dyDescent="0.25">
      <c r="BF282" t="s">
        <v>162</v>
      </c>
      <c r="BG282" t="s">
        <v>177</v>
      </c>
      <c r="BH282" t="s">
        <v>62</v>
      </c>
      <c r="BI282" t="s">
        <v>67</v>
      </c>
      <c r="BJ282" t="s">
        <v>7</v>
      </c>
      <c r="BK282" t="s">
        <v>46</v>
      </c>
      <c r="BL282">
        <v>1</v>
      </c>
    </row>
    <row r="283" spans="58:64" x14ac:dyDescent="0.25">
      <c r="BF283" t="s">
        <v>162</v>
      </c>
      <c r="BG283" t="s">
        <v>177</v>
      </c>
      <c r="BH283" t="s">
        <v>103</v>
      </c>
      <c r="BI283" t="s">
        <v>67</v>
      </c>
      <c r="BJ283" t="s">
        <v>7</v>
      </c>
      <c r="BK283" t="s">
        <v>46</v>
      </c>
      <c r="BL283">
        <v>4</v>
      </c>
    </row>
    <row r="284" spans="58:64" x14ac:dyDescent="0.25">
      <c r="BF284" t="s">
        <v>162</v>
      </c>
      <c r="BG284" t="s">
        <v>177</v>
      </c>
      <c r="BH284" t="s">
        <v>80</v>
      </c>
      <c r="BI284" t="s">
        <v>67</v>
      </c>
      <c r="BJ284" t="s">
        <v>7</v>
      </c>
      <c r="BK284" t="s">
        <v>46</v>
      </c>
      <c r="BL284">
        <v>2</v>
      </c>
    </row>
    <row r="285" spans="58:64" x14ac:dyDescent="0.25">
      <c r="BF285" t="s">
        <v>162</v>
      </c>
      <c r="BG285" t="s">
        <v>177</v>
      </c>
      <c r="BH285" t="s">
        <v>85</v>
      </c>
      <c r="BI285" t="s">
        <v>67</v>
      </c>
      <c r="BJ285" t="s">
        <v>7</v>
      </c>
      <c r="BK285" t="s">
        <v>46</v>
      </c>
      <c r="BL285">
        <v>4</v>
      </c>
    </row>
    <row r="286" spans="58:64" x14ac:dyDescent="0.25">
      <c r="BF286" t="s">
        <v>162</v>
      </c>
      <c r="BG286" t="s">
        <v>177</v>
      </c>
      <c r="BH286" t="s">
        <v>95</v>
      </c>
      <c r="BI286" t="s">
        <v>67</v>
      </c>
      <c r="BJ286" t="s">
        <v>7</v>
      </c>
      <c r="BK286" t="s">
        <v>46</v>
      </c>
      <c r="BL286">
        <v>87</v>
      </c>
    </row>
    <row r="287" spans="58:64" x14ac:dyDescent="0.25">
      <c r="BF287" t="s">
        <v>162</v>
      </c>
      <c r="BG287" t="s">
        <v>177</v>
      </c>
      <c r="BH287" t="s">
        <v>70</v>
      </c>
      <c r="BI287" t="s">
        <v>67</v>
      </c>
      <c r="BJ287" t="s">
        <v>7</v>
      </c>
      <c r="BK287" t="s">
        <v>46</v>
      </c>
      <c r="BL287">
        <v>69</v>
      </c>
    </row>
    <row r="288" spans="58:64" x14ac:dyDescent="0.25">
      <c r="BF288" t="s">
        <v>162</v>
      </c>
      <c r="BG288" t="s">
        <v>177</v>
      </c>
      <c r="BH288" t="s">
        <v>96</v>
      </c>
      <c r="BI288" t="s">
        <v>67</v>
      </c>
      <c r="BJ288" t="s">
        <v>7</v>
      </c>
      <c r="BK288" t="s">
        <v>46</v>
      </c>
      <c r="BL288">
        <v>17</v>
      </c>
    </row>
    <row r="289" spans="58:64" x14ac:dyDescent="0.25">
      <c r="BF289" t="s">
        <v>162</v>
      </c>
      <c r="BG289" t="s">
        <v>177</v>
      </c>
      <c r="BH289" t="s">
        <v>124</v>
      </c>
      <c r="BI289" t="s">
        <v>59</v>
      </c>
      <c r="BJ289" t="s">
        <v>7</v>
      </c>
      <c r="BK289" t="s">
        <v>45</v>
      </c>
      <c r="BL289">
        <v>4</v>
      </c>
    </row>
    <row r="290" spans="58:64" x14ac:dyDescent="0.25">
      <c r="BF290" t="s">
        <v>162</v>
      </c>
      <c r="BG290" t="s">
        <v>177</v>
      </c>
      <c r="BH290" t="s">
        <v>124</v>
      </c>
      <c r="BI290" t="s">
        <v>59</v>
      </c>
      <c r="BJ290" t="s">
        <v>7</v>
      </c>
      <c r="BK290" t="s">
        <v>46</v>
      </c>
      <c r="BL290">
        <v>4</v>
      </c>
    </row>
    <row r="291" spans="58:64" x14ac:dyDescent="0.25">
      <c r="BF291" t="s">
        <v>162</v>
      </c>
      <c r="BG291" t="s">
        <v>177</v>
      </c>
      <c r="BH291" t="s">
        <v>89</v>
      </c>
      <c r="BI291" t="s">
        <v>67</v>
      </c>
      <c r="BJ291" t="s">
        <v>7</v>
      </c>
      <c r="BK291" t="s">
        <v>46</v>
      </c>
      <c r="BL291">
        <v>36</v>
      </c>
    </row>
    <row r="292" spans="58:64" x14ac:dyDescent="0.25">
      <c r="BF292" t="s">
        <v>162</v>
      </c>
      <c r="BG292" t="s">
        <v>177</v>
      </c>
      <c r="BH292" t="s">
        <v>70</v>
      </c>
      <c r="BI292" t="s">
        <v>67</v>
      </c>
      <c r="BJ292" t="s">
        <v>7</v>
      </c>
      <c r="BK292" t="s">
        <v>46</v>
      </c>
      <c r="BL292">
        <v>1</v>
      </c>
    </row>
    <row r="293" spans="58:64" x14ac:dyDescent="0.25">
      <c r="BF293" t="s">
        <v>162</v>
      </c>
      <c r="BG293" t="s">
        <v>177</v>
      </c>
      <c r="BH293" t="s">
        <v>127</v>
      </c>
      <c r="BI293" t="s">
        <v>67</v>
      </c>
      <c r="BJ293" t="s">
        <v>7</v>
      </c>
      <c r="BK293" t="s">
        <v>46</v>
      </c>
      <c r="BL293">
        <v>2</v>
      </c>
    </row>
    <row r="294" spans="58:64" x14ac:dyDescent="0.25">
      <c r="BF294" t="s">
        <v>162</v>
      </c>
      <c r="BG294" t="s">
        <v>177</v>
      </c>
      <c r="BH294" t="s">
        <v>65</v>
      </c>
      <c r="BI294" t="s">
        <v>67</v>
      </c>
      <c r="BJ294" t="s">
        <v>7</v>
      </c>
      <c r="BK294" t="s">
        <v>46</v>
      </c>
      <c r="BL294">
        <v>1</v>
      </c>
    </row>
    <row r="295" spans="58:64" x14ac:dyDescent="0.25">
      <c r="BF295" t="s">
        <v>162</v>
      </c>
      <c r="BG295" t="s">
        <v>177</v>
      </c>
      <c r="BH295" t="s">
        <v>72</v>
      </c>
      <c r="BI295" t="s">
        <v>59</v>
      </c>
      <c r="BJ295" t="s">
        <v>7</v>
      </c>
      <c r="BK295" t="s">
        <v>45</v>
      </c>
      <c r="BL295">
        <v>12</v>
      </c>
    </row>
    <row r="296" spans="58:64" x14ac:dyDescent="0.25">
      <c r="BF296" t="s">
        <v>162</v>
      </c>
      <c r="BG296" t="s">
        <v>177</v>
      </c>
      <c r="BH296" t="s">
        <v>72</v>
      </c>
      <c r="BI296" t="s">
        <v>59</v>
      </c>
      <c r="BJ296" t="s">
        <v>7</v>
      </c>
      <c r="BK296" t="s">
        <v>46</v>
      </c>
      <c r="BL296">
        <v>12</v>
      </c>
    </row>
    <row r="297" spans="58:64" x14ac:dyDescent="0.25">
      <c r="BF297" t="s">
        <v>162</v>
      </c>
      <c r="BG297" t="s">
        <v>177</v>
      </c>
      <c r="BH297" t="s">
        <v>88</v>
      </c>
      <c r="BI297" t="s">
        <v>67</v>
      </c>
      <c r="BJ297" t="s">
        <v>7</v>
      </c>
      <c r="BK297" t="s">
        <v>46</v>
      </c>
      <c r="BL297">
        <v>2</v>
      </c>
    </row>
    <row r="298" spans="58:64" x14ac:dyDescent="0.25">
      <c r="BF298" t="s">
        <v>162</v>
      </c>
      <c r="BG298" t="s">
        <v>177</v>
      </c>
      <c r="BH298" t="s">
        <v>110</v>
      </c>
      <c r="BI298" t="s">
        <v>59</v>
      </c>
      <c r="BJ298" t="s">
        <v>7</v>
      </c>
      <c r="BK298" t="s">
        <v>45</v>
      </c>
      <c r="BL298">
        <v>3</v>
      </c>
    </row>
    <row r="299" spans="58:64" x14ac:dyDescent="0.25">
      <c r="BF299" t="s">
        <v>162</v>
      </c>
      <c r="BG299" t="s">
        <v>177</v>
      </c>
      <c r="BH299" t="s">
        <v>110</v>
      </c>
      <c r="BI299" t="s">
        <v>59</v>
      </c>
      <c r="BJ299" t="s">
        <v>7</v>
      </c>
      <c r="BK299" t="s">
        <v>46</v>
      </c>
      <c r="BL299">
        <v>3</v>
      </c>
    </row>
    <row r="300" spans="58:64" x14ac:dyDescent="0.25">
      <c r="BF300" t="s">
        <v>162</v>
      </c>
      <c r="BG300" t="s">
        <v>177</v>
      </c>
      <c r="BH300" t="s">
        <v>80</v>
      </c>
      <c r="BI300" t="s">
        <v>67</v>
      </c>
      <c r="BJ300" t="s">
        <v>7</v>
      </c>
      <c r="BK300" t="s">
        <v>46</v>
      </c>
      <c r="BL300">
        <v>90</v>
      </c>
    </row>
    <row r="301" spans="58:64" x14ac:dyDescent="0.25">
      <c r="BF301" t="s">
        <v>162</v>
      </c>
      <c r="BG301" t="s">
        <v>177</v>
      </c>
      <c r="BH301" t="s">
        <v>99</v>
      </c>
      <c r="BI301" t="s">
        <v>67</v>
      </c>
      <c r="BJ301" t="s">
        <v>7</v>
      </c>
      <c r="BK301" t="s">
        <v>46</v>
      </c>
      <c r="BL301">
        <v>5</v>
      </c>
    </row>
    <row r="302" spans="58:64" x14ac:dyDescent="0.25">
      <c r="BF302" t="s">
        <v>162</v>
      </c>
      <c r="BG302" t="s">
        <v>177</v>
      </c>
      <c r="BH302" t="s">
        <v>74</v>
      </c>
      <c r="BI302" t="s">
        <v>67</v>
      </c>
      <c r="BJ302" t="s">
        <v>7</v>
      </c>
      <c r="BK302" t="s">
        <v>46</v>
      </c>
      <c r="BL302">
        <v>2</v>
      </c>
    </row>
    <row r="303" spans="58:64" x14ac:dyDescent="0.25">
      <c r="BF303" t="s">
        <v>162</v>
      </c>
      <c r="BG303" t="s">
        <v>177</v>
      </c>
      <c r="BH303" t="s">
        <v>71</v>
      </c>
      <c r="BI303" t="s">
        <v>67</v>
      </c>
      <c r="BJ303" t="s">
        <v>7</v>
      </c>
      <c r="BK303" t="s">
        <v>46</v>
      </c>
      <c r="BL303">
        <v>64</v>
      </c>
    </row>
    <row r="304" spans="58:64" x14ac:dyDescent="0.25">
      <c r="BF304" t="s">
        <v>162</v>
      </c>
      <c r="BG304" t="s">
        <v>177</v>
      </c>
      <c r="BH304" t="s">
        <v>87</v>
      </c>
      <c r="BI304" t="s">
        <v>67</v>
      </c>
      <c r="BJ304" t="s">
        <v>7</v>
      </c>
      <c r="BK304" t="s">
        <v>46</v>
      </c>
      <c r="BL304">
        <v>2</v>
      </c>
    </row>
    <row r="305" spans="58:64" x14ac:dyDescent="0.25">
      <c r="BF305" t="s">
        <v>162</v>
      </c>
      <c r="BG305" t="s">
        <v>177</v>
      </c>
      <c r="BH305" t="s">
        <v>90</v>
      </c>
      <c r="BI305" t="s">
        <v>59</v>
      </c>
      <c r="BJ305" t="s">
        <v>7</v>
      </c>
      <c r="BK305" t="s">
        <v>45</v>
      </c>
      <c r="BL305">
        <v>9</v>
      </c>
    </row>
    <row r="306" spans="58:64" x14ac:dyDescent="0.25">
      <c r="BF306" t="s">
        <v>162</v>
      </c>
      <c r="BG306" t="s">
        <v>177</v>
      </c>
      <c r="BH306" t="s">
        <v>90</v>
      </c>
      <c r="BI306" t="s">
        <v>59</v>
      </c>
      <c r="BJ306" t="s">
        <v>7</v>
      </c>
      <c r="BK306" t="s">
        <v>46</v>
      </c>
      <c r="BL306">
        <v>9</v>
      </c>
    </row>
    <row r="307" spans="58:64" x14ac:dyDescent="0.25">
      <c r="BF307" t="s">
        <v>162</v>
      </c>
      <c r="BG307" t="s">
        <v>177</v>
      </c>
      <c r="BH307" t="s">
        <v>86</v>
      </c>
      <c r="BI307" t="s">
        <v>59</v>
      </c>
      <c r="BJ307" t="s">
        <v>7</v>
      </c>
      <c r="BK307" t="s">
        <v>45</v>
      </c>
      <c r="BL307">
        <v>12</v>
      </c>
    </row>
    <row r="308" spans="58:64" x14ac:dyDescent="0.25">
      <c r="BF308" t="s">
        <v>162</v>
      </c>
      <c r="BG308" t="s">
        <v>177</v>
      </c>
      <c r="BH308" t="s">
        <v>86</v>
      </c>
      <c r="BI308" t="s">
        <v>59</v>
      </c>
      <c r="BJ308" t="s">
        <v>7</v>
      </c>
      <c r="BK308" t="s">
        <v>46</v>
      </c>
      <c r="BL308">
        <v>12</v>
      </c>
    </row>
    <row r="309" spans="58:64" x14ac:dyDescent="0.25">
      <c r="BF309" t="s">
        <v>162</v>
      </c>
      <c r="BG309" t="s">
        <v>177</v>
      </c>
      <c r="BH309" t="s">
        <v>70</v>
      </c>
      <c r="BI309" t="s">
        <v>59</v>
      </c>
      <c r="BJ309" t="s">
        <v>7</v>
      </c>
      <c r="BK309" t="s">
        <v>45</v>
      </c>
      <c r="BL309">
        <v>6</v>
      </c>
    </row>
    <row r="310" spans="58:64" x14ac:dyDescent="0.25">
      <c r="BF310" t="s">
        <v>162</v>
      </c>
      <c r="BG310" t="s">
        <v>177</v>
      </c>
      <c r="BH310" t="s">
        <v>70</v>
      </c>
      <c r="BI310" t="s">
        <v>59</v>
      </c>
      <c r="BJ310" t="s">
        <v>7</v>
      </c>
      <c r="BK310" t="s">
        <v>46</v>
      </c>
      <c r="BL310">
        <v>6</v>
      </c>
    </row>
    <row r="311" spans="58:64" x14ac:dyDescent="0.25">
      <c r="BF311" t="s">
        <v>162</v>
      </c>
      <c r="BG311" t="s">
        <v>177</v>
      </c>
      <c r="BH311" t="s">
        <v>104</v>
      </c>
      <c r="BI311" t="s">
        <v>59</v>
      </c>
      <c r="BJ311" t="s">
        <v>7</v>
      </c>
      <c r="BK311" t="s">
        <v>45</v>
      </c>
      <c r="BL311">
        <v>2</v>
      </c>
    </row>
    <row r="312" spans="58:64" x14ac:dyDescent="0.25">
      <c r="BF312" t="s">
        <v>162</v>
      </c>
      <c r="BG312" t="s">
        <v>177</v>
      </c>
      <c r="BH312" t="s">
        <v>104</v>
      </c>
      <c r="BI312" t="s">
        <v>59</v>
      </c>
      <c r="BJ312" t="s">
        <v>7</v>
      </c>
      <c r="BK312" t="s">
        <v>46</v>
      </c>
      <c r="BL312">
        <v>2</v>
      </c>
    </row>
    <row r="313" spans="58:64" x14ac:dyDescent="0.25">
      <c r="BF313" t="s">
        <v>162</v>
      </c>
      <c r="BG313" t="s">
        <v>177</v>
      </c>
      <c r="BH313" t="s">
        <v>79</v>
      </c>
      <c r="BI313" t="s">
        <v>67</v>
      </c>
      <c r="BJ313" t="s">
        <v>7</v>
      </c>
      <c r="BK313" t="s">
        <v>46</v>
      </c>
      <c r="BL313">
        <v>2</v>
      </c>
    </row>
    <row r="314" spans="58:64" x14ac:dyDescent="0.25">
      <c r="BF314" t="s">
        <v>162</v>
      </c>
      <c r="BG314" t="s">
        <v>177</v>
      </c>
      <c r="BH314" t="s">
        <v>126</v>
      </c>
      <c r="BI314" t="s">
        <v>67</v>
      </c>
      <c r="BJ314" t="s">
        <v>7</v>
      </c>
      <c r="BK314" t="s">
        <v>46</v>
      </c>
      <c r="BL314">
        <v>1</v>
      </c>
    </row>
    <row r="315" spans="58:64" x14ac:dyDescent="0.25">
      <c r="BF315" t="s">
        <v>162</v>
      </c>
      <c r="BG315" t="s">
        <v>177</v>
      </c>
      <c r="BH315" t="s">
        <v>58</v>
      </c>
      <c r="BI315" t="s">
        <v>59</v>
      </c>
      <c r="BJ315" t="s">
        <v>7</v>
      </c>
      <c r="BK315" t="s">
        <v>45</v>
      </c>
      <c r="BL315">
        <v>1</v>
      </c>
    </row>
    <row r="316" spans="58:64" x14ac:dyDescent="0.25">
      <c r="BF316" t="s">
        <v>162</v>
      </c>
      <c r="BG316" t="s">
        <v>177</v>
      </c>
      <c r="BH316" t="s">
        <v>58</v>
      </c>
      <c r="BI316" t="s">
        <v>59</v>
      </c>
      <c r="BJ316" t="s">
        <v>7</v>
      </c>
      <c r="BK316" t="s">
        <v>46</v>
      </c>
      <c r="BL316">
        <v>1</v>
      </c>
    </row>
    <row r="317" spans="58:64" x14ac:dyDescent="0.25">
      <c r="BF317" t="s">
        <v>162</v>
      </c>
      <c r="BG317" t="s">
        <v>177</v>
      </c>
      <c r="BH317" t="s">
        <v>167</v>
      </c>
      <c r="BI317" t="s">
        <v>67</v>
      </c>
      <c r="BJ317" t="s">
        <v>7</v>
      </c>
      <c r="BK317" t="s">
        <v>46</v>
      </c>
      <c r="BL317">
        <v>11</v>
      </c>
    </row>
    <row r="318" spans="58:64" x14ac:dyDescent="0.25">
      <c r="BF318" t="s">
        <v>162</v>
      </c>
      <c r="BG318" t="s">
        <v>177</v>
      </c>
      <c r="BH318" t="s">
        <v>98</v>
      </c>
      <c r="BI318" t="s">
        <v>67</v>
      </c>
      <c r="BJ318" t="s">
        <v>7</v>
      </c>
      <c r="BK318" t="s">
        <v>46</v>
      </c>
      <c r="BL318">
        <v>5</v>
      </c>
    </row>
    <row r="319" spans="58:64" x14ac:dyDescent="0.25">
      <c r="BF319" t="s">
        <v>162</v>
      </c>
      <c r="BG319" t="s">
        <v>177</v>
      </c>
      <c r="BH319" t="s">
        <v>138</v>
      </c>
      <c r="BI319" t="s">
        <v>67</v>
      </c>
      <c r="BJ319" t="s">
        <v>7</v>
      </c>
      <c r="BK319" t="s">
        <v>46</v>
      </c>
      <c r="BL319">
        <v>2</v>
      </c>
    </row>
    <row r="320" spans="58:64" x14ac:dyDescent="0.25">
      <c r="BF320" t="s">
        <v>162</v>
      </c>
      <c r="BG320" t="s">
        <v>177</v>
      </c>
      <c r="BH320" t="s">
        <v>104</v>
      </c>
      <c r="BI320" t="s">
        <v>67</v>
      </c>
      <c r="BJ320" t="s">
        <v>7</v>
      </c>
      <c r="BK320" t="s">
        <v>46</v>
      </c>
      <c r="BL320">
        <v>6</v>
      </c>
    </row>
    <row r="321" spans="58:64" x14ac:dyDescent="0.25">
      <c r="BF321" t="s">
        <v>162</v>
      </c>
      <c r="BG321" t="s">
        <v>177</v>
      </c>
      <c r="BH321" t="s">
        <v>83</v>
      </c>
      <c r="BI321" t="s">
        <v>67</v>
      </c>
      <c r="BJ321" t="s">
        <v>7</v>
      </c>
      <c r="BK321" t="s">
        <v>46</v>
      </c>
      <c r="BL321">
        <v>1</v>
      </c>
    </row>
    <row r="322" spans="58:64" x14ac:dyDescent="0.25">
      <c r="BF322" t="s">
        <v>162</v>
      </c>
      <c r="BG322" t="s">
        <v>177</v>
      </c>
      <c r="BH322" t="s">
        <v>74</v>
      </c>
      <c r="BI322" t="s">
        <v>59</v>
      </c>
      <c r="BJ322" t="s">
        <v>7</v>
      </c>
      <c r="BK322" t="s">
        <v>45</v>
      </c>
      <c r="BL322">
        <v>27</v>
      </c>
    </row>
    <row r="323" spans="58:64" x14ac:dyDescent="0.25">
      <c r="BF323" t="s">
        <v>162</v>
      </c>
      <c r="BG323" t="s">
        <v>177</v>
      </c>
      <c r="BH323" t="s">
        <v>74</v>
      </c>
      <c r="BI323" t="s">
        <v>59</v>
      </c>
      <c r="BJ323" t="s">
        <v>7</v>
      </c>
      <c r="BK323" t="s">
        <v>46</v>
      </c>
      <c r="BL323">
        <v>27</v>
      </c>
    </row>
    <row r="324" spans="58:64" x14ac:dyDescent="0.25">
      <c r="BF324" t="s">
        <v>162</v>
      </c>
      <c r="BG324" t="s">
        <v>177</v>
      </c>
      <c r="BH324" t="s">
        <v>72</v>
      </c>
      <c r="BI324" t="s">
        <v>67</v>
      </c>
      <c r="BJ324" t="s">
        <v>7</v>
      </c>
      <c r="BK324" t="s">
        <v>46</v>
      </c>
      <c r="BL324">
        <v>335</v>
      </c>
    </row>
    <row r="325" spans="58:64" x14ac:dyDescent="0.25">
      <c r="BF325" t="s">
        <v>162</v>
      </c>
      <c r="BG325" t="s">
        <v>177</v>
      </c>
      <c r="BH325" t="s">
        <v>80</v>
      </c>
      <c r="BI325" t="s">
        <v>59</v>
      </c>
      <c r="BJ325" t="s">
        <v>7</v>
      </c>
      <c r="BK325" t="s">
        <v>45</v>
      </c>
      <c r="BL325">
        <v>10</v>
      </c>
    </row>
    <row r="326" spans="58:64" x14ac:dyDescent="0.25">
      <c r="BF326" t="s">
        <v>162</v>
      </c>
      <c r="BG326" t="s">
        <v>177</v>
      </c>
      <c r="BH326" t="s">
        <v>80</v>
      </c>
      <c r="BI326" t="s">
        <v>59</v>
      </c>
      <c r="BJ326" t="s">
        <v>7</v>
      </c>
      <c r="BK326" t="s">
        <v>46</v>
      </c>
      <c r="BL326">
        <v>10</v>
      </c>
    </row>
    <row r="327" spans="58:64" x14ac:dyDescent="0.25">
      <c r="BF327" t="s">
        <v>162</v>
      </c>
      <c r="BG327" t="s">
        <v>177</v>
      </c>
      <c r="BH327" t="s">
        <v>82</v>
      </c>
      <c r="BI327" t="s">
        <v>67</v>
      </c>
      <c r="BJ327" t="s">
        <v>7</v>
      </c>
      <c r="BK327" t="s">
        <v>46</v>
      </c>
      <c r="BL327">
        <v>158</v>
      </c>
    </row>
    <row r="328" spans="58:64" x14ac:dyDescent="0.25">
      <c r="BF328" t="s">
        <v>162</v>
      </c>
      <c r="BG328" t="s">
        <v>177</v>
      </c>
      <c r="BH328" t="s">
        <v>69</v>
      </c>
      <c r="BI328" t="s">
        <v>67</v>
      </c>
      <c r="BJ328" t="s">
        <v>7</v>
      </c>
      <c r="BK328" t="s">
        <v>46</v>
      </c>
      <c r="BL328">
        <v>3</v>
      </c>
    </row>
    <row r="329" spans="58:64" x14ac:dyDescent="0.25">
      <c r="BF329" t="s">
        <v>162</v>
      </c>
      <c r="BG329" t="s">
        <v>177</v>
      </c>
      <c r="BH329" t="s">
        <v>84</v>
      </c>
      <c r="BI329" t="s">
        <v>67</v>
      </c>
      <c r="BJ329" t="s">
        <v>7</v>
      </c>
      <c r="BK329" t="s">
        <v>46</v>
      </c>
      <c r="BL329">
        <v>2</v>
      </c>
    </row>
    <row r="330" spans="58:64" x14ac:dyDescent="0.25">
      <c r="BF330" t="s">
        <v>162</v>
      </c>
      <c r="BG330" t="s">
        <v>177</v>
      </c>
      <c r="BH330" t="s">
        <v>114</v>
      </c>
      <c r="BI330" t="s">
        <v>59</v>
      </c>
      <c r="BJ330" t="s">
        <v>7</v>
      </c>
      <c r="BK330" t="s">
        <v>45</v>
      </c>
      <c r="BL330">
        <v>3</v>
      </c>
    </row>
    <row r="331" spans="58:64" x14ac:dyDescent="0.25">
      <c r="BF331" t="s">
        <v>162</v>
      </c>
      <c r="BG331" t="s">
        <v>177</v>
      </c>
      <c r="BH331" t="s">
        <v>114</v>
      </c>
      <c r="BI331" t="s">
        <v>59</v>
      </c>
      <c r="BJ331" t="s">
        <v>7</v>
      </c>
      <c r="BK331" t="s">
        <v>46</v>
      </c>
      <c r="BL331">
        <v>3</v>
      </c>
    </row>
    <row r="332" spans="58:64" x14ac:dyDescent="0.25">
      <c r="BF332" t="s">
        <v>162</v>
      </c>
      <c r="BG332" t="s">
        <v>177</v>
      </c>
      <c r="BH332" t="s">
        <v>69</v>
      </c>
      <c r="BI332" t="s">
        <v>67</v>
      </c>
      <c r="BJ332" t="s">
        <v>7</v>
      </c>
      <c r="BK332" t="s">
        <v>46</v>
      </c>
      <c r="BL332">
        <v>257</v>
      </c>
    </row>
    <row r="333" spans="58:64" x14ac:dyDescent="0.25">
      <c r="BF333" t="s">
        <v>162</v>
      </c>
      <c r="BG333" t="s">
        <v>177</v>
      </c>
      <c r="BH333" t="s">
        <v>124</v>
      </c>
      <c r="BI333" t="s">
        <v>67</v>
      </c>
      <c r="BJ333" t="s">
        <v>7</v>
      </c>
      <c r="BK333" t="s">
        <v>46</v>
      </c>
      <c r="BL333">
        <v>24</v>
      </c>
    </row>
    <row r="334" spans="58:64" x14ac:dyDescent="0.25">
      <c r="BF334" t="s">
        <v>162</v>
      </c>
      <c r="BG334" t="s">
        <v>177</v>
      </c>
      <c r="BH334" t="s">
        <v>155</v>
      </c>
      <c r="BI334" t="s">
        <v>59</v>
      </c>
      <c r="BJ334" t="s">
        <v>7</v>
      </c>
      <c r="BK334" t="s">
        <v>45</v>
      </c>
      <c r="BL334">
        <v>1</v>
      </c>
    </row>
    <row r="335" spans="58:64" x14ac:dyDescent="0.25">
      <c r="BF335" t="s">
        <v>162</v>
      </c>
      <c r="BG335" t="s">
        <v>177</v>
      </c>
      <c r="BH335" t="s">
        <v>155</v>
      </c>
      <c r="BI335" t="s">
        <v>59</v>
      </c>
      <c r="BJ335" t="s">
        <v>7</v>
      </c>
      <c r="BK335" t="s">
        <v>46</v>
      </c>
      <c r="BL335">
        <v>1</v>
      </c>
    </row>
    <row r="336" spans="58:64" x14ac:dyDescent="0.25">
      <c r="BF336" t="s">
        <v>162</v>
      </c>
      <c r="BG336" t="s">
        <v>177</v>
      </c>
      <c r="BH336" t="s">
        <v>102</v>
      </c>
      <c r="BI336" t="s">
        <v>59</v>
      </c>
      <c r="BJ336" t="s">
        <v>7</v>
      </c>
      <c r="BK336" t="s">
        <v>45</v>
      </c>
      <c r="BL336">
        <v>1</v>
      </c>
    </row>
    <row r="337" spans="58:64" x14ac:dyDescent="0.25">
      <c r="BF337" t="s">
        <v>162</v>
      </c>
      <c r="BG337" t="s">
        <v>177</v>
      </c>
      <c r="BH337" t="s">
        <v>102</v>
      </c>
      <c r="BI337" t="s">
        <v>59</v>
      </c>
      <c r="BJ337" t="s">
        <v>7</v>
      </c>
      <c r="BK337" t="s">
        <v>46</v>
      </c>
      <c r="BL337">
        <v>1</v>
      </c>
    </row>
    <row r="338" spans="58:64" x14ac:dyDescent="0.25">
      <c r="BF338" t="s">
        <v>162</v>
      </c>
      <c r="BG338" t="s">
        <v>177</v>
      </c>
      <c r="BH338" t="s">
        <v>77</v>
      </c>
      <c r="BI338" t="s">
        <v>59</v>
      </c>
      <c r="BJ338" t="s">
        <v>7</v>
      </c>
      <c r="BK338" t="s">
        <v>45</v>
      </c>
      <c r="BL338">
        <v>1</v>
      </c>
    </row>
    <row r="339" spans="58:64" x14ac:dyDescent="0.25">
      <c r="BF339" t="s">
        <v>162</v>
      </c>
      <c r="BG339" t="s">
        <v>177</v>
      </c>
      <c r="BH339" t="s">
        <v>77</v>
      </c>
      <c r="BI339" t="s">
        <v>59</v>
      </c>
      <c r="BJ339" t="s">
        <v>7</v>
      </c>
      <c r="BK339" t="s">
        <v>46</v>
      </c>
      <c r="BL339">
        <v>1</v>
      </c>
    </row>
    <row r="340" spans="58:64" x14ac:dyDescent="0.25">
      <c r="BF340" t="s">
        <v>162</v>
      </c>
      <c r="BG340" t="s">
        <v>177</v>
      </c>
      <c r="BH340" t="s">
        <v>82</v>
      </c>
      <c r="BI340" t="s">
        <v>59</v>
      </c>
      <c r="BJ340" t="s">
        <v>7</v>
      </c>
      <c r="BK340" t="s">
        <v>45</v>
      </c>
      <c r="BL340">
        <v>10</v>
      </c>
    </row>
    <row r="341" spans="58:64" x14ac:dyDescent="0.25">
      <c r="BF341" t="s">
        <v>162</v>
      </c>
      <c r="BG341" t="s">
        <v>177</v>
      </c>
      <c r="BH341" t="s">
        <v>82</v>
      </c>
      <c r="BI341" t="s">
        <v>59</v>
      </c>
      <c r="BJ341" t="s">
        <v>7</v>
      </c>
      <c r="BK341" t="s">
        <v>46</v>
      </c>
      <c r="BL341">
        <v>10</v>
      </c>
    </row>
    <row r="342" spans="58:64" x14ac:dyDescent="0.25">
      <c r="BF342" t="s">
        <v>162</v>
      </c>
      <c r="BG342" t="s">
        <v>177</v>
      </c>
      <c r="BH342" t="s">
        <v>65</v>
      </c>
      <c r="BI342" t="s">
        <v>59</v>
      </c>
      <c r="BJ342" t="s">
        <v>7</v>
      </c>
      <c r="BK342" t="s">
        <v>45</v>
      </c>
      <c r="BL342">
        <v>25</v>
      </c>
    </row>
    <row r="343" spans="58:64" x14ac:dyDescent="0.25">
      <c r="BF343" t="s">
        <v>162</v>
      </c>
      <c r="BG343" t="s">
        <v>177</v>
      </c>
      <c r="BH343" t="s">
        <v>65</v>
      </c>
      <c r="BI343" t="s">
        <v>59</v>
      </c>
      <c r="BJ343" t="s">
        <v>7</v>
      </c>
      <c r="BK343" t="s">
        <v>46</v>
      </c>
      <c r="BL343">
        <v>25</v>
      </c>
    </row>
    <row r="344" spans="58:64" x14ac:dyDescent="0.25">
      <c r="BF344" t="s">
        <v>162</v>
      </c>
      <c r="BG344" t="s">
        <v>177</v>
      </c>
      <c r="BH344" t="s">
        <v>114</v>
      </c>
      <c r="BI344" t="s">
        <v>67</v>
      </c>
      <c r="BJ344" t="s">
        <v>7</v>
      </c>
      <c r="BK344" t="s">
        <v>46</v>
      </c>
      <c r="BL344">
        <v>31</v>
      </c>
    </row>
    <row r="345" spans="58:64" x14ac:dyDescent="0.25">
      <c r="BF345" t="s">
        <v>162</v>
      </c>
      <c r="BG345" t="s">
        <v>177</v>
      </c>
      <c r="BH345" t="s">
        <v>61</v>
      </c>
      <c r="BI345" t="s">
        <v>67</v>
      </c>
      <c r="BJ345" t="s">
        <v>7</v>
      </c>
      <c r="BK345" t="s">
        <v>46</v>
      </c>
      <c r="BL345">
        <v>73</v>
      </c>
    </row>
    <row r="346" spans="58:64" x14ac:dyDescent="0.25">
      <c r="BF346" t="s">
        <v>162</v>
      </c>
      <c r="BG346" t="s">
        <v>177</v>
      </c>
      <c r="BH346" t="s">
        <v>89</v>
      </c>
      <c r="BI346" t="s">
        <v>59</v>
      </c>
      <c r="BJ346" t="s">
        <v>7</v>
      </c>
      <c r="BK346" t="s">
        <v>45</v>
      </c>
      <c r="BL346">
        <v>7</v>
      </c>
    </row>
    <row r="347" spans="58:64" x14ac:dyDescent="0.25">
      <c r="BF347" t="s">
        <v>162</v>
      </c>
      <c r="BG347" t="s">
        <v>177</v>
      </c>
      <c r="BH347" t="s">
        <v>89</v>
      </c>
      <c r="BI347" t="s">
        <v>59</v>
      </c>
      <c r="BJ347" t="s">
        <v>7</v>
      </c>
      <c r="BK347" t="s">
        <v>46</v>
      </c>
      <c r="BL347">
        <v>7</v>
      </c>
    </row>
    <row r="348" spans="58:64" x14ac:dyDescent="0.25">
      <c r="BF348" t="s">
        <v>162</v>
      </c>
      <c r="BG348" t="s">
        <v>177</v>
      </c>
      <c r="BH348" t="s">
        <v>83</v>
      </c>
      <c r="BI348" t="s">
        <v>67</v>
      </c>
      <c r="BJ348" t="s">
        <v>7</v>
      </c>
      <c r="BK348" t="s">
        <v>46</v>
      </c>
      <c r="BL348">
        <v>1</v>
      </c>
    </row>
    <row r="349" spans="58:64" x14ac:dyDescent="0.25">
      <c r="BF349" t="s">
        <v>162</v>
      </c>
      <c r="BG349" t="s">
        <v>177</v>
      </c>
      <c r="BH349" t="s">
        <v>174</v>
      </c>
      <c r="BI349" t="s">
        <v>67</v>
      </c>
      <c r="BJ349" t="s">
        <v>7</v>
      </c>
      <c r="BK349" t="s">
        <v>46</v>
      </c>
      <c r="BL349">
        <v>1</v>
      </c>
    </row>
    <row r="350" spans="58:64" x14ac:dyDescent="0.25">
      <c r="BF350" t="s">
        <v>162</v>
      </c>
      <c r="BG350" t="s">
        <v>177</v>
      </c>
      <c r="BH350" t="s">
        <v>76</v>
      </c>
      <c r="BI350" t="s">
        <v>59</v>
      </c>
      <c r="BJ350" t="s">
        <v>7</v>
      </c>
      <c r="BK350" t="s">
        <v>45</v>
      </c>
      <c r="BL350">
        <v>1</v>
      </c>
    </row>
    <row r="351" spans="58:64" x14ac:dyDescent="0.25">
      <c r="BF351" t="s">
        <v>162</v>
      </c>
      <c r="BG351" t="s">
        <v>177</v>
      </c>
      <c r="BH351" t="s">
        <v>76</v>
      </c>
      <c r="BI351" t="s">
        <v>59</v>
      </c>
      <c r="BJ351" t="s">
        <v>7</v>
      </c>
      <c r="BK351" t="s">
        <v>46</v>
      </c>
      <c r="BL351">
        <v>1</v>
      </c>
    </row>
    <row r="352" spans="58:64" x14ac:dyDescent="0.25">
      <c r="BF352" t="s">
        <v>162</v>
      </c>
      <c r="BG352" t="s">
        <v>177</v>
      </c>
      <c r="BH352" t="s">
        <v>91</v>
      </c>
      <c r="BI352" t="s">
        <v>67</v>
      </c>
      <c r="BJ352" t="s">
        <v>7</v>
      </c>
      <c r="BK352" t="s">
        <v>46</v>
      </c>
      <c r="BL352">
        <v>2</v>
      </c>
    </row>
    <row r="353" spans="58:64" x14ac:dyDescent="0.25">
      <c r="BF353" t="s">
        <v>162</v>
      </c>
      <c r="BG353" t="s">
        <v>177</v>
      </c>
      <c r="BH353" t="s">
        <v>61</v>
      </c>
      <c r="BI353" t="s">
        <v>59</v>
      </c>
      <c r="BJ353" t="s">
        <v>7</v>
      </c>
      <c r="BK353" t="s">
        <v>45</v>
      </c>
      <c r="BL353">
        <v>7</v>
      </c>
    </row>
    <row r="354" spans="58:64" x14ac:dyDescent="0.25">
      <c r="BF354" t="s">
        <v>162</v>
      </c>
      <c r="BG354" t="s">
        <v>177</v>
      </c>
      <c r="BH354" t="s">
        <v>61</v>
      </c>
      <c r="BI354" t="s">
        <v>59</v>
      </c>
      <c r="BJ354" t="s">
        <v>7</v>
      </c>
      <c r="BK354" t="s">
        <v>46</v>
      </c>
      <c r="BL354">
        <v>7</v>
      </c>
    </row>
    <row r="355" spans="58:64" x14ac:dyDescent="0.25">
      <c r="BF355" t="s">
        <v>162</v>
      </c>
      <c r="BG355" t="s">
        <v>177</v>
      </c>
      <c r="BH355" t="s">
        <v>71</v>
      </c>
      <c r="BI355" t="s">
        <v>59</v>
      </c>
      <c r="BJ355" t="s">
        <v>7</v>
      </c>
      <c r="BK355" t="s">
        <v>45</v>
      </c>
      <c r="BL355">
        <v>4</v>
      </c>
    </row>
    <row r="356" spans="58:64" x14ac:dyDescent="0.25">
      <c r="BF356" t="s">
        <v>162</v>
      </c>
      <c r="BG356" t="s">
        <v>177</v>
      </c>
      <c r="BH356" t="s">
        <v>71</v>
      </c>
      <c r="BI356" t="s">
        <v>59</v>
      </c>
      <c r="BJ356" t="s">
        <v>7</v>
      </c>
      <c r="BK356" t="s">
        <v>46</v>
      </c>
      <c r="BL356">
        <v>4</v>
      </c>
    </row>
    <row r="357" spans="58:64" x14ac:dyDescent="0.25">
      <c r="BF357" t="s">
        <v>162</v>
      </c>
      <c r="BG357" t="s">
        <v>177</v>
      </c>
      <c r="BH357" t="s">
        <v>80</v>
      </c>
      <c r="BI357" t="s">
        <v>59</v>
      </c>
      <c r="BJ357" t="s">
        <v>7</v>
      </c>
      <c r="BK357" t="s">
        <v>46</v>
      </c>
      <c r="BL357">
        <v>2</v>
      </c>
    </row>
    <row r="358" spans="58:64" x14ac:dyDescent="0.25">
      <c r="BF358" t="s">
        <v>162</v>
      </c>
      <c r="BG358" t="s">
        <v>177</v>
      </c>
      <c r="BH358" t="s">
        <v>86</v>
      </c>
      <c r="BI358" t="s">
        <v>67</v>
      </c>
      <c r="BJ358" t="s">
        <v>7</v>
      </c>
      <c r="BK358" t="s">
        <v>46</v>
      </c>
      <c r="BL358">
        <v>88</v>
      </c>
    </row>
    <row r="359" spans="58:64" x14ac:dyDescent="0.25">
      <c r="BF359" t="s">
        <v>162</v>
      </c>
      <c r="BG359" t="s">
        <v>177</v>
      </c>
      <c r="BH359" t="s">
        <v>107</v>
      </c>
      <c r="BI359" t="s">
        <v>67</v>
      </c>
      <c r="BJ359" t="s">
        <v>8</v>
      </c>
      <c r="BK359" t="s">
        <v>46</v>
      </c>
      <c r="BL359">
        <v>1</v>
      </c>
    </row>
    <row r="360" spans="58:64" x14ac:dyDescent="0.25">
      <c r="BF360" t="s">
        <v>162</v>
      </c>
      <c r="BG360" t="s">
        <v>177</v>
      </c>
      <c r="BH360" t="s">
        <v>122</v>
      </c>
      <c r="BI360" t="s">
        <v>67</v>
      </c>
      <c r="BJ360" t="s">
        <v>8</v>
      </c>
      <c r="BK360" t="s">
        <v>46</v>
      </c>
      <c r="BL360">
        <v>2</v>
      </c>
    </row>
    <row r="361" spans="58:64" x14ac:dyDescent="0.25">
      <c r="BF361" t="s">
        <v>162</v>
      </c>
      <c r="BG361" t="s">
        <v>177</v>
      </c>
      <c r="BH361" t="s">
        <v>78</v>
      </c>
      <c r="BI361" t="s">
        <v>67</v>
      </c>
      <c r="BJ361" t="s">
        <v>8</v>
      </c>
      <c r="BK361" t="s">
        <v>46</v>
      </c>
      <c r="BL361">
        <v>13</v>
      </c>
    </row>
    <row r="362" spans="58:64" x14ac:dyDescent="0.25">
      <c r="BF362" t="s">
        <v>162</v>
      </c>
      <c r="BG362" t="s">
        <v>177</v>
      </c>
      <c r="BH362" t="s">
        <v>110</v>
      </c>
      <c r="BI362" t="s">
        <v>67</v>
      </c>
      <c r="BJ362" t="s">
        <v>8</v>
      </c>
      <c r="BK362" t="s">
        <v>46</v>
      </c>
      <c r="BL362">
        <v>12</v>
      </c>
    </row>
    <row r="363" spans="58:64" x14ac:dyDescent="0.25">
      <c r="BF363" t="s">
        <v>162</v>
      </c>
      <c r="BG363" t="s">
        <v>177</v>
      </c>
      <c r="BH363" t="s">
        <v>79</v>
      </c>
      <c r="BI363" t="s">
        <v>67</v>
      </c>
      <c r="BJ363" t="s">
        <v>8</v>
      </c>
      <c r="BK363" t="s">
        <v>46</v>
      </c>
      <c r="BL363">
        <v>21</v>
      </c>
    </row>
    <row r="364" spans="58:64" x14ac:dyDescent="0.25">
      <c r="BF364" t="s">
        <v>162</v>
      </c>
      <c r="BG364" t="s">
        <v>177</v>
      </c>
      <c r="BH364" t="s">
        <v>124</v>
      </c>
      <c r="BI364" t="s">
        <v>67</v>
      </c>
      <c r="BJ364" t="s">
        <v>8</v>
      </c>
      <c r="BK364" t="s">
        <v>46</v>
      </c>
      <c r="BL364">
        <v>21</v>
      </c>
    </row>
    <row r="365" spans="58:64" x14ac:dyDescent="0.25">
      <c r="BF365" t="s">
        <v>162</v>
      </c>
      <c r="BG365" t="s">
        <v>177</v>
      </c>
      <c r="BH365" t="s">
        <v>101</v>
      </c>
      <c r="BI365" t="s">
        <v>67</v>
      </c>
      <c r="BJ365" t="s">
        <v>8</v>
      </c>
      <c r="BK365" t="s">
        <v>46</v>
      </c>
      <c r="BL365">
        <v>2</v>
      </c>
    </row>
    <row r="366" spans="58:64" x14ac:dyDescent="0.25">
      <c r="BF366" t="s">
        <v>162</v>
      </c>
      <c r="BG366" t="s">
        <v>177</v>
      </c>
      <c r="BH366" t="s">
        <v>86</v>
      </c>
      <c r="BI366" t="s">
        <v>67</v>
      </c>
      <c r="BJ366" t="s">
        <v>8</v>
      </c>
      <c r="BK366" t="s">
        <v>46</v>
      </c>
      <c r="BL366">
        <v>38</v>
      </c>
    </row>
    <row r="367" spans="58:64" x14ac:dyDescent="0.25">
      <c r="BF367" t="s">
        <v>162</v>
      </c>
      <c r="BG367" t="s">
        <v>177</v>
      </c>
      <c r="BH367" t="s">
        <v>115</v>
      </c>
      <c r="BI367" t="s">
        <v>67</v>
      </c>
      <c r="BJ367" t="s">
        <v>8</v>
      </c>
      <c r="BK367" t="s">
        <v>46</v>
      </c>
      <c r="BL367">
        <v>1</v>
      </c>
    </row>
    <row r="368" spans="58:64" x14ac:dyDescent="0.25">
      <c r="BF368" t="s">
        <v>162</v>
      </c>
      <c r="BG368" t="s">
        <v>177</v>
      </c>
      <c r="BH368" t="s">
        <v>83</v>
      </c>
      <c r="BI368" t="s">
        <v>67</v>
      </c>
      <c r="BJ368" t="s">
        <v>8</v>
      </c>
      <c r="BK368" t="s">
        <v>46</v>
      </c>
      <c r="BL368">
        <v>7</v>
      </c>
    </row>
    <row r="369" spans="58:64" x14ac:dyDescent="0.25">
      <c r="BF369" t="s">
        <v>162</v>
      </c>
      <c r="BG369" t="s">
        <v>177</v>
      </c>
      <c r="BH369" t="s">
        <v>82</v>
      </c>
      <c r="BI369" t="s">
        <v>67</v>
      </c>
      <c r="BJ369" t="s">
        <v>8</v>
      </c>
      <c r="BK369" t="s">
        <v>46</v>
      </c>
      <c r="BL369">
        <v>5</v>
      </c>
    </row>
    <row r="370" spans="58:64" x14ac:dyDescent="0.25">
      <c r="BF370" t="s">
        <v>162</v>
      </c>
      <c r="BG370" t="s">
        <v>177</v>
      </c>
      <c r="BH370" t="s">
        <v>71</v>
      </c>
      <c r="BI370" t="s">
        <v>67</v>
      </c>
      <c r="BJ370" t="s">
        <v>8</v>
      </c>
      <c r="BK370" t="s">
        <v>46</v>
      </c>
      <c r="BL370">
        <v>18</v>
      </c>
    </row>
    <row r="371" spans="58:64" x14ac:dyDescent="0.25">
      <c r="BF371" t="s">
        <v>162</v>
      </c>
      <c r="BG371" t="s">
        <v>177</v>
      </c>
      <c r="BH371" t="s">
        <v>86</v>
      </c>
      <c r="BI371" t="s">
        <v>59</v>
      </c>
      <c r="BJ371" t="s">
        <v>8</v>
      </c>
      <c r="BK371" t="s">
        <v>46</v>
      </c>
      <c r="BL371">
        <v>1</v>
      </c>
    </row>
    <row r="372" spans="58:64" x14ac:dyDescent="0.25">
      <c r="BF372" t="s">
        <v>162</v>
      </c>
      <c r="BG372" t="s">
        <v>177</v>
      </c>
      <c r="BH372" t="s">
        <v>99</v>
      </c>
      <c r="BI372" t="s">
        <v>67</v>
      </c>
      <c r="BJ372" t="s">
        <v>8</v>
      </c>
      <c r="BK372" t="s">
        <v>46</v>
      </c>
      <c r="BL372">
        <v>1</v>
      </c>
    </row>
    <row r="373" spans="58:64" x14ac:dyDescent="0.25">
      <c r="BF373" t="s">
        <v>162</v>
      </c>
      <c r="BG373" t="s">
        <v>177</v>
      </c>
      <c r="BH373" t="s">
        <v>128</v>
      </c>
      <c r="BI373" t="s">
        <v>67</v>
      </c>
      <c r="BJ373" t="s">
        <v>8</v>
      </c>
      <c r="BK373" t="s">
        <v>46</v>
      </c>
      <c r="BL373">
        <v>1</v>
      </c>
    </row>
    <row r="374" spans="58:64" x14ac:dyDescent="0.25">
      <c r="BF374" t="s">
        <v>162</v>
      </c>
      <c r="BG374" t="s">
        <v>177</v>
      </c>
      <c r="BH374" t="s">
        <v>114</v>
      </c>
      <c r="BI374" t="s">
        <v>67</v>
      </c>
      <c r="BJ374" t="s">
        <v>8</v>
      </c>
      <c r="BK374" t="s">
        <v>46</v>
      </c>
      <c r="BL374">
        <v>10</v>
      </c>
    </row>
    <row r="375" spans="58:64" x14ac:dyDescent="0.25">
      <c r="BF375" t="s">
        <v>162</v>
      </c>
      <c r="BG375" t="s">
        <v>177</v>
      </c>
      <c r="BH375" t="s">
        <v>108</v>
      </c>
      <c r="BI375" t="s">
        <v>67</v>
      </c>
      <c r="BJ375" t="s">
        <v>8</v>
      </c>
      <c r="BK375" t="s">
        <v>46</v>
      </c>
      <c r="BL375">
        <v>2</v>
      </c>
    </row>
    <row r="376" spans="58:64" x14ac:dyDescent="0.25">
      <c r="BF376" t="s">
        <v>162</v>
      </c>
      <c r="BG376" t="s">
        <v>177</v>
      </c>
      <c r="BH376" t="s">
        <v>89</v>
      </c>
      <c r="BI376" t="s">
        <v>67</v>
      </c>
      <c r="BJ376" t="s">
        <v>8</v>
      </c>
      <c r="BK376" t="s">
        <v>46</v>
      </c>
      <c r="BL376">
        <v>25</v>
      </c>
    </row>
    <row r="377" spans="58:64" x14ac:dyDescent="0.25">
      <c r="BF377" t="s">
        <v>162</v>
      </c>
      <c r="BG377" t="s">
        <v>177</v>
      </c>
      <c r="BH377" t="s">
        <v>96</v>
      </c>
      <c r="BI377" t="s">
        <v>67</v>
      </c>
      <c r="BJ377" t="s">
        <v>8</v>
      </c>
      <c r="BK377" t="s">
        <v>46</v>
      </c>
      <c r="BL377">
        <v>18</v>
      </c>
    </row>
    <row r="378" spans="58:64" x14ac:dyDescent="0.25">
      <c r="BF378" t="s">
        <v>162</v>
      </c>
      <c r="BG378" t="s">
        <v>177</v>
      </c>
      <c r="BH378" t="s">
        <v>84</v>
      </c>
      <c r="BI378" t="s">
        <v>67</v>
      </c>
      <c r="BJ378" t="s">
        <v>8</v>
      </c>
      <c r="BK378" t="s">
        <v>46</v>
      </c>
      <c r="BL378">
        <v>7</v>
      </c>
    </row>
    <row r="379" spans="58:64" x14ac:dyDescent="0.25">
      <c r="BF379" t="s">
        <v>162</v>
      </c>
      <c r="BG379" t="s">
        <v>177</v>
      </c>
      <c r="BH379" t="s">
        <v>58</v>
      </c>
      <c r="BI379" t="s">
        <v>67</v>
      </c>
      <c r="BJ379" t="s">
        <v>8</v>
      </c>
      <c r="BK379" t="s">
        <v>46</v>
      </c>
      <c r="BL379">
        <v>2</v>
      </c>
    </row>
    <row r="380" spans="58:64" x14ac:dyDescent="0.25">
      <c r="BF380" t="s">
        <v>162</v>
      </c>
      <c r="BG380" t="s">
        <v>177</v>
      </c>
      <c r="BH380" t="s">
        <v>174</v>
      </c>
      <c r="BI380" t="s">
        <v>67</v>
      </c>
      <c r="BJ380" t="s">
        <v>8</v>
      </c>
      <c r="BK380" t="s">
        <v>46</v>
      </c>
      <c r="BL380">
        <v>5</v>
      </c>
    </row>
    <row r="381" spans="58:64" x14ac:dyDescent="0.25">
      <c r="BF381" t="s">
        <v>162</v>
      </c>
      <c r="BG381" t="s">
        <v>177</v>
      </c>
      <c r="BH381" t="s">
        <v>98</v>
      </c>
      <c r="BI381" t="s">
        <v>67</v>
      </c>
      <c r="BJ381" t="s">
        <v>8</v>
      </c>
      <c r="BK381" t="s">
        <v>46</v>
      </c>
      <c r="BL381">
        <v>1</v>
      </c>
    </row>
    <row r="382" spans="58:64" x14ac:dyDescent="0.25">
      <c r="BF382" t="s">
        <v>162</v>
      </c>
      <c r="BG382" t="s">
        <v>177</v>
      </c>
      <c r="BH382" t="s">
        <v>69</v>
      </c>
      <c r="BI382" t="s">
        <v>67</v>
      </c>
      <c r="BJ382" t="s">
        <v>8</v>
      </c>
      <c r="BK382" t="s">
        <v>46</v>
      </c>
      <c r="BL382">
        <v>21</v>
      </c>
    </row>
    <row r="383" spans="58:64" x14ac:dyDescent="0.25">
      <c r="BF383" t="s">
        <v>162</v>
      </c>
      <c r="BG383" t="s">
        <v>177</v>
      </c>
      <c r="BH383" t="s">
        <v>61</v>
      </c>
      <c r="BI383" t="s">
        <v>67</v>
      </c>
      <c r="BJ383" t="s">
        <v>8</v>
      </c>
      <c r="BK383" t="s">
        <v>46</v>
      </c>
      <c r="BL383">
        <v>8</v>
      </c>
    </row>
    <row r="384" spans="58:64" x14ac:dyDescent="0.25">
      <c r="BF384" t="s">
        <v>162</v>
      </c>
      <c r="BG384" t="s">
        <v>177</v>
      </c>
      <c r="BH384" t="s">
        <v>87</v>
      </c>
      <c r="BI384" t="s">
        <v>67</v>
      </c>
      <c r="BJ384" t="s">
        <v>8</v>
      </c>
      <c r="BK384" t="s">
        <v>46</v>
      </c>
      <c r="BL384">
        <v>1</v>
      </c>
    </row>
    <row r="385" spans="58:64" x14ac:dyDescent="0.25">
      <c r="BF385" t="s">
        <v>162</v>
      </c>
      <c r="BG385" t="s">
        <v>177</v>
      </c>
      <c r="BH385" t="s">
        <v>62</v>
      </c>
      <c r="BI385" t="s">
        <v>67</v>
      </c>
      <c r="BJ385" t="s">
        <v>8</v>
      </c>
      <c r="BK385" t="s">
        <v>46</v>
      </c>
      <c r="BL385">
        <v>191</v>
      </c>
    </row>
    <row r="386" spans="58:64" x14ac:dyDescent="0.25">
      <c r="BF386" t="s">
        <v>162</v>
      </c>
      <c r="BG386" t="s">
        <v>177</v>
      </c>
      <c r="BH386" t="s">
        <v>65</v>
      </c>
      <c r="BI386" t="s">
        <v>67</v>
      </c>
      <c r="BJ386" t="s">
        <v>8</v>
      </c>
      <c r="BK386" t="s">
        <v>46</v>
      </c>
      <c r="BL386">
        <v>88</v>
      </c>
    </row>
    <row r="387" spans="58:64" x14ac:dyDescent="0.25">
      <c r="BF387" t="s">
        <v>162</v>
      </c>
      <c r="BG387" t="s">
        <v>177</v>
      </c>
      <c r="BH387" t="s">
        <v>72</v>
      </c>
      <c r="BI387" t="s">
        <v>67</v>
      </c>
      <c r="BJ387" t="s">
        <v>8</v>
      </c>
      <c r="BK387" t="s">
        <v>46</v>
      </c>
      <c r="BL387">
        <v>28</v>
      </c>
    </row>
    <row r="388" spans="58:64" x14ac:dyDescent="0.25">
      <c r="BF388" t="s">
        <v>162</v>
      </c>
      <c r="BG388" t="s">
        <v>177</v>
      </c>
      <c r="BH388" t="s">
        <v>105</v>
      </c>
      <c r="BI388" t="s">
        <v>67</v>
      </c>
      <c r="BJ388" t="s">
        <v>8</v>
      </c>
      <c r="BK388" t="s">
        <v>46</v>
      </c>
      <c r="BL388">
        <v>2</v>
      </c>
    </row>
    <row r="389" spans="58:64" x14ac:dyDescent="0.25">
      <c r="BF389" t="s">
        <v>162</v>
      </c>
      <c r="BG389" t="s">
        <v>177</v>
      </c>
      <c r="BH389" t="s">
        <v>90</v>
      </c>
      <c r="BI389" t="s">
        <v>67</v>
      </c>
      <c r="BJ389" t="s">
        <v>8</v>
      </c>
      <c r="BK389" t="s">
        <v>46</v>
      </c>
      <c r="BL389">
        <v>11</v>
      </c>
    </row>
    <row r="390" spans="58:64" x14ac:dyDescent="0.25">
      <c r="BF390" t="s">
        <v>162</v>
      </c>
      <c r="BG390" t="s">
        <v>177</v>
      </c>
      <c r="BH390" t="s">
        <v>161</v>
      </c>
      <c r="BI390" t="s">
        <v>67</v>
      </c>
      <c r="BJ390" t="s">
        <v>8</v>
      </c>
      <c r="BK390" t="s">
        <v>46</v>
      </c>
      <c r="BL390">
        <v>3</v>
      </c>
    </row>
    <row r="391" spans="58:64" x14ac:dyDescent="0.25">
      <c r="BF391" t="s">
        <v>162</v>
      </c>
      <c r="BG391" t="s">
        <v>177</v>
      </c>
      <c r="BH391" t="s">
        <v>95</v>
      </c>
      <c r="BI391" t="s">
        <v>67</v>
      </c>
      <c r="BJ391" t="s">
        <v>8</v>
      </c>
      <c r="BK391" t="s">
        <v>46</v>
      </c>
      <c r="BL391">
        <v>90</v>
      </c>
    </row>
    <row r="392" spans="58:64" x14ac:dyDescent="0.25">
      <c r="BF392" t="s">
        <v>162</v>
      </c>
      <c r="BG392" t="s">
        <v>177</v>
      </c>
      <c r="BH392" t="s">
        <v>94</v>
      </c>
      <c r="BI392" t="s">
        <v>67</v>
      </c>
      <c r="BJ392" t="s">
        <v>8</v>
      </c>
      <c r="BK392" t="s">
        <v>46</v>
      </c>
      <c r="BL392">
        <v>11</v>
      </c>
    </row>
    <row r="393" spans="58:64" x14ac:dyDescent="0.25">
      <c r="BF393" t="s">
        <v>162</v>
      </c>
      <c r="BG393" t="s">
        <v>177</v>
      </c>
      <c r="BH393" t="s">
        <v>74</v>
      </c>
      <c r="BI393" t="s">
        <v>67</v>
      </c>
      <c r="BJ393" t="s">
        <v>8</v>
      </c>
      <c r="BK393" t="s">
        <v>46</v>
      </c>
      <c r="BL393">
        <v>75</v>
      </c>
    </row>
    <row r="394" spans="58:64" x14ac:dyDescent="0.25">
      <c r="BF394" t="s">
        <v>162</v>
      </c>
      <c r="BG394" t="s">
        <v>177</v>
      </c>
      <c r="BH394" t="s">
        <v>62</v>
      </c>
      <c r="BI394" t="s">
        <v>59</v>
      </c>
      <c r="BJ394" t="s">
        <v>8</v>
      </c>
      <c r="BK394" t="s">
        <v>46</v>
      </c>
      <c r="BL394">
        <v>3</v>
      </c>
    </row>
    <row r="395" spans="58:64" x14ac:dyDescent="0.25">
      <c r="BF395" t="s">
        <v>162</v>
      </c>
      <c r="BG395" t="s">
        <v>177</v>
      </c>
      <c r="BH395" t="s">
        <v>94</v>
      </c>
      <c r="BI395" t="s">
        <v>59</v>
      </c>
      <c r="BJ395" t="s">
        <v>8</v>
      </c>
      <c r="BK395" t="s">
        <v>46</v>
      </c>
      <c r="BL395">
        <v>1</v>
      </c>
    </row>
    <row r="396" spans="58:64" x14ac:dyDescent="0.25">
      <c r="BF396" t="s">
        <v>162</v>
      </c>
      <c r="BG396" t="s">
        <v>177</v>
      </c>
      <c r="BH396" t="s">
        <v>112</v>
      </c>
      <c r="BI396" t="s">
        <v>67</v>
      </c>
      <c r="BJ396" t="s">
        <v>8</v>
      </c>
      <c r="BK396" t="s">
        <v>46</v>
      </c>
      <c r="BL396">
        <v>1</v>
      </c>
    </row>
    <row r="397" spans="58:64" x14ac:dyDescent="0.25">
      <c r="BF397" t="s">
        <v>162</v>
      </c>
      <c r="BG397" t="s">
        <v>177</v>
      </c>
      <c r="BH397" t="s">
        <v>77</v>
      </c>
      <c r="BI397" t="s">
        <v>67</v>
      </c>
      <c r="BJ397" t="s">
        <v>8</v>
      </c>
      <c r="BK397" t="s">
        <v>46</v>
      </c>
      <c r="BL397">
        <v>16</v>
      </c>
    </row>
    <row r="398" spans="58:64" x14ac:dyDescent="0.25">
      <c r="BF398" t="s">
        <v>162</v>
      </c>
      <c r="BG398" t="s">
        <v>177</v>
      </c>
      <c r="BH398" t="s">
        <v>80</v>
      </c>
      <c r="BI398" t="s">
        <v>67</v>
      </c>
      <c r="BJ398" t="s">
        <v>8</v>
      </c>
      <c r="BK398" t="s">
        <v>46</v>
      </c>
      <c r="BL398">
        <v>10</v>
      </c>
    </row>
    <row r="399" spans="58:64" x14ac:dyDescent="0.25">
      <c r="BF399" t="s">
        <v>162</v>
      </c>
      <c r="BG399" t="s">
        <v>177</v>
      </c>
      <c r="BH399" t="s">
        <v>96</v>
      </c>
      <c r="BI399" t="s">
        <v>59</v>
      </c>
      <c r="BJ399" t="s">
        <v>8</v>
      </c>
      <c r="BK399" t="s">
        <v>46</v>
      </c>
      <c r="BL399">
        <v>1</v>
      </c>
    </row>
    <row r="400" spans="58:64" x14ac:dyDescent="0.25">
      <c r="BF400" t="s">
        <v>162</v>
      </c>
      <c r="BG400" t="s">
        <v>177</v>
      </c>
      <c r="BH400" t="s">
        <v>123</v>
      </c>
      <c r="BI400" t="s">
        <v>67</v>
      </c>
      <c r="BJ400" t="s">
        <v>8</v>
      </c>
      <c r="BK400" t="s">
        <v>46</v>
      </c>
      <c r="BL400">
        <v>7</v>
      </c>
    </row>
    <row r="401" spans="58:64" x14ac:dyDescent="0.25">
      <c r="BF401" t="s">
        <v>162</v>
      </c>
      <c r="BG401" t="s">
        <v>177</v>
      </c>
      <c r="BH401" t="s">
        <v>102</v>
      </c>
      <c r="BI401" t="s">
        <v>67</v>
      </c>
      <c r="BJ401" t="s">
        <v>8</v>
      </c>
      <c r="BK401" t="s">
        <v>46</v>
      </c>
      <c r="BL401">
        <v>1</v>
      </c>
    </row>
    <row r="402" spans="58:64" x14ac:dyDescent="0.25">
      <c r="BF402" t="s">
        <v>162</v>
      </c>
      <c r="BG402" t="s">
        <v>177</v>
      </c>
      <c r="BH402" t="s">
        <v>76</v>
      </c>
      <c r="BI402" t="s">
        <v>67</v>
      </c>
      <c r="BJ402" t="s">
        <v>8</v>
      </c>
      <c r="BK402" t="s">
        <v>46</v>
      </c>
      <c r="BL402">
        <v>2</v>
      </c>
    </row>
    <row r="403" spans="58:64" x14ac:dyDescent="0.25">
      <c r="BF403" t="s">
        <v>162</v>
      </c>
      <c r="BG403" t="s">
        <v>177</v>
      </c>
      <c r="BH403" t="s">
        <v>167</v>
      </c>
      <c r="BI403" t="s">
        <v>67</v>
      </c>
      <c r="BJ403" t="s">
        <v>8</v>
      </c>
      <c r="BK403" t="s">
        <v>46</v>
      </c>
      <c r="BL403">
        <v>16</v>
      </c>
    </row>
    <row r="404" spans="58:64" x14ac:dyDescent="0.25">
      <c r="BF404" t="s">
        <v>162</v>
      </c>
      <c r="BG404" t="s">
        <v>177</v>
      </c>
      <c r="BH404" t="s">
        <v>66</v>
      </c>
      <c r="BI404" t="s">
        <v>67</v>
      </c>
      <c r="BJ404" t="s">
        <v>8</v>
      </c>
      <c r="BK404" t="s">
        <v>46</v>
      </c>
      <c r="BL404">
        <v>9</v>
      </c>
    </row>
    <row r="405" spans="58:64" x14ac:dyDescent="0.25">
      <c r="BF405" t="s">
        <v>162</v>
      </c>
      <c r="BG405" t="s">
        <v>177</v>
      </c>
      <c r="BH405" t="s">
        <v>56</v>
      </c>
      <c r="BI405" t="s">
        <v>67</v>
      </c>
      <c r="BJ405" t="s">
        <v>8</v>
      </c>
      <c r="BK405" t="s">
        <v>46</v>
      </c>
      <c r="BL405">
        <v>17</v>
      </c>
    </row>
    <row r="406" spans="58:64" x14ac:dyDescent="0.25">
      <c r="BF406" t="s">
        <v>162</v>
      </c>
      <c r="BG406" t="s">
        <v>177</v>
      </c>
      <c r="BH406" t="s">
        <v>104</v>
      </c>
      <c r="BI406" t="s">
        <v>67</v>
      </c>
      <c r="BJ406" t="s">
        <v>8</v>
      </c>
      <c r="BK406" t="s">
        <v>46</v>
      </c>
      <c r="BL406">
        <v>2</v>
      </c>
    </row>
    <row r="407" spans="58:64" x14ac:dyDescent="0.25">
      <c r="BF407" t="s">
        <v>162</v>
      </c>
      <c r="BG407" t="s">
        <v>177</v>
      </c>
      <c r="BH407" t="s">
        <v>75</v>
      </c>
      <c r="BI407" t="s">
        <v>67</v>
      </c>
      <c r="BJ407" t="s">
        <v>8</v>
      </c>
      <c r="BK407" t="s">
        <v>46</v>
      </c>
      <c r="BL407">
        <v>3</v>
      </c>
    </row>
    <row r="408" spans="58:64" x14ac:dyDescent="0.25">
      <c r="BF408" t="s">
        <v>162</v>
      </c>
      <c r="BG408" t="s">
        <v>177</v>
      </c>
      <c r="BH408" t="s">
        <v>116</v>
      </c>
      <c r="BI408" t="s">
        <v>67</v>
      </c>
      <c r="BJ408" t="s">
        <v>8</v>
      </c>
      <c r="BK408" t="s">
        <v>46</v>
      </c>
      <c r="BL408">
        <v>3</v>
      </c>
    </row>
    <row r="409" spans="58:64" x14ac:dyDescent="0.25">
      <c r="BF409" t="s">
        <v>162</v>
      </c>
      <c r="BG409" t="s">
        <v>177</v>
      </c>
      <c r="BH409" t="s">
        <v>86</v>
      </c>
      <c r="BI409" t="s">
        <v>67</v>
      </c>
      <c r="BJ409" t="s">
        <v>8</v>
      </c>
      <c r="BK409" t="s">
        <v>46</v>
      </c>
      <c r="BL409">
        <v>1</v>
      </c>
    </row>
    <row r="410" spans="58:64" x14ac:dyDescent="0.25">
      <c r="BF410" t="s">
        <v>162</v>
      </c>
      <c r="BG410" t="s">
        <v>177</v>
      </c>
      <c r="BH410" t="s">
        <v>125</v>
      </c>
      <c r="BI410" t="s">
        <v>67</v>
      </c>
      <c r="BJ410" t="s">
        <v>8</v>
      </c>
      <c r="BK410" t="s">
        <v>46</v>
      </c>
      <c r="BL410">
        <v>3</v>
      </c>
    </row>
    <row r="411" spans="58:64" x14ac:dyDescent="0.25">
      <c r="BF411" t="s">
        <v>162</v>
      </c>
      <c r="BG411" t="s">
        <v>177</v>
      </c>
      <c r="BH411" t="s">
        <v>56</v>
      </c>
      <c r="BI411" t="s">
        <v>59</v>
      </c>
      <c r="BJ411" t="s">
        <v>8</v>
      </c>
      <c r="BK411" t="s">
        <v>46</v>
      </c>
      <c r="BL411">
        <v>1</v>
      </c>
    </row>
    <row r="412" spans="58:64" x14ac:dyDescent="0.25">
      <c r="BF412" t="s">
        <v>162</v>
      </c>
      <c r="BG412" t="s">
        <v>177</v>
      </c>
      <c r="BH412" t="s">
        <v>66</v>
      </c>
      <c r="BI412" t="s">
        <v>67</v>
      </c>
      <c r="BJ412" t="s">
        <v>9</v>
      </c>
      <c r="BK412" t="s">
        <v>46</v>
      </c>
      <c r="BL412">
        <v>2</v>
      </c>
    </row>
    <row r="413" spans="58:64" x14ac:dyDescent="0.25">
      <c r="BF413" t="s">
        <v>162</v>
      </c>
      <c r="BG413" t="s">
        <v>177</v>
      </c>
      <c r="BH413" t="s">
        <v>80</v>
      </c>
      <c r="BI413" t="s">
        <v>59</v>
      </c>
      <c r="BJ413" t="s">
        <v>9</v>
      </c>
      <c r="BK413" t="s">
        <v>46</v>
      </c>
      <c r="BL413">
        <v>4</v>
      </c>
    </row>
    <row r="414" spans="58:64" x14ac:dyDescent="0.25">
      <c r="BF414" t="s">
        <v>162</v>
      </c>
      <c r="BG414" t="s">
        <v>177</v>
      </c>
      <c r="BH414" t="s">
        <v>70</v>
      </c>
      <c r="BI414" t="s">
        <v>67</v>
      </c>
      <c r="BJ414" t="s">
        <v>9</v>
      </c>
      <c r="BK414" t="s">
        <v>46</v>
      </c>
      <c r="BL414">
        <v>3</v>
      </c>
    </row>
    <row r="415" spans="58:64" x14ac:dyDescent="0.25">
      <c r="BF415" t="s">
        <v>162</v>
      </c>
      <c r="BG415" t="s">
        <v>177</v>
      </c>
      <c r="BH415" t="s">
        <v>80</v>
      </c>
      <c r="BI415" t="s">
        <v>67</v>
      </c>
      <c r="BJ415" t="s">
        <v>9</v>
      </c>
      <c r="BK415" t="s">
        <v>46</v>
      </c>
      <c r="BL415">
        <v>5</v>
      </c>
    </row>
    <row r="416" spans="58:64" x14ac:dyDescent="0.25">
      <c r="BF416" t="s">
        <v>162</v>
      </c>
      <c r="BG416" t="s">
        <v>177</v>
      </c>
      <c r="BH416" t="s">
        <v>105</v>
      </c>
      <c r="BI416" t="s">
        <v>67</v>
      </c>
      <c r="BJ416" t="s">
        <v>9</v>
      </c>
      <c r="BK416" t="s">
        <v>46</v>
      </c>
      <c r="BL416">
        <v>1</v>
      </c>
    </row>
    <row r="417" spans="58:64" x14ac:dyDescent="0.25">
      <c r="BF417" t="s">
        <v>162</v>
      </c>
      <c r="BG417" t="s">
        <v>177</v>
      </c>
      <c r="BH417" t="s">
        <v>122</v>
      </c>
      <c r="BI417" t="s">
        <v>67</v>
      </c>
      <c r="BJ417" t="s">
        <v>9</v>
      </c>
      <c r="BK417" t="s">
        <v>46</v>
      </c>
      <c r="BL417">
        <v>1</v>
      </c>
    </row>
    <row r="418" spans="58:64" x14ac:dyDescent="0.25">
      <c r="BF418" t="s">
        <v>162</v>
      </c>
      <c r="BG418" t="s">
        <v>177</v>
      </c>
      <c r="BH418" t="s">
        <v>75</v>
      </c>
      <c r="BI418" t="s">
        <v>67</v>
      </c>
      <c r="BJ418" t="s">
        <v>9</v>
      </c>
      <c r="BK418" t="s">
        <v>46</v>
      </c>
      <c r="BL418">
        <v>2</v>
      </c>
    </row>
    <row r="419" spans="58:64" x14ac:dyDescent="0.25">
      <c r="BF419" t="s">
        <v>162</v>
      </c>
      <c r="BG419" t="s">
        <v>177</v>
      </c>
      <c r="BH419" t="s">
        <v>56</v>
      </c>
      <c r="BI419" t="s">
        <v>67</v>
      </c>
      <c r="BJ419" t="s">
        <v>9</v>
      </c>
      <c r="BK419" t="s">
        <v>46</v>
      </c>
      <c r="BL419">
        <v>3</v>
      </c>
    </row>
    <row r="420" spans="58:64" x14ac:dyDescent="0.25">
      <c r="BF420" t="s">
        <v>162</v>
      </c>
      <c r="BG420" t="s">
        <v>177</v>
      </c>
      <c r="BH420" t="s">
        <v>69</v>
      </c>
      <c r="BI420" t="s">
        <v>67</v>
      </c>
      <c r="BJ420" t="s">
        <v>9</v>
      </c>
      <c r="BK420" t="s">
        <v>46</v>
      </c>
      <c r="BL420">
        <v>24</v>
      </c>
    </row>
    <row r="421" spans="58:64" x14ac:dyDescent="0.25">
      <c r="BF421" t="s">
        <v>162</v>
      </c>
      <c r="BG421" t="s">
        <v>177</v>
      </c>
      <c r="BH421" t="s">
        <v>94</v>
      </c>
      <c r="BI421" t="s">
        <v>67</v>
      </c>
      <c r="BJ421" t="s">
        <v>9</v>
      </c>
      <c r="BK421" t="s">
        <v>46</v>
      </c>
      <c r="BL421">
        <v>1</v>
      </c>
    </row>
    <row r="422" spans="58:64" x14ac:dyDescent="0.25">
      <c r="BF422" t="s">
        <v>162</v>
      </c>
      <c r="BG422" t="s">
        <v>177</v>
      </c>
      <c r="BH422" t="s">
        <v>77</v>
      </c>
      <c r="BI422" t="s">
        <v>67</v>
      </c>
      <c r="BJ422" t="s">
        <v>9</v>
      </c>
      <c r="BK422" t="s">
        <v>46</v>
      </c>
      <c r="BL422">
        <v>3</v>
      </c>
    </row>
    <row r="423" spans="58:64" x14ac:dyDescent="0.25">
      <c r="BF423" t="s">
        <v>162</v>
      </c>
      <c r="BG423" t="s">
        <v>177</v>
      </c>
      <c r="BH423" t="s">
        <v>71</v>
      </c>
      <c r="BI423" t="s">
        <v>67</v>
      </c>
      <c r="BJ423" t="s">
        <v>9</v>
      </c>
      <c r="BK423" t="s">
        <v>46</v>
      </c>
      <c r="BL423">
        <v>3</v>
      </c>
    </row>
    <row r="424" spans="58:64" x14ac:dyDescent="0.25">
      <c r="BF424" t="s">
        <v>162</v>
      </c>
      <c r="BG424" t="s">
        <v>177</v>
      </c>
      <c r="BH424" t="s">
        <v>65</v>
      </c>
      <c r="BI424" t="s">
        <v>67</v>
      </c>
      <c r="BJ424" t="s">
        <v>9</v>
      </c>
      <c r="BK424" t="s">
        <v>46</v>
      </c>
      <c r="BL424">
        <v>1</v>
      </c>
    </row>
    <row r="425" spans="58:64" x14ac:dyDescent="0.25">
      <c r="BF425" t="s">
        <v>162</v>
      </c>
      <c r="BG425" t="s">
        <v>177</v>
      </c>
      <c r="BH425" t="s">
        <v>83</v>
      </c>
      <c r="BI425" t="s">
        <v>59</v>
      </c>
      <c r="BJ425" t="s">
        <v>9</v>
      </c>
      <c r="BK425" t="s">
        <v>46</v>
      </c>
      <c r="BL425">
        <v>1</v>
      </c>
    </row>
    <row r="426" spans="58:64" x14ac:dyDescent="0.25">
      <c r="BF426" t="s">
        <v>162</v>
      </c>
      <c r="BG426" t="s">
        <v>177</v>
      </c>
      <c r="BH426" t="s">
        <v>61</v>
      </c>
      <c r="BI426" t="s">
        <v>67</v>
      </c>
      <c r="BJ426" t="s">
        <v>9</v>
      </c>
      <c r="BK426" t="s">
        <v>46</v>
      </c>
      <c r="BL426">
        <v>8</v>
      </c>
    </row>
    <row r="427" spans="58:64" x14ac:dyDescent="0.25">
      <c r="BF427" t="s">
        <v>162</v>
      </c>
      <c r="BG427" t="s">
        <v>177</v>
      </c>
      <c r="BH427" t="s">
        <v>96</v>
      </c>
      <c r="BI427" t="s">
        <v>67</v>
      </c>
      <c r="BJ427" t="s">
        <v>9</v>
      </c>
      <c r="BK427" t="s">
        <v>46</v>
      </c>
      <c r="BL427">
        <v>3</v>
      </c>
    </row>
    <row r="428" spans="58:64" x14ac:dyDescent="0.25">
      <c r="BF428" t="s">
        <v>162</v>
      </c>
      <c r="BG428" t="s">
        <v>177</v>
      </c>
      <c r="BH428" t="s">
        <v>74</v>
      </c>
      <c r="BI428" t="s">
        <v>67</v>
      </c>
      <c r="BJ428" t="s">
        <v>9</v>
      </c>
      <c r="BK428" t="s">
        <v>46</v>
      </c>
      <c r="BL428">
        <v>34</v>
      </c>
    </row>
    <row r="429" spans="58:64" x14ac:dyDescent="0.25">
      <c r="BF429" t="s">
        <v>162</v>
      </c>
      <c r="BG429" t="s">
        <v>177</v>
      </c>
      <c r="BH429" t="s">
        <v>78</v>
      </c>
      <c r="BI429" t="s">
        <v>67</v>
      </c>
      <c r="BJ429" t="s">
        <v>9</v>
      </c>
      <c r="BK429" t="s">
        <v>46</v>
      </c>
      <c r="BL429">
        <v>7</v>
      </c>
    </row>
    <row r="430" spans="58:64" x14ac:dyDescent="0.25">
      <c r="BF430" t="s">
        <v>162</v>
      </c>
      <c r="BG430" t="s">
        <v>177</v>
      </c>
      <c r="BH430" t="s">
        <v>87</v>
      </c>
      <c r="BI430" t="s">
        <v>67</v>
      </c>
      <c r="BJ430" t="s">
        <v>9</v>
      </c>
      <c r="BK430" t="s">
        <v>46</v>
      </c>
      <c r="BL430">
        <v>1</v>
      </c>
    </row>
    <row r="431" spans="58:64" x14ac:dyDescent="0.25">
      <c r="BF431" t="s">
        <v>162</v>
      </c>
      <c r="BG431" t="s">
        <v>177</v>
      </c>
      <c r="BH431" t="s">
        <v>124</v>
      </c>
      <c r="BI431" t="s">
        <v>67</v>
      </c>
      <c r="BJ431" t="s">
        <v>9</v>
      </c>
      <c r="BK431" t="s">
        <v>46</v>
      </c>
      <c r="BL431">
        <v>3</v>
      </c>
    </row>
    <row r="432" spans="58:64" x14ac:dyDescent="0.25">
      <c r="BF432" t="s">
        <v>162</v>
      </c>
      <c r="BG432" t="s">
        <v>177</v>
      </c>
      <c r="BH432" t="s">
        <v>89</v>
      </c>
      <c r="BI432" t="s">
        <v>59</v>
      </c>
      <c r="BJ432" t="s">
        <v>9</v>
      </c>
      <c r="BK432" t="s">
        <v>46</v>
      </c>
      <c r="BL432">
        <v>1</v>
      </c>
    </row>
    <row r="433" spans="58:64" x14ac:dyDescent="0.25">
      <c r="BF433" t="s">
        <v>162</v>
      </c>
      <c r="BG433" t="s">
        <v>177</v>
      </c>
      <c r="BH433" t="s">
        <v>83</v>
      </c>
      <c r="BI433" t="s">
        <v>67</v>
      </c>
      <c r="BJ433" t="s">
        <v>9</v>
      </c>
      <c r="BK433" t="s">
        <v>46</v>
      </c>
      <c r="BL433">
        <v>2</v>
      </c>
    </row>
    <row r="434" spans="58:64" x14ac:dyDescent="0.25">
      <c r="BF434" t="s">
        <v>162</v>
      </c>
      <c r="BG434" t="s">
        <v>177</v>
      </c>
      <c r="BH434" t="s">
        <v>58</v>
      </c>
      <c r="BI434" t="s">
        <v>67</v>
      </c>
      <c r="BJ434" t="s">
        <v>9</v>
      </c>
      <c r="BK434" t="s">
        <v>46</v>
      </c>
      <c r="BL434">
        <v>6</v>
      </c>
    </row>
    <row r="435" spans="58:64" x14ac:dyDescent="0.25">
      <c r="BF435" t="s">
        <v>162</v>
      </c>
      <c r="BG435" t="s">
        <v>177</v>
      </c>
      <c r="BH435" t="s">
        <v>69</v>
      </c>
      <c r="BI435" t="s">
        <v>67</v>
      </c>
      <c r="BJ435" t="s">
        <v>9</v>
      </c>
      <c r="BK435" t="s">
        <v>46</v>
      </c>
      <c r="BL435">
        <v>1</v>
      </c>
    </row>
    <row r="436" spans="58:64" x14ac:dyDescent="0.25">
      <c r="BF436" t="s">
        <v>162</v>
      </c>
      <c r="BG436" t="s">
        <v>177</v>
      </c>
      <c r="BH436" t="s">
        <v>82</v>
      </c>
      <c r="BI436" t="s">
        <v>67</v>
      </c>
      <c r="BJ436" t="s">
        <v>9</v>
      </c>
      <c r="BK436" t="s">
        <v>46</v>
      </c>
      <c r="BL436">
        <v>18</v>
      </c>
    </row>
    <row r="437" spans="58:64" x14ac:dyDescent="0.25">
      <c r="BF437" t="s">
        <v>162</v>
      </c>
      <c r="BG437" t="s">
        <v>177</v>
      </c>
      <c r="BH437" t="s">
        <v>65</v>
      </c>
      <c r="BI437" t="s">
        <v>67</v>
      </c>
      <c r="BJ437" t="s">
        <v>9</v>
      </c>
      <c r="BK437" t="s">
        <v>46</v>
      </c>
      <c r="BL437">
        <v>10</v>
      </c>
    </row>
    <row r="438" spans="58:64" x14ac:dyDescent="0.25">
      <c r="BF438" t="s">
        <v>162</v>
      </c>
      <c r="BG438" t="s">
        <v>177</v>
      </c>
      <c r="BH438" t="s">
        <v>72</v>
      </c>
      <c r="BI438" t="s">
        <v>67</v>
      </c>
      <c r="BJ438" t="s">
        <v>9</v>
      </c>
      <c r="BK438" t="s">
        <v>46</v>
      </c>
      <c r="BL438">
        <v>33</v>
      </c>
    </row>
    <row r="439" spans="58:64" x14ac:dyDescent="0.25">
      <c r="BF439" t="s">
        <v>162</v>
      </c>
      <c r="BG439" t="s">
        <v>177</v>
      </c>
      <c r="BH439" t="s">
        <v>90</v>
      </c>
      <c r="BI439" t="s">
        <v>67</v>
      </c>
      <c r="BJ439" t="s">
        <v>9</v>
      </c>
      <c r="BK439" t="s">
        <v>46</v>
      </c>
      <c r="BL439">
        <v>5</v>
      </c>
    </row>
    <row r="440" spans="58:64" x14ac:dyDescent="0.25">
      <c r="BF440" t="s">
        <v>162</v>
      </c>
      <c r="BG440" t="s">
        <v>177</v>
      </c>
      <c r="BH440" t="s">
        <v>82</v>
      </c>
      <c r="BI440" t="s">
        <v>59</v>
      </c>
      <c r="BJ440" t="s">
        <v>9</v>
      </c>
      <c r="BK440" t="s">
        <v>46</v>
      </c>
      <c r="BL440">
        <v>2</v>
      </c>
    </row>
    <row r="441" spans="58:64" x14ac:dyDescent="0.25">
      <c r="BF441" t="s">
        <v>162</v>
      </c>
      <c r="BG441" t="s">
        <v>177</v>
      </c>
      <c r="BH441" t="s">
        <v>86</v>
      </c>
      <c r="BI441" t="s">
        <v>67</v>
      </c>
      <c r="BJ441" t="s">
        <v>9</v>
      </c>
      <c r="BK441" t="s">
        <v>46</v>
      </c>
      <c r="BL441">
        <v>11</v>
      </c>
    </row>
    <row r="442" spans="58:64" x14ac:dyDescent="0.25">
      <c r="BF442" t="s">
        <v>162</v>
      </c>
      <c r="BG442" t="s">
        <v>177</v>
      </c>
      <c r="BH442" t="s">
        <v>89</v>
      </c>
      <c r="BI442" t="s">
        <v>67</v>
      </c>
      <c r="BJ442" t="s">
        <v>9</v>
      </c>
      <c r="BK442" t="s">
        <v>46</v>
      </c>
      <c r="BL442">
        <v>1</v>
      </c>
    </row>
    <row r="443" spans="58:64" x14ac:dyDescent="0.25">
      <c r="BF443" t="s">
        <v>162</v>
      </c>
      <c r="BG443" t="s">
        <v>177</v>
      </c>
      <c r="BH443" t="s">
        <v>76</v>
      </c>
      <c r="BI443" t="s">
        <v>67</v>
      </c>
      <c r="BJ443" t="s">
        <v>9</v>
      </c>
      <c r="BK443" t="s">
        <v>46</v>
      </c>
      <c r="BL443">
        <v>3</v>
      </c>
    </row>
    <row r="444" spans="58:64" x14ac:dyDescent="0.25">
      <c r="BF444" t="s">
        <v>162</v>
      </c>
      <c r="BG444" t="s">
        <v>177</v>
      </c>
      <c r="BH444" t="s">
        <v>167</v>
      </c>
      <c r="BI444" t="s">
        <v>67</v>
      </c>
      <c r="BJ444" t="s">
        <v>9</v>
      </c>
      <c r="BK444" t="s">
        <v>46</v>
      </c>
      <c r="BL444">
        <v>3</v>
      </c>
    </row>
    <row r="445" spans="58:64" x14ac:dyDescent="0.25">
      <c r="BF445" t="s">
        <v>162</v>
      </c>
      <c r="BG445" t="s">
        <v>177</v>
      </c>
      <c r="BH445" t="s">
        <v>95</v>
      </c>
      <c r="BI445" t="s">
        <v>67</v>
      </c>
      <c r="BJ445" t="s">
        <v>9</v>
      </c>
      <c r="BK445" t="s">
        <v>46</v>
      </c>
      <c r="BL445">
        <v>5</v>
      </c>
    </row>
    <row r="446" spans="58:64" x14ac:dyDescent="0.25">
      <c r="BF446" t="s">
        <v>162</v>
      </c>
      <c r="BG446" t="s">
        <v>177</v>
      </c>
      <c r="BH446" t="s">
        <v>62</v>
      </c>
      <c r="BI446" t="s">
        <v>67</v>
      </c>
      <c r="BJ446" t="s">
        <v>9</v>
      </c>
      <c r="BK446" t="s">
        <v>46</v>
      </c>
      <c r="BL446">
        <v>97</v>
      </c>
    </row>
    <row r="447" spans="58:64" x14ac:dyDescent="0.25">
      <c r="BF447" t="s">
        <v>162</v>
      </c>
      <c r="BG447" t="s">
        <v>177</v>
      </c>
      <c r="BH447" t="s">
        <v>174</v>
      </c>
      <c r="BI447" t="s">
        <v>67</v>
      </c>
      <c r="BJ447" t="s">
        <v>9</v>
      </c>
      <c r="BK447" t="s">
        <v>46</v>
      </c>
      <c r="BL447">
        <v>4</v>
      </c>
    </row>
    <row r="448" spans="58:64" x14ac:dyDescent="0.25">
      <c r="BF448" t="s">
        <v>162</v>
      </c>
      <c r="BG448" t="s">
        <v>177</v>
      </c>
      <c r="BH448" t="s">
        <v>88</v>
      </c>
      <c r="BI448" t="s">
        <v>67</v>
      </c>
      <c r="BJ448" t="s">
        <v>9</v>
      </c>
      <c r="BK448" t="s">
        <v>46</v>
      </c>
      <c r="BL448">
        <v>7</v>
      </c>
    </row>
    <row r="449" spans="58:64" x14ac:dyDescent="0.25">
      <c r="BF449" t="s">
        <v>162</v>
      </c>
      <c r="BG449" t="s">
        <v>177</v>
      </c>
      <c r="BH449" t="s">
        <v>84</v>
      </c>
      <c r="BI449" t="s">
        <v>67</v>
      </c>
      <c r="BJ449" t="s">
        <v>9</v>
      </c>
      <c r="BK449" t="s">
        <v>46</v>
      </c>
      <c r="BL449">
        <v>6</v>
      </c>
    </row>
    <row r="450" spans="58:64" x14ac:dyDescent="0.25">
      <c r="BF450" t="s">
        <v>162</v>
      </c>
      <c r="BG450" t="s">
        <v>177</v>
      </c>
      <c r="BH450" t="s">
        <v>74</v>
      </c>
      <c r="BI450" t="s">
        <v>59</v>
      </c>
      <c r="BJ450" t="s">
        <v>9</v>
      </c>
      <c r="BK450" t="s">
        <v>46</v>
      </c>
      <c r="BL450">
        <v>3</v>
      </c>
    </row>
    <row r="451" spans="58:64" x14ac:dyDescent="0.25">
      <c r="BF451" t="s">
        <v>162</v>
      </c>
      <c r="BG451" t="s">
        <v>177</v>
      </c>
      <c r="BH451" t="s">
        <v>58</v>
      </c>
      <c r="BI451" t="s">
        <v>59</v>
      </c>
      <c r="BJ451" t="s">
        <v>9</v>
      </c>
      <c r="BK451" t="s">
        <v>46</v>
      </c>
      <c r="BL451">
        <v>1</v>
      </c>
    </row>
    <row r="452" spans="58:64" x14ac:dyDescent="0.25">
      <c r="BF452" t="s">
        <v>162</v>
      </c>
      <c r="BG452" t="s">
        <v>177</v>
      </c>
      <c r="BH452" t="s">
        <v>156</v>
      </c>
      <c r="BI452" t="s">
        <v>67</v>
      </c>
      <c r="BJ452" t="s">
        <v>9</v>
      </c>
      <c r="BK452" t="s">
        <v>46</v>
      </c>
      <c r="BL452">
        <v>1</v>
      </c>
    </row>
    <row r="453" spans="58:64" x14ac:dyDescent="0.25">
      <c r="BF453" t="s">
        <v>162</v>
      </c>
      <c r="BG453" t="s">
        <v>177</v>
      </c>
      <c r="BH453" t="s">
        <v>79</v>
      </c>
      <c r="BI453" t="s">
        <v>67</v>
      </c>
      <c r="BJ453" t="s">
        <v>9</v>
      </c>
      <c r="BK453" t="s">
        <v>46</v>
      </c>
      <c r="BL453">
        <v>13</v>
      </c>
    </row>
    <row r="454" spans="58:64" x14ac:dyDescent="0.25">
      <c r="BF454" t="s">
        <v>162</v>
      </c>
      <c r="BG454" t="s">
        <v>177</v>
      </c>
      <c r="BH454" t="s">
        <v>72</v>
      </c>
      <c r="BI454" t="s">
        <v>59</v>
      </c>
      <c r="BJ454" t="s">
        <v>9</v>
      </c>
      <c r="BK454" t="s">
        <v>46</v>
      </c>
      <c r="BL454">
        <v>2</v>
      </c>
    </row>
    <row r="455" spans="58:64" x14ac:dyDescent="0.25">
      <c r="BF455" t="s">
        <v>162</v>
      </c>
      <c r="BG455" t="s">
        <v>177</v>
      </c>
      <c r="BH455" t="s">
        <v>96</v>
      </c>
      <c r="BI455" t="s">
        <v>67</v>
      </c>
      <c r="BJ455" t="s">
        <v>168</v>
      </c>
      <c r="BK455" t="s">
        <v>45</v>
      </c>
      <c r="BL455">
        <v>4</v>
      </c>
    </row>
    <row r="456" spans="58:64" x14ac:dyDescent="0.25">
      <c r="BF456" t="s">
        <v>162</v>
      </c>
      <c r="BG456" t="s">
        <v>177</v>
      </c>
      <c r="BH456" t="s">
        <v>96</v>
      </c>
      <c r="BI456" t="s">
        <v>67</v>
      </c>
      <c r="BJ456" t="s">
        <v>168</v>
      </c>
      <c r="BK456" t="s">
        <v>46</v>
      </c>
      <c r="BL456">
        <v>4</v>
      </c>
    </row>
    <row r="457" spans="58:64" x14ac:dyDescent="0.25">
      <c r="BF457" t="s">
        <v>162</v>
      </c>
      <c r="BG457" t="s">
        <v>177</v>
      </c>
      <c r="BH457" t="s">
        <v>69</v>
      </c>
      <c r="BI457" t="s">
        <v>67</v>
      </c>
      <c r="BJ457" t="s">
        <v>168</v>
      </c>
      <c r="BK457" t="s">
        <v>45</v>
      </c>
      <c r="BL457">
        <v>64</v>
      </c>
    </row>
    <row r="458" spans="58:64" x14ac:dyDescent="0.25">
      <c r="BF458" t="s">
        <v>162</v>
      </c>
      <c r="BG458" t="s">
        <v>177</v>
      </c>
      <c r="BH458" t="s">
        <v>69</v>
      </c>
      <c r="BI458" t="s">
        <v>67</v>
      </c>
      <c r="BJ458" t="s">
        <v>168</v>
      </c>
      <c r="BK458" t="s">
        <v>46</v>
      </c>
      <c r="BL458">
        <v>64</v>
      </c>
    </row>
    <row r="459" spans="58:64" x14ac:dyDescent="0.25">
      <c r="BF459" t="s">
        <v>162</v>
      </c>
      <c r="BG459" t="s">
        <v>177</v>
      </c>
      <c r="BH459" t="s">
        <v>62</v>
      </c>
      <c r="BI459" t="s">
        <v>67</v>
      </c>
      <c r="BJ459" t="s">
        <v>168</v>
      </c>
      <c r="BK459" t="s">
        <v>45</v>
      </c>
      <c r="BL459">
        <v>2217</v>
      </c>
    </row>
    <row r="460" spans="58:64" x14ac:dyDescent="0.25">
      <c r="BF460" t="s">
        <v>162</v>
      </c>
      <c r="BG460" t="s">
        <v>177</v>
      </c>
      <c r="BH460" t="s">
        <v>62</v>
      </c>
      <c r="BI460" t="s">
        <v>67</v>
      </c>
      <c r="BJ460" t="s">
        <v>168</v>
      </c>
      <c r="BK460" t="s">
        <v>46</v>
      </c>
      <c r="BL460">
        <v>2217</v>
      </c>
    </row>
    <row r="461" spans="58:64" x14ac:dyDescent="0.25">
      <c r="BF461" t="s">
        <v>162</v>
      </c>
      <c r="BG461" t="s">
        <v>177</v>
      </c>
      <c r="BH461" t="s">
        <v>70</v>
      </c>
      <c r="BI461" t="s">
        <v>67</v>
      </c>
      <c r="BJ461" t="s">
        <v>168</v>
      </c>
      <c r="BK461" t="s">
        <v>45</v>
      </c>
      <c r="BL461">
        <v>5</v>
      </c>
    </row>
    <row r="462" spans="58:64" x14ac:dyDescent="0.25">
      <c r="BF462" t="s">
        <v>162</v>
      </c>
      <c r="BG462" t="s">
        <v>177</v>
      </c>
      <c r="BH462" t="s">
        <v>70</v>
      </c>
      <c r="BI462" t="s">
        <v>67</v>
      </c>
      <c r="BJ462" t="s">
        <v>168</v>
      </c>
      <c r="BK462" t="s">
        <v>46</v>
      </c>
      <c r="BL462">
        <v>5</v>
      </c>
    </row>
    <row r="463" spans="58:64" x14ac:dyDescent="0.25">
      <c r="BF463" t="s">
        <v>162</v>
      </c>
      <c r="BG463" t="s">
        <v>177</v>
      </c>
      <c r="BH463" t="s">
        <v>61</v>
      </c>
      <c r="BI463" t="s">
        <v>67</v>
      </c>
      <c r="BJ463" t="s">
        <v>168</v>
      </c>
      <c r="BK463" t="s">
        <v>45</v>
      </c>
      <c r="BL463">
        <v>3</v>
      </c>
    </row>
    <row r="464" spans="58:64" x14ac:dyDescent="0.25">
      <c r="BF464" t="s">
        <v>162</v>
      </c>
      <c r="BG464" t="s">
        <v>177</v>
      </c>
      <c r="BH464" t="s">
        <v>61</v>
      </c>
      <c r="BI464" t="s">
        <v>67</v>
      </c>
      <c r="BJ464" t="s">
        <v>168</v>
      </c>
      <c r="BK464" t="s">
        <v>46</v>
      </c>
      <c r="BL464">
        <v>3</v>
      </c>
    </row>
    <row r="465" spans="58:64" x14ac:dyDescent="0.25">
      <c r="BF465" t="s">
        <v>162</v>
      </c>
      <c r="BG465" t="s">
        <v>177</v>
      </c>
      <c r="BH465" t="s">
        <v>84</v>
      </c>
      <c r="BI465" t="s">
        <v>67</v>
      </c>
      <c r="BJ465" t="s">
        <v>168</v>
      </c>
      <c r="BK465" t="s">
        <v>46</v>
      </c>
      <c r="BL465">
        <v>3</v>
      </c>
    </row>
    <row r="466" spans="58:64" x14ac:dyDescent="0.25">
      <c r="BF466" t="s">
        <v>162</v>
      </c>
      <c r="BG466" t="s">
        <v>177</v>
      </c>
      <c r="BH466" t="s">
        <v>122</v>
      </c>
      <c r="BI466" t="s">
        <v>67</v>
      </c>
      <c r="BJ466" t="s">
        <v>168</v>
      </c>
      <c r="BK466" t="s">
        <v>45</v>
      </c>
      <c r="BL466">
        <v>1</v>
      </c>
    </row>
    <row r="467" spans="58:64" x14ac:dyDescent="0.25">
      <c r="BF467" t="s">
        <v>162</v>
      </c>
      <c r="BG467" t="s">
        <v>177</v>
      </c>
      <c r="BH467" t="s">
        <v>122</v>
      </c>
      <c r="BI467" t="s">
        <v>67</v>
      </c>
      <c r="BJ467" t="s">
        <v>168</v>
      </c>
      <c r="BK467" t="s">
        <v>46</v>
      </c>
      <c r="BL467">
        <v>1</v>
      </c>
    </row>
    <row r="468" spans="58:64" x14ac:dyDescent="0.25">
      <c r="BF468" t="s">
        <v>162</v>
      </c>
      <c r="BG468" t="s">
        <v>177</v>
      </c>
      <c r="BH468" t="s">
        <v>174</v>
      </c>
      <c r="BI468" t="s">
        <v>67</v>
      </c>
      <c r="BJ468" t="s">
        <v>168</v>
      </c>
      <c r="BK468" t="s">
        <v>45</v>
      </c>
      <c r="BL468">
        <v>1</v>
      </c>
    </row>
    <row r="469" spans="58:64" x14ac:dyDescent="0.25">
      <c r="BF469" t="s">
        <v>162</v>
      </c>
      <c r="BG469" t="s">
        <v>177</v>
      </c>
      <c r="BH469" t="s">
        <v>174</v>
      </c>
      <c r="BI469" t="s">
        <v>67</v>
      </c>
      <c r="BJ469" t="s">
        <v>168</v>
      </c>
      <c r="BK469" t="s">
        <v>46</v>
      </c>
      <c r="BL469">
        <v>1</v>
      </c>
    </row>
    <row r="470" spans="58:64" x14ac:dyDescent="0.25">
      <c r="BF470" t="s">
        <v>162</v>
      </c>
      <c r="BG470" t="s">
        <v>177</v>
      </c>
      <c r="BH470" t="s">
        <v>58</v>
      </c>
      <c r="BI470" t="s">
        <v>67</v>
      </c>
      <c r="BJ470" t="s">
        <v>168</v>
      </c>
      <c r="BK470" t="s">
        <v>45</v>
      </c>
      <c r="BL470">
        <v>1</v>
      </c>
    </row>
    <row r="471" spans="58:64" x14ac:dyDescent="0.25">
      <c r="BF471" t="s">
        <v>162</v>
      </c>
      <c r="BG471" t="s">
        <v>177</v>
      </c>
      <c r="BH471" t="s">
        <v>58</v>
      </c>
      <c r="BI471" t="s">
        <v>67</v>
      </c>
      <c r="BJ471" t="s">
        <v>168</v>
      </c>
      <c r="BK471" t="s">
        <v>46</v>
      </c>
      <c r="BL471">
        <v>1</v>
      </c>
    </row>
    <row r="472" spans="58:64" x14ac:dyDescent="0.25">
      <c r="BF472" t="s">
        <v>162</v>
      </c>
      <c r="BG472" t="s">
        <v>177</v>
      </c>
      <c r="BH472" t="s">
        <v>60</v>
      </c>
      <c r="BI472" t="s">
        <v>67</v>
      </c>
      <c r="BJ472" t="s">
        <v>168</v>
      </c>
      <c r="BK472" t="s">
        <v>45</v>
      </c>
      <c r="BL472">
        <v>2</v>
      </c>
    </row>
    <row r="473" spans="58:64" x14ac:dyDescent="0.25">
      <c r="BF473" t="s">
        <v>162</v>
      </c>
      <c r="BG473" t="s">
        <v>177</v>
      </c>
      <c r="BH473" t="s">
        <v>60</v>
      </c>
      <c r="BI473" t="s">
        <v>67</v>
      </c>
      <c r="BJ473" t="s">
        <v>168</v>
      </c>
      <c r="BK473" t="s">
        <v>46</v>
      </c>
      <c r="BL473">
        <v>2</v>
      </c>
    </row>
    <row r="474" spans="58:64" x14ac:dyDescent="0.25">
      <c r="BF474" t="s">
        <v>162</v>
      </c>
      <c r="BG474" t="s">
        <v>177</v>
      </c>
      <c r="BH474" t="s">
        <v>95</v>
      </c>
      <c r="BI474" t="s">
        <v>67</v>
      </c>
      <c r="BJ474" t="s">
        <v>168</v>
      </c>
      <c r="BK474" t="s">
        <v>45</v>
      </c>
      <c r="BL474">
        <v>3</v>
      </c>
    </row>
    <row r="475" spans="58:64" x14ac:dyDescent="0.25">
      <c r="BF475" t="s">
        <v>162</v>
      </c>
      <c r="BG475" t="s">
        <v>177</v>
      </c>
      <c r="BH475" t="s">
        <v>95</v>
      </c>
      <c r="BI475" t="s">
        <v>67</v>
      </c>
      <c r="BJ475" t="s">
        <v>168</v>
      </c>
      <c r="BK475" t="s">
        <v>46</v>
      </c>
      <c r="BL475">
        <v>3</v>
      </c>
    </row>
    <row r="476" spans="58:64" x14ac:dyDescent="0.25">
      <c r="BF476" t="s">
        <v>162</v>
      </c>
      <c r="BG476" t="s">
        <v>177</v>
      </c>
      <c r="BH476" t="s">
        <v>86</v>
      </c>
      <c r="BI476" t="s">
        <v>67</v>
      </c>
      <c r="BJ476" t="s">
        <v>168</v>
      </c>
      <c r="BK476" t="s">
        <v>45</v>
      </c>
      <c r="BL476">
        <v>1</v>
      </c>
    </row>
    <row r="477" spans="58:64" x14ac:dyDescent="0.25">
      <c r="BF477" t="s">
        <v>162</v>
      </c>
      <c r="BG477" t="s">
        <v>177</v>
      </c>
      <c r="BH477" t="s">
        <v>86</v>
      </c>
      <c r="BI477" t="s">
        <v>67</v>
      </c>
      <c r="BJ477" t="s">
        <v>168</v>
      </c>
      <c r="BK477" t="s">
        <v>46</v>
      </c>
      <c r="BL477">
        <v>1</v>
      </c>
    </row>
    <row r="478" spans="58:64" x14ac:dyDescent="0.25">
      <c r="BF478" t="s">
        <v>162</v>
      </c>
      <c r="BG478" t="s">
        <v>177</v>
      </c>
      <c r="BH478" t="s">
        <v>65</v>
      </c>
      <c r="BI478" t="s">
        <v>67</v>
      </c>
      <c r="BJ478" t="s">
        <v>168</v>
      </c>
      <c r="BK478" t="s">
        <v>45</v>
      </c>
      <c r="BL478">
        <v>13</v>
      </c>
    </row>
    <row r="479" spans="58:64" x14ac:dyDescent="0.25">
      <c r="BF479" t="s">
        <v>162</v>
      </c>
      <c r="BG479" t="s">
        <v>177</v>
      </c>
      <c r="BH479" t="s">
        <v>65</v>
      </c>
      <c r="BI479" t="s">
        <v>67</v>
      </c>
      <c r="BJ479" t="s">
        <v>168</v>
      </c>
      <c r="BK479" t="s">
        <v>46</v>
      </c>
      <c r="BL479">
        <v>13</v>
      </c>
    </row>
    <row r="480" spans="58:64" x14ac:dyDescent="0.25">
      <c r="BF480" t="s">
        <v>162</v>
      </c>
      <c r="BG480" t="s">
        <v>177</v>
      </c>
      <c r="BH480" t="s">
        <v>83</v>
      </c>
      <c r="BI480" t="s">
        <v>67</v>
      </c>
      <c r="BJ480" t="s">
        <v>168</v>
      </c>
      <c r="BK480" t="s">
        <v>45</v>
      </c>
      <c r="BL480">
        <v>4</v>
      </c>
    </row>
    <row r="481" spans="58:64" x14ac:dyDescent="0.25">
      <c r="BF481" t="s">
        <v>162</v>
      </c>
      <c r="BG481" t="s">
        <v>177</v>
      </c>
      <c r="BH481" t="s">
        <v>83</v>
      </c>
      <c r="BI481" t="s">
        <v>67</v>
      </c>
      <c r="BJ481" t="s">
        <v>168</v>
      </c>
      <c r="BK481" t="s">
        <v>46</v>
      </c>
      <c r="BL481">
        <v>4</v>
      </c>
    </row>
    <row r="482" spans="58:64" x14ac:dyDescent="0.25">
      <c r="BF482" t="s">
        <v>162</v>
      </c>
      <c r="BG482" t="s">
        <v>177</v>
      </c>
      <c r="BH482" t="s">
        <v>120</v>
      </c>
      <c r="BI482" t="s">
        <v>67</v>
      </c>
      <c r="BJ482" t="s">
        <v>168</v>
      </c>
      <c r="BK482" t="s">
        <v>45</v>
      </c>
      <c r="BL482">
        <v>1</v>
      </c>
    </row>
    <row r="483" spans="58:64" x14ac:dyDescent="0.25">
      <c r="BF483" t="s">
        <v>162</v>
      </c>
      <c r="BG483" t="s">
        <v>177</v>
      </c>
      <c r="BH483" t="s">
        <v>120</v>
      </c>
      <c r="BI483" t="s">
        <v>67</v>
      </c>
      <c r="BJ483" t="s">
        <v>168</v>
      </c>
      <c r="BK483" t="s">
        <v>46</v>
      </c>
      <c r="BL483">
        <v>1</v>
      </c>
    </row>
    <row r="484" spans="58:64" x14ac:dyDescent="0.25">
      <c r="BF484" t="s">
        <v>162</v>
      </c>
      <c r="BG484" t="s">
        <v>177</v>
      </c>
      <c r="BH484" t="s">
        <v>56</v>
      </c>
      <c r="BI484" t="s">
        <v>67</v>
      </c>
      <c r="BJ484" t="s">
        <v>168</v>
      </c>
      <c r="BK484" t="s">
        <v>45</v>
      </c>
      <c r="BL484">
        <v>1</v>
      </c>
    </row>
    <row r="485" spans="58:64" x14ac:dyDescent="0.25">
      <c r="BF485" t="s">
        <v>162</v>
      </c>
      <c r="BG485" t="s">
        <v>177</v>
      </c>
      <c r="BH485" t="s">
        <v>56</v>
      </c>
      <c r="BI485" t="s">
        <v>67</v>
      </c>
      <c r="BJ485" t="s">
        <v>168</v>
      </c>
      <c r="BK485" t="s">
        <v>46</v>
      </c>
      <c r="BL485">
        <v>1</v>
      </c>
    </row>
    <row r="486" spans="58:64" x14ac:dyDescent="0.25">
      <c r="BF486" t="s">
        <v>162</v>
      </c>
      <c r="BG486" t="s">
        <v>177</v>
      </c>
      <c r="BH486" t="s">
        <v>82</v>
      </c>
      <c r="BI486" t="s">
        <v>67</v>
      </c>
      <c r="BJ486" t="s">
        <v>168</v>
      </c>
      <c r="BK486" t="s">
        <v>45</v>
      </c>
      <c r="BL486">
        <v>208</v>
      </c>
    </row>
    <row r="487" spans="58:64" x14ac:dyDescent="0.25">
      <c r="BF487" t="s">
        <v>162</v>
      </c>
      <c r="BG487" t="s">
        <v>177</v>
      </c>
      <c r="BH487" t="s">
        <v>82</v>
      </c>
      <c r="BI487" t="s">
        <v>67</v>
      </c>
      <c r="BJ487" t="s">
        <v>168</v>
      </c>
      <c r="BK487" t="s">
        <v>46</v>
      </c>
      <c r="BL487">
        <v>208</v>
      </c>
    </row>
    <row r="488" spans="58:64" x14ac:dyDescent="0.25">
      <c r="BF488" t="s">
        <v>162</v>
      </c>
      <c r="BG488" t="s">
        <v>177</v>
      </c>
      <c r="BH488" t="s">
        <v>72</v>
      </c>
      <c r="BI488" t="s">
        <v>67</v>
      </c>
      <c r="BJ488" t="s">
        <v>168</v>
      </c>
      <c r="BK488" t="s">
        <v>45</v>
      </c>
      <c r="BL488">
        <v>1</v>
      </c>
    </row>
    <row r="489" spans="58:64" x14ac:dyDescent="0.25">
      <c r="BF489" t="s">
        <v>162</v>
      </c>
      <c r="BG489" t="s">
        <v>177</v>
      </c>
      <c r="BH489" t="s">
        <v>72</v>
      </c>
      <c r="BI489" t="s">
        <v>67</v>
      </c>
      <c r="BJ489" t="s">
        <v>168</v>
      </c>
      <c r="BK489" t="s">
        <v>46</v>
      </c>
      <c r="BL489">
        <v>1</v>
      </c>
    </row>
    <row r="490" spans="58:64" x14ac:dyDescent="0.25">
      <c r="BF490" t="s">
        <v>162</v>
      </c>
      <c r="BG490" t="s">
        <v>177</v>
      </c>
      <c r="BH490" t="s">
        <v>74</v>
      </c>
      <c r="BI490" t="s">
        <v>67</v>
      </c>
      <c r="BJ490" t="s">
        <v>168</v>
      </c>
      <c r="BK490" t="s">
        <v>45</v>
      </c>
      <c r="BL490">
        <v>38</v>
      </c>
    </row>
    <row r="491" spans="58:64" x14ac:dyDescent="0.25">
      <c r="BF491" t="s">
        <v>162</v>
      </c>
      <c r="BG491" t="s">
        <v>177</v>
      </c>
      <c r="BH491" t="s">
        <v>74</v>
      </c>
      <c r="BI491" t="s">
        <v>67</v>
      </c>
      <c r="BJ491" t="s">
        <v>168</v>
      </c>
      <c r="BK491" t="s">
        <v>46</v>
      </c>
      <c r="BL491">
        <v>38</v>
      </c>
    </row>
    <row r="492" spans="58:64" x14ac:dyDescent="0.25">
      <c r="BF492" t="s">
        <v>162</v>
      </c>
      <c r="BG492" t="s">
        <v>177</v>
      </c>
      <c r="BH492" t="s">
        <v>71</v>
      </c>
      <c r="BI492" t="s">
        <v>67</v>
      </c>
      <c r="BJ492" t="s">
        <v>168</v>
      </c>
      <c r="BK492" t="s">
        <v>45</v>
      </c>
      <c r="BL492">
        <v>5</v>
      </c>
    </row>
    <row r="493" spans="58:64" x14ac:dyDescent="0.25">
      <c r="BF493" t="s">
        <v>162</v>
      </c>
      <c r="BG493" t="s">
        <v>177</v>
      </c>
      <c r="BH493" t="s">
        <v>71</v>
      </c>
      <c r="BI493" t="s">
        <v>67</v>
      </c>
      <c r="BJ493" t="s">
        <v>168</v>
      </c>
      <c r="BK493" t="s">
        <v>46</v>
      </c>
      <c r="BL493">
        <v>5</v>
      </c>
    </row>
    <row r="494" spans="58:64" x14ac:dyDescent="0.25">
      <c r="BF494" t="s">
        <v>162</v>
      </c>
      <c r="BG494" t="s">
        <v>177</v>
      </c>
      <c r="BH494" t="s">
        <v>80</v>
      </c>
      <c r="BI494" t="s">
        <v>67</v>
      </c>
      <c r="BJ494" t="s">
        <v>168</v>
      </c>
      <c r="BK494" t="s">
        <v>45</v>
      </c>
      <c r="BL494">
        <v>3</v>
      </c>
    </row>
    <row r="495" spans="58:64" x14ac:dyDescent="0.25">
      <c r="BF495" t="s">
        <v>162</v>
      </c>
      <c r="BG495" t="s">
        <v>177</v>
      </c>
      <c r="BH495" t="s">
        <v>80</v>
      </c>
      <c r="BI495" t="s">
        <v>67</v>
      </c>
      <c r="BJ495" t="s">
        <v>168</v>
      </c>
      <c r="BK495" t="s">
        <v>46</v>
      </c>
      <c r="BL495">
        <v>3</v>
      </c>
    </row>
    <row r="496" spans="58:64" x14ac:dyDescent="0.25">
      <c r="BF496" t="s">
        <v>162</v>
      </c>
      <c r="BG496" t="s">
        <v>177</v>
      </c>
      <c r="BH496" t="s">
        <v>84</v>
      </c>
      <c r="BI496" t="s">
        <v>67</v>
      </c>
      <c r="BJ496" t="s">
        <v>168</v>
      </c>
      <c r="BK496" t="s">
        <v>45</v>
      </c>
      <c r="BL496">
        <v>3</v>
      </c>
    </row>
    <row r="497" spans="58:64" x14ac:dyDescent="0.25">
      <c r="BF497" t="s">
        <v>162</v>
      </c>
      <c r="BG497" t="s">
        <v>177</v>
      </c>
      <c r="BH497" t="s">
        <v>61</v>
      </c>
      <c r="BI497" t="s">
        <v>67</v>
      </c>
      <c r="BJ497" t="s">
        <v>10</v>
      </c>
      <c r="BK497" t="s">
        <v>46</v>
      </c>
      <c r="BL497">
        <v>54</v>
      </c>
    </row>
    <row r="498" spans="58:64" x14ac:dyDescent="0.25">
      <c r="BF498" t="s">
        <v>162</v>
      </c>
      <c r="BG498" t="s">
        <v>177</v>
      </c>
      <c r="BH498" t="s">
        <v>62</v>
      </c>
      <c r="BI498" t="s">
        <v>67</v>
      </c>
      <c r="BJ498" t="s">
        <v>10</v>
      </c>
      <c r="BK498" t="s">
        <v>46</v>
      </c>
      <c r="BL498">
        <v>1095</v>
      </c>
    </row>
    <row r="499" spans="58:64" x14ac:dyDescent="0.25">
      <c r="BF499" t="s">
        <v>162</v>
      </c>
      <c r="BG499" t="s">
        <v>177</v>
      </c>
      <c r="BH499" t="s">
        <v>122</v>
      </c>
      <c r="BI499" t="s">
        <v>67</v>
      </c>
      <c r="BJ499" t="s">
        <v>10</v>
      </c>
      <c r="BK499" t="s">
        <v>46</v>
      </c>
      <c r="BL499">
        <v>73</v>
      </c>
    </row>
    <row r="500" spans="58:64" x14ac:dyDescent="0.25">
      <c r="BF500" t="s">
        <v>162</v>
      </c>
      <c r="BG500" t="s">
        <v>177</v>
      </c>
      <c r="BH500" t="s">
        <v>58</v>
      </c>
      <c r="BI500" t="s">
        <v>67</v>
      </c>
      <c r="BJ500" t="s">
        <v>10</v>
      </c>
      <c r="BK500" t="s">
        <v>46</v>
      </c>
      <c r="BL500">
        <v>21</v>
      </c>
    </row>
    <row r="501" spans="58:64" x14ac:dyDescent="0.25">
      <c r="BF501" t="s">
        <v>162</v>
      </c>
      <c r="BG501" t="s">
        <v>177</v>
      </c>
      <c r="BH501" t="s">
        <v>146</v>
      </c>
      <c r="BI501" t="s">
        <v>67</v>
      </c>
      <c r="BJ501" t="s">
        <v>10</v>
      </c>
      <c r="BK501" t="s">
        <v>46</v>
      </c>
      <c r="BL501">
        <v>9</v>
      </c>
    </row>
    <row r="502" spans="58:64" x14ac:dyDescent="0.25">
      <c r="BF502" t="s">
        <v>162</v>
      </c>
      <c r="BG502" t="s">
        <v>177</v>
      </c>
      <c r="BH502" t="s">
        <v>77</v>
      </c>
      <c r="BI502" t="s">
        <v>67</v>
      </c>
      <c r="BJ502" t="s">
        <v>10</v>
      </c>
      <c r="BK502" t="s">
        <v>46</v>
      </c>
      <c r="BL502">
        <v>367</v>
      </c>
    </row>
    <row r="503" spans="58:64" x14ac:dyDescent="0.25">
      <c r="BF503" t="s">
        <v>162</v>
      </c>
      <c r="BG503" t="s">
        <v>177</v>
      </c>
      <c r="BH503" t="s">
        <v>96</v>
      </c>
      <c r="BI503" t="s">
        <v>67</v>
      </c>
      <c r="BJ503" t="s">
        <v>10</v>
      </c>
      <c r="BK503" t="s">
        <v>46</v>
      </c>
      <c r="BL503">
        <v>205</v>
      </c>
    </row>
    <row r="504" spans="58:64" x14ac:dyDescent="0.25">
      <c r="BF504" t="s">
        <v>162</v>
      </c>
      <c r="BG504" t="s">
        <v>177</v>
      </c>
      <c r="BH504" t="s">
        <v>107</v>
      </c>
      <c r="BI504" t="s">
        <v>67</v>
      </c>
      <c r="BJ504" t="s">
        <v>10</v>
      </c>
      <c r="BK504" t="s">
        <v>46</v>
      </c>
      <c r="BL504">
        <v>17</v>
      </c>
    </row>
    <row r="505" spans="58:64" x14ac:dyDescent="0.25">
      <c r="BF505" t="s">
        <v>162</v>
      </c>
      <c r="BG505" t="s">
        <v>177</v>
      </c>
      <c r="BH505" t="s">
        <v>174</v>
      </c>
      <c r="BI505" t="s">
        <v>67</v>
      </c>
      <c r="BJ505" t="s">
        <v>10</v>
      </c>
      <c r="BK505" t="s">
        <v>46</v>
      </c>
      <c r="BL505">
        <v>44</v>
      </c>
    </row>
    <row r="506" spans="58:64" x14ac:dyDescent="0.25">
      <c r="BF506" t="s">
        <v>162</v>
      </c>
      <c r="BG506" t="s">
        <v>177</v>
      </c>
      <c r="BH506" t="s">
        <v>114</v>
      </c>
      <c r="BI506" t="s">
        <v>67</v>
      </c>
      <c r="BJ506" t="s">
        <v>10</v>
      </c>
      <c r="BK506" t="s">
        <v>46</v>
      </c>
      <c r="BL506">
        <v>24</v>
      </c>
    </row>
    <row r="507" spans="58:64" x14ac:dyDescent="0.25">
      <c r="BF507" t="s">
        <v>162</v>
      </c>
      <c r="BG507" t="s">
        <v>177</v>
      </c>
      <c r="BH507" t="s">
        <v>118</v>
      </c>
      <c r="BI507" t="s">
        <v>67</v>
      </c>
      <c r="BJ507" t="s">
        <v>10</v>
      </c>
      <c r="BK507" t="s">
        <v>46</v>
      </c>
      <c r="BL507">
        <v>1</v>
      </c>
    </row>
    <row r="508" spans="58:64" x14ac:dyDescent="0.25">
      <c r="BF508" t="s">
        <v>162</v>
      </c>
      <c r="BG508" t="s">
        <v>177</v>
      </c>
      <c r="BH508" t="s">
        <v>82</v>
      </c>
      <c r="BI508" t="s">
        <v>67</v>
      </c>
      <c r="BJ508" t="s">
        <v>10</v>
      </c>
      <c r="BK508" t="s">
        <v>46</v>
      </c>
      <c r="BL508">
        <v>93</v>
      </c>
    </row>
    <row r="509" spans="58:64" x14ac:dyDescent="0.25">
      <c r="BF509" t="s">
        <v>162</v>
      </c>
      <c r="BG509" t="s">
        <v>177</v>
      </c>
      <c r="BH509" t="s">
        <v>78</v>
      </c>
      <c r="BI509" t="s">
        <v>67</v>
      </c>
      <c r="BJ509" t="s">
        <v>10</v>
      </c>
      <c r="BK509" t="s">
        <v>46</v>
      </c>
      <c r="BL509">
        <v>44</v>
      </c>
    </row>
    <row r="510" spans="58:64" x14ac:dyDescent="0.25">
      <c r="BF510" t="s">
        <v>162</v>
      </c>
      <c r="BG510" t="s">
        <v>177</v>
      </c>
      <c r="BH510" t="s">
        <v>126</v>
      </c>
      <c r="BI510" t="s">
        <v>67</v>
      </c>
      <c r="BJ510" t="s">
        <v>10</v>
      </c>
      <c r="BK510" t="s">
        <v>46</v>
      </c>
      <c r="BL510">
        <v>6</v>
      </c>
    </row>
    <row r="511" spans="58:64" x14ac:dyDescent="0.25">
      <c r="BF511" t="s">
        <v>162</v>
      </c>
      <c r="BG511" t="s">
        <v>177</v>
      </c>
      <c r="BH511" t="s">
        <v>128</v>
      </c>
      <c r="BI511" t="s">
        <v>67</v>
      </c>
      <c r="BJ511" t="s">
        <v>10</v>
      </c>
      <c r="BK511" t="s">
        <v>46</v>
      </c>
      <c r="BL511">
        <v>7</v>
      </c>
    </row>
    <row r="512" spans="58:64" x14ac:dyDescent="0.25">
      <c r="BF512" t="s">
        <v>162</v>
      </c>
      <c r="BG512" t="s">
        <v>177</v>
      </c>
      <c r="BH512" t="s">
        <v>117</v>
      </c>
      <c r="BI512" t="s">
        <v>67</v>
      </c>
      <c r="BJ512" t="s">
        <v>10</v>
      </c>
      <c r="BK512" t="s">
        <v>46</v>
      </c>
      <c r="BL512">
        <v>20</v>
      </c>
    </row>
    <row r="513" spans="58:64" x14ac:dyDescent="0.25">
      <c r="BF513" t="s">
        <v>162</v>
      </c>
      <c r="BG513" t="s">
        <v>177</v>
      </c>
      <c r="BH513" t="s">
        <v>95</v>
      </c>
      <c r="BI513" t="s">
        <v>67</v>
      </c>
      <c r="BJ513" t="s">
        <v>10</v>
      </c>
      <c r="BK513" t="s">
        <v>46</v>
      </c>
      <c r="BL513">
        <v>2</v>
      </c>
    </row>
    <row r="514" spans="58:64" x14ac:dyDescent="0.25">
      <c r="BF514" t="s">
        <v>162</v>
      </c>
      <c r="BG514" t="s">
        <v>177</v>
      </c>
      <c r="BH514" t="s">
        <v>79</v>
      </c>
      <c r="BI514" t="s">
        <v>67</v>
      </c>
      <c r="BJ514" t="s">
        <v>10</v>
      </c>
      <c r="BK514" t="s">
        <v>46</v>
      </c>
      <c r="BL514">
        <v>68</v>
      </c>
    </row>
    <row r="515" spans="58:64" x14ac:dyDescent="0.25">
      <c r="BF515" t="s">
        <v>162</v>
      </c>
      <c r="BG515" t="s">
        <v>177</v>
      </c>
      <c r="BH515" t="s">
        <v>99</v>
      </c>
      <c r="BI515" t="s">
        <v>67</v>
      </c>
      <c r="BJ515" t="s">
        <v>10</v>
      </c>
      <c r="BK515" t="s">
        <v>46</v>
      </c>
      <c r="BL515">
        <v>6</v>
      </c>
    </row>
    <row r="516" spans="58:64" x14ac:dyDescent="0.25">
      <c r="BF516" t="s">
        <v>162</v>
      </c>
      <c r="BG516" t="s">
        <v>177</v>
      </c>
      <c r="BH516" t="s">
        <v>69</v>
      </c>
      <c r="BI516" t="s">
        <v>67</v>
      </c>
      <c r="BJ516" t="s">
        <v>10</v>
      </c>
      <c r="BK516" t="s">
        <v>46</v>
      </c>
      <c r="BL516">
        <v>217</v>
      </c>
    </row>
    <row r="517" spans="58:64" x14ac:dyDescent="0.25">
      <c r="BF517" t="s">
        <v>162</v>
      </c>
      <c r="BG517" t="s">
        <v>177</v>
      </c>
      <c r="BH517" t="s">
        <v>124</v>
      </c>
      <c r="BI517" t="s">
        <v>67</v>
      </c>
      <c r="BJ517" t="s">
        <v>10</v>
      </c>
      <c r="BK517" t="s">
        <v>46</v>
      </c>
      <c r="BL517">
        <v>274</v>
      </c>
    </row>
    <row r="518" spans="58:64" x14ac:dyDescent="0.25">
      <c r="BF518" t="s">
        <v>162</v>
      </c>
      <c r="BG518" t="s">
        <v>177</v>
      </c>
      <c r="BH518" t="s">
        <v>116</v>
      </c>
      <c r="BI518" t="s">
        <v>67</v>
      </c>
      <c r="BJ518" t="s">
        <v>10</v>
      </c>
      <c r="BK518" t="s">
        <v>46</v>
      </c>
      <c r="BL518">
        <v>68</v>
      </c>
    </row>
    <row r="519" spans="58:64" x14ac:dyDescent="0.25">
      <c r="BF519" t="s">
        <v>162</v>
      </c>
      <c r="BG519" t="s">
        <v>177</v>
      </c>
      <c r="BH519" t="s">
        <v>80</v>
      </c>
      <c r="BI519" t="s">
        <v>67</v>
      </c>
      <c r="BJ519" t="s">
        <v>10</v>
      </c>
      <c r="BK519" t="s">
        <v>46</v>
      </c>
      <c r="BL519">
        <v>118</v>
      </c>
    </row>
    <row r="520" spans="58:64" x14ac:dyDescent="0.25">
      <c r="BF520" t="s">
        <v>162</v>
      </c>
      <c r="BG520" t="s">
        <v>177</v>
      </c>
      <c r="BH520" t="s">
        <v>94</v>
      </c>
      <c r="BI520" t="s">
        <v>67</v>
      </c>
      <c r="BJ520" t="s">
        <v>10</v>
      </c>
      <c r="BK520" t="s">
        <v>46</v>
      </c>
      <c r="BL520">
        <v>22</v>
      </c>
    </row>
    <row r="521" spans="58:64" x14ac:dyDescent="0.25">
      <c r="BF521" t="s">
        <v>162</v>
      </c>
      <c r="BG521" t="s">
        <v>177</v>
      </c>
      <c r="BH521" t="s">
        <v>115</v>
      </c>
      <c r="BI521" t="s">
        <v>67</v>
      </c>
      <c r="BJ521" t="s">
        <v>10</v>
      </c>
      <c r="BK521" t="s">
        <v>46</v>
      </c>
      <c r="BL521">
        <v>5</v>
      </c>
    </row>
    <row r="522" spans="58:64" x14ac:dyDescent="0.25">
      <c r="BF522" t="s">
        <v>162</v>
      </c>
      <c r="BG522" t="s">
        <v>177</v>
      </c>
      <c r="BH522" t="s">
        <v>65</v>
      </c>
      <c r="BI522" t="s">
        <v>67</v>
      </c>
      <c r="BJ522" t="s">
        <v>10</v>
      </c>
      <c r="BK522" t="s">
        <v>46</v>
      </c>
      <c r="BL522">
        <v>280</v>
      </c>
    </row>
    <row r="523" spans="58:64" x14ac:dyDescent="0.25">
      <c r="BF523" t="s">
        <v>162</v>
      </c>
      <c r="BG523" t="s">
        <v>177</v>
      </c>
      <c r="BH523" t="s">
        <v>97</v>
      </c>
      <c r="BI523" t="s">
        <v>67</v>
      </c>
      <c r="BJ523" t="s">
        <v>10</v>
      </c>
      <c r="BK523" t="s">
        <v>46</v>
      </c>
      <c r="BL523">
        <v>1</v>
      </c>
    </row>
    <row r="524" spans="58:64" x14ac:dyDescent="0.25">
      <c r="BF524" t="s">
        <v>162</v>
      </c>
      <c r="BG524" t="s">
        <v>177</v>
      </c>
      <c r="BH524" t="s">
        <v>73</v>
      </c>
      <c r="BI524" t="s">
        <v>67</v>
      </c>
      <c r="BJ524" t="s">
        <v>10</v>
      </c>
      <c r="BK524" t="s">
        <v>46</v>
      </c>
      <c r="BL524">
        <v>3</v>
      </c>
    </row>
    <row r="525" spans="58:64" x14ac:dyDescent="0.25">
      <c r="BF525" t="s">
        <v>162</v>
      </c>
      <c r="BG525" t="s">
        <v>177</v>
      </c>
      <c r="BH525" t="s">
        <v>120</v>
      </c>
      <c r="BI525" t="s">
        <v>67</v>
      </c>
      <c r="BJ525" t="s">
        <v>10</v>
      </c>
      <c r="BK525" t="s">
        <v>46</v>
      </c>
      <c r="BL525">
        <v>1</v>
      </c>
    </row>
    <row r="526" spans="58:64" x14ac:dyDescent="0.25">
      <c r="BF526" t="s">
        <v>162</v>
      </c>
      <c r="BG526" t="s">
        <v>177</v>
      </c>
      <c r="BH526" t="s">
        <v>71</v>
      </c>
      <c r="BI526" t="s">
        <v>67</v>
      </c>
      <c r="BJ526" t="s">
        <v>10</v>
      </c>
      <c r="BK526" t="s">
        <v>46</v>
      </c>
      <c r="BL526">
        <v>106</v>
      </c>
    </row>
    <row r="527" spans="58:64" x14ac:dyDescent="0.25">
      <c r="BF527" t="s">
        <v>162</v>
      </c>
      <c r="BG527" t="s">
        <v>177</v>
      </c>
      <c r="BH527" t="s">
        <v>130</v>
      </c>
      <c r="BI527" t="s">
        <v>67</v>
      </c>
      <c r="BJ527" t="s">
        <v>10</v>
      </c>
      <c r="BK527" t="s">
        <v>46</v>
      </c>
      <c r="BL527">
        <v>1</v>
      </c>
    </row>
    <row r="528" spans="58:64" x14ac:dyDescent="0.25">
      <c r="BF528" t="s">
        <v>162</v>
      </c>
      <c r="BG528" t="s">
        <v>177</v>
      </c>
      <c r="BH528" t="s">
        <v>74</v>
      </c>
      <c r="BI528" t="s">
        <v>67</v>
      </c>
      <c r="BJ528" t="s">
        <v>10</v>
      </c>
      <c r="BK528" t="s">
        <v>46</v>
      </c>
      <c r="BL528">
        <v>553</v>
      </c>
    </row>
    <row r="529" spans="58:64" x14ac:dyDescent="0.25">
      <c r="BF529" t="s">
        <v>162</v>
      </c>
      <c r="BG529" t="s">
        <v>177</v>
      </c>
      <c r="BH529" t="s">
        <v>110</v>
      </c>
      <c r="BI529" t="s">
        <v>67</v>
      </c>
      <c r="BJ529" t="s">
        <v>10</v>
      </c>
      <c r="BK529" t="s">
        <v>46</v>
      </c>
      <c r="BL529">
        <v>50</v>
      </c>
    </row>
    <row r="530" spans="58:64" x14ac:dyDescent="0.25">
      <c r="BF530" t="s">
        <v>162</v>
      </c>
      <c r="BG530" t="s">
        <v>177</v>
      </c>
      <c r="BH530" t="s">
        <v>113</v>
      </c>
      <c r="BI530" t="s">
        <v>67</v>
      </c>
      <c r="BJ530" t="s">
        <v>10</v>
      </c>
      <c r="BK530" t="s">
        <v>46</v>
      </c>
      <c r="BL530">
        <v>3</v>
      </c>
    </row>
    <row r="531" spans="58:64" x14ac:dyDescent="0.25">
      <c r="BF531" t="s">
        <v>162</v>
      </c>
      <c r="BG531" t="s">
        <v>177</v>
      </c>
      <c r="BH531" t="s">
        <v>123</v>
      </c>
      <c r="BI531" t="s">
        <v>67</v>
      </c>
      <c r="BJ531" t="s">
        <v>10</v>
      </c>
      <c r="BK531" t="s">
        <v>46</v>
      </c>
      <c r="BL531">
        <v>25</v>
      </c>
    </row>
    <row r="532" spans="58:64" x14ac:dyDescent="0.25">
      <c r="BF532" t="s">
        <v>162</v>
      </c>
      <c r="BG532" t="s">
        <v>177</v>
      </c>
      <c r="BH532" t="s">
        <v>120</v>
      </c>
      <c r="BI532" t="s">
        <v>67</v>
      </c>
      <c r="BJ532" t="s">
        <v>10</v>
      </c>
      <c r="BK532" t="s">
        <v>46</v>
      </c>
      <c r="BL532">
        <v>51</v>
      </c>
    </row>
    <row r="533" spans="58:64" x14ac:dyDescent="0.25">
      <c r="BF533" t="s">
        <v>162</v>
      </c>
      <c r="BG533" t="s">
        <v>177</v>
      </c>
      <c r="BH533" t="s">
        <v>62</v>
      </c>
      <c r="BI533" t="s">
        <v>67</v>
      </c>
      <c r="BJ533" t="s">
        <v>10</v>
      </c>
      <c r="BK533" t="s">
        <v>46</v>
      </c>
      <c r="BL533">
        <v>1</v>
      </c>
    </row>
    <row r="534" spans="58:64" x14ac:dyDescent="0.25">
      <c r="BF534" t="s">
        <v>162</v>
      </c>
      <c r="BG534" t="s">
        <v>177</v>
      </c>
      <c r="BH534" t="s">
        <v>84</v>
      </c>
      <c r="BI534" t="s">
        <v>67</v>
      </c>
      <c r="BJ534" t="s">
        <v>10</v>
      </c>
      <c r="BK534" t="s">
        <v>46</v>
      </c>
      <c r="BL534">
        <v>181</v>
      </c>
    </row>
    <row r="535" spans="58:64" x14ac:dyDescent="0.25">
      <c r="BF535" t="s">
        <v>162</v>
      </c>
      <c r="BG535" t="s">
        <v>177</v>
      </c>
      <c r="BH535" t="s">
        <v>66</v>
      </c>
      <c r="BI535" t="s">
        <v>67</v>
      </c>
      <c r="BJ535" t="s">
        <v>10</v>
      </c>
      <c r="BK535" t="s">
        <v>46</v>
      </c>
      <c r="BL535">
        <v>168</v>
      </c>
    </row>
    <row r="536" spans="58:64" x14ac:dyDescent="0.25">
      <c r="BF536" t="s">
        <v>162</v>
      </c>
      <c r="BG536" t="s">
        <v>177</v>
      </c>
      <c r="BH536" t="s">
        <v>81</v>
      </c>
      <c r="BI536" t="s">
        <v>67</v>
      </c>
      <c r="BJ536" t="s">
        <v>10</v>
      </c>
      <c r="BK536" t="s">
        <v>46</v>
      </c>
      <c r="BL536">
        <v>34</v>
      </c>
    </row>
    <row r="537" spans="58:64" x14ac:dyDescent="0.25">
      <c r="BF537" t="s">
        <v>162</v>
      </c>
      <c r="BG537" t="s">
        <v>177</v>
      </c>
      <c r="BH537" t="s">
        <v>89</v>
      </c>
      <c r="BI537" t="s">
        <v>67</v>
      </c>
      <c r="BJ537" t="s">
        <v>10</v>
      </c>
      <c r="BK537" t="s">
        <v>46</v>
      </c>
      <c r="BL537">
        <v>46</v>
      </c>
    </row>
    <row r="538" spans="58:64" x14ac:dyDescent="0.25">
      <c r="BF538" t="s">
        <v>162</v>
      </c>
      <c r="BG538" t="s">
        <v>177</v>
      </c>
      <c r="BH538" t="s">
        <v>97</v>
      </c>
      <c r="BI538" t="s">
        <v>67</v>
      </c>
      <c r="BJ538" t="s">
        <v>10</v>
      </c>
      <c r="BK538" t="s">
        <v>46</v>
      </c>
      <c r="BL538">
        <v>18</v>
      </c>
    </row>
    <row r="539" spans="58:64" x14ac:dyDescent="0.25">
      <c r="BF539" t="s">
        <v>162</v>
      </c>
      <c r="BG539" t="s">
        <v>177</v>
      </c>
      <c r="BH539" t="s">
        <v>131</v>
      </c>
      <c r="BI539" t="s">
        <v>67</v>
      </c>
      <c r="BJ539" t="s">
        <v>10</v>
      </c>
      <c r="BK539" t="s">
        <v>46</v>
      </c>
      <c r="BL539">
        <v>5</v>
      </c>
    </row>
    <row r="540" spans="58:64" x14ac:dyDescent="0.25">
      <c r="BF540" t="s">
        <v>162</v>
      </c>
      <c r="BG540" t="s">
        <v>177</v>
      </c>
      <c r="BH540" t="s">
        <v>56</v>
      </c>
      <c r="BI540" t="s">
        <v>67</v>
      </c>
      <c r="BJ540" t="s">
        <v>10</v>
      </c>
      <c r="BK540" t="s">
        <v>46</v>
      </c>
      <c r="BL540">
        <v>51</v>
      </c>
    </row>
    <row r="541" spans="58:64" x14ac:dyDescent="0.25">
      <c r="BF541" t="s">
        <v>162</v>
      </c>
      <c r="BG541" t="s">
        <v>177</v>
      </c>
      <c r="BH541" t="s">
        <v>139</v>
      </c>
      <c r="BI541" t="s">
        <v>67</v>
      </c>
      <c r="BJ541" t="s">
        <v>10</v>
      </c>
      <c r="BK541" t="s">
        <v>46</v>
      </c>
      <c r="BL541">
        <v>4</v>
      </c>
    </row>
    <row r="542" spans="58:64" x14ac:dyDescent="0.25">
      <c r="BF542" t="s">
        <v>162</v>
      </c>
      <c r="BG542" t="s">
        <v>177</v>
      </c>
      <c r="BH542" t="s">
        <v>83</v>
      </c>
      <c r="BI542" t="s">
        <v>67</v>
      </c>
      <c r="BJ542" t="s">
        <v>10</v>
      </c>
      <c r="BK542" t="s">
        <v>46</v>
      </c>
      <c r="BL542">
        <v>51</v>
      </c>
    </row>
    <row r="543" spans="58:64" x14ac:dyDescent="0.25">
      <c r="BF543" t="s">
        <v>162</v>
      </c>
      <c r="BG543" t="s">
        <v>177</v>
      </c>
      <c r="BH543" t="s">
        <v>70</v>
      </c>
      <c r="BI543" t="s">
        <v>67</v>
      </c>
      <c r="BJ543" t="s">
        <v>10</v>
      </c>
      <c r="BK543" t="s">
        <v>46</v>
      </c>
      <c r="BL543">
        <v>68</v>
      </c>
    </row>
    <row r="544" spans="58:64" x14ac:dyDescent="0.25">
      <c r="BF544" t="s">
        <v>162</v>
      </c>
      <c r="BG544" t="s">
        <v>177</v>
      </c>
      <c r="BH544" t="s">
        <v>75</v>
      </c>
      <c r="BI544" t="s">
        <v>67</v>
      </c>
      <c r="BJ544" t="s">
        <v>10</v>
      </c>
      <c r="BK544" t="s">
        <v>46</v>
      </c>
      <c r="BL544">
        <v>3</v>
      </c>
    </row>
    <row r="545" spans="58:64" x14ac:dyDescent="0.25">
      <c r="BF545" t="s">
        <v>162</v>
      </c>
      <c r="BG545" t="s">
        <v>177</v>
      </c>
      <c r="BH545" t="s">
        <v>133</v>
      </c>
      <c r="BI545" t="s">
        <v>67</v>
      </c>
      <c r="BJ545" t="s">
        <v>10</v>
      </c>
      <c r="BK545" t="s">
        <v>46</v>
      </c>
      <c r="BL545">
        <v>1</v>
      </c>
    </row>
    <row r="546" spans="58:64" x14ac:dyDescent="0.25">
      <c r="BF546" t="s">
        <v>162</v>
      </c>
      <c r="BG546" t="s">
        <v>177</v>
      </c>
      <c r="BH546" t="s">
        <v>167</v>
      </c>
      <c r="BI546" t="s">
        <v>67</v>
      </c>
      <c r="BJ546" t="s">
        <v>10</v>
      </c>
      <c r="BK546" t="s">
        <v>46</v>
      </c>
      <c r="BL546">
        <v>5</v>
      </c>
    </row>
    <row r="547" spans="58:64" x14ac:dyDescent="0.25">
      <c r="BF547" t="s">
        <v>162</v>
      </c>
      <c r="BG547" t="s">
        <v>177</v>
      </c>
      <c r="BH547" t="s">
        <v>108</v>
      </c>
      <c r="BI547" t="s">
        <v>67</v>
      </c>
      <c r="BJ547" t="s">
        <v>10</v>
      </c>
      <c r="BK547" t="s">
        <v>46</v>
      </c>
      <c r="BL547">
        <v>22</v>
      </c>
    </row>
    <row r="548" spans="58:64" x14ac:dyDescent="0.25">
      <c r="BF548" t="s">
        <v>162</v>
      </c>
      <c r="BG548" t="s">
        <v>177</v>
      </c>
      <c r="BH548" t="s">
        <v>77</v>
      </c>
      <c r="BI548" t="s">
        <v>67</v>
      </c>
      <c r="BJ548" t="s">
        <v>10</v>
      </c>
      <c r="BK548" t="s">
        <v>46</v>
      </c>
      <c r="BL548">
        <v>1</v>
      </c>
    </row>
    <row r="549" spans="58:64" x14ac:dyDescent="0.25">
      <c r="BF549" t="s">
        <v>162</v>
      </c>
      <c r="BG549" t="s">
        <v>177</v>
      </c>
      <c r="BH549" t="s">
        <v>155</v>
      </c>
      <c r="BI549" t="s">
        <v>67</v>
      </c>
      <c r="BJ549" t="s">
        <v>10</v>
      </c>
      <c r="BK549" t="s">
        <v>46</v>
      </c>
      <c r="BL549">
        <v>24</v>
      </c>
    </row>
    <row r="550" spans="58:64" x14ac:dyDescent="0.25">
      <c r="BF550" t="s">
        <v>162</v>
      </c>
      <c r="BG550" t="s">
        <v>177</v>
      </c>
      <c r="BH550" t="s">
        <v>87</v>
      </c>
      <c r="BI550" t="s">
        <v>67</v>
      </c>
      <c r="BJ550" t="s">
        <v>10</v>
      </c>
      <c r="BK550" t="s">
        <v>46</v>
      </c>
      <c r="BL550">
        <v>7</v>
      </c>
    </row>
    <row r="551" spans="58:64" x14ac:dyDescent="0.25">
      <c r="BF551" t="s">
        <v>162</v>
      </c>
      <c r="BG551" t="s">
        <v>177</v>
      </c>
      <c r="BH551" t="s">
        <v>100</v>
      </c>
      <c r="BI551" t="s">
        <v>67</v>
      </c>
      <c r="BJ551" t="s">
        <v>10</v>
      </c>
      <c r="BK551" t="s">
        <v>46</v>
      </c>
      <c r="BL551">
        <v>1</v>
      </c>
    </row>
    <row r="552" spans="58:64" x14ac:dyDescent="0.25">
      <c r="BF552" t="s">
        <v>162</v>
      </c>
      <c r="BG552" t="s">
        <v>177</v>
      </c>
      <c r="BH552" t="s">
        <v>160</v>
      </c>
      <c r="BI552" t="s">
        <v>67</v>
      </c>
      <c r="BJ552" t="s">
        <v>10</v>
      </c>
      <c r="BK552" t="s">
        <v>46</v>
      </c>
      <c r="BL552">
        <v>2</v>
      </c>
    </row>
    <row r="553" spans="58:64" x14ac:dyDescent="0.25">
      <c r="BF553" t="s">
        <v>162</v>
      </c>
      <c r="BG553" t="s">
        <v>177</v>
      </c>
      <c r="BH553" t="s">
        <v>92</v>
      </c>
      <c r="BI553" t="s">
        <v>67</v>
      </c>
      <c r="BJ553" t="s">
        <v>10</v>
      </c>
      <c r="BK553" t="s">
        <v>46</v>
      </c>
      <c r="BL553">
        <v>5</v>
      </c>
    </row>
    <row r="554" spans="58:64" x14ac:dyDescent="0.25">
      <c r="BF554" t="s">
        <v>162</v>
      </c>
      <c r="BG554" t="s">
        <v>177</v>
      </c>
      <c r="BH554" t="s">
        <v>129</v>
      </c>
      <c r="BI554" t="s">
        <v>67</v>
      </c>
      <c r="BJ554" t="s">
        <v>10</v>
      </c>
      <c r="BK554" t="s">
        <v>46</v>
      </c>
      <c r="BL554">
        <v>4</v>
      </c>
    </row>
    <row r="555" spans="58:64" x14ac:dyDescent="0.25">
      <c r="BF555" t="s">
        <v>162</v>
      </c>
      <c r="BG555" t="s">
        <v>177</v>
      </c>
      <c r="BH555" t="s">
        <v>91</v>
      </c>
      <c r="BI555" t="s">
        <v>67</v>
      </c>
      <c r="BJ555" t="s">
        <v>10</v>
      </c>
      <c r="BK555" t="s">
        <v>46</v>
      </c>
      <c r="BL555">
        <v>2</v>
      </c>
    </row>
    <row r="556" spans="58:64" x14ac:dyDescent="0.25">
      <c r="BF556" t="s">
        <v>162</v>
      </c>
      <c r="BG556" t="s">
        <v>177</v>
      </c>
      <c r="BH556" t="s">
        <v>95</v>
      </c>
      <c r="BI556" t="s">
        <v>67</v>
      </c>
      <c r="BJ556" t="s">
        <v>10</v>
      </c>
      <c r="BK556" t="s">
        <v>46</v>
      </c>
      <c r="BL556">
        <v>827</v>
      </c>
    </row>
    <row r="557" spans="58:64" x14ac:dyDescent="0.25">
      <c r="BF557" t="s">
        <v>162</v>
      </c>
      <c r="BG557" t="s">
        <v>177</v>
      </c>
      <c r="BH557" t="s">
        <v>145</v>
      </c>
      <c r="BI557" t="s">
        <v>67</v>
      </c>
      <c r="BJ557" t="s">
        <v>10</v>
      </c>
      <c r="BK557" t="s">
        <v>46</v>
      </c>
      <c r="BL557">
        <v>3</v>
      </c>
    </row>
    <row r="558" spans="58:64" x14ac:dyDescent="0.25">
      <c r="BF558" t="s">
        <v>162</v>
      </c>
      <c r="BG558" t="s">
        <v>177</v>
      </c>
      <c r="BH558" t="s">
        <v>72</v>
      </c>
      <c r="BI558" t="s">
        <v>67</v>
      </c>
      <c r="BJ558" t="s">
        <v>10</v>
      </c>
      <c r="BK558" t="s">
        <v>46</v>
      </c>
      <c r="BL558">
        <v>185</v>
      </c>
    </row>
    <row r="559" spans="58:64" x14ac:dyDescent="0.25">
      <c r="BF559" t="s">
        <v>162</v>
      </c>
      <c r="BG559" t="s">
        <v>177</v>
      </c>
      <c r="BH559" t="s">
        <v>86</v>
      </c>
      <c r="BI559" t="s">
        <v>67</v>
      </c>
      <c r="BJ559" t="s">
        <v>10</v>
      </c>
      <c r="BK559" t="s">
        <v>46</v>
      </c>
      <c r="BL559">
        <v>251</v>
      </c>
    </row>
    <row r="560" spans="58:64" x14ac:dyDescent="0.25">
      <c r="BF560" t="s">
        <v>162</v>
      </c>
      <c r="BG560" t="s">
        <v>177</v>
      </c>
      <c r="BH560" t="s">
        <v>76</v>
      </c>
      <c r="BI560" t="s">
        <v>67</v>
      </c>
      <c r="BJ560" t="s">
        <v>10</v>
      </c>
      <c r="BK560" t="s">
        <v>46</v>
      </c>
      <c r="BL560">
        <v>24</v>
      </c>
    </row>
    <row r="561" spans="58:64" x14ac:dyDescent="0.25">
      <c r="BF561" t="s">
        <v>162</v>
      </c>
      <c r="BG561" t="s">
        <v>177</v>
      </c>
      <c r="BH561" t="s">
        <v>102</v>
      </c>
      <c r="BI561" t="s">
        <v>67</v>
      </c>
      <c r="BJ561" t="s">
        <v>10</v>
      </c>
      <c r="BK561" t="s">
        <v>46</v>
      </c>
      <c r="BL561">
        <v>36</v>
      </c>
    </row>
    <row r="562" spans="58:64" x14ac:dyDescent="0.25">
      <c r="BF562" t="s">
        <v>162</v>
      </c>
      <c r="BG562" t="s">
        <v>177</v>
      </c>
      <c r="BH562" t="s">
        <v>119</v>
      </c>
      <c r="BI562" t="s">
        <v>67</v>
      </c>
      <c r="BJ562" t="s">
        <v>10</v>
      </c>
      <c r="BK562" t="s">
        <v>46</v>
      </c>
      <c r="BL562">
        <v>5</v>
      </c>
    </row>
    <row r="563" spans="58:64" x14ac:dyDescent="0.25">
      <c r="BF563" t="s">
        <v>162</v>
      </c>
      <c r="BG563" t="s">
        <v>177</v>
      </c>
      <c r="BH563" t="s">
        <v>111</v>
      </c>
      <c r="BI563" t="s">
        <v>67</v>
      </c>
      <c r="BJ563" t="s">
        <v>10</v>
      </c>
      <c r="BK563" t="s">
        <v>46</v>
      </c>
      <c r="BL563">
        <v>3</v>
      </c>
    </row>
    <row r="564" spans="58:64" x14ac:dyDescent="0.25">
      <c r="BF564" t="s">
        <v>162</v>
      </c>
      <c r="BG564" t="s">
        <v>177</v>
      </c>
      <c r="BH564" t="s">
        <v>132</v>
      </c>
      <c r="BI564" t="s">
        <v>67</v>
      </c>
      <c r="BJ564" t="s">
        <v>10</v>
      </c>
      <c r="BK564" t="s">
        <v>46</v>
      </c>
      <c r="BL564">
        <v>6</v>
      </c>
    </row>
    <row r="565" spans="58:64" x14ac:dyDescent="0.25">
      <c r="BF565" t="s">
        <v>162</v>
      </c>
      <c r="BG565" t="s">
        <v>177</v>
      </c>
      <c r="BH565" t="s">
        <v>93</v>
      </c>
      <c r="BI565" t="s">
        <v>67</v>
      </c>
      <c r="BJ565" t="s">
        <v>10</v>
      </c>
      <c r="BK565" t="s">
        <v>46</v>
      </c>
      <c r="BL565">
        <v>6</v>
      </c>
    </row>
    <row r="566" spans="58:64" x14ac:dyDescent="0.25">
      <c r="BF566" t="s">
        <v>162</v>
      </c>
      <c r="BG566" t="s">
        <v>177</v>
      </c>
      <c r="BH566" t="s">
        <v>98</v>
      </c>
      <c r="BI566" t="s">
        <v>67</v>
      </c>
      <c r="BJ566" t="s">
        <v>10</v>
      </c>
      <c r="BK566" t="s">
        <v>46</v>
      </c>
      <c r="BL566">
        <v>5</v>
      </c>
    </row>
    <row r="567" spans="58:64" x14ac:dyDescent="0.25">
      <c r="BF567" t="s">
        <v>162</v>
      </c>
      <c r="BG567" t="s">
        <v>177</v>
      </c>
      <c r="BH567" t="s">
        <v>90</v>
      </c>
      <c r="BI567" t="s">
        <v>67</v>
      </c>
      <c r="BJ567" t="s">
        <v>10</v>
      </c>
      <c r="BK567" t="s">
        <v>46</v>
      </c>
      <c r="BL567">
        <v>10</v>
      </c>
    </row>
    <row r="568" spans="58:64" x14ac:dyDescent="0.25">
      <c r="BF568" t="s">
        <v>162</v>
      </c>
      <c r="BG568" t="s">
        <v>177</v>
      </c>
      <c r="BH568" t="s">
        <v>138</v>
      </c>
      <c r="BI568" t="s">
        <v>67</v>
      </c>
      <c r="BJ568" t="s">
        <v>10</v>
      </c>
      <c r="BK568" t="s">
        <v>46</v>
      </c>
      <c r="BL568">
        <v>15</v>
      </c>
    </row>
    <row r="569" spans="58:64" x14ac:dyDescent="0.25">
      <c r="BF569" t="s">
        <v>162</v>
      </c>
      <c r="BG569" t="s">
        <v>177</v>
      </c>
      <c r="BH569" t="s">
        <v>125</v>
      </c>
      <c r="BI569" t="s">
        <v>67</v>
      </c>
      <c r="BJ569" t="s">
        <v>10</v>
      </c>
      <c r="BK569" t="s">
        <v>46</v>
      </c>
      <c r="BL569">
        <v>33</v>
      </c>
    </row>
    <row r="570" spans="58:64" x14ac:dyDescent="0.25">
      <c r="BF570" t="s">
        <v>162</v>
      </c>
      <c r="BG570" t="s">
        <v>177</v>
      </c>
      <c r="BH570" t="s">
        <v>156</v>
      </c>
      <c r="BI570" t="s">
        <v>67</v>
      </c>
      <c r="BJ570" t="s">
        <v>10</v>
      </c>
      <c r="BK570" t="s">
        <v>46</v>
      </c>
      <c r="BL570">
        <v>2</v>
      </c>
    </row>
    <row r="571" spans="58:64" x14ac:dyDescent="0.25">
      <c r="BF571" t="s">
        <v>162</v>
      </c>
      <c r="BG571" t="s">
        <v>177</v>
      </c>
      <c r="BH571" t="s">
        <v>101</v>
      </c>
      <c r="BI571" t="s">
        <v>67</v>
      </c>
      <c r="BJ571" t="s">
        <v>10</v>
      </c>
      <c r="BK571" t="s">
        <v>46</v>
      </c>
      <c r="BL571">
        <v>20</v>
      </c>
    </row>
    <row r="572" spans="58:64" x14ac:dyDescent="0.25">
      <c r="BF572" t="s">
        <v>162</v>
      </c>
      <c r="BG572" t="s">
        <v>177</v>
      </c>
      <c r="BH572" t="s">
        <v>112</v>
      </c>
      <c r="BI572" t="s">
        <v>67</v>
      </c>
      <c r="BJ572" t="s">
        <v>10</v>
      </c>
      <c r="BK572" t="s">
        <v>46</v>
      </c>
      <c r="BL572">
        <v>4</v>
      </c>
    </row>
    <row r="573" spans="58:64" x14ac:dyDescent="0.25">
      <c r="BF573" t="s">
        <v>162</v>
      </c>
      <c r="BG573" t="s">
        <v>177</v>
      </c>
      <c r="BH573" t="s">
        <v>104</v>
      </c>
      <c r="BI573" t="s">
        <v>67</v>
      </c>
      <c r="BJ573" t="s">
        <v>10</v>
      </c>
      <c r="BK573" t="s">
        <v>46</v>
      </c>
      <c r="BL573">
        <v>39</v>
      </c>
    </row>
    <row r="574" spans="58:64" x14ac:dyDescent="0.25">
      <c r="BF574" t="s">
        <v>162</v>
      </c>
      <c r="BG574" t="s">
        <v>177</v>
      </c>
      <c r="BH574" t="s">
        <v>161</v>
      </c>
      <c r="BI574" t="s">
        <v>67</v>
      </c>
      <c r="BJ574" t="s">
        <v>10</v>
      </c>
      <c r="BK574" t="s">
        <v>46</v>
      </c>
      <c r="BL574">
        <v>16</v>
      </c>
    </row>
    <row r="575" spans="58:64" x14ac:dyDescent="0.25">
      <c r="BF575" t="s">
        <v>162</v>
      </c>
      <c r="BG575" t="s">
        <v>177</v>
      </c>
      <c r="BH575" t="s">
        <v>105</v>
      </c>
      <c r="BI575" t="s">
        <v>67</v>
      </c>
      <c r="BJ575" t="s">
        <v>10</v>
      </c>
      <c r="BK575" t="s">
        <v>46</v>
      </c>
      <c r="BL575">
        <v>9</v>
      </c>
    </row>
    <row r="576" spans="58:64" x14ac:dyDescent="0.25">
      <c r="BF576" t="s">
        <v>162</v>
      </c>
      <c r="BG576" t="s">
        <v>177</v>
      </c>
      <c r="BH576" t="s">
        <v>121</v>
      </c>
      <c r="BI576" t="s">
        <v>67</v>
      </c>
      <c r="BJ576" t="s">
        <v>10</v>
      </c>
      <c r="BK576" t="s">
        <v>46</v>
      </c>
      <c r="BL576">
        <v>1</v>
      </c>
    </row>
    <row r="577" spans="58:64" x14ac:dyDescent="0.25">
      <c r="BF577" t="s">
        <v>162</v>
      </c>
      <c r="BG577" t="s">
        <v>177</v>
      </c>
      <c r="BH577" t="s">
        <v>127</v>
      </c>
      <c r="BI577" t="s">
        <v>67</v>
      </c>
      <c r="BJ577" t="s">
        <v>10</v>
      </c>
      <c r="BK577" t="s">
        <v>46</v>
      </c>
      <c r="BL577">
        <v>1</v>
      </c>
    </row>
    <row r="578" spans="58:64" x14ac:dyDescent="0.25">
      <c r="BF578" t="s">
        <v>162</v>
      </c>
      <c r="BG578" t="s">
        <v>177</v>
      </c>
      <c r="BH578" t="s">
        <v>103</v>
      </c>
      <c r="BI578" t="s">
        <v>67</v>
      </c>
      <c r="BJ578" t="s">
        <v>10</v>
      </c>
      <c r="BK578" t="s">
        <v>46</v>
      </c>
      <c r="BL578">
        <v>10</v>
      </c>
    </row>
    <row r="579" spans="58:64" x14ac:dyDescent="0.25">
      <c r="BF579" t="s">
        <v>162</v>
      </c>
      <c r="BG579" t="s">
        <v>177</v>
      </c>
      <c r="BH579" t="s">
        <v>74</v>
      </c>
      <c r="BI579" t="s">
        <v>59</v>
      </c>
      <c r="BJ579" t="s">
        <v>11</v>
      </c>
      <c r="BK579" t="s">
        <v>46</v>
      </c>
      <c r="BL579">
        <v>1</v>
      </c>
    </row>
    <row r="580" spans="58:64" x14ac:dyDescent="0.25">
      <c r="BF580" t="s">
        <v>162</v>
      </c>
      <c r="BG580" t="s">
        <v>177</v>
      </c>
      <c r="BH580" t="s">
        <v>69</v>
      </c>
      <c r="BI580" t="s">
        <v>59</v>
      </c>
      <c r="BJ580" t="s">
        <v>11</v>
      </c>
      <c r="BK580" t="s">
        <v>46</v>
      </c>
      <c r="BL580">
        <v>1</v>
      </c>
    </row>
    <row r="581" spans="58:64" x14ac:dyDescent="0.25">
      <c r="BF581" t="s">
        <v>162</v>
      </c>
      <c r="BG581" t="s">
        <v>177</v>
      </c>
      <c r="BH581" t="s">
        <v>84</v>
      </c>
      <c r="BI581" t="s">
        <v>59</v>
      </c>
      <c r="BJ581" t="s">
        <v>11</v>
      </c>
      <c r="BK581" t="s">
        <v>46</v>
      </c>
      <c r="BL581">
        <v>4</v>
      </c>
    </row>
    <row r="582" spans="58:64" x14ac:dyDescent="0.25">
      <c r="BF582" t="s">
        <v>162</v>
      </c>
      <c r="BG582" t="s">
        <v>177</v>
      </c>
      <c r="BH582" t="s">
        <v>62</v>
      </c>
      <c r="BI582" t="s">
        <v>59</v>
      </c>
      <c r="BJ582" t="s">
        <v>11</v>
      </c>
      <c r="BK582" t="s">
        <v>46</v>
      </c>
      <c r="BL582">
        <v>1</v>
      </c>
    </row>
    <row r="583" spans="58:64" x14ac:dyDescent="0.25">
      <c r="BF583" t="s">
        <v>162</v>
      </c>
      <c r="BG583" t="s">
        <v>177</v>
      </c>
      <c r="BH583" t="s">
        <v>61</v>
      </c>
      <c r="BI583" t="s">
        <v>59</v>
      </c>
      <c r="BJ583" t="s">
        <v>11</v>
      </c>
      <c r="BK583" t="s">
        <v>46</v>
      </c>
      <c r="BL583">
        <v>1</v>
      </c>
    </row>
    <row r="584" spans="58:64" x14ac:dyDescent="0.25">
      <c r="BF584" t="s">
        <v>162</v>
      </c>
      <c r="BG584" t="s">
        <v>177</v>
      </c>
      <c r="BH584" t="s">
        <v>135</v>
      </c>
      <c r="BI584" t="s">
        <v>59</v>
      </c>
      <c r="BJ584" t="s">
        <v>11</v>
      </c>
      <c r="BK584" t="s">
        <v>46</v>
      </c>
      <c r="BL584">
        <v>1</v>
      </c>
    </row>
    <row r="585" spans="58:64" x14ac:dyDescent="0.25">
      <c r="BF585" t="s">
        <v>162</v>
      </c>
      <c r="BG585" t="s">
        <v>177</v>
      </c>
      <c r="BH585" t="s">
        <v>85</v>
      </c>
      <c r="BI585" t="s">
        <v>67</v>
      </c>
      <c r="BJ585" t="s">
        <v>169</v>
      </c>
      <c r="BK585" t="s">
        <v>46</v>
      </c>
      <c r="BL585">
        <v>4</v>
      </c>
    </row>
    <row r="586" spans="58:64" x14ac:dyDescent="0.25">
      <c r="BF586" t="s">
        <v>162</v>
      </c>
      <c r="BG586" t="s">
        <v>177</v>
      </c>
      <c r="BH586" t="s">
        <v>56</v>
      </c>
      <c r="BI586" t="s">
        <v>67</v>
      </c>
      <c r="BJ586" t="s">
        <v>169</v>
      </c>
      <c r="BK586" t="s">
        <v>46</v>
      </c>
      <c r="BL586">
        <v>1</v>
      </c>
    </row>
    <row r="587" spans="58:64" x14ac:dyDescent="0.25">
      <c r="BF587" t="s">
        <v>162</v>
      </c>
      <c r="BG587" t="s">
        <v>177</v>
      </c>
      <c r="BH587" t="s">
        <v>83</v>
      </c>
      <c r="BI587" t="s">
        <v>67</v>
      </c>
      <c r="BJ587" t="s">
        <v>169</v>
      </c>
      <c r="BK587" t="s">
        <v>46</v>
      </c>
      <c r="BL587">
        <v>2</v>
      </c>
    </row>
    <row r="588" spans="58:64" x14ac:dyDescent="0.25">
      <c r="BF588" t="s">
        <v>162</v>
      </c>
      <c r="BG588" t="s">
        <v>177</v>
      </c>
      <c r="BH588" t="s">
        <v>62</v>
      </c>
      <c r="BI588" t="s">
        <v>67</v>
      </c>
      <c r="BJ588" t="s">
        <v>169</v>
      </c>
      <c r="BK588" t="s">
        <v>46</v>
      </c>
      <c r="BL588">
        <v>1</v>
      </c>
    </row>
    <row r="589" spans="58:64" x14ac:dyDescent="0.25">
      <c r="BF589" t="s">
        <v>162</v>
      </c>
      <c r="BG589" t="s">
        <v>177</v>
      </c>
      <c r="BH589" t="s">
        <v>76</v>
      </c>
      <c r="BI589" t="s">
        <v>67</v>
      </c>
      <c r="BJ589" t="s">
        <v>169</v>
      </c>
      <c r="BK589" t="s">
        <v>46</v>
      </c>
      <c r="BL589">
        <v>1</v>
      </c>
    </row>
    <row r="590" spans="58:64" x14ac:dyDescent="0.25">
      <c r="BF590" t="s">
        <v>162</v>
      </c>
      <c r="BG590" t="s">
        <v>177</v>
      </c>
      <c r="BH590" t="s">
        <v>74</v>
      </c>
      <c r="BI590" t="s">
        <v>67</v>
      </c>
      <c r="BJ590" t="s">
        <v>169</v>
      </c>
      <c r="BK590" t="s">
        <v>46</v>
      </c>
      <c r="BL590">
        <v>2</v>
      </c>
    </row>
    <row r="591" spans="58:64" x14ac:dyDescent="0.25">
      <c r="BF591" t="s">
        <v>162</v>
      </c>
      <c r="BG591" t="s">
        <v>177</v>
      </c>
      <c r="BH591" t="s">
        <v>58</v>
      </c>
      <c r="BI591" t="s">
        <v>67</v>
      </c>
      <c r="BJ591" t="s">
        <v>169</v>
      </c>
      <c r="BK591" t="s">
        <v>46</v>
      </c>
      <c r="BL591">
        <v>1</v>
      </c>
    </row>
    <row r="592" spans="58:64" x14ac:dyDescent="0.25">
      <c r="BF592" t="s">
        <v>162</v>
      </c>
      <c r="BG592" t="s">
        <v>177</v>
      </c>
      <c r="BH592" t="s">
        <v>72</v>
      </c>
      <c r="BI592" t="s">
        <v>67</v>
      </c>
      <c r="BJ592" t="s">
        <v>169</v>
      </c>
      <c r="BK592" t="s">
        <v>46</v>
      </c>
      <c r="BL592">
        <v>1</v>
      </c>
    </row>
    <row r="593" spans="58:64" x14ac:dyDescent="0.25">
      <c r="BF593" t="s">
        <v>162</v>
      </c>
      <c r="BG593" t="s">
        <v>177</v>
      </c>
      <c r="BH593" t="s">
        <v>69</v>
      </c>
      <c r="BI593" t="s">
        <v>67</v>
      </c>
      <c r="BJ593" t="s">
        <v>169</v>
      </c>
      <c r="BK593" t="s">
        <v>46</v>
      </c>
      <c r="BL593">
        <v>1</v>
      </c>
    </row>
    <row r="594" spans="58:64" x14ac:dyDescent="0.25">
      <c r="BF594" t="s">
        <v>162</v>
      </c>
      <c r="BG594" t="s">
        <v>177</v>
      </c>
      <c r="BH594" t="s">
        <v>74</v>
      </c>
      <c r="BI594" t="s">
        <v>59</v>
      </c>
      <c r="BJ594" t="s">
        <v>170</v>
      </c>
      <c r="BK594" t="s">
        <v>46</v>
      </c>
      <c r="BL594">
        <v>1</v>
      </c>
    </row>
    <row r="595" spans="58:64" x14ac:dyDescent="0.25">
      <c r="BF595" t="s">
        <v>162</v>
      </c>
      <c r="BG595" t="s">
        <v>177</v>
      </c>
      <c r="BH595" t="s">
        <v>69</v>
      </c>
      <c r="BI595" t="s">
        <v>59</v>
      </c>
      <c r="BJ595" t="s">
        <v>170</v>
      </c>
      <c r="BK595" t="s">
        <v>46</v>
      </c>
      <c r="BL595">
        <v>2</v>
      </c>
    </row>
    <row r="596" spans="58:64" x14ac:dyDescent="0.25">
      <c r="BF596" t="s">
        <v>162</v>
      </c>
      <c r="BG596" t="s">
        <v>177</v>
      </c>
      <c r="BH596" t="s">
        <v>75</v>
      </c>
      <c r="BI596" t="s">
        <v>59</v>
      </c>
      <c r="BJ596" t="s">
        <v>170</v>
      </c>
      <c r="BK596" t="s">
        <v>46</v>
      </c>
      <c r="BL596">
        <v>1</v>
      </c>
    </row>
    <row r="597" spans="58:64" x14ac:dyDescent="0.25">
      <c r="BF597" t="s">
        <v>162</v>
      </c>
      <c r="BG597" t="s">
        <v>177</v>
      </c>
      <c r="BH597" t="s">
        <v>62</v>
      </c>
      <c r="BI597" t="s">
        <v>59</v>
      </c>
      <c r="BJ597" t="s">
        <v>170</v>
      </c>
      <c r="BK597" t="s">
        <v>46</v>
      </c>
      <c r="BL597">
        <v>1</v>
      </c>
    </row>
    <row r="598" spans="58:64" x14ac:dyDescent="0.25">
      <c r="BF598" t="s">
        <v>162</v>
      </c>
      <c r="BG598" t="s">
        <v>177</v>
      </c>
      <c r="BH598" t="s">
        <v>84</v>
      </c>
      <c r="BI598" t="s">
        <v>59</v>
      </c>
      <c r="BJ598" t="s">
        <v>170</v>
      </c>
      <c r="BK598" t="s">
        <v>46</v>
      </c>
      <c r="BL598">
        <v>1</v>
      </c>
    </row>
    <row r="599" spans="58:64" x14ac:dyDescent="0.25">
      <c r="BF599" t="s">
        <v>162</v>
      </c>
      <c r="BG599" t="s">
        <v>177</v>
      </c>
      <c r="BH599" t="s">
        <v>77</v>
      </c>
      <c r="BI599" t="s">
        <v>67</v>
      </c>
      <c r="BJ599" t="s">
        <v>13</v>
      </c>
      <c r="BK599" t="s">
        <v>46</v>
      </c>
      <c r="BL599">
        <v>1</v>
      </c>
    </row>
    <row r="600" spans="58:64" x14ac:dyDescent="0.25">
      <c r="BF600" t="s">
        <v>162</v>
      </c>
      <c r="BG600" t="s">
        <v>177</v>
      </c>
      <c r="BH600" t="s">
        <v>71</v>
      </c>
      <c r="BI600" t="s">
        <v>67</v>
      </c>
      <c r="BJ600" t="s">
        <v>13</v>
      </c>
      <c r="BK600" t="s">
        <v>45</v>
      </c>
      <c r="BL600">
        <v>21</v>
      </c>
    </row>
    <row r="601" spans="58:64" x14ac:dyDescent="0.25">
      <c r="BF601" t="s">
        <v>162</v>
      </c>
      <c r="BG601" t="s">
        <v>177</v>
      </c>
      <c r="BH601" t="s">
        <v>70</v>
      </c>
      <c r="BI601" t="s">
        <v>67</v>
      </c>
      <c r="BJ601" t="s">
        <v>13</v>
      </c>
      <c r="BK601" t="s">
        <v>46</v>
      </c>
      <c r="BL601">
        <v>7</v>
      </c>
    </row>
    <row r="602" spans="58:64" x14ac:dyDescent="0.25">
      <c r="BF602" t="s">
        <v>162</v>
      </c>
      <c r="BG602" t="s">
        <v>177</v>
      </c>
      <c r="BH602" t="s">
        <v>70</v>
      </c>
      <c r="BI602" t="s">
        <v>67</v>
      </c>
      <c r="BJ602" t="s">
        <v>13</v>
      </c>
      <c r="BK602" t="s">
        <v>45</v>
      </c>
      <c r="BL602">
        <v>7</v>
      </c>
    </row>
    <row r="603" spans="58:64" x14ac:dyDescent="0.25">
      <c r="BF603" t="s">
        <v>162</v>
      </c>
      <c r="BG603" t="s">
        <v>177</v>
      </c>
      <c r="BH603" t="s">
        <v>174</v>
      </c>
      <c r="BI603" t="s">
        <v>67</v>
      </c>
      <c r="BJ603" t="s">
        <v>13</v>
      </c>
      <c r="BK603" t="s">
        <v>46</v>
      </c>
      <c r="BL603">
        <v>1</v>
      </c>
    </row>
    <row r="604" spans="58:64" x14ac:dyDescent="0.25">
      <c r="BF604" t="s">
        <v>162</v>
      </c>
      <c r="BG604" t="s">
        <v>177</v>
      </c>
      <c r="BH604" t="s">
        <v>174</v>
      </c>
      <c r="BI604" t="s">
        <v>67</v>
      </c>
      <c r="BJ604" t="s">
        <v>13</v>
      </c>
      <c r="BK604" t="s">
        <v>45</v>
      </c>
      <c r="BL604">
        <v>1</v>
      </c>
    </row>
    <row r="605" spans="58:64" x14ac:dyDescent="0.25">
      <c r="BF605" t="s">
        <v>162</v>
      </c>
      <c r="BG605" t="s">
        <v>177</v>
      </c>
      <c r="BH605" t="s">
        <v>61</v>
      </c>
      <c r="BI605" t="s">
        <v>67</v>
      </c>
      <c r="BJ605" t="s">
        <v>13</v>
      </c>
      <c r="BK605" t="s">
        <v>46</v>
      </c>
      <c r="BL605">
        <v>11</v>
      </c>
    </row>
    <row r="606" spans="58:64" x14ac:dyDescent="0.25">
      <c r="BF606" t="s">
        <v>162</v>
      </c>
      <c r="BG606" t="s">
        <v>177</v>
      </c>
      <c r="BH606" t="s">
        <v>61</v>
      </c>
      <c r="BI606" t="s">
        <v>67</v>
      </c>
      <c r="BJ606" t="s">
        <v>13</v>
      </c>
      <c r="BK606" t="s">
        <v>45</v>
      </c>
      <c r="BL606">
        <v>11</v>
      </c>
    </row>
    <row r="607" spans="58:64" x14ac:dyDescent="0.25">
      <c r="BF607" t="s">
        <v>162</v>
      </c>
      <c r="BG607" t="s">
        <v>177</v>
      </c>
      <c r="BH607" t="s">
        <v>69</v>
      </c>
      <c r="BI607" t="s">
        <v>67</v>
      </c>
      <c r="BJ607" t="s">
        <v>13</v>
      </c>
      <c r="BK607" t="s">
        <v>46</v>
      </c>
      <c r="BL607">
        <v>97</v>
      </c>
    </row>
    <row r="608" spans="58:64" x14ac:dyDescent="0.25">
      <c r="BF608" t="s">
        <v>162</v>
      </c>
      <c r="BG608" t="s">
        <v>177</v>
      </c>
      <c r="BH608" t="s">
        <v>69</v>
      </c>
      <c r="BI608" t="s">
        <v>67</v>
      </c>
      <c r="BJ608" t="s">
        <v>13</v>
      </c>
      <c r="BK608" t="s">
        <v>45</v>
      </c>
      <c r="BL608">
        <v>97</v>
      </c>
    </row>
    <row r="609" spans="58:64" x14ac:dyDescent="0.25">
      <c r="BF609" t="s">
        <v>162</v>
      </c>
      <c r="BG609" t="s">
        <v>177</v>
      </c>
      <c r="BH609" t="s">
        <v>124</v>
      </c>
      <c r="BI609" t="s">
        <v>67</v>
      </c>
      <c r="BJ609" t="s">
        <v>13</v>
      </c>
      <c r="BK609" t="s">
        <v>46</v>
      </c>
      <c r="BL609">
        <v>7</v>
      </c>
    </row>
    <row r="610" spans="58:64" x14ac:dyDescent="0.25">
      <c r="BF610" t="s">
        <v>162</v>
      </c>
      <c r="BG610" t="s">
        <v>177</v>
      </c>
      <c r="BH610" t="s">
        <v>124</v>
      </c>
      <c r="BI610" t="s">
        <v>67</v>
      </c>
      <c r="BJ610" t="s">
        <v>13</v>
      </c>
      <c r="BK610" t="s">
        <v>45</v>
      </c>
      <c r="BL610">
        <v>7</v>
      </c>
    </row>
    <row r="611" spans="58:64" x14ac:dyDescent="0.25">
      <c r="BF611" t="s">
        <v>162</v>
      </c>
      <c r="BG611" t="s">
        <v>177</v>
      </c>
      <c r="BH611" t="s">
        <v>83</v>
      </c>
      <c r="BI611" t="s">
        <v>67</v>
      </c>
      <c r="BJ611" t="s">
        <v>13</v>
      </c>
      <c r="BK611" t="s">
        <v>46</v>
      </c>
      <c r="BL611">
        <v>5</v>
      </c>
    </row>
    <row r="612" spans="58:64" x14ac:dyDescent="0.25">
      <c r="BF612" t="s">
        <v>162</v>
      </c>
      <c r="BG612" t="s">
        <v>177</v>
      </c>
      <c r="BH612" t="s">
        <v>83</v>
      </c>
      <c r="BI612" t="s">
        <v>67</v>
      </c>
      <c r="BJ612" t="s">
        <v>13</v>
      </c>
      <c r="BK612" t="s">
        <v>45</v>
      </c>
      <c r="BL612">
        <v>5</v>
      </c>
    </row>
    <row r="613" spans="58:64" x14ac:dyDescent="0.25">
      <c r="BF613" t="s">
        <v>162</v>
      </c>
      <c r="BG613" t="s">
        <v>177</v>
      </c>
      <c r="BH613" t="s">
        <v>66</v>
      </c>
      <c r="BI613" t="s">
        <v>67</v>
      </c>
      <c r="BJ613" t="s">
        <v>13</v>
      </c>
      <c r="BK613" t="s">
        <v>46</v>
      </c>
      <c r="BL613">
        <v>4</v>
      </c>
    </row>
    <row r="614" spans="58:64" x14ac:dyDescent="0.25">
      <c r="BF614" t="s">
        <v>162</v>
      </c>
      <c r="BG614" t="s">
        <v>177</v>
      </c>
      <c r="BH614" t="s">
        <v>66</v>
      </c>
      <c r="BI614" t="s">
        <v>67</v>
      </c>
      <c r="BJ614" t="s">
        <v>13</v>
      </c>
      <c r="BK614" t="s">
        <v>45</v>
      </c>
      <c r="BL614">
        <v>4</v>
      </c>
    </row>
    <row r="615" spans="58:64" x14ac:dyDescent="0.25">
      <c r="BF615" t="s">
        <v>162</v>
      </c>
      <c r="BG615" t="s">
        <v>177</v>
      </c>
      <c r="BH615" t="s">
        <v>96</v>
      </c>
      <c r="BI615" t="s">
        <v>67</v>
      </c>
      <c r="BJ615" t="s">
        <v>13</v>
      </c>
      <c r="BK615" t="s">
        <v>46</v>
      </c>
      <c r="BL615">
        <v>4</v>
      </c>
    </row>
    <row r="616" spans="58:64" x14ac:dyDescent="0.25">
      <c r="BF616" t="s">
        <v>162</v>
      </c>
      <c r="BG616" t="s">
        <v>177</v>
      </c>
      <c r="BH616" t="s">
        <v>96</v>
      </c>
      <c r="BI616" t="s">
        <v>67</v>
      </c>
      <c r="BJ616" t="s">
        <v>13</v>
      </c>
      <c r="BK616" t="s">
        <v>45</v>
      </c>
      <c r="BL616">
        <v>4</v>
      </c>
    </row>
    <row r="617" spans="58:64" x14ac:dyDescent="0.25">
      <c r="BF617" t="s">
        <v>162</v>
      </c>
      <c r="BG617" t="s">
        <v>177</v>
      </c>
      <c r="BH617" t="s">
        <v>74</v>
      </c>
      <c r="BI617" t="s">
        <v>67</v>
      </c>
      <c r="BJ617" t="s">
        <v>13</v>
      </c>
      <c r="BK617" t="s">
        <v>46</v>
      </c>
      <c r="BL617">
        <v>574</v>
      </c>
    </row>
    <row r="618" spans="58:64" x14ac:dyDescent="0.25">
      <c r="BF618" t="s">
        <v>162</v>
      </c>
      <c r="BG618" t="s">
        <v>177</v>
      </c>
      <c r="BH618" t="s">
        <v>74</v>
      </c>
      <c r="BI618" t="s">
        <v>67</v>
      </c>
      <c r="BJ618" t="s">
        <v>13</v>
      </c>
      <c r="BK618" t="s">
        <v>45</v>
      </c>
      <c r="BL618">
        <v>574</v>
      </c>
    </row>
    <row r="619" spans="58:64" x14ac:dyDescent="0.25">
      <c r="BF619" t="s">
        <v>162</v>
      </c>
      <c r="BG619" t="s">
        <v>177</v>
      </c>
      <c r="BH619" t="s">
        <v>95</v>
      </c>
      <c r="BI619" t="s">
        <v>67</v>
      </c>
      <c r="BJ619" t="s">
        <v>13</v>
      </c>
      <c r="BK619" t="s">
        <v>46</v>
      </c>
      <c r="BL619">
        <v>26</v>
      </c>
    </row>
    <row r="620" spans="58:64" x14ac:dyDescent="0.25">
      <c r="BF620" t="s">
        <v>162</v>
      </c>
      <c r="BG620" t="s">
        <v>177</v>
      </c>
      <c r="BH620" t="s">
        <v>95</v>
      </c>
      <c r="BI620" t="s">
        <v>67</v>
      </c>
      <c r="BJ620" t="s">
        <v>13</v>
      </c>
      <c r="BK620" t="s">
        <v>45</v>
      </c>
      <c r="BL620">
        <v>26</v>
      </c>
    </row>
    <row r="621" spans="58:64" x14ac:dyDescent="0.25">
      <c r="BF621" t="s">
        <v>162</v>
      </c>
      <c r="BG621" t="s">
        <v>177</v>
      </c>
      <c r="BH621" t="s">
        <v>65</v>
      </c>
      <c r="BI621" t="s">
        <v>67</v>
      </c>
      <c r="BJ621" t="s">
        <v>13</v>
      </c>
      <c r="BK621" t="s">
        <v>46</v>
      </c>
      <c r="BL621">
        <v>40</v>
      </c>
    </row>
    <row r="622" spans="58:64" x14ac:dyDescent="0.25">
      <c r="BF622" t="s">
        <v>162</v>
      </c>
      <c r="BG622" t="s">
        <v>177</v>
      </c>
      <c r="BH622" t="s">
        <v>65</v>
      </c>
      <c r="BI622" t="s">
        <v>67</v>
      </c>
      <c r="BJ622" t="s">
        <v>13</v>
      </c>
      <c r="BK622" t="s">
        <v>45</v>
      </c>
      <c r="BL622">
        <v>40</v>
      </c>
    </row>
    <row r="623" spans="58:64" x14ac:dyDescent="0.25">
      <c r="BF623" t="s">
        <v>162</v>
      </c>
      <c r="BG623" t="s">
        <v>177</v>
      </c>
      <c r="BH623" t="s">
        <v>82</v>
      </c>
      <c r="BI623" t="s">
        <v>67</v>
      </c>
      <c r="BJ623" t="s">
        <v>13</v>
      </c>
      <c r="BK623" t="s">
        <v>46</v>
      </c>
      <c r="BL623">
        <v>11</v>
      </c>
    </row>
    <row r="624" spans="58:64" x14ac:dyDescent="0.25">
      <c r="BF624" t="s">
        <v>162</v>
      </c>
      <c r="BG624" t="s">
        <v>177</v>
      </c>
      <c r="BH624" t="s">
        <v>82</v>
      </c>
      <c r="BI624" t="s">
        <v>67</v>
      </c>
      <c r="BJ624" t="s">
        <v>13</v>
      </c>
      <c r="BK624" t="s">
        <v>45</v>
      </c>
      <c r="BL624">
        <v>11</v>
      </c>
    </row>
    <row r="625" spans="58:64" x14ac:dyDescent="0.25">
      <c r="BF625" t="s">
        <v>162</v>
      </c>
      <c r="BG625" t="s">
        <v>177</v>
      </c>
      <c r="BH625" t="s">
        <v>72</v>
      </c>
      <c r="BI625" t="s">
        <v>67</v>
      </c>
      <c r="BJ625" t="s">
        <v>13</v>
      </c>
      <c r="BK625" t="s">
        <v>46</v>
      </c>
      <c r="BL625">
        <v>40</v>
      </c>
    </row>
    <row r="626" spans="58:64" x14ac:dyDescent="0.25">
      <c r="BF626" t="s">
        <v>162</v>
      </c>
      <c r="BG626" t="s">
        <v>177</v>
      </c>
      <c r="BH626" t="s">
        <v>72</v>
      </c>
      <c r="BI626" t="s">
        <v>67</v>
      </c>
      <c r="BJ626" t="s">
        <v>13</v>
      </c>
      <c r="BK626" t="s">
        <v>45</v>
      </c>
      <c r="BL626">
        <v>40</v>
      </c>
    </row>
    <row r="627" spans="58:64" x14ac:dyDescent="0.25">
      <c r="BF627" t="s">
        <v>162</v>
      </c>
      <c r="BG627" t="s">
        <v>177</v>
      </c>
      <c r="BH627" t="s">
        <v>80</v>
      </c>
      <c r="BI627" t="s">
        <v>67</v>
      </c>
      <c r="BJ627" t="s">
        <v>13</v>
      </c>
      <c r="BK627" t="s">
        <v>46</v>
      </c>
      <c r="BL627">
        <v>18</v>
      </c>
    </row>
    <row r="628" spans="58:64" x14ac:dyDescent="0.25">
      <c r="BF628" t="s">
        <v>162</v>
      </c>
      <c r="BG628" t="s">
        <v>177</v>
      </c>
      <c r="BH628" t="s">
        <v>80</v>
      </c>
      <c r="BI628" t="s">
        <v>67</v>
      </c>
      <c r="BJ628" t="s">
        <v>13</v>
      </c>
      <c r="BK628" t="s">
        <v>45</v>
      </c>
      <c r="BL628">
        <v>18</v>
      </c>
    </row>
    <row r="629" spans="58:64" x14ac:dyDescent="0.25">
      <c r="BF629" t="s">
        <v>162</v>
      </c>
      <c r="BG629" t="s">
        <v>177</v>
      </c>
      <c r="BH629" t="s">
        <v>62</v>
      </c>
      <c r="BI629" t="s">
        <v>67</v>
      </c>
      <c r="BJ629" t="s">
        <v>13</v>
      </c>
      <c r="BK629" t="s">
        <v>46</v>
      </c>
      <c r="BL629">
        <v>269</v>
      </c>
    </row>
    <row r="630" spans="58:64" x14ac:dyDescent="0.25">
      <c r="BF630" t="s">
        <v>162</v>
      </c>
      <c r="BG630" t="s">
        <v>177</v>
      </c>
      <c r="BH630" t="s">
        <v>62</v>
      </c>
      <c r="BI630" t="s">
        <v>67</v>
      </c>
      <c r="BJ630" t="s">
        <v>13</v>
      </c>
      <c r="BK630" t="s">
        <v>45</v>
      </c>
      <c r="BL630">
        <v>269</v>
      </c>
    </row>
    <row r="631" spans="58:64" x14ac:dyDescent="0.25">
      <c r="BF631" t="s">
        <v>162</v>
      </c>
      <c r="BG631" t="s">
        <v>177</v>
      </c>
      <c r="BH631" t="s">
        <v>71</v>
      </c>
      <c r="BI631" t="s">
        <v>67</v>
      </c>
      <c r="BJ631" t="s">
        <v>13</v>
      </c>
      <c r="BK631" t="s">
        <v>46</v>
      </c>
      <c r="BL631">
        <v>21</v>
      </c>
    </row>
    <row r="632" spans="58:64" x14ac:dyDescent="0.25">
      <c r="BF632" t="s">
        <v>162</v>
      </c>
      <c r="BG632" t="s">
        <v>177</v>
      </c>
      <c r="BH632" t="s">
        <v>77</v>
      </c>
      <c r="BI632" t="s">
        <v>67</v>
      </c>
      <c r="BJ632" t="s">
        <v>13</v>
      </c>
      <c r="BK632" t="s">
        <v>45</v>
      </c>
      <c r="BL632">
        <v>1</v>
      </c>
    </row>
    <row r="633" spans="58:64" x14ac:dyDescent="0.25">
      <c r="BF633" t="s">
        <v>162</v>
      </c>
      <c r="BG633" t="s">
        <v>177</v>
      </c>
      <c r="BH633" t="s">
        <v>95</v>
      </c>
      <c r="BI633" t="s">
        <v>57</v>
      </c>
      <c r="BJ633" t="s">
        <v>14</v>
      </c>
      <c r="BK633" t="s">
        <v>46</v>
      </c>
      <c r="BL633">
        <v>31</v>
      </c>
    </row>
    <row r="634" spans="58:64" x14ac:dyDescent="0.25">
      <c r="BF634" t="s">
        <v>162</v>
      </c>
      <c r="BG634" t="s">
        <v>177</v>
      </c>
      <c r="BH634" t="s">
        <v>77</v>
      </c>
      <c r="BI634" t="s">
        <v>57</v>
      </c>
      <c r="BJ634" t="s">
        <v>14</v>
      </c>
      <c r="BK634" t="s">
        <v>45</v>
      </c>
      <c r="BL634">
        <v>4</v>
      </c>
    </row>
    <row r="635" spans="58:64" x14ac:dyDescent="0.25">
      <c r="BF635" t="s">
        <v>162</v>
      </c>
      <c r="BG635" t="s">
        <v>177</v>
      </c>
      <c r="BH635" t="s">
        <v>65</v>
      </c>
      <c r="BI635" t="s">
        <v>57</v>
      </c>
      <c r="BJ635" t="s">
        <v>14</v>
      </c>
      <c r="BK635" t="s">
        <v>46</v>
      </c>
      <c r="BL635">
        <v>6</v>
      </c>
    </row>
    <row r="636" spans="58:64" x14ac:dyDescent="0.25">
      <c r="BF636" t="s">
        <v>162</v>
      </c>
      <c r="BG636" t="s">
        <v>177</v>
      </c>
      <c r="BH636" t="s">
        <v>65</v>
      </c>
      <c r="BI636" t="s">
        <v>57</v>
      </c>
      <c r="BJ636" t="s">
        <v>14</v>
      </c>
      <c r="BK636" t="s">
        <v>45</v>
      </c>
      <c r="BL636">
        <v>6</v>
      </c>
    </row>
    <row r="637" spans="58:64" x14ac:dyDescent="0.25">
      <c r="BF637" t="s">
        <v>162</v>
      </c>
      <c r="BG637" t="s">
        <v>177</v>
      </c>
      <c r="BH637" t="s">
        <v>62</v>
      </c>
      <c r="BI637" t="s">
        <v>57</v>
      </c>
      <c r="BJ637" t="s">
        <v>14</v>
      </c>
      <c r="BK637" t="s">
        <v>46</v>
      </c>
      <c r="BL637">
        <v>49</v>
      </c>
    </row>
    <row r="638" spans="58:64" x14ac:dyDescent="0.25">
      <c r="BF638" t="s">
        <v>162</v>
      </c>
      <c r="BG638" t="s">
        <v>177</v>
      </c>
      <c r="BH638" t="s">
        <v>62</v>
      </c>
      <c r="BI638" t="s">
        <v>57</v>
      </c>
      <c r="BJ638" t="s">
        <v>14</v>
      </c>
      <c r="BK638" t="s">
        <v>45</v>
      </c>
      <c r="BL638">
        <v>49</v>
      </c>
    </row>
    <row r="639" spans="58:64" x14ac:dyDescent="0.25">
      <c r="BF639" t="s">
        <v>162</v>
      </c>
      <c r="BG639" t="s">
        <v>177</v>
      </c>
      <c r="BH639" t="s">
        <v>90</v>
      </c>
      <c r="BI639" t="s">
        <v>57</v>
      </c>
      <c r="BJ639" t="s">
        <v>14</v>
      </c>
      <c r="BK639" t="s">
        <v>46</v>
      </c>
      <c r="BL639">
        <v>1</v>
      </c>
    </row>
    <row r="640" spans="58:64" x14ac:dyDescent="0.25">
      <c r="BF640" t="s">
        <v>162</v>
      </c>
      <c r="BG640" t="s">
        <v>177</v>
      </c>
      <c r="BH640" t="s">
        <v>90</v>
      </c>
      <c r="BI640" t="s">
        <v>57</v>
      </c>
      <c r="BJ640" t="s">
        <v>14</v>
      </c>
      <c r="BK640" t="s">
        <v>45</v>
      </c>
      <c r="BL640">
        <v>1</v>
      </c>
    </row>
    <row r="641" spans="58:64" x14ac:dyDescent="0.25">
      <c r="BF641" t="s">
        <v>162</v>
      </c>
      <c r="BG641" t="s">
        <v>177</v>
      </c>
      <c r="BH641" t="s">
        <v>74</v>
      </c>
      <c r="BI641" t="s">
        <v>57</v>
      </c>
      <c r="BJ641" t="s">
        <v>14</v>
      </c>
      <c r="BK641" t="s">
        <v>46</v>
      </c>
      <c r="BL641">
        <v>25</v>
      </c>
    </row>
    <row r="642" spans="58:64" x14ac:dyDescent="0.25">
      <c r="BF642" t="s">
        <v>162</v>
      </c>
      <c r="BG642" t="s">
        <v>177</v>
      </c>
      <c r="BH642" t="s">
        <v>74</v>
      </c>
      <c r="BI642" t="s">
        <v>57</v>
      </c>
      <c r="BJ642" t="s">
        <v>14</v>
      </c>
      <c r="BK642" t="s">
        <v>45</v>
      </c>
      <c r="BL642">
        <v>25</v>
      </c>
    </row>
    <row r="643" spans="58:64" x14ac:dyDescent="0.25">
      <c r="BF643" t="s">
        <v>162</v>
      </c>
      <c r="BG643" t="s">
        <v>177</v>
      </c>
      <c r="BH643" t="s">
        <v>123</v>
      </c>
      <c r="BI643" t="s">
        <v>57</v>
      </c>
      <c r="BJ643" t="s">
        <v>14</v>
      </c>
      <c r="BK643" t="s">
        <v>46</v>
      </c>
      <c r="BL643">
        <v>2</v>
      </c>
    </row>
    <row r="644" spans="58:64" x14ac:dyDescent="0.25">
      <c r="BF644" t="s">
        <v>162</v>
      </c>
      <c r="BG644" t="s">
        <v>177</v>
      </c>
      <c r="BH644" t="s">
        <v>123</v>
      </c>
      <c r="BI644" t="s">
        <v>57</v>
      </c>
      <c r="BJ644" t="s">
        <v>14</v>
      </c>
      <c r="BK644" t="s">
        <v>45</v>
      </c>
      <c r="BL644">
        <v>2</v>
      </c>
    </row>
    <row r="645" spans="58:64" x14ac:dyDescent="0.25">
      <c r="BF645" t="s">
        <v>162</v>
      </c>
      <c r="BG645" t="s">
        <v>177</v>
      </c>
      <c r="BH645" t="s">
        <v>98</v>
      </c>
      <c r="BI645" t="s">
        <v>57</v>
      </c>
      <c r="BJ645" t="s">
        <v>14</v>
      </c>
      <c r="BK645" t="s">
        <v>46</v>
      </c>
      <c r="BL645">
        <v>1</v>
      </c>
    </row>
    <row r="646" spans="58:64" x14ac:dyDescent="0.25">
      <c r="BF646" t="s">
        <v>162</v>
      </c>
      <c r="BG646" t="s">
        <v>177</v>
      </c>
      <c r="BH646" t="s">
        <v>98</v>
      </c>
      <c r="BI646" t="s">
        <v>57</v>
      </c>
      <c r="BJ646" t="s">
        <v>14</v>
      </c>
      <c r="BK646" t="s">
        <v>45</v>
      </c>
      <c r="BL646">
        <v>1</v>
      </c>
    </row>
    <row r="647" spans="58:64" x14ac:dyDescent="0.25">
      <c r="BF647" t="s">
        <v>162</v>
      </c>
      <c r="BG647" t="s">
        <v>177</v>
      </c>
      <c r="BH647" t="s">
        <v>69</v>
      </c>
      <c r="BI647" t="s">
        <v>57</v>
      </c>
      <c r="BJ647" t="s">
        <v>14</v>
      </c>
      <c r="BK647" t="s">
        <v>46</v>
      </c>
      <c r="BL647">
        <v>13</v>
      </c>
    </row>
    <row r="648" spans="58:64" x14ac:dyDescent="0.25">
      <c r="BF648" t="s">
        <v>162</v>
      </c>
      <c r="BG648" t="s">
        <v>177</v>
      </c>
      <c r="BH648" t="s">
        <v>69</v>
      </c>
      <c r="BI648" t="s">
        <v>57</v>
      </c>
      <c r="BJ648" t="s">
        <v>14</v>
      </c>
      <c r="BK648" t="s">
        <v>45</v>
      </c>
      <c r="BL648">
        <v>13</v>
      </c>
    </row>
    <row r="649" spans="58:64" x14ac:dyDescent="0.25">
      <c r="BF649" t="s">
        <v>162</v>
      </c>
      <c r="BG649" t="s">
        <v>177</v>
      </c>
      <c r="BH649" t="s">
        <v>104</v>
      </c>
      <c r="BI649" t="s">
        <v>57</v>
      </c>
      <c r="BJ649" t="s">
        <v>14</v>
      </c>
      <c r="BK649" t="s">
        <v>46</v>
      </c>
      <c r="BL649">
        <v>1</v>
      </c>
    </row>
    <row r="650" spans="58:64" x14ac:dyDescent="0.25">
      <c r="BF650" t="s">
        <v>162</v>
      </c>
      <c r="BG650" t="s">
        <v>177</v>
      </c>
      <c r="BH650" t="s">
        <v>104</v>
      </c>
      <c r="BI650" t="s">
        <v>57</v>
      </c>
      <c r="BJ650" t="s">
        <v>14</v>
      </c>
      <c r="BK650" t="s">
        <v>45</v>
      </c>
      <c r="BL650">
        <v>1</v>
      </c>
    </row>
    <row r="651" spans="58:64" x14ac:dyDescent="0.25">
      <c r="BF651" t="s">
        <v>162</v>
      </c>
      <c r="BG651" t="s">
        <v>177</v>
      </c>
      <c r="BH651" t="s">
        <v>76</v>
      </c>
      <c r="BI651" t="s">
        <v>57</v>
      </c>
      <c r="BJ651" t="s">
        <v>14</v>
      </c>
      <c r="BK651" t="s">
        <v>46</v>
      </c>
      <c r="BL651">
        <v>1</v>
      </c>
    </row>
    <row r="652" spans="58:64" x14ac:dyDescent="0.25">
      <c r="BF652" t="s">
        <v>162</v>
      </c>
      <c r="BG652" t="s">
        <v>177</v>
      </c>
      <c r="BH652" t="s">
        <v>76</v>
      </c>
      <c r="BI652" t="s">
        <v>57</v>
      </c>
      <c r="BJ652" t="s">
        <v>14</v>
      </c>
      <c r="BK652" t="s">
        <v>45</v>
      </c>
      <c r="BL652">
        <v>1</v>
      </c>
    </row>
    <row r="653" spans="58:64" x14ac:dyDescent="0.25">
      <c r="BF653" t="s">
        <v>162</v>
      </c>
      <c r="BG653" t="s">
        <v>177</v>
      </c>
      <c r="BH653" t="s">
        <v>96</v>
      </c>
      <c r="BI653" t="s">
        <v>57</v>
      </c>
      <c r="BJ653" t="s">
        <v>14</v>
      </c>
      <c r="BK653" t="s">
        <v>46</v>
      </c>
      <c r="BL653">
        <v>4</v>
      </c>
    </row>
    <row r="654" spans="58:64" x14ac:dyDescent="0.25">
      <c r="BF654" t="s">
        <v>162</v>
      </c>
      <c r="BG654" t="s">
        <v>177</v>
      </c>
      <c r="BH654" t="s">
        <v>96</v>
      </c>
      <c r="BI654" t="s">
        <v>57</v>
      </c>
      <c r="BJ654" t="s">
        <v>14</v>
      </c>
      <c r="BK654" t="s">
        <v>45</v>
      </c>
      <c r="BL654">
        <v>4</v>
      </c>
    </row>
    <row r="655" spans="58:64" x14ac:dyDescent="0.25">
      <c r="BF655" t="s">
        <v>162</v>
      </c>
      <c r="BG655" t="s">
        <v>177</v>
      </c>
      <c r="BH655" t="s">
        <v>56</v>
      </c>
      <c r="BI655" t="s">
        <v>57</v>
      </c>
      <c r="BJ655" t="s">
        <v>14</v>
      </c>
      <c r="BK655" t="s">
        <v>46</v>
      </c>
      <c r="BL655">
        <v>5</v>
      </c>
    </row>
    <row r="656" spans="58:64" x14ac:dyDescent="0.25">
      <c r="BF656" t="s">
        <v>162</v>
      </c>
      <c r="BG656" t="s">
        <v>177</v>
      </c>
      <c r="BH656" t="s">
        <v>56</v>
      </c>
      <c r="BI656" t="s">
        <v>57</v>
      </c>
      <c r="BJ656" t="s">
        <v>14</v>
      </c>
      <c r="BK656" t="s">
        <v>45</v>
      </c>
      <c r="BL656">
        <v>5</v>
      </c>
    </row>
    <row r="657" spans="58:64" x14ac:dyDescent="0.25">
      <c r="BF657" t="s">
        <v>162</v>
      </c>
      <c r="BG657" t="s">
        <v>177</v>
      </c>
      <c r="BH657" t="s">
        <v>102</v>
      </c>
      <c r="BI657" t="s">
        <v>57</v>
      </c>
      <c r="BJ657" t="s">
        <v>14</v>
      </c>
      <c r="BK657" t="s">
        <v>46</v>
      </c>
      <c r="BL657">
        <v>1</v>
      </c>
    </row>
    <row r="658" spans="58:64" x14ac:dyDescent="0.25">
      <c r="BF658" t="s">
        <v>162</v>
      </c>
      <c r="BG658" t="s">
        <v>177</v>
      </c>
      <c r="BH658" t="s">
        <v>102</v>
      </c>
      <c r="BI658" t="s">
        <v>57</v>
      </c>
      <c r="BJ658" t="s">
        <v>14</v>
      </c>
      <c r="BK658" t="s">
        <v>45</v>
      </c>
      <c r="BL658">
        <v>1</v>
      </c>
    </row>
    <row r="659" spans="58:64" x14ac:dyDescent="0.25">
      <c r="BF659" t="s">
        <v>162</v>
      </c>
      <c r="BG659" t="s">
        <v>177</v>
      </c>
      <c r="BH659" t="s">
        <v>79</v>
      </c>
      <c r="BI659" t="s">
        <v>57</v>
      </c>
      <c r="BJ659" t="s">
        <v>14</v>
      </c>
      <c r="BK659" t="s">
        <v>46</v>
      </c>
      <c r="BL659">
        <v>5</v>
      </c>
    </row>
    <row r="660" spans="58:64" x14ac:dyDescent="0.25">
      <c r="BF660" t="s">
        <v>162</v>
      </c>
      <c r="BG660" t="s">
        <v>177</v>
      </c>
      <c r="BH660" t="s">
        <v>79</v>
      </c>
      <c r="BI660" t="s">
        <v>57</v>
      </c>
      <c r="BJ660" t="s">
        <v>14</v>
      </c>
      <c r="BK660" t="s">
        <v>45</v>
      </c>
      <c r="BL660">
        <v>5</v>
      </c>
    </row>
    <row r="661" spans="58:64" x14ac:dyDescent="0.25">
      <c r="BF661" t="s">
        <v>162</v>
      </c>
      <c r="BG661" t="s">
        <v>177</v>
      </c>
      <c r="BH661" t="s">
        <v>70</v>
      </c>
      <c r="BI661" t="s">
        <v>57</v>
      </c>
      <c r="BJ661" t="s">
        <v>14</v>
      </c>
      <c r="BK661" t="s">
        <v>46</v>
      </c>
      <c r="BL661">
        <v>2</v>
      </c>
    </row>
    <row r="662" spans="58:64" x14ac:dyDescent="0.25">
      <c r="BF662" t="s">
        <v>162</v>
      </c>
      <c r="BG662" t="s">
        <v>177</v>
      </c>
      <c r="BH662" t="s">
        <v>70</v>
      </c>
      <c r="BI662" t="s">
        <v>57</v>
      </c>
      <c r="BJ662" t="s">
        <v>14</v>
      </c>
      <c r="BK662" t="s">
        <v>45</v>
      </c>
      <c r="BL662">
        <v>2</v>
      </c>
    </row>
    <row r="663" spans="58:64" x14ac:dyDescent="0.25">
      <c r="BF663" t="s">
        <v>162</v>
      </c>
      <c r="BG663" t="s">
        <v>177</v>
      </c>
      <c r="BH663" t="s">
        <v>86</v>
      </c>
      <c r="BI663" t="s">
        <v>57</v>
      </c>
      <c r="BJ663" t="s">
        <v>14</v>
      </c>
      <c r="BK663" t="s">
        <v>46</v>
      </c>
      <c r="BL663">
        <v>4</v>
      </c>
    </row>
    <row r="664" spans="58:64" x14ac:dyDescent="0.25">
      <c r="BF664" t="s">
        <v>162</v>
      </c>
      <c r="BG664" t="s">
        <v>177</v>
      </c>
      <c r="BH664" t="s">
        <v>86</v>
      </c>
      <c r="BI664" t="s">
        <v>57</v>
      </c>
      <c r="BJ664" t="s">
        <v>14</v>
      </c>
      <c r="BK664" t="s">
        <v>45</v>
      </c>
      <c r="BL664">
        <v>4</v>
      </c>
    </row>
    <row r="665" spans="58:64" x14ac:dyDescent="0.25">
      <c r="BF665" t="s">
        <v>162</v>
      </c>
      <c r="BG665" t="s">
        <v>177</v>
      </c>
      <c r="BH665" t="s">
        <v>71</v>
      </c>
      <c r="BI665" t="s">
        <v>57</v>
      </c>
      <c r="BJ665" t="s">
        <v>14</v>
      </c>
      <c r="BK665" t="s">
        <v>46</v>
      </c>
      <c r="BL665">
        <v>3</v>
      </c>
    </row>
    <row r="666" spans="58:64" x14ac:dyDescent="0.25">
      <c r="BF666" t="s">
        <v>162</v>
      </c>
      <c r="BG666" t="s">
        <v>177</v>
      </c>
      <c r="BH666" t="s">
        <v>71</v>
      </c>
      <c r="BI666" t="s">
        <v>57</v>
      </c>
      <c r="BJ666" t="s">
        <v>14</v>
      </c>
      <c r="BK666" t="s">
        <v>45</v>
      </c>
      <c r="BL666">
        <v>3</v>
      </c>
    </row>
    <row r="667" spans="58:64" x14ac:dyDescent="0.25">
      <c r="BF667" t="s">
        <v>162</v>
      </c>
      <c r="BG667" t="s">
        <v>177</v>
      </c>
      <c r="BH667" t="s">
        <v>124</v>
      </c>
      <c r="BI667" t="s">
        <v>57</v>
      </c>
      <c r="BJ667" t="s">
        <v>14</v>
      </c>
      <c r="BK667" t="s">
        <v>46</v>
      </c>
      <c r="BL667">
        <v>6</v>
      </c>
    </row>
    <row r="668" spans="58:64" x14ac:dyDescent="0.25">
      <c r="BF668" t="s">
        <v>162</v>
      </c>
      <c r="BG668" t="s">
        <v>177</v>
      </c>
      <c r="BH668" t="s">
        <v>124</v>
      </c>
      <c r="BI668" t="s">
        <v>57</v>
      </c>
      <c r="BJ668" t="s">
        <v>14</v>
      </c>
      <c r="BK668" t="s">
        <v>45</v>
      </c>
      <c r="BL668">
        <v>6</v>
      </c>
    </row>
    <row r="669" spans="58:64" x14ac:dyDescent="0.25">
      <c r="BF669" t="s">
        <v>162</v>
      </c>
      <c r="BG669" t="s">
        <v>177</v>
      </c>
      <c r="BH669" t="s">
        <v>116</v>
      </c>
      <c r="BI669" t="s">
        <v>57</v>
      </c>
      <c r="BJ669" t="s">
        <v>14</v>
      </c>
      <c r="BK669" t="s">
        <v>46</v>
      </c>
      <c r="BL669">
        <v>1</v>
      </c>
    </row>
    <row r="670" spans="58:64" x14ac:dyDescent="0.25">
      <c r="BF670" t="s">
        <v>162</v>
      </c>
      <c r="BG670" t="s">
        <v>177</v>
      </c>
      <c r="BH670" t="s">
        <v>116</v>
      </c>
      <c r="BI670" t="s">
        <v>57</v>
      </c>
      <c r="BJ670" t="s">
        <v>14</v>
      </c>
      <c r="BK670" t="s">
        <v>45</v>
      </c>
      <c r="BL670">
        <v>1</v>
      </c>
    </row>
    <row r="671" spans="58:64" x14ac:dyDescent="0.25">
      <c r="BF671" t="s">
        <v>162</v>
      </c>
      <c r="BG671" t="s">
        <v>177</v>
      </c>
      <c r="BH671" t="s">
        <v>61</v>
      </c>
      <c r="BI671" t="s">
        <v>57</v>
      </c>
      <c r="BJ671" t="s">
        <v>14</v>
      </c>
      <c r="BK671" t="s">
        <v>46</v>
      </c>
      <c r="BL671">
        <v>3</v>
      </c>
    </row>
    <row r="672" spans="58:64" x14ac:dyDescent="0.25">
      <c r="BF672" t="s">
        <v>162</v>
      </c>
      <c r="BG672" t="s">
        <v>177</v>
      </c>
      <c r="BH672" t="s">
        <v>61</v>
      </c>
      <c r="BI672" t="s">
        <v>57</v>
      </c>
      <c r="BJ672" t="s">
        <v>14</v>
      </c>
      <c r="BK672" t="s">
        <v>45</v>
      </c>
      <c r="BL672">
        <v>3</v>
      </c>
    </row>
    <row r="673" spans="58:64" x14ac:dyDescent="0.25">
      <c r="BF673" t="s">
        <v>162</v>
      </c>
      <c r="BG673" t="s">
        <v>177</v>
      </c>
      <c r="BH673" t="s">
        <v>92</v>
      </c>
      <c r="BI673" t="s">
        <v>57</v>
      </c>
      <c r="BJ673" t="s">
        <v>14</v>
      </c>
      <c r="BK673" t="s">
        <v>46</v>
      </c>
      <c r="BL673">
        <v>1</v>
      </c>
    </row>
    <row r="674" spans="58:64" x14ac:dyDescent="0.25">
      <c r="BF674" t="s">
        <v>162</v>
      </c>
      <c r="BG674" t="s">
        <v>177</v>
      </c>
      <c r="BH674" t="s">
        <v>92</v>
      </c>
      <c r="BI674" t="s">
        <v>57</v>
      </c>
      <c r="BJ674" t="s">
        <v>14</v>
      </c>
      <c r="BK674" t="s">
        <v>45</v>
      </c>
      <c r="BL674">
        <v>1</v>
      </c>
    </row>
    <row r="675" spans="58:64" x14ac:dyDescent="0.25">
      <c r="BF675" t="s">
        <v>162</v>
      </c>
      <c r="BG675" t="s">
        <v>177</v>
      </c>
      <c r="BH675" t="s">
        <v>72</v>
      </c>
      <c r="BI675" t="s">
        <v>57</v>
      </c>
      <c r="BJ675" t="s">
        <v>14</v>
      </c>
      <c r="BK675" t="s">
        <v>46</v>
      </c>
      <c r="BL675">
        <v>4</v>
      </c>
    </row>
    <row r="676" spans="58:64" x14ac:dyDescent="0.25">
      <c r="BF676" t="s">
        <v>162</v>
      </c>
      <c r="BG676" t="s">
        <v>177</v>
      </c>
      <c r="BH676" t="s">
        <v>72</v>
      </c>
      <c r="BI676" t="s">
        <v>57</v>
      </c>
      <c r="BJ676" t="s">
        <v>14</v>
      </c>
      <c r="BK676" t="s">
        <v>45</v>
      </c>
      <c r="BL676">
        <v>4</v>
      </c>
    </row>
    <row r="677" spans="58:64" x14ac:dyDescent="0.25">
      <c r="BF677" t="s">
        <v>162</v>
      </c>
      <c r="BG677" t="s">
        <v>177</v>
      </c>
      <c r="BH677" t="s">
        <v>126</v>
      </c>
      <c r="BI677" t="s">
        <v>57</v>
      </c>
      <c r="BJ677" t="s">
        <v>14</v>
      </c>
      <c r="BK677" t="s">
        <v>46</v>
      </c>
      <c r="BL677">
        <v>1</v>
      </c>
    </row>
    <row r="678" spans="58:64" x14ac:dyDescent="0.25">
      <c r="BF678" t="s">
        <v>162</v>
      </c>
      <c r="BG678" t="s">
        <v>177</v>
      </c>
      <c r="BH678" t="s">
        <v>126</v>
      </c>
      <c r="BI678" t="s">
        <v>57</v>
      </c>
      <c r="BJ678" t="s">
        <v>14</v>
      </c>
      <c r="BK678" t="s">
        <v>45</v>
      </c>
      <c r="BL678">
        <v>1</v>
      </c>
    </row>
    <row r="679" spans="58:64" x14ac:dyDescent="0.25">
      <c r="BF679" t="s">
        <v>162</v>
      </c>
      <c r="BG679" t="s">
        <v>177</v>
      </c>
      <c r="BH679" t="s">
        <v>108</v>
      </c>
      <c r="BI679" t="s">
        <v>57</v>
      </c>
      <c r="BJ679" t="s">
        <v>14</v>
      </c>
      <c r="BK679" t="s">
        <v>46</v>
      </c>
      <c r="BL679">
        <v>1</v>
      </c>
    </row>
    <row r="680" spans="58:64" x14ac:dyDescent="0.25">
      <c r="BF680" t="s">
        <v>162</v>
      </c>
      <c r="BG680" t="s">
        <v>177</v>
      </c>
      <c r="BH680" t="s">
        <v>108</v>
      </c>
      <c r="BI680" t="s">
        <v>57</v>
      </c>
      <c r="BJ680" t="s">
        <v>14</v>
      </c>
      <c r="BK680" t="s">
        <v>45</v>
      </c>
      <c r="BL680">
        <v>1</v>
      </c>
    </row>
    <row r="681" spans="58:64" x14ac:dyDescent="0.25">
      <c r="BF681" t="s">
        <v>162</v>
      </c>
      <c r="BG681" t="s">
        <v>177</v>
      </c>
      <c r="BH681" t="s">
        <v>84</v>
      </c>
      <c r="BI681" t="s">
        <v>57</v>
      </c>
      <c r="BJ681" t="s">
        <v>14</v>
      </c>
      <c r="BK681" t="s">
        <v>46</v>
      </c>
      <c r="BL681">
        <v>17</v>
      </c>
    </row>
    <row r="682" spans="58:64" x14ac:dyDescent="0.25">
      <c r="BF682" t="s">
        <v>162</v>
      </c>
      <c r="BG682" t="s">
        <v>177</v>
      </c>
      <c r="BH682" t="s">
        <v>84</v>
      </c>
      <c r="BI682" t="s">
        <v>57</v>
      </c>
      <c r="BJ682" t="s">
        <v>14</v>
      </c>
      <c r="BK682" t="s">
        <v>45</v>
      </c>
      <c r="BL682">
        <v>17</v>
      </c>
    </row>
    <row r="683" spans="58:64" x14ac:dyDescent="0.25">
      <c r="BF683" t="s">
        <v>162</v>
      </c>
      <c r="BG683" t="s">
        <v>177</v>
      </c>
      <c r="BH683" t="s">
        <v>66</v>
      </c>
      <c r="BI683" t="s">
        <v>57</v>
      </c>
      <c r="BJ683" t="s">
        <v>14</v>
      </c>
      <c r="BK683" t="s">
        <v>46</v>
      </c>
      <c r="BL683">
        <v>2</v>
      </c>
    </row>
    <row r="684" spans="58:64" x14ac:dyDescent="0.25">
      <c r="BF684" t="s">
        <v>162</v>
      </c>
      <c r="BG684" t="s">
        <v>177</v>
      </c>
      <c r="BH684" t="s">
        <v>66</v>
      </c>
      <c r="BI684" t="s">
        <v>57</v>
      </c>
      <c r="BJ684" t="s">
        <v>14</v>
      </c>
      <c r="BK684" t="s">
        <v>45</v>
      </c>
      <c r="BL684">
        <v>2</v>
      </c>
    </row>
    <row r="685" spans="58:64" x14ac:dyDescent="0.25">
      <c r="BF685" t="s">
        <v>162</v>
      </c>
      <c r="BG685" t="s">
        <v>177</v>
      </c>
      <c r="BH685" t="s">
        <v>75</v>
      </c>
      <c r="BI685" t="s">
        <v>57</v>
      </c>
      <c r="BJ685" t="s">
        <v>14</v>
      </c>
      <c r="BK685" t="s">
        <v>46</v>
      </c>
      <c r="BL685">
        <v>1</v>
      </c>
    </row>
    <row r="686" spans="58:64" x14ac:dyDescent="0.25">
      <c r="BF686" t="s">
        <v>162</v>
      </c>
      <c r="BG686" t="s">
        <v>177</v>
      </c>
      <c r="BH686" t="s">
        <v>75</v>
      </c>
      <c r="BI686" t="s">
        <v>57</v>
      </c>
      <c r="BJ686" t="s">
        <v>14</v>
      </c>
      <c r="BK686" t="s">
        <v>45</v>
      </c>
      <c r="BL686">
        <v>1</v>
      </c>
    </row>
    <row r="687" spans="58:64" x14ac:dyDescent="0.25">
      <c r="BF687" t="s">
        <v>162</v>
      </c>
      <c r="BG687" t="s">
        <v>177</v>
      </c>
      <c r="BH687" t="s">
        <v>114</v>
      </c>
      <c r="BI687" t="s">
        <v>57</v>
      </c>
      <c r="BJ687" t="s">
        <v>14</v>
      </c>
      <c r="BK687" t="s">
        <v>46</v>
      </c>
      <c r="BL687">
        <v>1</v>
      </c>
    </row>
    <row r="688" spans="58:64" x14ac:dyDescent="0.25">
      <c r="BF688" t="s">
        <v>162</v>
      </c>
      <c r="BG688" t="s">
        <v>177</v>
      </c>
      <c r="BH688" t="s">
        <v>114</v>
      </c>
      <c r="BI688" t="s">
        <v>57</v>
      </c>
      <c r="BJ688" t="s">
        <v>14</v>
      </c>
      <c r="BK688" t="s">
        <v>45</v>
      </c>
      <c r="BL688">
        <v>1</v>
      </c>
    </row>
    <row r="689" spans="58:64" x14ac:dyDescent="0.25">
      <c r="BF689" t="s">
        <v>162</v>
      </c>
      <c r="BG689" t="s">
        <v>177</v>
      </c>
      <c r="BH689" t="s">
        <v>80</v>
      </c>
      <c r="BI689" t="s">
        <v>57</v>
      </c>
      <c r="BJ689" t="s">
        <v>14</v>
      </c>
      <c r="BK689" t="s">
        <v>46</v>
      </c>
      <c r="BL689">
        <v>2</v>
      </c>
    </row>
    <row r="690" spans="58:64" x14ac:dyDescent="0.25">
      <c r="BF690" t="s">
        <v>162</v>
      </c>
      <c r="BG690" t="s">
        <v>177</v>
      </c>
      <c r="BH690" t="s">
        <v>80</v>
      </c>
      <c r="BI690" t="s">
        <v>57</v>
      </c>
      <c r="BJ690" t="s">
        <v>14</v>
      </c>
      <c r="BK690" t="s">
        <v>45</v>
      </c>
      <c r="BL690">
        <v>2</v>
      </c>
    </row>
    <row r="691" spans="58:64" x14ac:dyDescent="0.25">
      <c r="BF691" t="s">
        <v>162</v>
      </c>
      <c r="BG691" t="s">
        <v>177</v>
      </c>
      <c r="BH691" t="s">
        <v>107</v>
      </c>
      <c r="BI691" t="s">
        <v>57</v>
      </c>
      <c r="BJ691" t="s">
        <v>14</v>
      </c>
      <c r="BK691" t="s">
        <v>46</v>
      </c>
      <c r="BL691">
        <v>1</v>
      </c>
    </row>
    <row r="692" spans="58:64" x14ac:dyDescent="0.25">
      <c r="BF692" t="s">
        <v>162</v>
      </c>
      <c r="BG692" t="s">
        <v>177</v>
      </c>
      <c r="BH692" t="s">
        <v>107</v>
      </c>
      <c r="BI692" t="s">
        <v>57</v>
      </c>
      <c r="BJ692" t="s">
        <v>14</v>
      </c>
      <c r="BK692" t="s">
        <v>45</v>
      </c>
      <c r="BL692">
        <v>1</v>
      </c>
    </row>
    <row r="693" spans="58:64" x14ac:dyDescent="0.25">
      <c r="BF693" t="s">
        <v>162</v>
      </c>
      <c r="BG693" t="s">
        <v>177</v>
      </c>
      <c r="BH693" t="s">
        <v>82</v>
      </c>
      <c r="BI693" t="s">
        <v>57</v>
      </c>
      <c r="BJ693" t="s">
        <v>14</v>
      </c>
      <c r="BK693" t="s">
        <v>46</v>
      </c>
      <c r="BL693">
        <v>3</v>
      </c>
    </row>
    <row r="694" spans="58:64" x14ac:dyDescent="0.25">
      <c r="BF694" t="s">
        <v>162</v>
      </c>
      <c r="BG694" t="s">
        <v>177</v>
      </c>
      <c r="BH694" t="s">
        <v>82</v>
      </c>
      <c r="BI694" t="s">
        <v>57</v>
      </c>
      <c r="BJ694" t="s">
        <v>14</v>
      </c>
      <c r="BK694" t="s">
        <v>45</v>
      </c>
      <c r="BL694">
        <v>3</v>
      </c>
    </row>
    <row r="695" spans="58:64" x14ac:dyDescent="0.25">
      <c r="BF695" t="s">
        <v>162</v>
      </c>
      <c r="BG695" t="s">
        <v>177</v>
      </c>
      <c r="BH695" t="s">
        <v>77</v>
      </c>
      <c r="BI695" t="s">
        <v>57</v>
      </c>
      <c r="BJ695" t="s">
        <v>14</v>
      </c>
      <c r="BK695" t="s">
        <v>46</v>
      </c>
      <c r="BL695">
        <v>4</v>
      </c>
    </row>
    <row r="696" spans="58:64" x14ac:dyDescent="0.25">
      <c r="BF696" t="s">
        <v>162</v>
      </c>
      <c r="BG696" t="s">
        <v>177</v>
      </c>
      <c r="BH696" t="s">
        <v>95</v>
      </c>
      <c r="BI696" t="s">
        <v>57</v>
      </c>
      <c r="BJ696" t="s">
        <v>14</v>
      </c>
      <c r="BK696" t="s">
        <v>45</v>
      </c>
      <c r="BL696">
        <v>31</v>
      </c>
    </row>
    <row r="697" spans="58:64" x14ac:dyDescent="0.25">
      <c r="BF697" t="s">
        <v>162</v>
      </c>
      <c r="BG697" t="s">
        <v>177</v>
      </c>
      <c r="BH697" t="s">
        <v>89</v>
      </c>
      <c r="BI697" t="s">
        <v>136</v>
      </c>
      <c r="BJ697" t="s">
        <v>15</v>
      </c>
      <c r="BK697" t="s">
        <v>46</v>
      </c>
      <c r="BL697">
        <v>1</v>
      </c>
    </row>
    <row r="698" spans="58:64" x14ac:dyDescent="0.25">
      <c r="BF698" t="s">
        <v>162</v>
      </c>
      <c r="BG698" t="s">
        <v>177</v>
      </c>
      <c r="BH698" t="s">
        <v>110</v>
      </c>
      <c r="BI698" t="s">
        <v>136</v>
      </c>
      <c r="BJ698" t="s">
        <v>15</v>
      </c>
      <c r="BK698" t="s">
        <v>46</v>
      </c>
      <c r="BL698">
        <v>2</v>
      </c>
    </row>
    <row r="699" spans="58:64" x14ac:dyDescent="0.25">
      <c r="BF699" t="s">
        <v>162</v>
      </c>
      <c r="BG699" t="s">
        <v>177</v>
      </c>
      <c r="BH699" t="s">
        <v>72</v>
      </c>
      <c r="BI699" t="s">
        <v>136</v>
      </c>
      <c r="BJ699" t="s">
        <v>15</v>
      </c>
      <c r="BK699" t="s">
        <v>46</v>
      </c>
      <c r="BL699">
        <v>1</v>
      </c>
    </row>
    <row r="700" spans="58:64" x14ac:dyDescent="0.25">
      <c r="BF700" t="s">
        <v>162</v>
      </c>
      <c r="BG700" t="s">
        <v>177</v>
      </c>
      <c r="BH700" t="s">
        <v>103</v>
      </c>
      <c r="BI700" t="s">
        <v>136</v>
      </c>
      <c r="BJ700" t="s">
        <v>15</v>
      </c>
      <c r="BK700" t="s">
        <v>46</v>
      </c>
      <c r="BL700">
        <v>13</v>
      </c>
    </row>
    <row r="701" spans="58:64" x14ac:dyDescent="0.25">
      <c r="BF701" t="s">
        <v>162</v>
      </c>
      <c r="BG701" t="s">
        <v>177</v>
      </c>
      <c r="BH701" t="s">
        <v>123</v>
      </c>
      <c r="BI701" t="s">
        <v>136</v>
      </c>
      <c r="BJ701" t="s">
        <v>15</v>
      </c>
      <c r="BK701" t="s">
        <v>46</v>
      </c>
      <c r="BL701">
        <v>16</v>
      </c>
    </row>
    <row r="702" spans="58:64" x14ac:dyDescent="0.25">
      <c r="BF702" t="s">
        <v>162</v>
      </c>
      <c r="BG702" t="s">
        <v>177</v>
      </c>
      <c r="BH702" t="s">
        <v>115</v>
      </c>
      <c r="BI702" t="s">
        <v>136</v>
      </c>
      <c r="BJ702" t="s">
        <v>15</v>
      </c>
      <c r="BK702" t="s">
        <v>46</v>
      </c>
      <c r="BL702">
        <v>4</v>
      </c>
    </row>
    <row r="703" spans="58:64" x14ac:dyDescent="0.25">
      <c r="BF703" t="s">
        <v>162</v>
      </c>
      <c r="BG703" t="s">
        <v>177</v>
      </c>
      <c r="BH703" t="s">
        <v>99</v>
      </c>
      <c r="BI703" t="s">
        <v>136</v>
      </c>
      <c r="BJ703" t="s">
        <v>15</v>
      </c>
      <c r="BK703" t="s">
        <v>46</v>
      </c>
      <c r="BL703">
        <v>3</v>
      </c>
    </row>
    <row r="704" spans="58:64" x14ac:dyDescent="0.25">
      <c r="BF704" t="s">
        <v>162</v>
      </c>
      <c r="BG704" t="s">
        <v>177</v>
      </c>
      <c r="BH704" t="s">
        <v>128</v>
      </c>
      <c r="BI704" t="s">
        <v>136</v>
      </c>
      <c r="BJ704" t="s">
        <v>15</v>
      </c>
      <c r="BK704" t="s">
        <v>46</v>
      </c>
      <c r="BL704">
        <v>1</v>
      </c>
    </row>
    <row r="705" spans="58:64" x14ac:dyDescent="0.25">
      <c r="BF705" t="s">
        <v>162</v>
      </c>
      <c r="BG705" t="s">
        <v>177</v>
      </c>
      <c r="BH705" t="s">
        <v>160</v>
      </c>
      <c r="BI705" t="s">
        <v>136</v>
      </c>
      <c r="BJ705" t="s">
        <v>15</v>
      </c>
      <c r="BK705" t="s">
        <v>46</v>
      </c>
      <c r="BL705">
        <v>44</v>
      </c>
    </row>
    <row r="706" spans="58:64" x14ac:dyDescent="0.25">
      <c r="BF706" t="s">
        <v>162</v>
      </c>
      <c r="BG706" t="s">
        <v>177</v>
      </c>
      <c r="BH706" t="s">
        <v>66</v>
      </c>
      <c r="BI706" t="s">
        <v>136</v>
      </c>
      <c r="BJ706" t="s">
        <v>15</v>
      </c>
      <c r="BK706" t="s">
        <v>46</v>
      </c>
      <c r="BL706">
        <v>8</v>
      </c>
    </row>
    <row r="707" spans="58:64" x14ac:dyDescent="0.25">
      <c r="BF707" t="s">
        <v>162</v>
      </c>
      <c r="BG707" t="s">
        <v>177</v>
      </c>
      <c r="BH707" t="s">
        <v>109</v>
      </c>
      <c r="BI707" t="s">
        <v>136</v>
      </c>
      <c r="BJ707" t="s">
        <v>15</v>
      </c>
      <c r="BK707" t="s">
        <v>46</v>
      </c>
      <c r="BL707">
        <v>2</v>
      </c>
    </row>
    <row r="708" spans="58:64" x14ac:dyDescent="0.25">
      <c r="BF708" t="s">
        <v>162</v>
      </c>
      <c r="BG708" t="s">
        <v>177</v>
      </c>
      <c r="BH708" t="s">
        <v>95</v>
      </c>
      <c r="BI708" t="s">
        <v>136</v>
      </c>
      <c r="BJ708" t="s">
        <v>15</v>
      </c>
      <c r="BK708" t="s">
        <v>46</v>
      </c>
      <c r="BL708">
        <v>18</v>
      </c>
    </row>
    <row r="709" spans="58:64" x14ac:dyDescent="0.25">
      <c r="BF709" t="s">
        <v>162</v>
      </c>
      <c r="BG709" t="s">
        <v>177</v>
      </c>
      <c r="BH709" t="s">
        <v>122</v>
      </c>
      <c r="BI709" t="s">
        <v>136</v>
      </c>
      <c r="BJ709" t="s">
        <v>15</v>
      </c>
      <c r="BK709" t="s">
        <v>46</v>
      </c>
      <c r="BL709">
        <v>72</v>
      </c>
    </row>
    <row r="710" spans="58:64" x14ac:dyDescent="0.25">
      <c r="BF710" t="s">
        <v>162</v>
      </c>
      <c r="BG710" t="s">
        <v>177</v>
      </c>
      <c r="BH710" t="s">
        <v>94</v>
      </c>
      <c r="BI710" t="s">
        <v>136</v>
      </c>
      <c r="BJ710" t="s">
        <v>15</v>
      </c>
      <c r="BK710" t="s">
        <v>46</v>
      </c>
      <c r="BL710">
        <v>3</v>
      </c>
    </row>
    <row r="711" spans="58:64" x14ac:dyDescent="0.25">
      <c r="BF711" t="s">
        <v>162</v>
      </c>
      <c r="BG711" t="s">
        <v>177</v>
      </c>
      <c r="BH711" t="s">
        <v>105</v>
      </c>
      <c r="BI711" t="s">
        <v>136</v>
      </c>
      <c r="BJ711" t="s">
        <v>15</v>
      </c>
      <c r="BK711" t="s">
        <v>46</v>
      </c>
      <c r="BL711">
        <v>3</v>
      </c>
    </row>
    <row r="712" spans="58:64" x14ac:dyDescent="0.25">
      <c r="BF712" t="s">
        <v>162</v>
      </c>
      <c r="BG712" t="s">
        <v>177</v>
      </c>
      <c r="BH712" t="s">
        <v>92</v>
      </c>
      <c r="BI712" t="s">
        <v>136</v>
      </c>
      <c r="BJ712" t="s">
        <v>15</v>
      </c>
      <c r="BK712" t="s">
        <v>46</v>
      </c>
      <c r="BL712">
        <v>3</v>
      </c>
    </row>
    <row r="713" spans="58:64" x14ac:dyDescent="0.25">
      <c r="BF713" t="s">
        <v>162</v>
      </c>
      <c r="BG713" t="s">
        <v>177</v>
      </c>
      <c r="BH713" t="s">
        <v>104</v>
      </c>
      <c r="BI713" t="s">
        <v>136</v>
      </c>
      <c r="BJ713" t="s">
        <v>15</v>
      </c>
      <c r="BK713" t="s">
        <v>46</v>
      </c>
      <c r="BL713">
        <v>16</v>
      </c>
    </row>
    <row r="714" spans="58:64" x14ac:dyDescent="0.25">
      <c r="BF714" t="s">
        <v>162</v>
      </c>
      <c r="BG714" t="s">
        <v>177</v>
      </c>
      <c r="BH714" t="s">
        <v>97</v>
      </c>
      <c r="BI714" t="s">
        <v>136</v>
      </c>
      <c r="BJ714" t="s">
        <v>15</v>
      </c>
      <c r="BK714" t="s">
        <v>46</v>
      </c>
      <c r="BL714">
        <v>79</v>
      </c>
    </row>
    <row r="715" spans="58:64" x14ac:dyDescent="0.25">
      <c r="BF715" t="s">
        <v>162</v>
      </c>
      <c r="BG715" t="s">
        <v>177</v>
      </c>
      <c r="BH715" t="s">
        <v>128</v>
      </c>
      <c r="BI715" t="s">
        <v>136</v>
      </c>
      <c r="BJ715" t="s">
        <v>15</v>
      </c>
      <c r="BK715" t="s">
        <v>46</v>
      </c>
      <c r="BL715">
        <v>9</v>
      </c>
    </row>
    <row r="716" spans="58:64" x14ac:dyDescent="0.25">
      <c r="BF716" t="s">
        <v>162</v>
      </c>
      <c r="BG716" t="s">
        <v>177</v>
      </c>
      <c r="BH716" t="s">
        <v>113</v>
      </c>
      <c r="BI716" t="s">
        <v>136</v>
      </c>
      <c r="BJ716" t="s">
        <v>15</v>
      </c>
      <c r="BK716" t="s">
        <v>46</v>
      </c>
      <c r="BL716">
        <v>2</v>
      </c>
    </row>
    <row r="717" spans="58:64" x14ac:dyDescent="0.25">
      <c r="BF717" t="s">
        <v>162</v>
      </c>
      <c r="BG717" t="s">
        <v>177</v>
      </c>
      <c r="BH717" t="s">
        <v>116</v>
      </c>
      <c r="BI717" t="s">
        <v>136</v>
      </c>
      <c r="BJ717" t="s">
        <v>15</v>
      </c>
      <c r="BK717" t="s">
        <v>46</v>
      </c>
      <c r="BL717">
        <v>11</v>
      </c>
    </row>
    <row r="718" spans="58:64" x14ac:dyDescent="0.25">
      <c r="BF718" t="s">
        <v>162</v>
      </c>
      <c r="BG718" t="s">
        <v>177</v>
      </c>
      <c r="BH718" t="s">
        <v>102</v>
      </c>
      <c r="BI718" t="s">
        <v>136</v>
      </c>
      <c r="BJ718" t="s">
        <v>15</v>
      </c>
      <c r="BK718" t="s">
        <v>46</v>
      </c>
      <c r="BL718">
        <v>35</v>
      </c>
    </row>
    <row r="719" spans="58:64" x14ac:dyDescent="0.25">
      <c r="BF719" t="s">
        <v>162</v>
      </c>
      <c r="BG719" t="s">
        <v>177</v>
      </c>
      <c r="BH719" t="s">
        <v>80</v>
      </c>
      <c r="BI719" t="s">
        <v>136</v>
      </c>
      <c r="BJ719" t="s">
        <v>15</v>
      </c>
      <c r="BK719" t="s">
        <v>46</v>
      </c>
      <c r="BL719">
        <v>1</v>
      </c>
    </row>
    <row r="720" spans="58:64" x14ac:dyDescent="0.25">
      <c r="BF720" t="s">
        <v>162</v>
      </c>
      <c r="BG720" t="s">
        <v>177</v>
      </c>
      <c r="BH720" t="s">
        <v>126</v>
      </c>
      <c r="BI720" t="s">
        <v>136</v>
      </c>
      <c r="BJ720" t="s">
        <v>15</v>
      </c>
      <c r="BK720" t="s">
        <v>46</v>
      </c>
      <c r="BL720">
        <v>12</v>
      </c>
    </row>
    <row r="721" spans="58:64" x14ac:dyDescent="0.25">
      <c r="BF721" t="s">
        <v>162</v>
      </c>
      <c r="BG721" t="s">
        <v>177</v>
      </c>
      <c r="BH721" t="s">
        <v>119</v>
      </c>
      <c r="BI721" t="s">
        <v>136</v>
      </c>
      <c r="BJ721" t="s">
        <v>15</v>
      </c>
      <c r="BK721" t="s">
        <v>46</v>
      </c>
      <c r="BL721">
        <v>6</v>
      </c>
    </row>
    <row r="722" spans="58:64" x14ac:dyDescent="0.25">
      <c r="BF722" t="s">
        <v>162</v>
      </c>
      <c r="BG722" t="s">
        <v>177</v>
      </c>
      <c r="BH722" t="s">
        <v>137</v>
      </c>
      <c r="BI722" t="s">
        <v>136</v>
      </c>
      <c r="BJ722" t="s">
        <v>15</v>
      </c>
      <c r="BK722" t="s">
        <v>46</v>
      </c>
      <c r="BL722">
        <v>9</v>
      </c>
    </row>
    <row r="723" spans="58:64" x14ac:dyDescent="0.25">
      <c r="BF723" t="s">
        <v>162</v>
      </c>
      <c r="BG723" t="s">
        <v>177</v>
      </c>
      <c r="BH723" t="s">
        <v>81</v>
      </c>
      <c r="BI723" t="s">
        <v>136</v>
      </c>
      <c r="BJ723" t="s">
        <v>15</v>
      </c>
      <c r="BK723" t="s">
        <v>46</v>
      </c>
      <c r="BL723">
        <v>6</v>
      </c>
    </row>
    <row r="724" spans="58:64" x14ac:dyDescent="0.25">
      <c r="BF724" t="s">
        <v>162</v>
      </c>
      <c r="BG724" t="s">
        <v>177</v>
      </c>
      <c r="BH724" t="s">
        <v>124</v>
      </c>
      <c r="BI724" t="s">
        <v>136</v>
      </c>
      <c r="BJ724" t="s">
        <v>15</v>
      </c>
      <c r="BK724" t="s">
        <v>46</v>
      </c>
      <c r="BL724">
        <v>20</v>
      </c>
    </row>
    <row r="725" spans="58:64" x14ac:dyDescent="0.25">
      <c r="BF725" t="s">
        <v>162</v>
      </c>
      <c r="BG725" t="s">
        <v>177</v>
      </c>
      <c r="BH725" t="s">
        <v>107</v>
      </c>
      <c r="BI725" t="s">
        <v>136</v>
      </c>
      <c r="BJ725" t="s">
        <v>15</v>
      </c>
      <c r="BK725" t="s">
        <v>46</v>
      </c>
      <c r="BL725">
        <v>15</v>
      </c>
    </row>
    <row r="726" spans="58:64" x14ac:dyDescent="0.25">
      <c r="BF726" t="s">
        <v>162</v>
      </c>
      <c r="BG726" t="s">
        <v>177</v>
      </c>
      <c r="BH726" t="s">
        <v>155</v>
      </c>
      <c r="BI726" t="s">
        <v>136</v>
      </c>
      <c r="BJ726" t="s">
        <v>15</v>
      </c>
      <c r="BK726" t="s">
        <v>46</v>
      </c>
      <c r="BL726">
        <v>1</v>
      </c>
    </row>
    <row r="727" spans="58:64" x14ac:dyDescent="0.25">
      <c r="BF727" t="s">
        <v>162</v>
      </c>
      <c r="BG727" t="s">
        <v>177</v>
      </c>
      <c r="BH727" t="s">
        <v>131</v>
      </c>
      <c r="BI727" t="s">
        <v>136</v>
      </c>
      <c r="BJ727" t="s">
        <v>15</v>
      </c>
      <c r="BK727" t="s">
        <v>46</v>
      </c>
      <c r="BL727">
        <v>3</v>
      </c>
    </row>
    <row r="728" spans="58:64" x14ac:dyDescent="0.25">
      <c r="BF728" t="s">
        <v>162</v>
      </c>
      <c r="BG728" t="s">
        <v>177</v>
      </c>
      <c r="BH728" t="s">
        <v>146</v>
      </c>
      <c r="BI728" t="s">
        <v>136</v>
      </c>
      <c r="BJ728" t="s">
        <v>15</v>
      </c>
      <c r="BK728" t="s">
        <v>46</v>
      </c>
      <c r="BL728">
        <v>1</v>
      </c>
    </row>
    <row r="729" spans="58:64" x14ac:dyDescent="0.25">
      <c r="BF729" t="s">
        <v>162</v>
      </c>
      <c r="BG729" t="s">
        <v>177</v>
      </c>
      <c r="BH729" t="s">
        <v>71</v>
      </c>
      <c r="BI729" t="s">
        <v>136</v>
      </c>
      <c r="BJ729" t="s">
        <v>15</v>
      </c>
      <c r="BK729" t="s">
        <v>46</v>
      </c>
      <c r="BL729">
        <v>14</v>
      </c>
    </row>
    <row r="730" spans="58:64" x14ac:dyDescent="0.25">
      <c r="BF730" t="s">
        <v>162</v>
      </c>
      <c r="BG730" t="s">
        <v>177</v>
      </c>
      <c r="BH730" t="s">
        <v>114</v>
      </c>
      <c r="BI730" t="s">
        <v>136</v>
      </c>
      <c r="BJ730" t="s">
        <v>15</v>
      </c>
      <c r="BK730" t="s">
        <v>46</v>
      </c>
      <c r="BL730">
        <v>1</v>
      </c>
    </row>
    <row r="731" spans="58:64" x14ac:dyDescent="0.25">
      <c r="BF731" t="s">
        <v>162</v>
      </c>
      <c r="BG731" t="s">
        <v>177</v>
      </c>
      <c r="BH731" t="s">
        <v>69</v>
      </c>
      <c r="BI731" t="s">
        <v>136</v>
      </c>
      <c r="BJ731" t="s">
        <v>15</v>
      </c>
      <c r="BK731" t="s">
        <v>46</v>
      </c>
      <c r="BL731">
        <v>65</v>
      </c>
    </row>
    <row r="732" spans="58:64" x14ac:dyDescent="0.25">
      <c r="BF732" t="s">
        <v>162</v>
      </c>
      <c r="BG732" t="s">
        <v>177</v>
      </c>
      <c r="BH732" t="s">
        <v>65</v>
      </c>
      <c r="BI732" t="s">
        <v>136</v>
      </c>
      <c r="BJ732" t="s">
        <v>15</v>
      </c>
      <c r="BK732" t="s">
        <v>46</v>
      </c>
      <c r="BL732">
        <v>48</v>
      </c>
    </row>
    <row r="733" spans="58:64" x14ac:dyDescent="0.25">
      <c r="BF733" t="s">
        <v>162</v>
      </c>
      <c r="BG733" t="s">
        <v>177</v>
      </c>
      <c r="BH733" t="s">
        <v>80</v>
      </c>
      <c r="BI733" t="s">
        <v>136</v>
      </c>
      <c r="BJ733" t="s">
        <v>15</v>
      </c>
      <c r="BK733" t="s">
        <v>46</v>
      </c>
      <c r="BL733">
        <v>29</v>
      </c>
    </row>
    <row r="734" spans="58:64" x14ac:dyDescent="0.25">
      <c r="BF734" t="s">
        <v>162</v>
      </c>
      <c r="BG734" t="s">
        <v>177</v>
      </c>
      <c r="BH734" t="s">
        <v>77</v>
      </c>
      <c r="BI734" t="s">
        <v>136</v>
      </c>
      <c r="BJ734" t="s">
        <v>15</v>
      </c>
      <c r="BK734" t="s">
        <v>46</v>
      </c>
      <c r="BL734">
        <v>156</v>
      </c>
    </row>
    <row r="735" spans="58:64" x14ac:dyDescent="0.25">
      <c r="BF735" t="s">
        <v>162</v>
      </c>
      <c r="BG735" t="s">
        <v>177</v>
      </c>
      <c r="BH735" t="s">
        <v>65</v>
      </c>
      <c r="BI735" t="s">
        <v>136</v>
      </c>
      <c r="BJ735" t="s">
        <v>15</v>
      </c>
      <c r="BK735" t="s">
        <v>46</v>
      </c>
      <c r="BL735">
        <v>1</v>
      </c>
    </row>
    <row r="736" spans="58:64" x14ac:dyDescent="0.25">
      <c r="BF736" t="s">
        <v>162</v>
      </c>
      <c r="BG736" t="s">
        <v>177</v>
      </c>
      <c r="BH736" t="s">
        <v>118</v>
      </c>
      <c r="BI736" t="s">
        <v>136</v>
      </c>
      <c r="BJ736" t="s">
        <v>15</v>
      </c>
      <c r="BK736" t="s">
        <v>46</v>
      </c>
      <c r="BL736">
        <v>1</v>
      </c>
    </row>
    <row r="737" spans="58:64" x14ac:dyDescent="0.25">
      <c r="BF737" t="s">
        <v>162</v>
      </c>
      <c r="BG737" t="s">
        <v>177</v>
      </c>
      <c r="BH737" t="s">
        <v>120</v>
      </c>
      <c r="BI737" t="s">
        <v>136</v>
      </c>
      <c r="BJ737" t="s">
        <v>15</v>
      </c>
      <c r="BK737" t="s">
        <v>46</v>
      </c>
      <c r="BL737">
        <v>73</v>
      </c>
    </row>
    <row r="738" spans="58:64" x14ac:dyDescent="0.25">
      <c r="BF738" t="s">
        <v>162</v>
      </c>
      <c r="BG738" t="s">
        <v>177</v>
      </c>
      <c r="BH738" t="s">
        <v>77</v>
      </c>
      <c r="BI738" t="s">
        <v>136</v>
      </c>
      <c r="BJ738" t="s">
        <v>15</v>
      </c>
      <c r="BK738" t="s">
        <v>46</v>
      </c>
      <c r="BL738">
        <v>3</v>
      </c>
    </row>
    <row r="739" spans="58:64" x14ac:dyDescent="0.25">
      <c r="BF739" t="s">
        <v>162</v>
      </c>
      <c r="BG739" t="s">
        <v>177</v>
      </c>
      <c r="BH739" t="s">
        <v>121</v>
      </c>
      <c r="BI739" t="s">
        <v>136</v>
      </c>
      <c r="BJ739" t="s">
        <v>15</v>
      </c>
      <c r="BK739" t="s">
        <v>46</v>
      </c>
      <c r="BL739">
        <v>1</v>
      </c>
    </row>
    <row r="740" spans="58:64" x14ac:dyDescent="0.25">
      <c r="BF740" t="s">
        <v>162</v>
      </c>
      <c r="BG740" t="s">
        <v>177</v>
      </c>
      <c r="BH740" t="s">
        <v>74</v>
      </c>
      <c r="BI740" t="s">
        <v>136</v>
      </c>
      <c r="BJ740" t="s">
        <v>15</v>
      </c>
      <c r="BK740" t="s">
        <v>46</v>
      </c>
      <c r="BL740">
        <v>1</v>
      </c>
    </row>
    <row r="741" spans="58:64" x14ac:dyDescent="0.25">
      <c r="BF741" t="s">
        <v>162</v>
      </c>
      <c r="BG741" t="s">
        <v>177</v>
      </c>
      <c r="BH741" t="s">
        <v>161</v>
      </c>
      <c r="BI741" t="s">
        <v>136</v>
      </c>
      <c r="BJ741" t="s">
        <v>15</v>
      </c>
      <c r="BK741" t="s">
        <v>46</v>
      </c>
      <c r="BL741">
        <v>3</v>
      </c>
    </row>
    <row r="742" spans="58:64" x14ac:dyDescent="0.25">
      <c r="BF742" t="s">
        <v>162</v>
      </c>
      <c r="BG742" t="s">
        <v>177</v>
      </c>
      <c r="BH742" t="s">
        <v>125</v>
      </c>
      <c r="BI742" t="s">
        <v>136</v>
      </c>
      <c r="BJ742" t="s">
        <v>15</v>
      </c>
      <c r="BK742" t="s">
        <v>46</v>
      </c>
      <c r="BL742">
        <v>11</v>
      </c>
    </row>
    <row r="743" spans="58:64" x14ac:dyDescent="0.25">
      <c r="BF743" t="s">
        <v>162</v>
      </c>
      <c r="BG743" t="s">
        <v>177</v>
      </c>
      <c r="BH743" t="s">
        <v>93</v>
      </c>
      <c r="BI743" t="s">
        <v>136</v>
      </c>
      <c r="BJ743" t="s">
        <v>15</v>
      </c>
      <c r="BK743" t="s">
        <v>46</v>
      </c>
      <c r="BL743">
        <v>17</v>
      </c>
    </row>
    <row r="744" spans="58:64" x14ac:dyDescent="0.25">
      <c r="BF744" t="s">
        <v>162</v>
      </c>
      <c r="BG744" t="s">
        <v>177</v>
      </c>
      <c r="BH744" t="s">
        <v>86</v>
      </c>
      <c r="BI744" t="s">
        <v>136</v>
      </c>
      <c r="BJ744" t="s">
        <v>15</v>
      </c>
      <c r="BK744" t="s">
        <v>46</v>
      </c>
      <c r="BL744">
        <v>53</v>
      </c>
    </row>
    <row r="745" spans="58:64" x14ac:dyDescent="0.25">
      <c r="BF745" t="s">
        <v>162</v>
      </c>
      <c r="BG745" t="s">
        <v>177</v>
      </c>
      <c r="BH745" t="s">
        <v>160</v>
      </c>
      <c r="BI745" t="s">
        <v>136</v>
      </c>
      <c r="BJ745" t="s">
        <v>15</v>
      </c>
      <c r="BK745" t="s">
        <v>46</v>
      </c>
      <c r="BL745">
        <v>1</v>
      </c>
    </row>
    <row r="746" spans="58:64" x14ac:dyDescent="0.25">
      <c r="BF746" t="s">
        <v>162</v>
      </c>
      <c r="BG746" t="s">
        <v>177</v>
      </c>
      <c r="BH746" t="s">
        <v>139</v>
      </c>
      <c r="BI746" t="s">
        <v>136</v>
      </c>
      <c r="BJ746" t="s">
        <v>15</v>
      </c>
      <c r="BK746" t="s">
        <v>46</v>
      </c>
      <c r="BL746">
        <v>6</v>
      </c>
    </row>
    <row r="747" spans="58:64" x14ac:dyDescent="0.25">
      <c r="BF747" t="s">
        <v>162</v>
      </c>
      <c r="BG747" t="s">
        <v>177</v>
      </c>
      <c r="BH747" t="s">
        <v>108</v>
      </c>
      <c r="BI747" t="s">
        <v>136</v>
      </c>
      <c r="BJ747" t="s">
        <v>15</v>
      </c>
      <c r="BK747" t="s">
        <v>46</v>
      </c>
      <c r="BL747">
        <v>30</v>
      </c>
    </row>
    <row r="748" spans="58:64" x14ac:dyDescent="0.25">
      <c r="BF748" t="s">
        <v>162</v>
      </c>
      <c r="BG748" t="s">
        <v>177</v>
      </c>
      <c r="BH748" t="s">
        <v>117</v>
      </c>
      <c r="BI748" t="s">
        <v>136</v>
      </c>
      <c r="BJ748" t="s">
        <v>15</v>
      </c>
      <c r="BK748" t="s">
        <v>46</v>
      </c>
      <c r="BL748">
        <v>1</v>
      </c>
    </row>
    <row r="749" spans="58:64" x14ac:dyDescent="0.25">
      <c r="BF749" t="s">
        <v>162</v>
      </c>
      <c r="BG749" t="s">
        <v>177</v>
      </c>
      <c r="BH749" t="s">
        <v>112</v>
      </c>
      <c r="BI749" t="s">
        <v>136</v>
      </c>
      <c r="BJ749" t="s">
        <v>15</v>
      </c>
      <c r="BK749" t="s">
        <v>46</v>
      </c>
      <c r="BL749">
        <v>1</v>
      </c>
    </row>
    <row r="750" spans="58:64" x14ac:dyDescent="0.25">
      <c r="BF750" t="s">
        <v>162</v>
      </c>
      <c r="BG750" t="s">
        <v>177</v>
      </c>
      <c r="BH750" t="s">
        <v>132</v>
      </c>
      <c r="BI750" t="s">
        <v>136</v>
      </c>
      <c r="BJ750" t="s">
        <v>15</v>
      </c>
      <c r="BK750" t="s">
        <v>46</v>
      </c>
      <c r="BL750">
        <v>2</v>
      </c>
    </row>
    <row r="751" spans="58:64" x14ac:dyDescent="0.25">
      <c r="BF751" t="s">
        <v>162</v>
      </c>
      <c r="BG751" t="s">
        <v>177</v>
      </c>
      <c r="BH751" t="s">
        <v>84</v>
      </c>
      <c r="BI751" t="s">
        <v>136</v>
      </c>
      <c r="BJ751" t="s">
        <v>15</v>
      </c>
      <c r="BK751" t="s">
        <v>46</v>
      </c>
      <c r="BL751">
        <v>107</v>
      </c>
    </row>
    <row r="752" spans="58:64" x14ac:dyDescent="0.25">
      <c r="BF752" t="s">
        <v>162</v>
      </c>
      <c r="BG752" t="s">
        <v>177</v>
      </c>
      <c r="BH752" t="s">
        <v>96</v>
      </c>
      <c r="BI752" t="s">
        <v>136</v>
      </c>
      <c r="BJ752" t="s">
        <v>15</v>
      </c>
      <c r="BK752" t="s">
        <v>46</v>
      </c>
      <c r="BL752">
        <v>38</v>
      </c>
    </row>
    <row r="753" spans="58:64" x14ac:dyDescent="0.25">
      <c r="BF753" t="s">
        <v>162</v>
      </c>
      <c r="BG753" t="s">
        <v>177</v>
      </c>
      <c r="BH753" t="s">
        <v>97</v>
      </c>
      <c r="BI753" t="s">
        <v>136</v>
      </c>
      <c r="BJ753" t="s">
        <v>15</v>
      </c>
      <c r="BK753" t="s">
        <v>46</v>
      </c>
      <c r="BL753">
        <v>2</v>
      </c>
    </row>
    <row r="754" spans="58:64" x14ac:dyDescent="0.25">
      <c r="BF754" t="s">
        <v>162</v>
      </c>
      <c r="BG754" t="s">
        <v>177</v>
      </c>
      <c r="BH754" t="s">
        <v>158</v>
      </c>
      <c r="BI754" t="s">
        <v>136</v>
      </c>
      <c r="BJ754" t="s">
        <v>16</v>
      </c>
      <c r="BK754" t="s">
        <v>46</v>
      </c>
      <c r="BL754">
        <v>1</v>
      </c>
    </row>
    <row r="755" spans="58:64" x14ac:dyDescent="0.25">
      <c r="BF755" t="s">
        <v>162</v>
      </c>
      <c r="BG755" t="s">
        <v>177</v>
      </c>
      <c r="BH755" t="s">
        <v>69</v>
      </c>
      <c r="BI755" t="s">
        <v>136</v>
      </c>
      <c r="BJ755" t="s">
        <v>16</v>
      </c>
      <c r="BK755" t="s">
        <v>46</v>
      </c>
      <c r="BL755">
        <v>43</v>
      </c>
    </row>
    <row r="756" spans="58:64" x14ac:dyDescent="0.25">
      <c r="BF756" t="s">
        <v>162</v>
      </c>
      <c r="BG756" t="s">
        <v>177</v>
      </c>
      <c r="BH756" t="s">
        <v>105</v>
      </c>
      <c r="BI756" t="s">
        <v>136</v>
      </c>
      <c r="BJ756" t="s">
        <v>16</v>
      </c>
      <c r="BK756" t="s">
        <v>46</v>
      </c>
      <c r="BL756">
        <v>106</v>
      </c>
    </row>
    <row r="757" spans="58:64" x14ac:dyDescent="0.25">
      <c r="BF757" t="s">
        <v>162</v>
      </c>
      <c r="BG757" t="s">
        <v>177</v>
      </c>
      <c r="BH757" t="s">
        <v>89</v>
      </c>
      <c r="BI757" t="s">
        <v>136</v>
      </c>
      <c r="BJ757" t="s">
        <v>16</v>
      </c>
      <c r="BK757" t="s">
        <v>46</v>
      </c>
      <c r="BL757">
        <v>15</v>
      </c>
    </row>
    <row r="758" spans="58:64" x14ac:dyDescent="0.25">
      <c r="BF758" t="s">
        <v>162</v>
      </c>
      <c r="BG758" t="s">
        <v>177</v>
      </c>
      <c r="BH758" t="s">
        <v>156</v>
      </c>
      <c r="BI758" t="s">
        <v>136</v>
      </c>
      <c r="BJ758" t="s">
        <v>16</v>
      </c>
      <c r="BK758" t="s">
        <v>46</v>
      </c>
      <c r="BL758">
        <v>3</v>
      </c>
    </row>
    <row r="759" spans="58:64" x14ac:dyDescent="0.25">
      <c r="BF759" t="s">
        <v>162</v>
      </c>
      <c r="BG759" t="s">
        <v>177</v>
      </c>
      <c r="BH759" t="s">
        <v>83</v>
      </c>
      <c r="BI759" t="s">
        <v>136</v>
      </c>
      <c r="BJ759" t="s">
        <v>16</v>
      </c>
      <c r="BK759" t="s">
        <v>46</v>
      </c>
      <c r="BL759">
        <v>4</v>
      </c>
    </row>
    <row r="760" spans="58:64" x14ac:dyDescent="0.25">
      <c r="BF760" t="s">
        <v>162</v>
      </c>
      <c r="BG760" t="s">
        <v>177</v>
      </c>
      <c r="BH760" t="s">
        <v>122</v>
      </c>
      <c r="BI760" t="s">
        <v>136</v>
      </c>
      <c r="BJ760" t="s">
        <v>16</v>
      </c>
      <c r="BK760" t="s">
        <v>46</v>
      </c>
      <c r="BL760">
        <v>1</v>
      </c>
    </row>
    <row r="761" spans="58:64" x14ac:dyDescent="0.25">
      <c r="BF761" t="s">
        <v>162</v>
      </c>
      <c r="BG761" t="s">
        <v>177</v>
      </c>
      <c r="BH761" t="s">
        <v>160</v>
      </c>
      <c r="BI761" t="s">
        <v>136</v>
      </c>
      <c r="BJ761" t="s">
        <v>16</v>
      </c>
      <c r="BK761" t="s">
        <v>46</v>
      </c>
      <c r="BL761">
        <v>77</v>
      </c>
    </row>
    <row r="762" spans="58:64" x14ac:dyDescent="0.25">
      <c r="BF762" t="s">
        <v>162</v>
      </c>
      <c r="BG762" t="s">
        <v>177</v>
      </c>
      <c r="BH762" t="s">
        <v>146</v>
      </c>
      <c r="BI762" t="s">
        <v>136</v>
      </c>
      <c r="BJ762" t="s">
        <v>16</v>
      </c>
      <c r="BK762" t="s">
        <v>46</v>
      </c>
      <c r="BL762">
        <v>6</v>
      </c>
    </row>
    <row r="763" spans="58:64" x14ac:dyDescent="0.25">
      <c r="BF763" t="s">
        <v>162</v>
      </c>
      <c r="BG763" t="s">
        <v>177</v>
      </c>
      <c r="BH763" t="s">
        <v>71</v>
      </c>
      <c r="BI763" t="s">
        <v>136</v>
      </c>
      <c r="BJ763" t="s">
        <v>16</v>
      </c>
      <c r="BK763" t="s">
        <v>46</v>
      </c>
      <c r="BL763">
        <v>2</v>
      </c>
    </row>
    <row r="764" spans="58:64" x14ac:dyDescent="0.25">
      <c r="BF764" t="s">
        <v>162</v>
      </c>
      <c r="BG764" t="s">
        <v>177</v>
      </c>
      <c r="BH764" t="s">
        <v>176</v>
      </c>
      <c r="BI764" t="s">
        <v>136</v>
      </c>
      <c r="BJ764" t="s">
        <v>16</v>
      </c>
      <c r="BK764" t="s">
        <v>46</v>
      </c>
      <c r="BL764">
        <v>1</v>
      </c>
    </row>
    <row r="765" spans="58:64" x14ac:dyDescent="0.25">
      <c r="BF765" t="s">
        <v>162</v>
      </c>
      <c r="BG765" t="s">
        <v>177</v>
      </c>
      <c r="BH765" t="s">
        <v>86</v>
      </c>
      <c r="BI765" t="s">
        <v>136</v>
      </c>
      <c r="BJ765" t="s">
        <v>16</v>
      </c>
      <c r="BK765" t="s">
        <v>46</v>
      </c>
      <c r="BL765">
        <v>279</v>
      </c>
    </row>
    <row r="766" spans="58:64" x14ac:dyDescent="0.25">
      <c r="BF766" t="s">
        <v>162</v>
      </c>
      <c r="BG766" t="s">
        <v>177</v>
      </c>
      <c r="BH766" t="s">
        <v>161</v>
      </c>
      <c r="BI766" t="s">
        <v>136</v>
      </c>
      <c r="BJ766" t="s">
        <v>16</v>
      </c>
      <c r="BK766" t="s">
        <v>46</v>
      </c>
      <c r="BL766">
        <v>96</v>
      </c>
    </row>
    <row r="767" spans="58:64" x14ac:dyDescent="0.25">
      <c r="BF767" t="s">
        <v>162</v>
      </c>
      <c r="BG767" t="s">
        <v>177</v>
      </c>
      <c r="BH767" t="s">
        <v>123</v>
      </c>
      <c r="BI767" t="s">
        <v>136</v>
      </c>
      <c r="BJ767" t="s">
        <v>16</v>
      </c>
      <c r="BK767" t="s">
        <v>46</v>
      </c>
      <c r="BL767">
        <v>1</v>
      </c>
    </row>
    <row r="768" spans="58:64" x14ac:dyDescent="0.25">
      <c r="BF768" t="s">
        <v>162</v>
      </c>
      <c r="BG768" t="s">
        <v>177</v>
      </c>
      <c r="BH768" t="s">
        <v>115</v>
      </c>
      <c r="BI768" t="s">
        <v>136</v>
      </c>
      <c r="BJ768" t="s">
        <v>16</v>
      </c>
      <c r="BK768" t="s">
        <v>46</v>
      </c>
      <c r="BL768">
        <v>47</v>
      </c>
    </row>
    <row r="769" spans="58:64" x14ac:dyDescent="0.25">
      <c r="BF769" t="s">
        <v>162</v>
      </c>
      <c r="BG769" t="s">
        <v>177</v>
      </c>
      <c r="BH769" t="s">
        <v>103</v>
      </c>
      <c r="BI769" t="s">
        <v>136</v>
      </c>
      <c r="BJ769" t="s">
        <v>16</v>
      </c>
      <c r="BK769" t="s">
        <v>46</v>
      </c>
      <c r="BL769">
        <v>65</v>
      </c>
    </row>
    <row r="770" spans="58:64" x14ac:dyDescent="0.25">
      <c r="BF770" t="s">
        <v>162</v>
      </c>
      <c r="BG770" t="s">
        <v>177</v>
      </c>
      <c r="BH770" t="s">
        <v>121</v>
      </c>
      <c r="BI770" t="s">
        <v>136</v>
      </c>
      <c r="BJ770" t="s">
        <v>16</v>
      </c>
      <c r="BK770" t="s">
        <v>46</v>
      </c>
      <c r="BL770">
        <v>2</v>
      </c>
    </row>
    <row r="771" spans="58:64" x14ac:dyDescent="0.25">
      <c r="BF771" t="s">
        <v>162</v>
      </c>
      <c r="BG771" t="s">
        <v>177</v>
      </c>
      <c r="BH771" t="s">
        <v>97</v>
      </c>
      <c r="BI771" t="s">
        <v>136</v>
      </c>
      <c r="BJ771" t="s">
        <v>16</v>
      </c>
      <c r="BK771" t="s">
        <v>46</v>
      </c>
      <c r="BL771">
        <v>498</v>
      </c>
    </row>
    <row r="772" spans="58:64" x14ac:dyDescent="0.25">
      <c r="BF772" t="s">
        <v>162</v>
      </c>
      <c r="BG772" t="s">
        <v>177</v>
      </c>
      <c r="BH772" t="s">
        <v>119</v>
      </c>
      <c r="BI772" t="s">
        <v>136</v>
      </c>
      <c r="BJ772" t="s">
        <v>16</v>
      </c>
      <c r="BK772" t="s">
        <v>46</v>
      </c>
      <c r="BL772">
        <v>17</v>
      </c>
    </row>
    <row r="773" spans="58:64" x14ac:dyDescent="0.25">
      <c r="BF773" t="s">
        <v>162</v>
      </c>
      <c r="BG773" t="s">
        <v>177</v>
      </c>
      <c r="BH773" t="s">
        <v>133</v>
      </c>
      <c r="BI773" t="s">
        <v>136</v>
      </c>
      <c r="BJ773" t="s">
        <v>16</v>
      </c>
      <c r="BK773" t="s">
        <v>46</v>
      </c>
      <c r="BL773">
        <v>3</v>
      </c>
    </row>
    <row r="774" spans="58:64" x14ac:dyDescent="0.25">
      <c r="BF774" t="s">
        <v>162</v>
      </c>
      <c r="BG774" t="s">
        <v>177</v>
      </c>
      <c r="BH774" t="s">
        <v>116</v>
      </c>
      <c r="BI774" t="s">
        <v>136</v>
      </c>
      <c r="BJ774" t="s">
        <v>16</v>
      </c>
      <c r="BK774" t="s">
        <v>46</v>
      </c>
      <c r="BL774">
        <v>27</v>
      </c>
    </row>
    <row r="775" spans="58:64" x14ac:dyDescent="0.25">
      <c r="BF775" t="s">
        <v>162</v>
      </c>
      <c r="BG775" t="s">
        <v>177</v>
      </c>
      <c r="BH775" t="s">
        <v>127</v>
      </c>
      <c r="BI775" t="s">
        <v>136</v>
      </c>
      <c r="BJ775" t="s">
        <v>16</v>
      </c>
      <c r="BK775" t="s">
        <v>46</v>
      </c>
      <c r="BL775">
        <v>2</v>
      </c>
    </row>
    <row r="776" spans="58:64" x14ac:dyDescent="0.25">
      <c r="BF776" t="s">
        <v>162</v>
      </c>
      <c r="BG776" t="s">
        <v>177</v>
      </c>
      <c r="BH776" t="s">
        <v>134</v>
      </c>
      <c r="BI776" t="s">
        <v>136</v>
      </c>
      <c r="BJ776" t="s">
        <v>16</v>
      </c>
      <c r="BK776" t="s">
        <v>46</v>
      </c>
      <c r="BL776">
        <v>4</v>
      </c>
    </row>
    <row r="777" spans="58:64" x14ac:dyDescent="0.25">
      <c r="BF777" t="s">
        <v>162</v>
      </c>
      <c r="BG777" t="s">
        <v>177</v>
      </c>
      <c r="BH777" t="s">
        <v>97</v>
      </c>
      <c r="BI777" t="s">
        <v>136</v>
      </c>
      <c r="BJ777" t="s">
        <v>16</v>
      </c>
      <c r="BK777" t="s">
        <v>46</v>
      </c>
      <c r="BL777">
        <v>3</v>
      </c>
    </row>
    <row r="778" spans="58:64" x14ac:dyDescent="0.25">
      <c r="BF778" t="s">
        <v>162</v>
      </c>
      <c r="BG778" t="s">
        <v>177</v>
      </c>
      <c r="BH778" t="s">
        <v>120</v>
      </c>
      <c r="BI778" t="s">
        <v>136</v>
      </c>
      <c r="BJ778" t="s">
        <v>16</v>
      </c>
      <c r="BK778" t="s">
        <v>46</v>
      </c>
      <c r="BL778">
        <v>3</v>
      </c>
    </row>
    <row r="779" spans="58:64" x14ac:dyDescent="0.25">
      <c r="BF779" t="s">
        <v>162</v>
      </c>
      <c r="BG779" t="s">
        <v>177</v>
      </c>
      <c r="BH779" t="s">
        <v>140</v>
      </c>
      <c r="BI779" t="s">
        <v>136</v>
      </c>
      <c r="BJ779" t="s">
        <v>16</v>
      </c>
      <c r="BK779" t="s">
        <v>46</v>
      </c>
      <c r="BL779">
        <v>1</v>
      </c>
    </row>
    <row r="780" spans="58:64" x14ac:dyDescent="0.25">
      <c r="BF780" t="s">
        <v>162</v>
      </c>
      <c r="BG780" t="s">
        <v>177</v>
      </c>
      <c r="BH780" t="s">
        <v>66</v>
      </c>
      <c r="BI780" t="s">
        <v>136</v>
      </c>
      <c r="BJ780" t="s">
        <v>16</v>
      </c>
      <c r="BK780" t="s">
        <v>46</v>
      </c>
      <c r="BL780">
        <v>62</v>
      </c>
    </row>
    <row r="781" spans="58:64" x14ac:dyDescent="0.25">
      <c r="BF781" t="s">
        <v>162</v>
      </c>
      <c r="BG781" t="s">
        <v>177</v>
      </c>
      <c r="BH781" t="s">
        <v>160</v>
      </c>
      <c r="BI781" t="s">
        <v>136</v>
      </c>
      <c r="BJ781" t="s">
        <v>16</v>
      </c>
      <c r="BK781" t="s">
        <v>46</v>
      </c>
      <c r="BL781">
        <v>3</v>
      </c>
    </row>
    <row r="782" spans="58:64" x14ac:dyDescent="0.25">
      <c r="BF782" t="s">
        <v>162</v>
      </c>
      <c r="BG782" t="s">
        <v>177</v>
      </c>
      <c r="BH782" t="s">
        <v>86</v>
      </c>
      <c r="BI782" t="s">
        <v>136</v>
      </c>
      <c r="BJ782" t="s">
        <v>16</v>
      </c>
      <c r="BK782" t="s">
        <v>46</v>
      </c>
      <c r="BL782">
        <v>1</v>
      </c>
    </row>
    <row r="783" spans="58:64" x14ac:dyDescent="0.25">
      <c r="BF783" t="s">
        <v>162</v>
      </c>
      <c r="BG783" t="s">
        <v>177</v>
      </c>
      <c r="BH783" t="s">
        <v>104</v>
      </c>
      <c r="BI783" t="s">
        <v>136</v>
      </c>
      <c r="BJ783" t="s">
        <v>16</v>
      </c>
      <c r="BK783" t="s">
        <v>46</v>
      </c>
      <c r="BL783">
        <v>2</v>
      </c>
    </row>
    <row r="784" spans="58:64" x14ac:dyDescent="0.25">
      <c r="BF784" t="s">
        <v>162</v>
      </c>
      <c r="BG784" t="s">
        <v>177</v>
      </c>
      <c r="BH784" t="s">
        <v>121</v>
      </c>
      <c r="BI784" t="s">
        <v>136</v>
      </c>
      <c r="BJ784" t="s">
        <v>16</v>
      </c>
      <c r="BK784" t="s">
        <v>46</v>
      </c>
      <c r="BL784">
        <v>21</v>
      </c>
    </row>
    <row r="785" spans="58:64" x14ac:dyDescent="0.25">
      <c r="BF785" t="s">
        <v>162</v>
      </c>
      <c r="BG785" t="s">
        <v>177</v>
      </c>
      <c r="BH785" t="s">
        <v>125</v>
      </c>
      <c r="BI785" t="s">
        <v>136</v>
      </c>
      <c r="BJ785" t="s">
        <v>16</v>
      </c>
      <c r="BK785" t="s">
        <v>46</v>
      </c>
      <c r="BL785">
        <v>2</v>
      </c>
    </row>
    <row r="786" spans="58:64" x14ac:dyDescent="0.25">
      <c r="BF786" t="s">
        <v>162</v>
      </c>
      <c r="BG786" t="s">
        <v>177</v>
      </c>
      <c r="BH786" t="s">
        <v>107</v>
      </c>
      <c r="BI786" t="s">
        <v>136</v>
      </c>
      <c r="BJ786" t="s">
        <v>16</v>
      </c>
      <c r="BK786" t="s">
        <v>46</v>
      </c>
      <c r="BL786">
        <v>80</v>
      </c>
    </row>
    <row r="787" spans="58:64" x14ac:dyDescent="0.25">
      <c r="BF787" t="s">
        <v>162</v>
      </c>
      <c r="BG787" t="s">
        <v>177</v>
      </c>
      <c r="BH787" t="s">
        <v>94</v>
      </c>
      <c r="BI787" t="s">
        <v>136</v>
      </c>
      <c r="BJ787" t="s">
        <v>16</v>
      </c>
      <c r="BK787" t="s">
        <v>46</v>
      </c>
      <c r="BL787">
        <v>43</v>
      </c>
    </row>
    <row r="788" spans="58:64" x14ac:dyDescent="0.25">
      <c r="BF788" t="s">
        <v>162</v>
      </c>
      <c r="BG788" t="s">
        <v>177</v>
      </c>
      <c r="BH788" t="s">
        <v>103</v>
      </c>
      <c r="BI788" t="s">
        <v>136</v>
      </c>
      <c r="BJ788" t="s">
        <v>16</v>
      </c>
      <c r="BK788" t="s">
        <v>46</v>
      </c>
      <c r="BL788">
        <v>3</v>
      </c>
    </row>
    <row r="789" spans="58:64" x14ac:dyDescent="0.25">
      <c r="BF789" t="s">
        <v>162</v>
      </c>
      <c r="BG789" t="s">
        <v>177</v>
      </c>
      <c r="BH789" t="s">
        <v>82</v>
      </c>
      <c r="BI789" t="s">
        <v>136</v>
      </c>
      <c r="BJ789" t="s">
        <v>16</v>
      </c>
      <c r="BK789" t="s">
        <v>46</v>
      </c>
      <c r="BL789">
        <v>3</v>
      </c>
    </row>
    <row r="790" spans="58:64" x14ac:dyDescent="0.25">
      <c r="BF790" t="s">
        <v>162</v>
      </c>
      <c r="BG790" t="s">
        <v>177</v>
      </c>
      <c r="BH790" t="s">
        <v>125</v>
      </c>
      <c r="BI790" t="s">
        <v>136</v>
      </c>
      <c r="BJ790" t="s">
        <v>16</v>
      </c>
      <c r="BK790" t="s">
        <v>46</v>
      </c>
      <c r="BL790">
        <v>53</v>
      </c>
    </row>
    <row r="791" spans="58:64" x14ac:dyDescent="0.25">
      <c r="BF791" t="s">
        <v>162</v>
      </c>
      <c r="BG791" t="s">
        <v>177</v>
      </c>
      <c r="BH791" t="s">
        <v>145</v>
      </c>
      <c r="BI791" t="s">
        <v>136</v>
      </c>
      <c r="BJ791" t="s">
        <v>16</v>
      </c>
      <c r="BK791" t="s">
        <v>46</v>
      </c>
      <c r="BL791">
        <v>3</v>
      </c>
    </row>
    <row r="792" spans="58:64" x14ac:dyDescent="0.25">
      <c r="BF792" t="s">
        <v>162</v>
      </c>
      <c r="BG792" t="s">
        <v>177</v>
      </c>
      <c r="BH792" t="s">
        <v>65</v>
      </c>
      <c r="BI792" t="s">
        <v>136</v>
      </c>
      <c r="BJ792" t="s">
        <v>16</v>
      </c>
      <c r="BK792" t="s">
        <v>46</v>
      </c>
      <c r="BL792">
        <v>1</v>
      </c>
    </row>
    <row r="793" spans="58:64" x14ac:dyDescent="0.25">
      <c r="BF793" t="s">
        <v>162</v>
      </c>
      <c r="BG793" t="s">
        <v>177</v>
      </c>
      <c r="BH793" t="s">
        <v>100</v>
      </c>
      <c r="BI793" t="s">
        <v>136</v>
      </c>
      <c r="BJ793" t="s">
        <v>16</v>
      </c>
      <c r="BK793" t="s">
        <v>46</v>
      </c>
      <c r="BL793">
        <v>5</v>
      </c>
    </row>
    <row r="794" spans="58:64" x14ac:dyDescent="0.25">
      <c r="BF794" t="s">
        <v>162</v>
      </c>
      <c r="BG794" t="s">
        <v>177</v>
      </c>
      <c r="BH794" t="s">
        <v>65</v>
      </c>
      <c r="BI794" t="s">
        <v>136</v>
      </c>
      <c r="BJ794" t="s">
        <v>16</v>
      </c>
      <c r="BK794" t="s">
        <v>46</v>
      </c>
      <c r="BL794">
        <v>110</v>
      </c>
    </row>
    <row r="795" spans="58:64" x14ac:dyDescent="0.25">
      <c r="BF795" t="s">
        <v>162</v>
      </c>
      <c r="BG795" t="s">
        <v>177</v>
      </c>
      <c r="BH795" t="s">
        <v>113</v>
      </c>
      <c r="BI795" t="s">
        <v>136</v>
      </c>
      <c r="BJ795" t="s">
        <v>16</v>
      </c>
      <c r="BK795" t="s">
        <v>46</v>
      </c>
      <c r="BL795">
        <v>1</v>
      </c>
    </row>
    <row r="796" spans="58:64" x14ac:dyDescent="0.25">
      <c r="BF796" t="s">
        <v>162</v>
      </c>
      <c r="BG796" t="s">
        <v>177</v>
      </c>
      <c r="BH796" t="s">
        <v>95</v>
      </c>
      <c r="BI796" t="s">
        <v>136</v>
      </c>
      <c r="BJ796" t="s">
        <v>16</v>
      </c>
      <c r="BK796" t="s">
        <v>46</v>
      </c>
      <c r="BL796">
        <v>1</v>
      </c>
    </row>
    <row r="797" spans="58:64" x14ac:dyDescent="0.25">
      <c r="BF797" t="s">
        <v>162</v>
      </c>
      <c r="BG797" t="s">
        <v>177</v>
      </c>
      <c r="BH797" t="s">
        <v>122</v>
      </c>
      <c r="BI797" t="s">
        <v>136</v>
      </c>
      <c r="BJ797" t="s">
        <v>16</v>
      </c>
      <c r="BK797" t="s">
        <v>46</v>
      </c>
      <c r="BL797">
        <v>285</v>
      </c>
    </row>
    <row r="798" spans="58:64" x14ac:dyDescent="0.25">
      <c r="BF798" t="s">
        <v>162</v>
      </c>
      <c r="BG798" t="s">
        <v>177</v>
      </c>
      <c r="BH798" t="s">
        <v>137</v>
      </c>
      <c r="BI798" t="s">
        <v>136</v>
      </c>
      <c r="BJ798" t="s">
        <v>16</v>
      </c>
      <c r="BK798" t="s">
        <v>46</v>
      </c>
      <c r="BL798">
        <v>97</v>
      </c>
    </row>
    <row r="799" spans="58:64" x14ac:dyDescent="0.25">
      <c r="BF799" t="s">
        <v>162</v>
      </c>
      <c r="BG799" t="s">
        <v>177</v>
      </c>
      <c r="BH799" t="s">
        <v>126</v>
      </c>
      <c r="BI799" t="s">
        <v>136</v>
      </c>
      <c r="BJ799" t="s">
        <v>16</v>
      </c>
      <c r="BK799" t="s">
        <v>46</v>
      </c>
      <c r="BL799">
        <v>20</v>
      </c>
    </row>
    <row r="800" spans="58:64" x14ac:dyDescent="0.25">
      <c r="BF800" t="s">
        <v>162</v>
      </c>
      <c r="BG800" t="s">
        <v>177</v>
      </c>
      <c r="BH800" t="s">
        <v>81</v>
      </c>
      <c r="BI800" t="s">
        <v>136</v>
      </c>
      <c r="BJ800" t="s">
        <v>16</v>
      </c>
      <c r="BK800" t="s">
        <v>46</v>
      </c>
      <c r="BL800">
        <v>7</v>
      </c>
    </row>
    <row r="801" spans="58:64" x14ac:dyDescent="0.25">
      <c r="BF801" t="s">
        <v>162</v>
      </c>
      <c r="BG801" t="s">
        <v>177</v>
      </c>
      <c r="BH801" t="s">
        <v>104</v>
      </c>
      <c r="BI801" t="s">
        <v>136</v>
      </c>
      <c r="BJ801" t="s">
        <v>16</v>
      </c>
      <c r="BK801" t="s">
        <v>46</v>
      </c>
      <c r="BL801">
        <v>50</v>
      </c>
    </row>
    <row r="802" spans="58:64" x14ac:dyDescent="0.25">
      <c r="BF802" t="s">
        <v>162</v>
      </c>
      <c r="BG802" t="s">
        <v>177</v>
      </c>
      <c r="BH802" t="s">
        <v>120</v>
      </c>
      <c r="BI802" t="s">
        <v>136</v>
      </c>
      <c r="BJ802" t="s">
        <v>16</v>
      </c>
      <c r="BK802" t="s">
        <v>46</v>
      </c>
      <c r="BL802">
        <v>499</v>
      </c>
    </row>
    <row r="803" spans="58:64" x14ac:dyDescent="0.25">
      <c r="BF803" t="s">
        <v>162</v>
      </c>
      <c r="BG803" t="s">
        <v>177</v>
      </c>
      <c r="BH803" t="s">
        <v>93</v>
      </c>
      <c r="BI803" t="s">
        <v>136</v>
      </c>
      <c r="BJ803" t="s">
        <v>16</v>
      </c>
      <c r="BK803" t="s">
        <v>46</v>
      </c>
      <c r="BL803">
        <v>69</v>
      </c>
    </row>
    <row r="804" spans="58:64" x14ac:dyDescent="0.25">
      <c r="BF804" t="s">
        <v>162</v>
      </c>
      <c r="BG804" t="s">
        <v>177</v>
      </c>
      <c r="BH804" t="s">
        <v>72</v>
      </c>
      <c r="BI804" t="s">
        <v>136</v>
      </c>
      <c r="BJ804" t="s">
        <v>16</v>
      </c>
      <c r="BK804" t="s">
        <v>46</v>
      </c>
      <c r="BL804">
        <v>4</v>
      </c>
    </row>
    <row r="805" spans="58:64" x14ac:dyDescent="0.25">
      <c r="BF805" t="s">
        <v>162</v>
      </c>
      <c r="BG805" t="s">
        <v>177</v>
      </c>
      <c r="BH805" t="s">
        <v>139</v>
      </c>
      <c r="BI805" t="s">
        <v>136</v>
      </c>
      <c r="BJ805" t="s">
        <v>16</v>
      </c>
      <c r="BK805" t="s">
        <v>46</v>
      </c>
      <c r="BL805">
        <v>26</v>
      </c>
    </row>
    <row r="806" spans="58:64" x14ac:dyDescent="0.25">
      <c r="BF806" t="s">
        <v>162</v>
      </c>
      <c r="BG806" t="s">
        <v>177</v>
      </c>
      <c r="BH806" t="s">
        <v>123</v>
      </c>
      <c r="BI806" t="s">
        <v>136</v>
      </c>
      <c r="BJ806" t="s">
        <v>16</v>
      </c>
      <c r="BK806" t="s">
        <v>46</v>
      </c>
      <c r="BL806">
        <v>135</v>
      </c>
    </row>
    <row r="807" spans="58:64" x14ac:dyDescent="0.25">
      <c r="BF807" t="s">
        <v>162</v>
      </c>
      <c r="BG807" t="s">
        <v>177</v>
      </c>
      <c r="BH807" t="s">
        <v>155</v>
      </c>
      <c r="BI807" t="s">
        <v>136</v>
      </c>
      <c r="BJ807" t="s">
        <v>16</v>
      </c>
      <c r="BK807" t="s">
        <v>46</v>
      </c>
      <c r="BL807">
        <v>37</v>
      </c>
    </row>
    <row r="808" spans="58:64" x14ac:dyDescent="0.25">
      <c r="BF808" t="s">
        <v>162</v>
      </c>
      <c r="BG808" t="s">
        <v>177</v>
      </c>
      <c r="BH808" t="s">
        <v>138</v>
      </c>
      <c r="BI808" t="s">
        <v>136</v>
      </c>
      <c r="BJ808" t="s">
        <v>16</v>
      </c>
      <c r="BK808" t="s">
        <v>46</v>
      </c>
      <c r="BL808">
        <v>45</v>
      </c>
    </row>
    <row r="809" spans="58:64" x14ac:dyDescent="0.25">
      <c r="BF809" t="s">
        <v>162</v>
      </c>
      <c r="BG809" t="s">
        <v>177</v>
      </c>
      <c r="BH809" t="s">
        <v>106</v>
      </c>
      <c r="BI809" t="s">
        <v>136</v>
      </c>
      <c r="BJ809" t="s">
        <v>16</v>
      </c>
      <c r="BK809" t="s">
        <v>46</v>
      </c>
      <c r="BL809">
        <v>24</v>
      </c>
    </row>
    <row r="810" spans="58:64" x14ac:dyDescent="0.25">
      <c r="BF810" t="s">
        <v>162</v>
      </c>
      <c r="BG810" t="s">
        <v>177</v>
      </c>
      <c r="BH810" t="s">
        <v>132</v>
      </c>
      <c r="BI810" t="s">
        <v>136</v>
      </c>
      <c r="BJ810" t="s">
        <v>16</v>
      </c>
      <c r="BK810" t="s">
        <v>46</v>
      </c>
      <c r="BL810">
        <v>2</v>
      </c>
    </row>
    <row r="811" spans="58:64" x14ac:dyDescent="0.25">
      <c r="BF811" t="s">
        <v>162</v>
      </c>
      <c r="BG811" t="s">
        <v>177</v>
      </c>
      <c r="BH811" t="s">
        <v>62</v>
      </c>
      <c r="BI811" t="s">
        <v>136</v>
      </c>
      <c r="BJ811" t="s">
        <v>16</v>
      </c>
      <c r="BK811" t="s">
        <v>46</v>
      </c>
      <c r="BL811">
        <v>1</v>
      </c>
    </row>
    <row r="812" spans="58:64" x14ac:dyDescent="0.25">
      <c r="BF812" t="s">
        <v>162</v>
      </c>
      <c r="BG812" t="s">
        <v>177</v>
      </c>
      <c r="BH812" t="s">
        <v>84</v>
      </c>
      <c r="BI812" t="s">
        <v>136</v>
      </c>
      <c r="BJ812" t="s">
        <v>16</v>
      </c>
      <c r="BK812" t="s">
        <v>46</v>
      </c>
      <c r="BL812">
        <v>226</v>
      </c>
    </row>
    <row r="813" spans="58:64" x14ac:dyDescent="0.25">
      <c r="BF813" t="s">
        <v>162</v>
      </c>
      <c r="BG813" t="s">
        <v>177</v>
      </c>
      <c r="BH813" t="s">
        <v>96</v>
      </c>
      <c r="BI813" t="s">
        <v>136</v>
      </c>
      <c r="BJ813" t="s">
        <v>16</v>
      </c>
      <c r="BK813" t="s">
        <v>46</v>
      </c>
      <c r="BL813">
        <v>110</v>
      </c>
    </row>
    <row r="814" spans="58:64" x14ac:dyDescent="0.25">
      <c r="BF814" t="s">
        <v>162</v>
      </c>
      <c r="BG814" t="s">
        <v>177</v>
      </c>
      <c r="BH814" t="s">
        <v>117</v>
      </c>
      <c r="BI814" t="s">
        <v>136</v>
      </c>
      <c r="BJ814" t="s">
        <v>16</v>
      </c>
      <c r="BK814" t="s">
        <v>46</v>
      </c>
      <c r="BL814">
        <v>11</v>
      </c>
    </row>
    <row r="815" spans="58:64" x14ac:dyDescent="0.25">
      <c r="BF815" t="s">
        <v>162</v>
      </c>
      <c r="BG815" t="s">
        <v>177</v>
      </c>
      <c r="BH815" t="s">
        <v>69</v>
      </c>
      <c r="BI815" t="s">
        <v>136</v>
      </c>
      <c r="BJ815" t="s">
        <v>16</v>
      </c>
      <c r="BK815" t="s">
        <v>46</v>
      </c>
      <c r="BL815">
        <v>1</v>
      </c>
    </row>
    <row r="816" spans="58:64" x14ac:dyDescent="0.25">
      <c r="BF816" t="s">
        <v>162</v>
      </c>
      <c r="BG816" t="s">
        <v>177</v>
      </c>
      <c r="BH816" t="s">
        <v>71</v>
      </c>
      <c r="BI816" t="s">
        <v>136</v>
      </c>
      <c r="BJ816" t="s">
        <v>16</v>
      </c>
      <c r="BK816" t="s">
        <v>46</v>
      </c>
      <c r="BL816">
        <v>22</v>
      </c>
    </row>
    <row r="817" spans="58:64" x14ac:dyDescent="0.25">
      <c r="BF817" t="s">
        <v>162</v>
      </c>
      <c r="BG817" t="s">
        <v>177</v>
      </c>
      <c r="BH817" t="s">
        <v>92</v>
      </c>
      <c r="BI817" t="s">
        <v>136</v>
      </c>
      <c r="BJ817" t="s">
        <v>16</v>
      </c>
      <c r="BK817" t="s">
        <v>46</v>
      </c>
      <c r="BL817">
        <v>28</v>
      </c>
    </row>
    <row r="818" spans="58:64" x14ac:dyDescent="0.25">
      <c r="BF818" t="s">
        <v>162</v>
      </c>
      <c r="BG818" t="s">
        <v>177</v>
      </c>
      <c r="BH818" t="s">
        <v>114</v>
      </c>
      <c r="BI818" t="s">
        <v>136</v>
      </c>
      <c r="BJ818" t="s">
        <v>16</v>
      </c>
      <c r="BK818" t="s">
        <v>46</v>
      </c>
      <c r="BL818">
        <v>8</v>
      </c>
    </row>
    <row r="819" spans="58:64" x14ac:dyDescent="0.25">
      <c r="BF819" t="s">
        <v>162</v>
      </c>
      <c r="BG819" t="s">
        <v>177</v>
      </c>
      <c r="BH819" t="s">
        <v>74</v>
      </c>
      <c r="BI819" t="s">
        <v>136</v>
      </c>
      <c r="BJ819" t="s">
        <v>16</v>
      </c>
      <c r="BK819" t="s">
        <v>46</v>
      </c>
      <c r="BL819">
        <v>2</v>
      </c>
    </row>
    <row r="820" spans="58:64" x14ac:dyDescent="0.25">
      <c r="BF820" t="s">
        <v>162</v>
      </c>
      <c r="BG820" t="s">
        <v>177</v>
      </c>
      <c r="BH820" t="s">
        <v>77</v>
      </c>
      <c r="BI820" t="s">
        <v>136</v>
      </c>
      <c r="BJ820" t="s">
        <v>16</v>
      </c>
      <c r="BK820" t="s">
        <v>46</v>
      </c>
      <c r="BL820">
        <v>654</v>
      </c>
    </row>
    <row r="821" spans="58:64" x14ac:dyDescent="0.25">
      <c r="BF821" t="s">
        <v>162</v>
      </c>
      <c r="BG821" t="s">
        <v>177</v>
      </c>
      <c r="BH821" t="s">
        <v>62</v>
      </c>
      <c r="BI821" t="s">
        <v>136</v>
      </c>
      <c r="BJ821" t="s">
        <v>16</v>
      </c>
      <c r="BK821" t="s">
        <v>46</v>
      </c>
      <c r="BL821">
        <v>63</v>
      </c>
    </row>
    <row r="822" spans="58:64" x14ac:dyDescent="0.25">
      <c r="BF822" t="s">
        <v>162</v>
      </c>
      <c r="BG822" t="s">
        <v>177</v>
      </c>
      <c r="BH822" t="s">
        <v>113</v>
      </c>
      <c r="BI822" t="s">
        <v>136</v>
      </c>
      <c r="BJ822" t="s">
        <v>16</v>
      </c>
      <c r="BK822" t="s">
        <v>46</v>
      </c>
      <c r="BL822">
        <v>16</v>
      </c>
    </row>
    <row r="823" spans="58:64" x14ac:dyDescent="0.25">
      <c r="BF823" t="s">
        <v>162</v>
      </c>
      <c r="BG823" t="s">
        <v>177</v>
      </c>
      <c r="BH823" t="s">
        <v>80</v>
      </c>
      <c r="BI823" t="s">
        <v>136</v>
      </c>
      <c r="BJ823" t="s">
        <v>16</v>
      </c>
      <c r="BK823" t="s">
        <v>46</v>
      </c>
      <c r="BL823">
        <v>67</v>
      </c>
    </row>
    <row r="824" spans="58:64" x14ac:dyDescent="0.25">
      <c r="BF824" t="s">
        <v>162</v>
      </c>
      <c r="BG824" t="s">
        <v>177</v>
      </c>
      <c r="BH824" t="s">
        <v>99</v>
      </c>
      <c r="BI824" t="s">
        <v>136</v>
      </c>
      <c r="BJ824" t="s">
        <v>16</v>
      </c>
      <c r="BK824" t="s">
        <v>46</v>
      </c>
      <c r="BL824">
        <v>1</v>
      </c>
    </row>
    <row r="825" spans="58:64" x14ac:dyDescent="0.25">
      <c r="BF825" t="s">
        <v>162</v>
      </c>
      <c r="BG825" t="s">
        <v>177</v>
      </c>
      <c r="BH825" t="s">
        <v>148</v>
      </c>
      <c r="BI825" t="s">
        <v>136</v>
      </c>
      <c r="BJ825" t="s">
        <v>16</v>
      </c>
      <c r="BK825" t="s">
        <v>46</v>
      </c>
      <c r="BL825">
        <v>2</v>
      </c>
    </row>
    <row r="826" spans="58:64" x14ac:dyDescent="0.25">
      <c r="BF826" t="s">
        <v>162</v>
      </c>
      <c r="BG826" t="s">
        <v>177</v>
      </c>
      <c r="BH826" t="s">
        <v>84</v>
      </c>
      <c r="BI826" t="s">
        <v>136</v>
      </c>
      <c r="BJ826" t="s">
        <v>16</v>
      </c>
      <c r="BK826" t="s">
        <v>46</v>
      </c>
      <c r="BL826">
        <v>3</v>
      </c>
    </row>
    <row r="827" spans="58:64" x14ac:dyDescent="0.25">
      <c r="BF827" t="s">
        <v>162</v>
      </c>
      <c r="BG827" t="s">
        <v>177</v>
      </c>
      <c r="BH827" t="s">
        <v>111</v>
      </c>
      <c r="BI827" t="s">
        <v>136</v>
      </c>
      <c r="BJ827" t="s">
        <v>16</v>
      </c>
      <c r="BK827" t="s">
        <v>46</v>
      </c>
      <c r="BL827">
        <v>6</v>
      </c>
    </row>
    <row r="828" spans="58:64" x14ac:dyDescent="0.25">
      <c r="BF828" t="s">
        <v>162</v>
      </c>
      <c r="BG828" t="s">
        <v>177</v>
      </c>
      <c r="BH828" t="s">
        <v>108</v>
      </c>
      <c r="BI828" t="s">
        <v>136</v>
      </c>
      <c r="BJ828" t="s">
        <v>16</v>
      </c>
      <c r="BK828" t="s">
        <v>46</v>
      </c>
      <c r="BL828">
        <v>219</v>
      </c>
    </row>
    <row r="829" spans="58:64" x14ac:dyDescent="0.25">
      <c r="BF829" t="s">
        <v>162</v>
      </c>
      <c r="BG829" t="s">
        <v>177</v>
      </c>
      <c r="BH829" t="s">
        <v>124</v>
      </c>
      <c r="BI829" t="s">
        <v>136</v>
      </c>
      <c r="BJ829" t="s">
        <v>16</v>
      </c>
      <c r="BK829" t="s">
        <v>46</v>
      </c>
      <c r="BL829">
        <v>78</v>
      </c>
    </row>
    <row r="830" spans="58:64" x14ac:dyDescent="0.25">
      <c r="BF830" t="s">
        <v>162</v>
      </c>
      <c r="BG830" t="s">
        <v>177</v>
      </c>
      <c r="BH830" t="s">
        <v>118</v>
      </c>
      <c r="BI830" t="s">
        <v>136</v>
      </c>
      <c r="BJ830" t="s">
        <v>16</v>
      </c>
      <c r="BK830" t="s">
        <v>46</v>
      </c>
      <c r="BL830">
        <v>6</v>
      </c>
    </row>
    <row r="831" spans="58:64" x14ac:dyDescent="0.25">
      <c r="BF831" t="s">
        <v>162</v>
      </c>
      <c r="BG831" t="s">
        <v>177</v>
      </c>
      <c r="BH831" t="s">
        <v>129</v>
      </c>
      <c r="BI831" t="s">
        <v>136</v>
      </c>
      <c r="BJ831" t="s">
        <v>16</v>
      </c>
      <c r="BK831" t="s">
        <v>46</v>
      </c>
      <c r="BL831">
        <v>7</v>
      </c>
    </row>
    <row r="832" spans="58:64" x14ac:dyDescent="0.25">
      <c r="BF832" t="s">
        <v>162</v>
      </c>
      <c r="BG832" t="s">
        <v>177</v>
      </c>
      <c r="BH832" t="s">
        <v>77</v>
      </c>
      <c r="BI832" t="s">
        <v>136</v>
      </c>
      <c r="BJ832" t="s">
        <v>16</v>
      </c>
      <c r="BK832" t="s">
        <v>46</v>
      </c>
      <c r="BL832">
        <v>5</v>
      </c>
    </row>
    <row r="833" spans="58:64" x14ac:dyDescent="0.25">
      <c r="BF833" t="s">
        <v>162</v>
      </c>
      <c r="BG833" t="s">
        <v>177</v>
      </c>
      <c r="BH833" t="s">
        <v>95</v>
      </c>
      <c r="BI833" t="s">
        <v>136</v>
      </c>
      <c r="BJ833" t="s">
        <v>16</v>
      </c>
      <c r="BK833" t="s">
        <v>46</v>
      </c>
      <c r="BL833">
        <v>37</v>
      </c>
    </row>
    <row r="834" spans="58:64" x14ac:dyDescent="0.25">
      <c r="BF834" t="s">
        <v>162</v>
      </c>
      <c r="BG834" t="s">
        <v>177</v>
      </c>
      <c r="BH834" t="s">
        <v>102</v>
      </c>
      <c r="BI834" t="s">
        <v>136</v>
      </c>
      <c r="BJ834" t="s">
        <v>16</v>
      </c>
      <c r="BK834" t="s">
        <v>46</v>
      </c>
      <c r="BL834">
        <v>185</v>
      </c>
    </row>
    <row r="835" spans="58:64" x14ac:dyDescent="0.25">
      <c r="BF835" t="s">
        <v>162</v>
      </c>
      <c r="BG835" t="s">
        <v>177</v>
      </c>
      <c r="BH835" t="s">
        <v>131</v>
      </c>
      <c r="BI835" t="s">
        <v>136</v>
      </c>
      <c r="BJ835" t="s">
        <v>16</v>
      </c>
      <c r="BK835" t="s">
        <v>46</v>
      </c>
      <c r="BL835">
        <v>20</v>
      </c>
    </row>
    <row r="836" spans="58:64" x14ac:dyDescent="0.25">
      <c r="BF836" t="s">
        <v>162</v>
      </c>
      <c r="BG836" t="s">
        <v>177</v>
      </c>
      <c r="BH836" t="s">
        <v>101</v>
      </c>
      <c r="BI836" t="s">
        <v>136</v>
      </c>
      <c r="BJ836" t="s">
        <v>16</v>
      </c>
      <c r="BK836" t="s">
        <v>46</v>
      </c>
      <c r="BL836">
        <v>4</v>
      </c>
    </row>
    <row r="837" spans="58:64" x14ac:dyDescent="0.25">
      <c r="BF837" t="s">
        <v>162</v>
      </c>
      <c r="BG837" t="s">
        <v>177</v>
      </c>
      <c r="BH837" t="s">
        <v>130</v>
      </c>
      <c r="BI837" t="s">
        <v>136</v>
      </c>
      <c r="BJ837" t="s">
        <v>16</v>
      </c>
      <c r="BK837" t="s">
        <v>46</v>
      </c>
      <c r="BL837">
        <v>4</v>
      </c>
    </row>
    <row r="838" spans="58:64" x14ac:dyDescent="0.25">
      <c r="BF838" t="s">
        <v>162</v>
      </c>
      <c r="BG838" t="s">
        <v>177</v>
      </c>
      <c r="BH838" t="s">
        <v>128</v>
      </c>
      <c r="BI838" t="s">
        <v>136</v>
      </c>
      <c r="BJ838" t="s">
        <v>16</v>
      </c>
      <c r="BK838" t="s">
        <v>46</v>
      </c>
      <c r="BL838">
        <v>99</v>
      </c>
    </row>
    <row r="839" spans="58:64" x14ac:dyDescent="0.25">
      <c r="BF839" t="s">
        <v>162</v>
      </c>
      <c r="BG839" t="s">
        <v>177</v>
      </c>
      <c r="BH839" t="s">
        <v>109</v>
      </c>
      <c r="BI839" t="s">
        <v>136</v>
      </c>
      <c r="BJ839" t="s">
        <v>16</v>
      </c>
      <c r="BK839" t="s">
        <v>46</v>
      </c>
      <c r="BL839">
        <v>4</v>
      </c>
    </row>
    <row r="840" spans="58:64" x14ac:dyDescent="0.25">
      <c r="BF840" t="s">
        <v>162</v>
      </c>
      <c r="BG840" t="s">
        <v>177</v>
      </c>
      <c r="BH840" t="s">
        <v>112</v>
      </c>
      <c r="BI840" t="s">
        <v>136</v>
      </c>
      <c r="BJ840" t="s">
        <v>16</v>
      </c>
      <c r="BK840" t="s">
        <v>46</v>
      </c>
      <c r="BL840">
        <v>22</v>
      </c>
    </row>
    <row r="841" spans="58:64" x14ac:dyDescent="0.25">
      <c r="BF841" t="s">
        <v>162</v>
      </c>
      <c r="BG841" t="s">
        <v>177</v>
      </c>
      <c r="BH841" t="s">
        <v>110</v>
      </c>
      <c r="BI841" t="s">
        <v>136</v>
      </c>
      <c r="BJ841" t="s">
        <v>16</v>
      </c>
      <c r="BK841" t="s">
        <v>46</v>
      </c>
      <c r="BL841">
        <v>32</v>
      </c>
    </row>
    <row r="842" spans="58:64" x14ac:dyDescent="0.25">
      <c r="BF842" t="s">
        <v>162</v>
      </c>
      <c r="BG842" t="s">
        <v>177</v>
      </c>
      <c r="BH842" t="s">
        <v>87</v>
      </c>
      <c r="BI842" t="s">
        <v>136</v>
      </c>
      <c r="BJ842" t="s">
        <v>16</v>
      </c>
      <c r="BK842" t="s">
        <v>46</v>
      </c>
      <c r="BL842">
        <v>4</v>
      </c>
    </row>
    <row r="843" spans="58:64" x14ac:dyDescent="0.25">
      <c r="BF843" t="s">
        <v>162</v>
      </c>
      <c r="BG843" t="s">
        <v>177</v>
      </c>
      <c r="BH843" t="s">
        <v>157</v>
      </c>
      <c r="BI843" t="s">
        <v>136</v>
      </c>
      <c r="BJ843" t="s">
        <v>16</v>
      </c>
      <c r="BK843" t="s">
        <v>46</v>
      </c>
      <c r="BL843">
        <v>3</v>
      </c>
    </row>
    <row r="844" spans="58:64" x14ac:dyDescent="0.25">
      <c r="BF844" t="s">
        <v>162</v>
      </c>
      <c r="BG844" t="s">
        <v>177</v>
      </c>
      <c r="BH844" t="s">
        <v>96</v>
      </c>
      <c r="BI844" t="s">
        <v>136</v>
      </c>
      <c r="BJ844" t="s">
        <v>16</v>
      </c>
      <c r="BK844" t="s">
        <v>46</v>
      </c>
      <c r="BL844">
        <v>1</v>
      </c>
    </row>
    <row r="845" spans="58:64" x14ac:dyDescent="0.25">
      <c r="BF845" t="s">
        <v>162</v>
      </c>
      <c r="BG845" t="s">
        <v>177</v>
      </c>
      <c r="BH845" t="s">
        <v>146</v>
      </c>
      <c r="BI845" t="s">
        <v>136</v>
      </c>
      <c r="BJ845" t="s">
        <v>16</v>
      </c>
      <c r="BK845" t="s">
        <v>46</v>
      </c>
      <c r="BL845">
        <v>1</v>
      </c>
    </row>
    <row r="846" spans="58:64" x14ac:dyDescent="0.25">
      <c r="BF846" t="s">
        <v>162</v>
      </c>
      <c r="BG846" t="s">
        <v>177</v>
      </c>
      <c r="BH846" t="s">
        <v>172</v>
      </c>
      <c r="BI846" t="s">
        <v>136</v>
      </c>
      <c r="BJ846" t="s">
        <v>16</v>
      </c>
      <c r="BK846" t="s">
        <v>46</v>
      </c>
      <c r="BL846">
        <v>1</v>
      </c>
    </row>
    <row r="847" spans="58:64" x14ac:dyDescent="0.25">
      <c r="BF847" t="s">
        <v>162</v>
      </c>
      <c r="BG847" t="s">
        <v>177</v>
      </c>
      <c r="BH847" t="s">
        <v>99</v>
      </c>
      <c r="BI847" t="s">
        <v>136</v>
      </c>
      <c r="BJ847" t="s">
        <v>16</v>
      </c>
      <c r="BK847" t="s">
        <v>46</v>
      </c>
      <c r="BL847">
        <v>22</v>
      </c>
    </row>
    <row r="848" spans="58:64" x14ac:dyDescent="0.25">
      <c r="BF848" t="s">
        <v>162</v>
      </c>
      <c r="BG848" t="s">
        <v>177</v>
      </c>
      <c r="BH848" t="s">
        <v>69</v>
      </c>
      <c r="BI848" t="s">
        <v>136</v>
      </c>
      <c r="BJ848" t="s">
        <v>17</v>
      </c>
      <c r="BK848" t="s">
        <v>46</v>
      </c>
      <c r="BL848">
        <v>274</v>
      </c>
    </row>
    <row r="849" spans="58:64" x14ac:dyDescent="0.25">
      <c r="BF849" t="s">
        <v>162</v>
      </c>
      <c r="BG849" t="s">
        <v>177</v>
      </c>
      <c r="BH849" t="s">
        <v>69</v>
      </c>
      <c r="BI849" t="s">
        <v>136</v>
      </c>
      <c r="BJ849" t="s">
        <v>17</v>
      </c>
      <c r="BK849" t="s">
        <v>45</v>
      </c>
      <c r="BL849">
        <v>274</v>
      </c>
    </row>
    <row r="850" spans="58:64" x14ac:dyDescent="0.25">
      <c r="BF850" t="s">
        <v>162</v>
      </c>
      <c r="BG850" t="s">
        <v>177</v>
      </c>
      <c r="BH850" t="s">
        <v>134</v>
      </c>
      <c r="BI850" t="s">
        <v>136</v>
      </c>
      <c r="BJ850" t="s">
        <v>17</v>
      </c>
      <c r="BK850" t="s">
        <v>46</v>
      </c>
      <c r="BL850">
        <v>144</v>
      </c>
    </row>
    <row r="851" spans="58:64" x14ac:dyDescent="0.25">
      <c r="BF851" t="s">
        <v>162</v>
      </c>
      <c r="BG851" t="s">
        <v>177</v>
      </c>
      <c r="BH851" t="s">
        <v>134</v>
      </c>
      <c r="BI851" t="s">
        <v>136</v>
      </c>
      <c r="BJ851" t="s">
        <v>17</v>
      </c>
      <c r="BK851" t="s">
        <v>45</v>
      </c>
      <c r="BL851">
        <v>144</v>
      </c>
    </row>
    <row r="852" spans="58:64" x14ac:dyDescent="0.25">
      <c r="BF852" t="s">
        <v>162</v>
      </c>
      <c r="BG852" t="s">
        <v>177</v>
      </c>
      <c r="BH852" t="s">
        <v>65</v>
      </c>
      <c r="BI852" t="s">
        <v>136</v>
      </c>
      <c r="BJ852" t="s">
        <v>17</v>
      </c>
      <c r="BK852" t="s">
        <v>46</v>
      </c>
      <c r="BL852">
        <v>31</v>
      </c>
    </row>
    <row r="853" spans="58:64" x14ac:dyDescent="0.25">
      <c r="BF853" t="s">
        <v>162</v>
      </c>
      <c r="BG853" t="s">
        <v>177</v>
      </c>
      <c r="BH853" t="s">
        <v>125</v>
      </c>
      <c r="BI853" t="s">
        <v>136</v>
      </c>
      <c r="BJ853" t="s">
        <v>17</v>
      </c>
      <c r="BK853" t="s">
        <v>46</v>
      </c>
      <c r="BL853">
        <v>4</v>
      </c>
    </row>
    <row r="854" spans="58:64" x14ac:dyDescent="0.25">
      <c r="BF854" t="s">
        <v>162</v>
      </c>
      <c r="BG854" t="s">
        <v>177</v>
      </c>
      <c r="BH854" t="s">
        <v>141</v>
      </c>
      <c r="BI854" t="s">
        <v>136</v>
      </c>
      <c r="BJ854" t="s">
        <v>17</v>
      </c>
      <c r="BK854" t="s">
        <v>46</v>
      </c>
      <c r="BL854">
        <v>1</v>
      </c>
    </row>
    <row r="855" spans="58:64" x14ac:dyDescent="0.25">
      <c r="BF855" t="s">
        <v>162</v>
      </c>
      <c r="BG855" t="s">
        <v>177</v>
      </c>
      <c r="BH855" t="s">
        <v>141</v>
      </c>
      <c r="BI855" t="s">
        <v>136</v>
      </c>
      <c r="BJ855" t="s">
        <v>17</v>
      </c>
      <c r="BK855" t="s">
        <v>45</v>
      </c>
      <c r="BL855">
        <v>1</v>
      </c>
    </row>
    <row r="856" spans="58:64" x14ac:dyDescent="0.25">
      <c r="BF856" t="s">
        <v>162</v>
      </c>
      <c r="BG856" t="s">
        <v>177</v>
      </c>
      <c r="BH856" t="s">
        <v>86</v>
      </c>
      <c r="BI856" t="s">
        <v>136</v>
      </c>
      <c r="BJ856" t="s">
        <v>17</v>
      </c>
      <c r="BK856" t="s">
        <v>46</v>
      </c>
      <c r="BL856">
        <v>7355</v>
      </c>
    </row>
    <row r="857" spans="58:64" x14ac:dyDescent="0.25">
      <c r="BF857" t="s">
        <v>162</v>
      </c>
      <c r="BG857" t="s">
        <v>177</v>
      </c>
      <c r="BH857" t="s">
        <v>86</v>
      </c>
      <c r="BI857" t="s">
        <v>136</v>
      </c>
      <c r="BJ857" t="s">
        <v>17</v>
      </c>
      <c r="BK857" t="s">
        <v>45</v>
      </c>
      <c r="BL857">
        <v>7355</v>
      </c>
    </row>
    <row r="858" spans="58:64" x14ac:dyDescent="0.25">
      <c r="BF858" t="s">
        <v>162</v>
      </c>
      <c r="BG858" t="s">
        <v>177</v>
      </c>
      <c r="BH858" t="s">
        <v>155</v>
      </c>
      <c r="BI858" t="s">
        <v>136</v>
      </c>
      <c r="BJ858" t="s">
        <v>17</v>
      </c>
      <c r="BK858" t="s">
        <v>46</v>
      </c>
      <c r="BL858">
        <v>5</v>
      </c>
    </row>
    <row r="859" spans="58:64" x14ac:dyDescent="0.25">
      <c r="BF859" t="s">
        <v>162</v>
      </c>
      <c r="BG859" t="s">
        <v>177</v>
      </c>
      <c r="BH859" t="s">
        <v>86</v>
      </c>
      <c r="BI859" t="s">
        <v>136</v>
      </c>
      <c r="BJ859" t="s">
        <v>17</v>
      </c>
      <c r="BK859" t="s">
        <v>46</v>
      </c>
      <c r="BL859">
        <v>53</v>
      </c>
    </row>
    <row r="860" spans="58:64" x14ac:dyDescent="0.25">
      <c r="BF860" t="s">
        <v>162</v>
      </c>
      <c r="BG860" t="s">
        <v>177</v>
      </c>
      <c r="BH860" t="s">
        <v>87</v>
      </c>
      <c r="BI860" t="s">
        <v>136</v>
      </c>
      <c r="BJ860" t="s">
        <v>17</v>
      </c>
      <c r="BK860" t="s">
        <v>46</v>
      </c>
      <c r="BL860">
        <v>50</v>
      </c>
    </row>
    <row r="861" spans="58:64" x14ac:dyDescent="0.25">
      <c r="BF861" t="s">
        <v>162</v>
      </c>
      <c r="BG861" t="s">
        <v>177</v>
      </c>
      <c r="BH861" t="s">
        <v>87</v>
      </c>
      <c r="BI861" t="s">
        <v>136</v>
      </c>
      <c r="BJ861" t="s">
        <v>17</v>
      </c>
      <c r="BK861" t="s">
        <v>45</v>
      </c>
      <c r="BL861">
        <v>50</v>
      </c>
    </row>
    <row r="862" spans="58:64" x14ac:dyDescent="0.25">
      <c r="BF862" t="s">
        <v>162</v>
      </c>
      <c r="BG862" t="s">
        <v>177</v>
      </c>
      <c r="BH862" t="s">
        <v>128</v>
      </c>
      <c r="BI862" t="s">
        <v>136</v>
      </c>
      <c r="BJ862" t="s">
        <v>17</v>
      </c>
      <c r="BK862" t="s">
        <v>46</v>
      </c>
      <c r="BL862">
        <v>9</v>
      </c>
    </row>
    <row r="863" spans="58:64" x14ac:dyDescent="0.25">
      <c r="BF863" t="s">
        <v>162</v>
      </c>
      <c r="BG863" t="s">
        <v>177</v>
      </c>
      <c r="BH863" t="s">
        <v>76</v>
      </c>
      <c r="BI863" t="s">
        <v>136</v>
      </c>
      <c r="BJ863" t="s">
        <v>17</v>
      </c>
      <c r="BK863" t="s">
        <v>46</v>
      </c>
      <c r="BL863">
        <v>62</v>
      </c>
    </row>
    <row r="864" spans="58:64" x14ac:dyDescent="0.25">
      <c r="BF864" t="s">
        <v>162</v>
      </c>
      <c r="BG864" t="s">
        <v>177</v>
      </c>
      <c r="BH864" t="s">
        <v>76</v>
      </c>
      <c r="BI864" t="s">
        <v>136</v>
      </c>
      <c r="BJ864" t="s">
        <v>17</v>
      </c>
      <c r="BK864" t="s">
        <v>45</v>
      </c>
      <c r="BL864">
        <v>62</v>
      </c>
    </row>
    <row r="865" spans="58:64" x14ac:dyDescent="0.25">
      <c r="BF865" t="s">
        <v>162</v>
      </c>
      <c r="BG865" t="s">
        <v>177</v>
      </c>
      <c r="BH865" t="s">
        <v>104</v>
      </c>
      <c r="BI865" t="s">
        <v>136</v>
      </c>
      <c r="BJ865" t="s">
        <v>17</v>
      </c>
      <c r="BK865" t="s">
        <v>46</v>
      </c>
      <c r="BL865">
        <v>7</v>
      </c>
    </row>
    <row r="866" spans="58:64" x14ac:dyDescent="0.25">
      <c r="BF866" t="s">
        <v>162</v>
      </c>
      <c r="BG866" t="s">
        <v>177</v>
      </c>
      <c r="BH866" t="s">
        <v>126</v>
      </c>
      <c r="BI866" t="s">
        <v>136</v>
      </c>
      <c r="BJ866" t="s">
        <v>17</v>
      </c>
      <c r="BK866" t="s">
        <v>46</v>
      </c>
      <c r="BL866">
        <v>9</v>
      </c>
    </row>
    <row r="867" spans="58:64" x14ac:dyDescent="0.25">
      <c r="BF867" t="s">
        <v>162</v>
      </c>
      <c r="BG867" t="s">
        <v>177</v>
      </c>
      <c r="BH867" t="s">
        <v>58</v>
      </c>
      <c r="BI867" t="s">
        <v>136</v>
      </c>
      <c r="BJ867" t="s">
        <v>17</v>
      </c>
      <c r="BK867" t="s">
        <v>46</v>
      </c>
      <c r="BL867">
        <v>1</v>
      </c>
    </row>
    <row r="868" spans="58:64" x14ac:dyDescent="0.25">
      <c r="BF868" t="s">
        <v>162</v>
      </c>
      <c r="BG868" t="s">
        <v>177</v>
      </c>
      <c r="BH868" t="s">
        <v>58</v>
      </c>
      <c r="BI868" t="s">
        <v>136</v>
      </c>
      <c r="BJ868" t="s">
        <v>17</v>
      </c>
      <c r="BK868" t="s">
        <v>45</v>
      </c>
      <c r="BL868">
        <v>1</v>
      </c>
    </row>
    <row r="869" spans="58:64" x14ac:dyDescent="0.25">
      <c r="BF869" t="s">
        <v>162</v>
      </c>
      <c r="BG869" t="s">
        <v>177</v>
      </c>
      <c r="BH869" t="s">
        <v>118</v>
      </c>
      <c r="BI869" t="s">
        <v>136</v>
      </c>
      <c r="BJ869" t="s">
        <v>17</v>
      </c>
      <c r="BK869" t="s">
        <v>46</v>
      </c>
      <c r="BL869">
        <v>144</v>
      </c>
    </row>
    <row r="870" spans="58:64" x14ac:dyDescent="0.25">
      <c r="BF870" t="s">
        <v>162</v>
      </c>
      <c r="BG870" t="s">
        <v>177</v>
      </c>
      <c r="BH870" t="s">
        <v>118</v>
      </c>
      <c r="BI870" t="s">
        <v>136</v>
      </c>
      <c r="BJ870" t="s">
        <v>17</v>
      </c>
      <c r="BK870" t="s">
        <v>45</v>
      </c>
      <c r="BL870">
        <v>144</v>
      </c>
    </row>
    <row r="871" spans="58:64" x14ac:dyDescent="0.25">
      <c r="BF871" t="s">
        <v>162</v>
      </c>
      <c r="BG871" t="s">
        <v>177</v>
      </c>
      <c r="BH871" t="s">
        <v>125</v>
      </c>
      <c r="BI871" t="s">
        <v>136</v>
      </c>
      <c r="BJ871" t="s">
        <v>17</v>
      </c>
      <c r="BK871" t="s">
        <v>46</v>
      </c>
      <c r="BL871">
        <v>1225</v>
      </c>
    </row>
    <row r="872" spans="58:64" x14ac:dyDescent="0.25">
      <c r="BF872" t="s">
        <v>162</v>
      </c>
      <c r="BG872" t="s">
        <v>177</v>
      </c>
      <c r="BH872" t="s">
        <v>125</v>
      </c>
      <c r="BI872" t="s">
        <v>136</v>
      </c>
      <c r="BJ872" t="s">
        <v>17</v>
      </c>
      <c r="BK872" t="s">
        <v>45</v>
      </c>
      <c r="BL872">
        <v>1225</v>
      </c>
    </row>
    <row r="873" spans="58:64" x14ac:dyDescent="0.25">
      <c r="BF873" t="s">
        <v>162</v>
      </c>
      <c r="BG873" t="s">
        <v>177</v>
      </c>
      <c r="BH873" t="s">
        <v>106</v>
      </c>
      <c r="BI873" t="s">
        <v>136</v>
      </c>
      <c r="BJ873" t="s">
        <v>17</v>
      </c>
      <c r="BK873" t="s">
        <v>46</v>
      </c>
      <c r="BL873">
        <v>6</v>
      </c>
    </row>
    <row r="874" spans="58:64" x14ac:dyDescent="0.25">
      <c r="BF874" t="s">
        <v>162</v>
      </c>
      <c r="BG874" t="s">
        <v>177</v>
      </c>
      <c r="BH874" t="s">
        <v>146</v>
      </c>
      <c r="BI874" t="s">
        <v>136</v>
      </c>
      <c r="BJ874" t="s">
        <v>17</v>
      </c>
      <c r="BK874" t="s">
        <v>46</v>
      </c>
      <c r="BL874">
        <v>2</v>
      </c>
    </row>
    <row r="875" spans="58:64" x14ac:dyDescent="0.25">
      <c r="BF875" t="s">
        <v>162</v>
      </c>
      <c r="BG875" t="s">
        <v>177</v>
      </c>
      <c r="BH875" t="s">
        <v>174</v>
      </c>
      <c r="BI875" t="s">
        <v>136</v>
      </c>
      <c r="BJ875" t="s">
        <v>17</v>
      </c>
      <c r="BK875" t="s">
        <v>46</v>
      </c>
      <c r="BL875">
        <v>1</v>
      </c>
    </row>
    <row r="876" spans="58:64" x14ac:dyDescent="0.25">
      <c r="BF876" t="s">
        <v>162</v>
      </c>
      <c r="BG876" t="s">
        <v>177</v>
      </c>
      <c r="BH876" t="s">
        <v>174</v>
      </c>
      <c r="BI876" t="s">
        <v>136</v>
      </c>
      <c r="BJ876" t="s">
        <v>17</v>
      </c>
      <c r="BK876" t="s">
        <v>45</v>
      </c>
      <c r="BL876">
        <v>1</v>
      </c>
    </row>
    <row r="877" spans="58:64" x14ac:dyDescent="0.25">
      <c r="BF877" t="s">
        <v>162</v>
      </c>
      <c r="BG877" t="s">
        <v>177</v>
      </c>
      <c r="BH877" t="s">
        <v>97</v>
      </c>
      <c r="BI877" t="s">
        <v>136</v>
      </c>
      <c r="BJ877" t="s">
        <v>17</v>
      </c>
      <c r="BK877" t="s">
        <v>46</v>
      </c>
      <c r="BL877">
        <v>7466</v>
      </c>
    </row>
    <row r="878" spans="58:64" x14ac:dyDescent="0.25">
      <c r="BF878" t="s">
        <v>162</v>
      </c>
      <c r="BG878" t="s">
        <v>177</v>
      </c>
      <c r="BH878" t="s">
        <v>97</v>
      </c>
      <c r="BI878" t="s">
        <v>136</v>
      </c>
      <c r="BJ878" t="s">
        <v>17</v>
      </c>
      <c r="BK878" t="s">
        <v>45</v>
      </c>
      <c r="BL878">
        <v>7466</v>
      </c>
    </row>
    <row r="879" spans="58:64" x14ac:dyDescent="0.25">
      <c r="BF879" t="s">
        <v>162</v>
      </c>
      <c r="BG879" t="s">
        <v>177</v>
      </c>
      <c r="BH879" t="s">
        <v>121</v>
      </c>
      <c r="BI879" t="s">
        <v>136</v>
      </c>
      <c r="BJ879" t="s">
        <v>17</v>
      </c>
      <c r="BK879" t="s">
        <v>46</v>
      </c>
      <c r="BL879">
        <v>1142</v>
      </c>
    </row>
    <row r="880" spans="58:64" x14ac:dyDescent="0.25">
      <c r="BF880" t="s">
        <v>162</v>
      </c>
      <c r="BG880" t="s">
        <v>177</v>
      </c>
      <c r="BH880" t="s">
        <v>121</v>
      </c>
      <c r="BI880" t="s">
        <v>136</v>
      </c>
      <c r="BJ880" t="s">
        <v>17</v>
      </c>
      <c r="BK880" t="s">
        <v>45</v>
      </c>
      <c r="BL880">
        <v>1142</v>
      </c>
    </row>
    <row r="881" spans="58:64" x14ac:dyDescent="0.25">
      <c r="BF881" t="s">
        <v>162</v>
      </c>
      <c r="BG881" t="s">
        <v>177</v>
      </c>
      <c r="BH881" t="s">
        <v>160</v>
      </c>
      <c r="BI881" t="s">
        <v>136</v>
      </c>
      <c r="BJ881" t="s">
        <v>17</v>
      </c>
      <c r="BK881" t="s">
        <v>45</v>
      </c>
      <c r="BL881">
        <v>1079</v>
      </c>
    </row>
    <row r="882" spans="58:64" x14ac:dyDescent="0.25">
      <c r="BF882" t="s">
        <v>162</v>
      </c>
      <c r="BG882" t="s">
        <v>177</v>
      </c>
      <c r="BH882" t="s">
        <v>132</v>
      </c>
      <c r="BI882" t="s">
        <v>136</v>
      </c>
      <c r="BJ882" t="s">
        <v>17</v>
      </c>
      <c r="BK882" t="s">
        <v>46</v>
      </c>
      <c r="BL882">
        <v>7</v>
      </c>
    </row>
    <row r="883" spans="58:64" x14ac:dyDescent="0.25">
      <c r="BF883" t="s">
        <v>162</v>
      </c>
      <c r="BG883" t="s">
        <v>177</v>
      </c>
      <c r="BH883" t="s">
        <v>114</v>
      </c>
      <c r="BI883" t="s">
        <v>136</v>
      </c>
      <c r="BJ883" t="s">
        <v>17</v>
      </c>
      <c r="BK883" t="s">
        <v>46</v>
      </c>
      <c r="BL883">
        <v>2</v>
      </c>
    </row>
    <row r="884" spans="58:64" x14ac:dyDescent="0.25">
      <c r="BF884" t="s">
        <v>162</v>
      </c>
      <c r="BG884" t="s">
        <v>177</v>
      </c>
      <c r="BH884" t="s">
        <v>94</v>
      </c>
      <c r="BI884" t="s">
        <v>136</v>
      </c>
      <c r="BJ884" t="s">
        <v>17</v>
      </c>
      <c r="BK884" t="s">
        <v>46</v>
      </c>
      <c r="BL884">
        <v>1146</v>
      </c>
    </row>
    <row r="885" spans="58:64" x14ac:dyDescent="0.25">
      <c r="BF885" t="s">
        <v>162</v>
      </c>
      <c r="BG885" t="s">
        <v>177</v>
      </c>
      <c r="BH885" t="s">
        <v>94</v>
      </c>
      <c r="BI885" t="s">
        <v>136</v>
      </c>
      <c r="BJ885" t="s">
        <v>17</v>
      </c>
      <c r="BK885" t="s">
        <v>45</v>
      </c>
      <c r="BL885">
        <v>1146</v>
      </c>
    </row>
    <row r="886" spans="58:64" x14ac:dyDescent="0.25">
      <c r="BF886" t="s">
        <v>162</v>
      </c>
      <c r="BG886" t="s">
        <v>177</v>
      </c>
      <c r="BH886" t="s">
        <v>109</v>
      </c>
      <c r="BI886" t="s">
        <v>136</v>
      </c>
      <c r="BJ886" t="s">
        <v>17</v>
      </c>
      <c r="BK886" t="s">
        <v>46</v>
      </c>
      <c r="BL886">
        <v>225</v>
      </c>
    </row>
    <row r="887" spans="58:64" x14ac:dyDescent="0.25">
      <c r="BF887" t="s">
        <v>162</v>
      </c>
      <c r="BG887" t="s">
        <v>177</v>
      </c>
      <c r="BH887" t="s">
        <v>109</v>
      </c>
      <c r="BI887" t="s">
        <v>136</v>
      </c>
      <c r="BJ887" t="s">
        <v>17</v>
      </c>
      <c r="BK887" t="s">
        <v>45</v>
      </c>
      <c r="BL887">
        <v>225</v>
      </c>
    </row>
    <row r="888" spans="58:64" x14ac:dyDescent="0.25">
      <c r="BF888" t="s">
        <v>162</v>
      </c>
      <c r="BG888" t="s">
        <v>177</v>
      </c>
      <c r="BH888" t="s">
        <v>137</v>
      </c>
      <c r="BI888" t="s">
        <v>136</v>
      </c>
      <c r="BJ888" t="s">
        <v>17</v>
      </c>
      <c r="BK888" t="s">
        <v>46</v>
      </c>
      <c r="BL888">
        <v>4</v>
      </c>
    </row>
    <row r="889" spans="58:64" x14ac:dyDescent="0.25">
      <c r="BF889" t="s">
        <v>162</v>
      </c>
      <c r="BG889" t="s">
        <v>177</v>
      </c>
      <c r="BH889" t="s">
        <v>161</v>
      </c>
      <c r="BI889" t="s">
        <v>136</v>
      </c>
      <c r="BJ889" t="s">
        <v>17</v>
      </c>
      <c r="BK889" t="s">
        <v>46</v>
      </c>
      <c r="BL889">
        <v>1</v>
      </c>
    </row>
    <row r="890" spans="58:64" x14ac:dyDescent="0.25">
      <c r="BF890" t="s">
        <v>162</v>
      </c>
      <c r="BG890" t="s">
        <v>177</v>
      </c>
      <c r="BH890" t="s">
        <v>66</v>
      </c>
      <c r="BI890" t="s">
        <v>136</v>
      </c>
      <c r="BJ890" t="s">
        <v>17</v>
      </c>
      <c r="BK890" t="s">
        <v>46</v>
      </c>
      <c r="BL890">
        <v>3</v>
      </c>
    </row>
    <row r="891" spans="58:64" x14ac:dyDescent="0.25">
      <c r="BF891" t="s">
        <v>162</v>
      </c>
      <c r="BG891" t="s">
        <v>177</v>
      </c>
      <c r="BH891" t="s">
        <v>71</v>
      </c>
      <c r="BI891" t="s">
        <v>136</v>
      </c>
      <c r="BJ891" t="s">
        <v>17</v>
      </c>
      <c r="BK891" t="s">
        <v>46</v>
      </c>
      <c r="BL891">
        <v>1410</v>
      </c>
    </row>
    <row r="892" spans="58:64" x14ac:dyDescent="0.25">
      <c r="BF892" t="s">
        <v>162</v>
      </c>
      <c r="BG892" t="s">
        <v>177</v>
      </c>
      <c r="BH892" t="s">
        <v>71</v>
      </c>
      <c r="BI892" t="s">
        <v>136</v>
      </c>
      <c r="BJ892" t="s">
        <v>17</v>
      </c>
      <c r="BK892" t="s">
        <v>45</v>
      </c>
      <c r="BL892">
        <v>1410</v>
      </c>
    </row>
    <row r="893" spans="58:64" x14ac:dyDescent="0.25">
      <c r="BF893" t="s">
        <v>162</v>
      </c>
      <c r="BG893" t="s">
        <v>177</v>
      </c>
      <c r="BH893" t="s">
        <v>132</v>
      </c>
      <c r="BI893" t="s">
        <v>136</v>
      </c>
      <c r="BJ893" t="s">
        <v>17</v>
      </c>
      <c r="BK893" t="s">
        <v>46</v>
      </c>
      <c r="BL893">
        <v>85</v>
      </c>
    </row>
    <row r="894" spans="58:64" x14ac:dyDescent="0.25">
      <c r="BF894" t="s">
        <v>162</v>
      </c>
      <c r="BG894" t="s">
        <v>177</v>
      </c>
      <c r="BH894" t="s">
        <v>132</v>
      </c>
      <c r="BI894" t="s">
        <v>136</v>
      </c>
      <c r="BJ894" t="s">
        <v>17</v>
      </c>
      <c r="BK894" t="s">
        <v>45</v>
      </c>
      <c r="BL894">
        <v>85</v>
      </c>
    </row>
    <row r="895" spans="58:64" x14ac:dyDescent="0.25">
      <c r="BF895" t="s">
        <v>162</v>
      </c>
      <c r="BG895" t="s">
        <v>177</v>
      </c>
      <c r="BH895" t="s">
        <v>157</v>
      </c>
      <c r="BI895" t="s">
        <v>136</v>
      </c>
      <c r="BJ895" t="s">
        <v>17</v>
      </c>
      <c r="BK895" t="s">
        <v>46</v>
      </c>
      <c r="BL895">
        <v>43</v>
      </c>
    </row>
    <row r="896" spans="58:64" x14ac:dyDescent="0.25">
      <c r="BF896" t="s">
        <v>162</v>
      </c>
      <c r="BG896" t="s">
        <v>177</v>
      </c>
      <c r="BH896" t="s">
        <v>157</v>
      </c>
      <c r="BI896" t="s">
        <v>136</v>
      </c>
      <c r="BJ896" t="s">
        <v>17</v>
      </c>
      <c r="BK896" t="s">
        <v>45</v>
      </c>
      <c r="BL896">
        <v>43</v>
      </c>
    </row>
    <row r="897" spans="58:64" x14ac:dyDescent="0.25">
      <c r="BF897" t="s">
        <v>162</v>
      </c>
      <c r="BG897" t="s">
        <v>177</v>
      </c>
      <c r="BH897" t="s">
        <v>115</v>
      </c>
      <c r="BI897" t="s">
        <v>136</v>
      </c>
      <c r="BJ897" t="s">
        <v>17</v>
      </c>
      <c r="BK897" t="s">
        <v>46</v>
      </c>
      <c r="BL897">
        <v>5</v>
      </c>
    </row>
    <row r="898" spans="58:64" x14ac:dyDescent="0.25">
      <c r="BF898" t="s">
        <v>162</v>
      </c>
      <c r="BG898" t="s">
        <v>177</v>
      </c>
      <c r="BH898" t="s">
        <v>92</v>
      </c>
      <c r="BI898" t="s">
        <v>136</v>
      </c>
      <c r="BJ898" t="s">
        <v>17</v>
      </c>
      <c r="BK898" t="s">
        <v>46</v>
      </c>
      <c r="BL898">
        <v>9</v>
      </c>
    </row>
    <row r="899" spans="58:64" x14ac:dyDescent="0.25">
      <c r="BF899" t="s">
        <v>162</v>
      </c>
      <c r="BG899" t="s">
        <v>177</v>
      </c>
      <c r="BH899" t="s">
        <v>105</v>
      </c>
      <c r="BI899" t="s">
        <v>136</v>
      </c>
      <c r="BJ899" t="s">
        <v>17</v>
      </c>
      <c r="BK899" t="s">
        <v>46</v>
      </c>
      <c r="BL899">
        <v>1010</v>
      </c>
    </row>
    <row r="900" spans="58:64" x14ac:dyDescent="0.25">
      <c r="BF900" t="s">
        <v>162</v>
      </c>
      <c r="BG900" t="s">
        <v>177</v>
      </c>
      <c r="BH900" t="s">
        <v>105</v>
      </c>
      <c r="BI900" t="s">
        <v>136</v>
      </c>
      <c r="BJ900" t="s">
        <v>17</v>
      </c>
      <c r="BK900" t="s">
        <v>45</v>
      </c>
      <c r="BL900">
        <v>1010</v>
      </c>
    </row>
    <row r="901" spans="58:64" x14ac:dyDescent="0.25">
      <c r="BF901" t="s">
        <v>162</v>
      </c>
      <c r="BG901" t="s">
        <v>177</v>
      </c>
      <c r="BH901" t="s">
        <v>120</v>
      </c>
      <c r="BI901" t="s">
        <v>136</v>
      </c>
      <c r="BJ901" t="s">
        <v>17</v>
      </c>
      <c r="BK901" t="s">
        <v>46</v>
      </c>
      <c r="BL901">
        <v>125</v>
      </c>
    </row>
    <row r="902" spans="58:64" x14ac:dyDescent="0.25">
      <c r="BF902" t="s">
        <v>162</v>
      </c>
      <c r="BG902" t="s">
        <v>177</v>
      </c>
      <c r="BH902" t="s">
        <v>121</v>
      </c>
      <c r="BI902" t="s">
        <v>136</v>
      </c>
      <c r="BJ902" t="s">
        <v>17</v>
      </c>
      <c r="BK902" t="s">
        <v>46</v>
      </c>
      <c r="BL902">
        <v>7</v>
      </c>
    </row>
    <row r="903" spans="58:64" x14ac:dyDescent="0.25">
      <c r="BF903" t="s">
        <v>162</v>
      </c>
      <c r="BG903" t="s">
        <v>177</v>
      </c>
      <c r="BH903" t="s">
        <v>124</v>
      </c>
      <c r="BI903" t="s">
        <v>136</v>
      </c>
      <c r="BJ903" t="s">
        <v>17</v>
      </c>
      <c r="BK903" t="s">
        <v>46</v>
      </c>
      <c r="BL903">
        <v>4154</v>
      </c>
    </row>
    <row r="904" spans="58:64" x14ac:dyDescent="0.25">
      <c r="BF904" t="s">
        <v>162</v>
      </c>
      <c r="BG904" t="s">
        <v>177</v>
      </c>
      <c r="BH904" t="s">
        <v>124</v>
      </c>
      <c r="BI904" t="s">
        <v>136</v>
      </c>
      <c r="BJ904" t="s">
        <v>17</v>
      </c>
      <c r="BK904" t="s">
        <v>45</v>
      </c>
      <c r="BL904">
        <v>4154</v>
      </c>
    </row>
    <row r="905" spans="58:64" x14ac:dyDescent="0.25">
      <c r="BF905" t="s">
        <v>162</v>
      </c>
      <c r="BG905" t="s">
        <v>177</v>
      </c>
      <c r="BH905" t="s">
        <v>100</v>
      </c>
      <c r="BI905" t="s">
        <v>136</v>
      </c>
      <c r="BJ905" t="s">
        <v>17</v>
      </c>
      <c r="BK905" t="s">
        <v>46</v>
      </c>
      <c r="BL905">
        <v>347</v>
      </c>
    </row>
    <row r="906" spans="58:64" x14ac:dyDescent="0.25">
      <c r="BF906" t="s">
        <v>162</v>
      </c>
      <c r="BG906" t="s">
        <v>177</v>
      </c>
      <c r="BH906" t="s">
        <v>100</v>
      </c>
      <c r="BI906" t="s">
        <v>136</v>
      </c>
      <c r="BJ906" t="s">
        <v>17</v>
      </c>
      <c r="BK906" t="s">
        <v>45</v>
      </c>
      <c r="BL906">
        <v>347</v>
      </c>
    </row>
    <row r="907" spans="58:64" x14ac:dyDescent="0.25">
      <c r="BF907" t="s">
        <v>162</v>
      </c>
      <c r="BG907" t="s">
        <v>177</v>
      </c>
      <c r="BH907" t="s">
        <v>115</v>
      </c>
      <c r="BI907" t="s">
        <v>136</v>
      </c>
      <c r="BJ907" t="s">
        <v>17</v>
      </c>
      <c r="BK907" t="s">
        <v>46</v>
      </c>
      <c r="BL907">
        <v>835</v>
      </c>
    </row>
    <row r="908" spans="58:64" x14ac:dyDescent="0.25">
      <c r="BF908" t="s">
        <v>162</v>
      </c>
      <c r="BG908" t="s">
        <v>177</v>
      </c>
      <c r="BH908" t="s">
        <v>115</v>
      </c>
      <c r="BI908" t="s">
        <v>136</v>
      </c>
      <c r="BJ908" t="s">
        <v>17</v>
      </c>
      <c r="BK908" t="s">
        <v>45</v>
      </c>
      <c r="BL908">
        <v>835</v>
      </c>
    </row>
    <row r="909" spans="58:64" x14ac:dyDescent="0.25">
      <c r="BF909" t="s">
        <v>162</v>
      </c>
      <c r="BG909" t="s">
        <v>177</v>
      </c>
      <c r="BH909" t="s">
        <v>140</v>
      </c>
      <c r="BI909" t="s">
        <v>136</v>
      </c>
      <c r="BJ909" t="s">
        <v>17</v>
      </c>
      <c r="BK909" t="s">
        <v>46</v>
      </c>
      <c r="BL909">
        <v>9</v>
      </c>
    </row>
    <row r="910" spans="58:64" x14ac:dyDescent="0.25">
      <c r="BF910" t="s">
        <v>162</v>
      </c>
      <c r="BG910" t="s">
        <v>177</v>
      </c>
      <c r="BH910" t="s">
        <v>140</v>
      </c>
      <c r="BI910" t="s">
        <v>136</v>
      </c>
      <c r="BJ910" t="s">
        <v>17</v>
      </c>
      <c r="BK910" t="s">
        <v>45</v>
      </c>
      <c r="BL910">
        <v>9</v>
      </c>
    </row>
    <row r="911" spans="58:64" x14ac:dyDescent="0.25">
      <c r="BF911" t="s">
        <v>162</v>
      </c>
      <c r="BG911" t="s">
        <v>177</v>
      </c>
      <c r="BH911" t="s">
        <v>66</v>
      </c>
      <c r="BI911" t="s">
        <v>136</v>
      </c>
      <c r="BJ911" t="s">
        <v>17</v>
      </c>
      <c r="BK911" t="s">
        <v>46</v>
      </c>
      <c r="BL911">
        <v>1234</v>
      </c>
    </row>
    <row r="912" spans="58:64" x14ac:dyDescent="0.25">
      <c r="BF912" t="s">
        <v>162</v>
      </c>
      <c r="BG912" t="s">
        <v>177</v>
      </c>
      <c r="BH912" t="s">
        <v>66</v>
      </c>
      <c r="BI912" t="s">
        <v>136</v>
      </c>
      <c r="BJ912" t="s">
        <v>17</v>
      </c>
      <c r="BK912" t="s">
        <v>45</v>
      </c>
      <c r="BL912">
        <v>1234</v>
      </c>
    </row>
    <row r="913" spans="58:64" x14ac:dyDescent="0.25">
      <c r="BF913" t="s">
        <v>162</v>
      </c>
      <c r="BG913" t="s">
        <v>177</v>
      </c>
      <c r="BH913" t="s">
        <v>148</v>
      </c>
      <c r="BI913" t="s">
        <v>136</v>
      </c>
      <c r="BJ913" t="s">
        <v>17</v>
      </c>
      <c r="BK913" t="s">
        <v>46</v>
      </c>
      <c r="BL913">
        <v>87</v>
      </c>
    </row>
    <row r="914" spans="58:64" x14ac:dyDescent="0.25">
      <c r="BF914" t="s">
        <v>162</v>
      </c>
      <c r="BG914" t="s">
        <v>177</v>
      </c>
      <c r="BH914" t="s">
        <v>148</v>
      </c>
      <c r="BI914" t="s">
        <v>136</v>
      </c>
      <c r="BJ914" t="s">
        <v>17</v>
      </c>
      <c r="BK914" t="s">
        <v>45</v>
      </c>
      <c r="BL914">
        <v>87</v>
      </c>
    </row>
    <row r="915" spans="58:64" x14ac:dyDescent="0.25">
      <c r="BF915" t="s">
        <v>162</v>
      </c>
      <c r="BG915" t="s">
        <v>177</v>
      </c>
      <c r="BH915" t="s">
        <v>98</v>
      </c>
      <c r="BI915" t="s">
        <v>136</v>
      </c>
      <c r="BJ915" t="s">
        <v>17</v>
      </c>
      <c r="BK915" t="s">
        <v>46</v>
      </c>
      <c r="BL915">
        <v>47</v>
      </c>
    </row>
    <row r="916" spans="58:64" x14ac:dyDescent="0.25">
      <c r="BF916" t="s">
        <v>162</v>
      </c>
      <c r="BG916" t="s">
        <v>177</v>
      </c>
      <c r="BH916" t="s">
        <v>98</v>
      </c>
      <c r="BI916" t="s">
        <v>136</v>
      </c>
      <c r="BJ916" t="s">
        <v>17</v>
      </c>
      <c r="BK916" t="s">
        <v>45</v>
      </c>
      <c r="BL916">
        <v>47</v>
      </c>
    </row>
    <row r="917" spans="58:64" x14ac:dyDescent="0.25">
      <c r="BF917" t="s">
        <v>162</v>
      </c>
      <c r="BG917" t="s">
        <v>177</v>
      </c>
      <c r="BH917" t="s">
        <v>61</v>
      </c>
      <c r="BI917" t="s">
        <v>136</v>
      </c>
      <c r="BJ917" t="s">
        <v>17</v>
      </c>
      <c r="BK917" t="s">
        <v>46</v>
      </c>
      <c r="BL917">
        <v>5</v>
      </c>
    </row>
    <row r="918" spans="58:64" x14ac:dyDescent="0.25">
      <c r="BF918" t="s">
        <v>162</v>
      </c>
      <c r="BG918" t="s">
        <v>177</v>
      </c>
      <c r="BH918" t="s">
        <v>61</v>
      </c>
      <c r="BI918" t="s">
        <v>136</v>
      </c>
      <c r="BJ918" t="s">
        <v>17</v>
      </c>
      <c r="BK918" t="s">
        <v>45</v>
      </c>
      <c r="BL918">
        <v>5</v>
      </c>
    </row>
    <row r="919" spans="58:64" x14ac:dyDescent="0.25">
      <c r="BF919" t="s">
        <v>162</v>
      </c>
      <c r="BG919" t="s">
        <v>177</v>
      </c>
      <c r="BH919" t="s">
        <v>99</v>
      </c>
      <c r="BI919" t="s">
        <v>136</v>
      </c>
      <c r="BJ919" t="s">
        <v>17</v>
      </c>
      <c r="BK919" t="s">
        <v>46</v>
      </c>
      <c r="BL919">
        <v>593</v>
      </c>
    </row>
    <row r="920" spans="58:64" x14ac:dyDescent="0.25">
      <c r="BF920" t="s">
        <v>162</v>
      </c>
      <c r="BG920" t="s">
        <v>177</v>
      </c>
      <c r="BH920" t="s">
        <v>99</v>
      </c>
      <c r="BI920" t="s">
        <v>136</v>
      </c>
      <c r="BJ920" t="s">
        <v>17</v>
      </c>
      <c r="BK920" t="s">
        <v>45</v>
      </c>
      <c r="BL920">
        <v>593</v>
      </c>
    </row>
    <row r="921" spans="58:64" x14ac:dyDescent="0.25">
      <c r="BF921" t="s">
        <v>162</v>
      </c>
      <c r="BG921" t="s">
        <v>177</v>
      </c>
      <c r="BH921" t="s">
        <v>94</v>
      </c>
      <c r="BI921" t="s">
        <v>136</v>
      </c>
      <c r="BJ921" t="s">
        <v>17</v>
      </c>
      <c r="BK921" t="s">
        <v>46</v>
      </c>
      <c r="BL921">
        <v>9</v>
      </c>
    </row>
    <row r="922" spans="58:64" x14ac:dyDescent="0.25">
      <c r="BF922" t="s">
        <v>162</v>
      </c>
      <c r="BG922" t="s">
        <v>177</v>
      </c>
      <c r="BH922" t="s">
        <v>119</v>
      </c>
      <c r="BI922" t="s">
        <v>136</v>
      </c>
      <c r="BJ922" t="s">
        <v>17</v>
      </c>
      <c r="BK922" t="s">
        <v>46</v>
      </c>
      <c r="BL922">
        <v>5</v>
      </c>
    </row>
    <row r="923" spans="58:64" x14ac:dyDescent="0.25">
      <c r="BF923" t="s">
        <v>162</v>
      </c>
      <c r="BG923" t="s">
        <v>177</v>
      </c>
      <c r="BH923" t="s">
        <v>82</v>
      </c>
      <c r="BI923" t="s">
        <v>136</v>
      </c>
      <c r="BJ923" t="s">
        <v>17</v>
      </c>
      <c r="BK923" t="s">
        <v>46</v>
      </c>
      <c r="BL923">
        <v>40</v>
      </c>
    </row>
    <row r="924" spans="58:64" x14ac:dyDescent="0.25">
      <c r="BF924" t="s">
        <v>162</v>
      </c>
      <c r="BG924" t="s">
        <v>177</v>
      </c>
      <c r="BH924" t="s">
        <v>82</v>
      </c>
      <c r="BI924" t="s">
        <v>136</v>
      </c>
      <c r="BJ924" t="s">
        <v>17</v>
      </c>
      <c r="BK924" t="s">
        <v>45</v>
      </c>
      <c r="BL924">
        <v>40</v>
      </c>
    </row>
    <row r="925" spans="58:64" x14ac:dyDescent="0.25">
      <c r="BF925" t="s">
        <v>162</v>
      </c>
      <c r="BG925" t="s">
        <v>177</v>
      </c>
      <c r="BH925" t="s">
        <v>93</v>
      </c>
      <c r="BI925" t="s">
        <v>136</v>
      </c>
      <c r="BJ925" t="s">
        <v>17</v>
      </c>
      <c r="BK925" t="s">
        <v>46</v>
      </c>
      <c r="BL925">
        <v>1724</v>
      </c>
    </row>
    <row r="926" spans="58:64" x14ac:dyDescent="0.25">
      <c r="BF926" t="s">
        <v>162</v>
      </c>
      <c r="BG926" t="s">
        <v>177</v>
      </c>
      <c r="BH926" t="s">
        <v>93</v>
      </c>
      <c r="BI926" t="s">
        <v>136</v>
      </c>
      <c r="BJ926" t="s">
        <v>17</v>
      </c>
      <c r="BK926" t="s">
        <v>45</v>
      </c>
      <c r="BL926">
        <v>1724</v>
      </c>
    </row>
    <row r="927" spans="58:64" x14ac:dyDescent="0.25">
      <c r="BF927" t="s">
        <v>162</v>
      </c>
      <c r="BG927" t="s">
        <v>177</v>
      </c>
      <c r="BH927" t="s">
        <v>107</v>
      </c>
      <c r="BI927" t="s">
        <v>136</v>
      </c>
      <c r="BJ927" t="s">
        <v>17</v>
      </c>
      <c r="BK927" t="s">
        <v>46</v>
      </c>
      <c r="BL927">
        <v>2567</v>
      </c>
    </row>
    <row r="928" spans="58:64" x14ac:dyDescent="0.25">
      <c r="BF928" t="s">
        <v>162</v>
      </c>
      <c r="BG928" t="s">
        <v>177</v>
      </c>
      <c r="BH928" t="s">
        <v>107</v>
      </c>
      <c r="BI928" t="s">
        <v>136</v>
      </c>
      <c r="BJ928" t="s">
        <v>17</v>
      </c>
      <c r="BK928" t="s">
        <v>45</v>
      </c>
      <c r="BL928">
        <v>2567</v>
      </c>
    </row>
    <row r="929" spans="58:64" x14ac:dyDescent="0.25">
      <c r="BF929" t="s">
        <v>162</v>
      </c>
      <c r="BG929" t="s">
        <v>177</v>
      </c>
      <c r="BH929" t="s">
        <v>122</v>
      </c>
      <c r="BI929" t="s">
        <v>136</v>
      </c>
      <c r="BJ929" t="s">
        <v>17</v>
      </c>
      <c r="BK929" t="s">
        <v>46</v>
      </c>
      <c r="BL929">
        <v>70</v>
      </c>
    </row>
    <row r="930" spans="58:64" x14ac:dyDescent="0.25">
      <c r="BF930" t="s">
        <v>162</v>
      </c>
      <c r="BG930" t="s">
        <v>177</v>
      </c>
      <c r="BH930" t="s">
        <v>176</v>
      </c>
      <c r="BI930" t="s">
        <v>136</v>
      </c>
      <c r="BJ930" t="s">
        <v>17</v>
      </c>
      <c r="BK930" t="s">
        <v>46</v>
      </c>
      <c r="BL930">
        <v>6</v>
      </c>
    </row>
    <row r="931" spans="58:64" x14ac:dyDescent="0.25">
      <c r="BF931" t="s">
        <v>162</v>
      </c>
      <c r="BG931" t="s">
        <v>177</v>
      </c>
      <c r="BH931" t="s">
        <v>176</v>
      </c>
      <c r="BI931" t="s">
        <v>136</v>
      </c>
      <c r="BJ931" t="s">
        <v>17</v>
      </c>
      <c r="BK931" t="s">
        <v>45</v>
      </c>
      <c r="BL931">
        <v>6</v>
      </c>
    </row>
    <row r="932" spans="58:64" x14ac:dyDescent="0.25">
      <c r="BF932" t="s">
        <v>162</v>
      </c>
      <c r="BG932" t="s">
        <v>177</v>
      </c>
      <c r="BH932" t="s">
        <v>84</v>
      </c>
      <c r="BI932" t="s">
        <v>136</v>
      </c>
      <c r="BJ932" t="s">
        <v>17</v>
      </c>
      <c r="BK932" t="s">
        <v>46</v>
      </c>
      <c r="BL932">
        <v>6854</v>
      </c>
    </row>
    <row r="933" spans="58:64" x14ac:dyDescent="0.25">
      <c r="BF933" t="s">
        <v>162</v>
      </c>
      <c r="BG933" t="s">
        <v>177</v>
      </c>
      <c r="BH933" t="s">
        <v>84</v>
      </c>
      <c r="BI933" t="s">
        <v>136</v>
      </c>
      <c r="BJ933" t="s">
        <v>17</v>
      </c>
      <c r="BK933" t="s">
        <v>45</v>
      </c>
      <c r="BL933">
        <v>6854</v>
      </c>
    </row>
    <row r="934" spans="58:64" x14ac:dyDescent="0.25">
      <c r="BF934" t="s">
        <v>162</v>
      </c>
      <c r="BG934" t="s">
        <v>177</v>
      </c>
      <c r="BH934" t="s">
        <v>95</v>
      </c>
      <c r="BI934" t="s">
        <v>136</v>
      </c>
      <c r="BJ934" t="s">
        <v>17</v>
      </c>
      <c r="BK934" t="s">
        <v>46</v>
      </c>
      <c r="BL934">
        <v>1061</v>
      </c>
    </row>
    <row r="935" spans="58:64" x14ac:dyDescent="0.25">
      <c r="BF935" t="s">
        <v>162</v>
      </c>
      <c r="BG935" t="s">
        <v>177</v>
      </c>
      <c r="BH935" t="s">
        <v>95</v>
      </c>
      <c r="BI935" t="s">
        <v>136</v>
      </c>
      <c r="BJ935" t="s">
        <v>17</v>
      </c>
      <c r="BK935" t="s">
        <v>45</v>
      </c>
      <c r="BL935">
        <v>1061</v>
      </c>
    </row>
    <row r="936" spans="58:64" x14ac:dyDescent="0.25">
      <c r="BF936" t="s">
        <v>162</v>
      </c>
      <c r="BG936" t="s">
        <v>177</v>
      </c>
      <c r="BH936" t="s">
        <v>81</v>
      </c>
      <c r="BI936" t="s">
        <v>136</v>
      </c>
      <c r="BJ936" t="s">
        <v>17</v>
      </c>
      <c r="BK936" t="s">
        <v>46</v>
      </c>
      <c r="BL936">
        <v>551</v>
      </c>
    </row>
    <row r="937" spans="58:64" x14ac:dyDescent="0.25">
      <c r="BF937" t="s">
        <v>162</v>
      </c>
      <c r="BG937" t="s">
        <v>177</v>
      </c>
      <c r="BH937" t="s">
        <v>81</v>
      </c>
      <c r="BI937" t="s">
        <v>136</v>
      </c>
      <c r="BJ937" t="s">
        <v>17</v>
      </c>
      <c r="BK937" t="s">
        <v>45</v>
      </c>
      <c r="BL937">
        <v>551</v>
      </c>
    </row>
    <row r="938" spans="58:64" x14ac:dyDescent="0.25">
      <c r="BF938" t="s">
        <v>162</v>
      </c>
      <c r="BG938" t="s">
        <v>177</v>
      </c>
      <c r="BH938" t="s">
        <v>139</v>
      </c>
      <c r="BI938" t="s">
        <v>136</v>
      </c>
      <c r="BJ938" t="s">
        <v>17</v>
      </c>
      <c r="BK938" t="s">
        <v>46</v>
      </c>
      <c r="BL938">
        <v>5</v>
      </c>
    </row>
    <row r="939" spans="58:64" x14ac:dyDescent="0.25">
      <c r="BF939" t="s">
        <v>162</v>
      </c>
      <c r="BG939" t="s">
        <v>177</v>
      </c>
      <c r="BH939" t="s">
        <v>139</v>
      </c>
      <c r="BI939" t="s">
        <v>136</v>
      </c>
      <c r="BJ939" t="s">
        <v>17</v>
      </c>
      <c r="BK939" t="s">
        <v>46</v>
      </c>
      <c r="BL939">
        <v>448</v>
      </c>
    </row>
    <row r="940" spans="58:64" x14ac:dyDescent="0.25">
      <c r="BF940" t="s">
        <v>162</v>
      </c>
      <c r="BG940" t="s">
        <v>177</v>
      </c>
      <c r="BH940" t="s">
        <v>139</v>
      </c>
      <c r="BI940" t="s">
        <v>136</v>
      </c>
      <c r="BJ940" t="s">
        <v>17</v>
      </c>
      <c r="BK940" t="s">
        <v>45</v>
      </c>
      <c r="BL940">
        <v>448</v>
      </c>
    </row>
    <row r="941" spans="58:64" x14ac:dyDescent="0.25">
      <c r="BF941" t="s">
        <v>162</v>
      </c>
      <c r="BG941" t="s">
        <v>177</v>
      </c>
      <c r="BH941" t="s">
        <v>93</v>
      </c>
      <c r="BI941" t="s">
        <v>136</v>
      </c>
      <c r="BJ941" t="s">
        <v>17</v>
      </c>
      <c r="BK941" t="s">
        <v>46</v>
      </c>
      <c r="BL941">
        <v>21</v>
      </c>
    </row>
    <row r="942" spans="58:64" x14ac:dyDescent="0.25">
      <c r="BF942" t="s">
        <v>162</v>
      </c>
      <c r="BG942" t="s">
        <v>177</v>
      </c>
      <c r="BH942" t="s">
        <v>148</v>
      </c>
      <c r="BI942" t="s">
        <v>136</v>
      </c>
      <c r="BJ942" t="s">
        <v>17</v>
      </c>
      <c r="BK942" t="s">
        <v>46</v>
      </c>
      <c r="BL942">
        <v>1</v>
      </c>
    </row>
    <row r="943" spans="58:64" x14ac:dyDescent="0.25">
      <c r="BF943" t="s">
        <v>162</v>
      </c>
      <c r="BG943" t="s">
        <v>177</v>
      </c>
      <c r="BH943" t="s">
        <v>137</v>
      </c>
      <c r="BI943" t="s">
        <v>136</v>
      </c>
      <c r="BJ943" t="s">
        <v>17</v>
      </c>
      <c r="BK943" t="s">
        <v>46</v>
      </c>
      <c r="BL943">
        <v>560</v>
      </c>
    </row>
    <row r="944" spans="58:64" x14ac:dyDescent="0.25">
      <c r="BF944" t="s">
        <v>162</v>
      </c>
      <c r="BG944" t="s">
        <v>177</v>
      </c>
      <c r="BH944" t="s">
        <v>137</v>
      </c>
      <c r="BI944" t="s">
        <v>136</v>
      </c>
      <c r="BJ944" t="s">
        <v>17</v>
      </c>
      <c r="BK944" t="s">
        <v>45</v>
      </c>
      <c r="BL944">
        <v>560</v>
      </c>
    </row>
    <row r="945" spans="58:64" x14ac:dyDescent="0.25">
      <c r="BF945" t="s">
        <v>162</v>
      </c>
      <c r="BG945" t="s">
        <v>177</v>
      </c>
      <c r="BH945" t="s">
        <v>103</v>
      </c>
      <c r="BI945" t="s">
        <v>136</v>
      </c>
      <c r="BJ945" t="s">
        <v>17</v>
      </c>
      <c r="BK945" t="s">
        <v>45</v>
      </c>
      <c r="BL945">
        <v>1806</v>
      </c>
    </row>
    <row r="946" spans="58:64" x14ac:dyDescent="0.25">
      <c r="BF946" t="s">
        <v>162</v>
      </c>
      <c r="BG946" t="s">
        <v>177</v>
      </c>
      <c r="BH946" t="s">
        <v>65</v>
      </c>
      <c r="BI946" t="s">
        <v>136</v>
      </c>
      <c r="BJ946" t="s">
        <v>17</v>
      </c>
      <c r="BK946" t="s">
        <v>46</v>
      </c>
      <c r="BL946">
        <v>2583</v>
      </c>
    </row>
    <row r="947" spans="58:64" x14ac:dyDescent="0.25">
      <c r="BF947" t="s">
        <v>162</v>
      </c>
      <c r="BG947" t="s">
        <v>177</v>
      </c>
      <c r="BH947" t="s">
        <v>65</v>
      </c>
      <c r="BI947" t="s">
        <v>136</v>
      </c>
      <c r="BJ947" t="s">
        <v>17</v>
      </c>
      <c r="BK947" t="s">
        <v>45</v>
      </c>
      <c r="BL947">
        <v>2583</v>
      </c>
    </row>
    <row r="948" spans="58:64" x14ac:dyDescent="0.25">
      <c r="BF948" t="s">
        <v>162</v>
      </c>
      <c r="BG948" t="s">
        <v>177</v>
      </c>
      <c r="BH948" t="s">
        <v>96</v>
      </c>
      <c r="BI948" t="s">
        <v>136</v>
      </c>
      <c r="BJ948" t="s">
        <v>17</v>
      </c>
      <c r="BK948" t="s">
        <v>46</v>
      </c>
      <c r="BL948">
        <v>28</v>
      </c>
    </row>
    <row r="949" spans="58:64" x14ac:dyDescent="0.25">
      <c r="BF949" t="s">
        <v>162</v>
      </c>
      <c r="BG949" t="s">
        <v>177</v>
      </c>
      <c r="BH949" t="s">
        <v>56</v>
      </c>
      <c r="BI949" t="s">
        <v>136</v>
      </c>
      <c r="BJ949" t="s">
        <v>17</v>
      </c>
      <c r="BK949" t="s">
        <v>46</v>
      </c>
      <c r="BL949">
        <v>6</v>
      </c>
    </row>
    <row r="950" spans="58:64" x14ac:dyDescent="0.25">
      <c r="BF950" t="s">
        <v>162</v>
      </c>
      <c r="BG950" t="s">
        <v>177</v>
      </c>
      <c r="BH950" t="s">
        <v>56</v>
      </c>
      <c r="BI950" t="s">
        <v>136</v>
      </c>
      <c r="BJ950" t="s">
        <v>17</v>
      </c>
      <c r="BK950" t="s">
        <v>45</v>
      </c>
      <c r="BL950">
        <v>6</v>
      </c>
    </row>
    <row r="951" spans="58:64" x14ac:dyDescent="0.25">
      <c r="BF951" t="s">
        <v>162</v>
      </c>
      <c r="BG951" t="s">
        <v>177</v>
      </c>
      <c r="BH951" t="s">
        <v>119</v>
      </c>
      <c r="BI951" t="s">
        <v>136</v>
      </c>
      <c r="BJ951" t="s">
        <v>17</v>
      </c>
      <c r="BK951" t="s">
        <v>46</v>
      </c>
      <c r="BL951">
        <v>838</v>
      </c>
    </row>
    <row r="952" spans="58:64" x14ac:dyDescent="0.25">
      <c r="BF952" t="s">
        <v>162</v>
      </c>
      <c r="BG952" t="s">
        <v>177</v>
      </c>
      <c r="BH952" t="s">
        <v>119</v>
      </c>
      <c r="BI952" t="s">
        <v>136</v>
      </c>
      <c r="BJ952" t="s">
        <v>17</v>
      </c>
      <c r="BK952" t="s">
        <v>45</v>
      </c>
      <c r="BL952">
        <v>838</v>
      </c>
    </row>
    <row r="953" spans="58:64" x14ac:dyDescent="0.25">
      <c r="BF953" t="s">
        <v>162</v>
      </c>
      <c r="BG953" t="s">
        <v>177</v>
      </c>
      <c r="BH953" t="s">
        <v>160</v>
      </c>
      <c r="BI953" t="s">
        <v>136</v>
      </c>
      <c r="BJ953" t="s">
        <v>17</v>
      </c>
      <c r="BK953" t="s">
        <v>46</v>
      </c>
      <c r="BL953">
        <v>9</v>
      </c>
    </row>
    <row r="954" spans="58:64" x14ac:dyDescent="0.25">
      <c r="BF954" t="s">
        <v>162</v>
      </c>
      <c r="BG954" t="s">
        <v>177</v>
      </c>
      <c r="BH954" t="s">
        <v>96</v>
      </c>
      <c r="BI954" t="s">
        <v>136</v>
      </c>
      <c r="BJ954" t="s">
        <v>17</v>
      </c>
      <c r="BK954" t="s">
        <v>46</v>
      </c>
      <c r="BL954">
        <v>3347</v>
      </c>
    </row>
    <row r="955" spans="58:64" x14ac:dyDescent="0.25">
      <c r="BF955" t="s">
        <v>162</v>
      </c>
      <c r="BG955" t="s">
        <v>177</v>
      </c>
      <c r="BH955" t="s">
        <v>96</v>
      </c>
      <c r="BI955" t="s">
        <v>136</v>
      </c>
      <c r="BJ955" t="s">
        <v>17</v>
      </c>
      <c r="BK955" t="s">
        <v>45</v>
      </c>
      <c r="BL955">
        <v>3347</v>
      </c>
    </row>
    <row r="956" spans="58:64" x14ac:dyDescent="0.25">
      <c r="BF956" t="s">
        <v>162</v>
      </c>
      <c r="BG956" t="s">
        <v>177</v>
      </c>
      <c r="BH956" t="s">
        <v>113</v>
      </c>
      <c r="BI956" t="s">
        <v>136</v>
      </c>
      <c r="BJ956" t="s">
        <v>17</v>
      </c>
      <c r="BK956" t="s">
        <v>46</v>
      </c>
      <c r="BL956">
        <v>351</v>
      </c>
    </row>
    <row r="957" spans="58:64" x14ac:dyDescent="0.25">
      <c r="BF957" t="s">
        <v>162</v>
      </c>
      <c r="BG957" t="s">
        <v>177</v>
      </c>
      <c r="BH957" t="s">
        <v>113</v>
      </c>
      <c r="BI957" t="s">
        <v>136</v>
      </c>
      <c r="BJ957" t="s">
        <v>17</v>
      </c>
      <c r="BK957" t="s">
        <v>45</v>
      </c>
      <c r="BL957">
        <v>351</v>
      </c>
    </row>
    <row r="958" spans="58:64" x14ac:dyDescent="0.25">
      <c r="BF958" t="s">
        <v>162</v>
      </c>
      <c r="BG958" t="s">
        <v>177</v>
      </c>
      <c r="BH958" t="s">
        <v>80</v>
      </c>
      <c r="BI958" t="s">
        <v>136</v>
      </c>
      <c r="BJ958" t="s">
        <v>17</v>
      </c>
      <c r="BK958" t="s">
        <v>46</v>
      </c>
      <c r="BL958">
        <v>39</v>
      </c>
    </row>
    <row r="959" spans="58:64" x14ac:dyDescent="0.25">
      <c r="BF959" t="s">
        <v>162</v>
      </c>
      <c r="BG959" t="s">
        <v>177</v>
      </c>
      <c r="BH959" t="s">
        <v>90</v>
      </c>
      <c r="BI959" t="s">
        <v>136</v>
      </c>
      <c r="BJ959" t="s">
        <v>17</v>
      </c>
      <c r="BK959" t="s">
        <v>46</v>
      </c>
      <c r="BL959">
        <v>13</v>
      </c>
    </row>
    <row r="960" spans="58:64" x14ac:dyDescent="0.25">
      <c r="BF960" t="s">
        <v>162</v>
      </c>
      <c r="BG960" t="s">
        <v>177</v>
      </c>
      <c r="BH960" t="s">
        <v>90</v>
      </c>
      <c r="BI960" t="s">
        <v>136</v>
      </c>
      <c r="BJ960" t="s">
        <v>17</v>
      </c>
      <c r="BK960" t="s">
        <v>45</v>
      </c>
      <c r="BL960">
        <v>13</v>
      </c>
    </row>
    <row r="961" spans="58:64" x14ac:dyDescent="0.25">
      <c r="BF961" t="s">
        <v>162</v>
      </c>
      <c r="BG961" t="s">
        <v>177</v>
      </c>
      <c r="BH961" t="s">
        <v>127</v>
      </c>
      <c r="BI961" t="s">
        <v>136</v>
      </c>
      <c r="BJ961" t="s">
        <v>17</v>
      </c>
      <c r="BK961" t="s">
        <v>46</v>
      </c>
      <c r="BL961">
        <v>9</v>
      </c>
    </row>
    <row r="962" spans="58:64" x14ac:dyDescent="0.25">
      <c r="BF962" t="s">
        <v>162</v>
      </c>
      <c r="BG962" t="s">
        <v>177</v>
      </c>
      <c r="BH962" t="s">
        <v>77</v>
      </c>
      <c r="BI962" t="s">
        <v>136</v>
      </c>
      <c r="BJ962" t="s">
        <v>17</v>
      </c>
      <c r="BK962" t="s">
        <v>46</v>
      </c>
      <c r="BL962">
        <v>1</v>
      </c>
    </row>
    <row r="963" spans="58:64" x14ac:dyDescent="0.25">
      <c r="BF963" t="s">
        <v>162</v>
      </c>
      <c r="BG963" t="s">
        <v>177</v>
      </c>
      <c r="BH963" t="s">
        <v>107</v>
      </c>
      <c r="BI963" t="s">
        <v>136</v>
      </c>
      <c r="BJ963" t="s">
        <v>17</v>
      </c>
      <c r="BK963" t="s">
        <v>46</v>
      </c>
      <c r="BL963">
        <v>17</v>
      </c>
    </row>
    <row r="964" spans="58:64" x14ac:dyDescent="0.25">
      <c r="BF964" t="s">
        <v>162</v>
      </c>
      <c r="BG964" t="s">
        <v>177</v>
      </c>
      <c r="BH964" t="s">
        <v>161</v>
      </c>
      <c r="BI964" t="s">
        <v>136</v>
      </c>
      <c r="BJ964" t="s">
        <v>17</v>
      </c>
      <c r="BK964" t="s">
        <v>46</v>
      </c>
      <c r="BL964">
        <v>177</v>
      </c>
    </row>
    <row r="965" spans="58:64" x14ac:dyDescent="0.25">
      <c r="BF965" t="s">
        <v>162</v>
      </c>
      <c r="BG965" t="s">
        <v>177</v>
      </c>
      <c r="BH965" t="s">
        <v>161</v>
      </c>
      <c r="BI965" t="s">
        <v>136</v>
      </c>
      <c r="BJ965" t="s">
        <v>17</v>
      </c>
      <c r="BK965" t="s">
        <v>45</v>
      </c>
      <c r="BL965">
        <v>177</v>
      </c>
    </row>
    <row r="966" spans="58:64" x14ac:dyDescent="0.25">
      <c r="BF966" t="s">
        <v>162</v>
      </c>
      <c r="BG966" t="s">
        <v>177</v>
      </c>
      <c r="BH966" t="s">
        <v>133</v>
      </c>
      <c r="BI966" t="s">
        <v>136</v>
      </c>
      <c r="BJ966" t="s">
        <v>17</v>
      </c>
      <c r="BK966" t="s">
        <v>46</v>
      </c>
      <c r="BL966">
        <v>2</v>
      </c>
    </row>
    <row r="967" spans="58:64" x14ac:dyDescent="0.25">
      <c r="BF967" t="s">
        <v>162</v>
      </c>
      <c r="BG967" t="s">
        <v>177</v>
      </c>
      <c r="BH967" t="s">
        <v>172</v>
      </c>
      <c r="BI967" t="s">
        <v>136</v>
      </c>
      <c r="BJ967" t="s">
        <v>17</v>
      </c>
      <c r="BK967" t="s">
        <v>46</v>
      </c>
      <c r="BL967">
        <v>3</v>
      </c>
    </row>
    <row r="968" spans="58:64" x14ac:dyDescent="0.25">
      <c r="BF968" t="s">
        <v>162</v>
      </c>
      <c r="BG968" t="s">
        <v>177</v>
      </c>
      <c r="BH968" t="s">
        <v>172</v>
      </c>
      <c r="BI968" t="s">
        <v>136</v>
      </c>
      <c r="BJ968" t="s">
        <v>17</v>
      </c>
      <c r="BK968" t="s">
        <v>45</v>
      </c>
      <c r="BL968">
        <v>3</v>
      </c>
    </row>
    <row r="969" spans="58:64" x14ac:dyDescent="0.25">
      <c r="BF969" t="s">
        <v>162</v>
      </c>
      <c r="BG969" t="s">
        <v>177</v>
      </c>
      <c r="BH969" t="s">
        <v>103</v>
      </c>
      <c r="BI969" t="s">
        <v>136</v>
      </c>
      <c r="BJ969" t="s">
        <v>17</v>
      </c>
      <c r="BK969" t="s">
        <v>46</v>
      </c>
      <c r="BL969">
        <v>13</v>
      </c>
    </row>
    <row r="970" spans="58:64" x14ac:dyDescent="0.25">
      <c r="BF970" t="s">
        <v>162</v>
      </c>
      <c r="BG970" t="s">
        <v>177</v>
      </c>
      <c r="BH970" t="s">
        <v>138</v>
      </c>
      <c r="BI970" t="s">
        <v>136</v>
      </c>
      <c r="BJ970" t="s">
        <v>17</v>
      </c>
      <c r="BK970" t="s">
        <v>46</v>
      </c>
      <c r="BL970">
        <v>6</v>
      </c>
    </row>
    <row r="971" spans="58:64" x14ac:dyDescent="0.25">
      <c r="BF971" t="s">
        <v>162</v>
      </c>
      <c r="BG971" t="s">
        <v>177</v>
      </c>
      <c r="BH971" t="s">
        <v>116</v>
      </c>
      <c r="BI971" t="s">
        <v>136</v>
      </c>
      <c r="BJ971" t="s">
        <v>17</v>
      </c>
      <c r="BK971" t="s">
        <v>46</v>
      </c>
      <c r="BL971">
        <v>1289</v>
      </c>
    </row>
    <row r="972" spans="58:64" x14ac:dyDescent="0.25">
      <c r="BF972" t="s">
        <v>162</v>
      </c>
      <c r="BG972" t="s">
        <v>177</v>
      </c>
      <c r="BH972" t="s">
        <v>116</v>
      </c>
      <c r="BI972" t="s">
        <v>136</v>
      </c>
      <c r="BJ972" t="s">
        <v>17</v>
      </c>
      <c r="BK972" t="s">
        <v>45</v>
      </c>
      <c r="BL972">
        <v>1289</v>
      </c>
    </row>
    <row r="973" spans="58:64" x14ac:dyDescent="0.25">
      <c r="BF973" t="s">
        <v>162</v>
      </c>
      <c r="BG973" t="s">
        <v>177</v>
      </c>
      <c r="BH973" t="s">
        <v>97</v>
      </c>
      <c r="BI973" t="s">
        <v>136</v>
      </c>
      <c r="BJ973" t="s">
        <v>17</v>
      </c>
      <c r="BK973" t="s">
        <v>46</v>
      </c>
      <c r="BL973">
        <v>81</v>
      </c>
    </row>
    <row r="974" spans="58:64" x14ac:dyDescent="0.25">
      <c r="BF974" t="s">
        <v>162</v>
      </c>
      <c r="BG974" t="s">
        <v>177</v>
      </c>
      <c r="BH974" t="s">
        <v>83</v>
      </c>
      <c r="BI974" t="s">
        <v>136</v>
      </c>
      <c r="BJ974" t="s">
        <v>17</v>
      </c>
      <c r="BK974" t="s">
        <v>46</v>
      </c>
      <c r="BL974">
        <v>52</v>
      </c>
    </row>
    <row r="975" spans="58:64" x14ac:dyDescent="0.25">
      <c r="BF975" t="s">
        <v>162</v>
      </c>
      <c r="BG975" t="s">
        <v>177</v>
      </c>
      <c r="BH975" t="s">
        <v>83</v>
      </c>
      <c r="BI975" t="s">
        <v>136</v>
      </c>
      <c r="BJ975" t="s">
        <v>17</v>
      </c>
      <c r="BK975" t="s">
        <v>45</v>
      </c>
      <c r="BL975">
        <v>52</v>
      </c>
    </row>
    <row r="976" spans="58:64" x14ac:dyDescent="0.25">
      <c r="BF976" t="s">
        <v>162</v>
      </c>
      <c r="BG976" t="s">
        <v>177</v>
      </c>
      <c r="BH976" t="s">
        <v>145</v>
      </c>
      <c r="BI976" t="s">
        <v>136</v>
      </c>
      <c r="BJ976" t="s">
        <v>17</v>
      </c>
      <c r="BK976" t="s">
        <v>46</v>
      </c>
      <c r="BL976">
        <v>191</v>
      </c>
    </row>
    <row r="977" spans="58:64" x14ac:dyDescent="0.25">
      <c r="BF977" t="s">
        <v>162</v>
      </c>
      <c r="BG977" t="s">
        <v>177</v>
      </c>
      <c r="BH977" t="s">
        <v>145</v>
      </c>
      <c r="BI977" t="s">
        <v>136</v>
      </c>
      <c r="BJ977" t="s">
        <v>17</v>
      </c>
      <c r="BK977" t="s">
        <v>45</v>
      </c>
      <c r="BL977">
        <v>191</v>
      </c>
    </row>
    <row r="978" spans="58:64" x14ac:dyDescent="0.25">
      <c r="BF978" t="s">
        <v>162</v>
      </c>
      <c r="BG978" t="s">
        <v>177</v>
      </c>
      <c r="BH978" t="s">
        <v>130</v>
      </c>
      <c r="BI978" t="s">
        <v>136</v>
      </c>
      <c r="BJ978" t="s">
        <v>17</v>
      </c>
      <c r="BK978" t="s">
        <v>46</v>
      </c>
      <c r="BL978">
        <v>116</v>
      </c>
    </row>
    <row r="979" spans="58:64" x14ac:dyDescent="0.25">
      <c r="BF979" t="s">
        <v>162</v>
      </c>
      <c r="BG979" t="s">
        <v>177</v>
      </c>
      <c r="BH979" t="s">
        <v>130</v>
      </c>
      <c r="BI979" t="s">
        <v>136</v>
      </c>
      <c r="BJ979" t="s">
        <v>17</v>
      </c>
      <c r="BK979" t="s">
        <v>45</v>
      </c>
      <c r="BL979">
        <v>116</v>
      </c>
    </row>
    <row r="980" spans="58:64" x14ac:dyDescent="0.25">
      <c r="BF980" t="s">
        <v>162</v>
      </c>
      <c r="BG980" t="s">
        <v>177</v>
      </c>
      <c r="BH980" t="s">
        <v>69</v>
      </c>
      <c r="BI980" t="s">
        <v>136</v>
      </c>
      <c r="BJ980" t="s">
        <v>17</v>
      </c>
      <c r="BK980" t="s">
        <v>46</v>
      </c>
      <c r="BL980">
        <v>3</v>
      </c>
    </row>
    <row r="981" spans="58:64" x14ac:dyDescent="0.25">
      <c r="BF981" t="s">
        <v>162</v>
      </c>
      <c r="BG981" t="s">
        <v>177</v>
      </c>
      <c r="BH981" t="s">
        <v>117</v>
      </c>
      <c r="BI981" t="s">
        <v>136</v>
      </c>
      <c r="BJ981" t="s">
        <v>17</v>
      </c>
      <c r="BK981" t="s">
        <v>46</v>
      </c>
      <c r="BL981">
        <v>527</v>
      </c>
    </row>
    <row r="982" spans="58:64" x14ac:dyDescent="0.25">
      <c r="BF982" t="s">
        <v>162</v>
      </c>
      <c r="BG982" t="s">
        <v>177</v>
      </c>
      <c r="BH982" t="s">
        <v>117</v>
      </c>
      <c r="BI982" t="s">
        <v>136</v>
      </c>
      <c r="BJ982" t="s">
        <v>17</v>
      </c>
      <c r="BK982" t="s">
        <v>45</v>
      </c>
      <c r="BL982">
        <v>527</v>
      </c>
    </row>
    <row r="983" spans="58:64" x14ac:dyDescent="0.25">
      <c r="BF983" t="s">
        <v>162</v>
      </c>
      <c r="BG983" t="s">
        <v>177</v>
      </c>
      <c r="BH983" t="s">
        <v>106</v>
      </c>
      <c r="BI983" t="s">
        <v>136</v>
      </c>
      <c r="BJ983" t="s">
        <v>17</v>
      </c>
      <c r="BK983" t="s">
        <v>46</v>
      </c>
      <c r="BL983">
        <v>428</v>
      </c>
    </row>
    <row r="984" spans="58:64" x14ac:dyDescent="0.25">
      <c r="BF984" t="s">
        <v>162</v>
      </c>
      <c r="BG984" t="s">
        <v>177</v>
      </c>
      <c r="BH984" t="s">
        <v>106</v>
      </c>
      <c r="BI984" t="s">
        <v>136</v>
      </c>
      <c r="BJ984" t="s">
        <v>17</v>
      </c>
      <c r="BK984" t="s">
        <v>45</v>
      </c>
      <c r="BL984">
        <v>428</v>
      </c>
    </row>
    <row r="985" spans="58:64" x14ac:dyDescent="0.25">
      <c r="BF985" t="s">
        <v>162</v>
      </c>
      <c r="BG985" t="s">
        <v>177</v>
      </c>
      <c r="BH985" t="s">
        <v>101</v>
      </c>
      <c r="BI985" t="s">
        <v>136</v>
      </c>
      <c r="BJ985" t="s">
        <v>17</v>
      </c>
      <c r="BK985" t="s">
        <v>46</v>
      </c>
      <c r="BL985">
        <v>133</v>
      </c>
    </row>
    <row r="986" spans="58:64" x14ac:dyDescent="0.25">
      <c r="BF986" t="s">
        <v>162</v>
      </c>
      <c r="BG986" t="s">
        <v>177</v>
      </c>
      <c r="BH986" t="s">
        <v>101</v>
      </c>
      <c r="BI986" t="s">
        <v>136</v>
      </c>
      <c r="BJ986" t="s">
        <v>17</v>
      </c>
      <c r="BK986" t="s">
        <v>45</v>
      </c>
      <c r="BL986">
        <v>133</v>
      </c>
    </row>
    <row r="987" spans="58:64" x14ac:dyDescent="0.25">
      <c r="BF987" t="s">
        <v>162</v>
      </c>
      <c r="BG987" t="s">
        <v>177</v>
      </c>
      <c r="BH987" t="s">
        <v>122</v>
      </c>
      <c r="BI987" t="s">
        <v>136</v>
      </c>
      <c r="BJ987" t="s">
        <v>17</v>
      </c>
      <c r="BK987" t="s">
        <v>46</v>
      </c>
      <c r="BL987">
        <v>7098</v>
      </c>
    </row>
    <row r="988" spans="58:64" x14ac:dyDescent="0.25">
      <c r="BF988" t="s">
        <v>162</v>
      </c>
      <c r="BG988" t="s">
        <v>177</v>
      </c>
      <c r="BH988" t="s">
        <v>122</v>
      </c>
      <c r="BI988" t="s">
        <v>136</v>
      </c>
      <c r="BJ988" t="s">
        <v>17</v>
      </c>
      <c r="BK988" t="s">
        <v>45</v>
      </c>
      <c r="BL988">
        <v>7098</v>
      </c>
    </row>
    <row r="989" spans="58:64" x14ac:dyDescent="0.25">
      <c r="BF989" t="s">
        <v>162</v>
      </c>
      <c r="BG989" t="s">
        <v>177</v>
      </c>
      <c r="BH989" t="s">
        <v>116</v>
      </c>
      <c r="BI989" t="s">
        <v>136</v>
      </c>
      <c r="BJ989" t="s">
        <v>17</v>
      </c>
      <c r="BK989" t="s">
        <v>46</v>
      </c>
      <c r="BL989">
        <v>11</v>
      </c>
    </row>
    <row r="990" spans="58:64" x14ac:dyDescent="0.25">
      <c r="BF990" t="s">
        <v>162</v>
      </c>
      <c r="BG990" t="s">
        <v>177</v>
      </c>
      <c r="BH990" t="s">
        <v>79</v>
      </c>
      <c r="BI990" t="s">
        <v>136</v>
      </c>
      <c r="BJ990" t="s">
        <v>17</v>
      </c>
      <c r="BK990" t="s">
        <v>46</v>
      </c>
      <c r="BL990">
        <v>54</v>
      </c>
    </row>
    <row r="991" spans="58:64" x14ac:dyDescent="0.25">
      <c r="BF991" t="s">
        <v>162</v>
      </c>
      <c r="BG991" t="s">
        <v>177</v>
      </c>
      <c r="BH991" t="s">
        <v>79</v>
      </c>
      <c r="BI991" t="s">
        <v>136</v>
      </c>
      <c r="BJ991" t="s">
        <v>17</v>
      </c>
      <c r="BK991" t="s">
        <v>45</v>
      </c>
      <c r="BL991">
        <v>54</v>
      </c>
    </row>
    <row r="992" spans="58:64" x14ac:dyDescent="0.25">
      <c r="BF992" t="s">
        <v>162</v>
      </c>
      <c r="BG992" t="s">
        <v>177</v>
      </c>
      <c r="BH992" t="s">
        <v>158</v>
      </c>
      <c r="BI992" t="s">
        <v>136</v>
      </c>
      <c r="BJ992" t="s">
        <v>17</v>
      </c>
      <c r="BK992" t="s">
        <v>46</v>
      </c>
      <c r="BL992">
        <v>3</v>
      </c>
    </row>
    <row r="993" spans="58:64" x14ac:dyDescent="0.25">
      <c r="BF993" t="s">
        <v>162</v>
      </c>
      <c r="BG993" t="s">
        <v>177</v>
      </c>
      <c r="BH993" t="s">
        <v>158</v>
      </c>
      <c r="BI993" t="s">
        <v>136</v>
      </c>
      <c r="BJ993" t="s">
        <v>17</v>
      </c>
      <c r="BK993" t="s">
        <v>45</v>
      </c>
      <c r="BL993">
        <v>3</v>
      </c>
    </row>
    <row r="994" spans="58:64" x14ac:dyDescent="0.25">
      <c r="BF994" t="s">
        <v>162</v>
      </c>
      <c r="BG994" t="s">
        <v>177</v>
      </c>
      <c r="BH994" t="s">
        <v>84</v>
      </c>
      <c r="BI994" t="s">
        <v>136</v>
      </c>
      <c r="BJ994" t="s">
        <v>17</v>
      </c>
      <c r="BK994" t="s">
        <v>46</v>
      </c>
      <c r="BL994">
        <v>24</v>
      </c>
    </row>
    <row r="995" spans="58:64" x14ac:dyDescent="0.25">
      <c r="BF995" t="s">
        <v>162</v>
      </c>
      <c r="BG995" t="s">
        <v>177</v>
      </c>
      <c r="BH995" t="s">
        <v>173</v>
      </c>
      <c r="BI995" t="s">
        <v>136</v>
      </c>
      <c r="BJ995" t="s">
        <v>17</v>
      </c>
      <c r="BK995" t="s">
        <v>46</v>
      </c>
      <c r="BL995">
        <v>2</v>
      </c>
    </row>
    <row r="996" spans="58:64" x14ac:dyDescent="0.25">
      <c r="BF996" t="s">
        <v>162</v>
      </c>
      <c r="BG996" t="s">
        <v>177</v>
      </c>
      <c r="BH996" t="s">
        <v>173</v>
      </c>
      <c r="BI996" t="s">
        <v>136</v>
      </c>
      <c r="BJ996" t="s">
        <v>17</v>
      </c>
      <c r="BK996" t="s">
        <v>45</v>
      </c>
      <c r="BL996">
        <v>2</v>
      </c>
    </row>
    <row r="997" spans="58:64" x14ac:dyDescent="0.25">
      <c r="BF997" t="s">
        <v>162</v>
      </c>
      <c r="BG997" t="s">
        <v>177</v>
      </c>
      <c r="BH997" t="s">
        <v>131</v>
      </c>
      <c r="BI997" t="s">
        <v>136</v>
      </c>
      <c r="BJ997" t="s">
        <v>17</v>
      </c>
      <c r="BK997" t="s">
        <v>46</v>
      </c>
      <c r="BL997">
        <v>828</v>
      </c>
    </row>
    <row r="998" spans="58:64" x14ac:dyDescent="0.25">
      <c r="BF998" t="s">
        <v>162</v>
      </c>
      <c r="BG998" t="s">
        <v>177</v>
      </c>
      <c r="BH998" t="s">
        <v>131</v>
      </c>
      <c r="BI998" t="s">
        <v>136</v>
      </c>
      <c r="BJ998" t="s">
        <v>17</v>
      </c>
      <c r="BK998" t="s">
        <v>45</v>
      </c>
      <c r="BL998">
        <v>828</v>
      </c>
    </row>
    <row r="999" spans="58:64" x14ac:dyDescent="0.25">
      <c r="BF999" t="s">
        <v>162</v>
      </c>
      <c r="BG999" t="s">
        <v>177</v>
      </c>
      <c r="BH999" t="s">
        <v>114</v>
      </c>
      <c r="BI999" t="s">
        <v>136</v>
      </c>
      <c r="BJ999" t="s">
        <v>17</v>
      </c>
      <c r="BK999" t="s">
        <v>46</v>
      </c>
      <c r="BL999">
        <v>372</v>
      </c>
    </row>
    <row r="1000" spans="58:64" x14ac:dyDescent="0.25">
      <c r="BF1000" t="s">
        <v>162</v>
      </c>
      <c r="BG1000" t="s">
        <v>177</v>
      </c>
      <c r="BH1000" t="s">
        <v>114</v>
      </c>
      <c r="BI1000" t="s">
        <v>136</v>
      </c>
      <c r="BJ1000" t="s">
        <v>17</v>
      </c>
      <c r="BK1000" t="s">
        <v>45</v>
      </c>
      <c r="BL1000">
        <v>372</v>
      </c>
    </row>
    <row r="1001" spans="58:64" x14ac:dyDescent="0.25">
      <c r="BF1001" t="s">
        <v>162</v>
      </c>
      <c r="BG1001" t="s">
        <v>177</v>
      </c>
      <c r="BH1001" t="s">
        <v>89</v>
      </c>
      <c r="BI1001" t="s">
        <v>136</v>
      </c>
      <c r="BJ1001" t="s">
        <v>17</v>
      </c>
      <c r="BK1001" t="s">
        <v>46</v>
      </c>
      <c r="BL1001">
        <v>225</v>
      </c>
    </row>
    <row r="1002" spans="58:64" x14ac:dyDescent="0.25">
      <c r="BF1002" t="s">
        <v>162</v>
      </c>
      <c r="BG1002" t="s">
        <v>177</v>
      </c>
      <c r="BH1002" t="s">
        <v>89</v>
      </c>
      <c r="BI1002" t="s">
        <v>136</v>
      </c>
      <c r="BJ1002" t="s">
        <v>17</v>
      </c>
      <c r="BK1002" t="s">
        <v>45</v>
      </c>
      <c r="BL1002">
        <v>225</v>
      </c>
    </row>
    <row r="1003" spans="58:64" x14ac:dyDescent="0.25">
      <c r="BF1003" t="s">
        <v>162</v>
      </c>
      <c r="BG1003" t="s">
        <v>177</v>
      </c>
      <c r="BH1003" t="s">
        <v>131</v>
      </c>
      <c r="BI1003" t="s">
        <v>136</v>
      </c>
      <c r="BJ1003" t="s">
        <v>17</v>
      </c>
      <c r="BK1003" t="s">
        <v>46</v>
      </c>
      <c r="BL1003">
        <v>1</v>
      </c>
    </row>
    <row r="1004" spans="58:64" x14ac:dyDescent="0.25">
      <c r="BF1004" t="s">
        <v>162</v>
      </c>
      <c r="BG1004" t="s">
        <v>177</v>
      </c>
      <c r="BH1004" t="s">
        <v>120</v>
      </c>
      <c r="BI1004" t="s">
        <v>136</v>
      </c>
      <c r="BJ1004" t="s">
        <v>17</v>
      </c>
      <c r="BK1004" t="s">
        <v>46</v>
      </c>
      <c r="BL1004">
        <v>12340</v>
      </c>
    </row>
    <row r="1005" spans="58:64" x14ac:dyDescent="0.25">
      <c r="BF1005" t="s">
        <v>162</v>
      </c>
      <c r="BG1005" t="s">
        <v>177</v>
      </c>
      <c r="BH1005" t="s">
        <v>120</v>
      </c>
      <c r="BI1005" t="s">
        <v>136</v>
      </c>
      <c r="BJ1005" t="s">
        <v>17</v>
      </c>
      <c r="BK1005" t="s">
        <v>45</v>
      </c>
      <c r="BL1005">
        <v>12340</v>
      </c>
    </row>
    <row r="1006" spans="58:64" x14ac:dyDescent="0.25">
      <c r="BF1006" t="s">
        <v>162</v>
      </c>
      <c r="BG1006" t="s">
        <v>177</v>
      </c>
      <c r="BH1006" t="s">
        <v>102</v>
      </c>
      <c r="BI1006" t="s">
        <v>136</v>
      </c>
      <c r="BJ1006" t="s">
        <v>17</v>
      </c>
      <c r="BK1006" t="s">
        <v>46</v>
      </c>
      <c r="BL1006">
        <v>4963</v>
      </c>
    </row>
    <row r="1007" spans="58:64" x14ac:dyDescent="0.25">
      <c r="BF1007" t="s">
        <v>162</v>
      </c>
      <c r="BG1007" t="s">
        <v>177</v>
      </c>
      <c r="BH1007" t="s">
        <v>102</v>
      </c>
      <c r="BI1007" t="s">
        <v>136</v>
      </c>
      <c r="BJ1007" t="s">
        <v>17</v>
      </c>
      <c r="BK1007" t="s">
        <v>45</v>
      </c>
      <c r="BL1007">
        <v>4963</v>
      </c>
    </row>
    <row r="1008" spans="58:64" x14ac:dyDescent="0.25">
      <c r="BF1008" t="s">
        <v>162</v>
      </c>
      <c r="BG1008" t="s">
        <v>177</v>
      </c>
      <c r="BH1008" t="s">
        <v>160</v>
      </c>
      <c r="BI1008" t="s">
        <v>136</v>
      </c>
      <c r="BJ1008" t="s">
        <v>17</v>
      </c>
      <c r="BK1008" t="s">
        <v>46</v>
      </c>
      <c r="BL1008">
        <v>1079</v>
      </c>
    </row>
    <row r="1009" spans="58:64" x14ac:dyDescent="0.25">
      <c r="BF1009" t="s">
        <v>162</v>
      </c>
      <c r="BG1009" t="s">
        <v>177</v>
      </c>
      <c r="BH1009" t="s">
        <v>127</v>
      </c>
      <c r="BI1009" t="s">
        <v>136</v>
      </c>
      <c r="BJ1009" t="s">
        <v>17</v>
      </c>
      <c r="BK1009" t="s">
        <v>45</v>
      </c>
      <c r="BL1009">
        <v>9</v>
      </c>
    </row>
    <row r="1010" spans="58:64" x14ac:dyDescent="0.25">
      <c r="BF1010" t="s">
        <v>162</v>
      </c>
      <c r="BG1010" t="s">
        <v>177</v>
      </c>
      <c r="BH1010" t="s">
        <v>70</v>
      </c>
      <c r="BI1010" t="s">
        <v>136</v>
      </c>
      <c r="BJ1010" t="s">
        <v>17</v>
      </c>
      <c r="BK1010" t="s">
        <v>46</v>
      </c>
      <c r="BL1010">
        <v>1</v>
      </c>
    </row>
    <row r="1011" spans="58:64" x14ac:dyDescent="0.25">
      <c r="BF1011" t="s">
        <v>162</v>
      </c>
      <c r="BG1011" t="s">
        <v>177</v>
      </c>
      <c r="BH1011" t="s">
        <v>70</v>
      </c>
      <c r="BI1011" t="s">
        <v>136</v>
      </c>
      <c r="BJ1011" t="s">
        <v>17</v>
      </c>
      <c r="BK1011" t="s">
        <v>45</v>
      </c>
      <c r="BL1011">
        <v>1</v>
      </c>
    </row>
    <row r="1012" spans="58:64" x14ac:dyDescent="0.25">
      <c r="BF1012" t="s">
        <v>162</v>
      </c>
      <c r="BG1012" t="s">
        <v>177</v>
      </c>
      <c r="BH1012" t="s">
        <v>72</v>
      </c>
      <c r="BI1012" t="s">
        <v>136</v>
      </c>
      <c r="BJ1012" t="s">
        <v>17</v>
      </c>
      <c r="BK1012" t="s">
        <v>46</v>
      </c>
      <c r="BL1012">
        <v>383</v>
      </c>
    </row>
    <row r="1013" spans="58:64" x14ac:dyDescent="0.25">
      <c r="BF1013" t="s">
        <v>162</v>
      </c>
      <c r="BG1013" t="s">
        <v>177</v>
      </c>
      <c r="BH1013" t="s">
        <v>72</v>
      </c>
      <c r="BI1013" t="s">
        <v>136</v>
      </c>
      <c r="BJ1013" t="s">
        <v>17</v>
      </c>
      <c r="BK1013" t="s">
        <v>45</v>
      </c>
      <c r="BL1013">
        <v>383</v>
      </c>
    </row>
    <row r="1014" spans="58:64" x14ac:dyDescent="0.25">
      <c r="BF1014" t="s">
        <v>162</v>
      </c>
      <c r="BG1014" t="s">
        <v>177</v>
      </c>
      <c r="BH1014" t="s">
        <v>155</v>
      </c>
      <c r="BI1014" t="s">
        <v>136</v>
      </c>
      <c r="BJ1014" t="s">
        <v>17</v>
      </c>
      <c r="BK1014" t="s">
        <v>46</v>
      </c>
      <c r="BL1014">
        <v>1293</v>
      </c>
    </row>
    <row r="1015" spans="58:64" x14ac:dyDescent="0.25">
      <c r="BF1015" t="s">
        <v>162</v>
      </c>
      <c r="BG1015" t="s">
        <v>177</v>
      </c>
      <c r="BH1015" t="s">
        <v>155</v>
      </c>
      <c r="BI1015" t="s">
        <v>136</v>
      </c>
      <c r="BJ1015" t="s">
        <v>17</v>
      </c>
      <c r="BK1015" t="s">
        <v>45</v>
      </c>
      <c r="BL1015">
        <v>1293</v>
      </c>
    </row>
    <row r="1016" spans="58:64" x14ac:dyDescent="0.25">
      <c r="BF1016" t="s">
        <v>162</v>
      </c>
      <c r="BG1016" t="s">
        <v>177</v>
      </c>
      <c r="BH1016" t="s">
        <v>108</v>
      </c>
      <c r="BI1016" t="s">
        <v>136</v>
      </c>
      <c r="BJ1016" t="s">
        <v>17</v>
      </c>
      <c r="BK1016" t="s">
        <v>46</v>
      </c>
      <c r="BL1016">
        <v>35</v>
      </c>
    </row>
    <row r="1017" spans="58:64" x14ac:dyDescent="0.25">
      <c r="BF1017" t="s">
        <v>162</v>
      </c>
      <c r="BG1017" t="s">
        <v>177</v>
      </c>
      <c r="BH1017" t="s">
        <v>74</v>
      </c>
      <c r="BI1017" t="s">
        <v>136</v>
      </c>
      <c r="BJ1017" t="s">
        <v>17</v>
      </c>
      <c r="BK1017" t="s">
        <v>46</v>
      </c>
      <c r="BL1017">
        <v>16</v>
      </c>
    </row>
    <row r="1018" spans="58:64" x14ac:dyDescent="0.25">
      <c r="BF1018" t="s">
        <v>162</v>
      </c>
      <c r="BG1018" t="s">
        <v>177</v>
      </c>
      <c r="BH1018" t="s">
        <v>74</v>
      </c>
      <c r="BI1018" t="s">
        <v>136</v>
      </c>
      <c r="BJ1018" t="s">
        <v>17</v>
      </c>
      <c r="BK1018" t="s">
        <v>45</v>
      </c>
      <c r="BL1018">
        <v>16</v>
      </c>
    </row>
    <row r="1019" spans="58:64" x14ac:dyDescent="0.25">
      <c r="BF1019" t="s">
        <v>162</v>
      </c>
      <c r="BG1019" t="s">
        <v>177</v>
      </c>
      <c r="BH1019" t="s">
        <v>89</v>
      </c>
      <c r="BI1019" t="s">
        <v>136</v>
      </c>
      <c r="BJ1019" t="s">
        <v>17</v>
      </c>
      <c r="BK1019" t="s">
        <v>46</v>
      </c>
      <c r="BL1019">
        <v>1</v>
      </c>
    </row>
    <row r="1020" spans="58:64" x14ac:dyDescent="0.25">
      <c r="BF1020" t="s">
        <v>162</v>
      </c>
      <c r="BG1020" t="s">
        <v>177</v>
      </c>
      <c r="BH1020" t="s">
        <v>77</v>
      </c>
      <c r="BI1020" t="s">
        <v>136</v>
      </c>
      <c r="BJ1020" t="s">
        <v>17</v>
      </c>
      <c r="BK1020" t="s">
        <v>46</v>
      </c>
      <c r="BL1020">
        <v>107</v>
      </c>
    </row>
    <row r="1021" spans="58:64" x14ac:dyDescent="0.25">
      <c r="BF1021" t="s">
        <v>162</v>
      </c>
      <c r="BG1021" t="s">
        <v>177</v>
      </c>
      <c r="BH1021" t="s">
        <v>109</v>
      </c>
      <c r="BI1021" t="s">
        <v>136</v>
      </c>
      <c r="BJ1021" t="s">
        <v>17</v>
      </c>
      <c r="BK1021" t="s">
        <v>46</v>
      </c>
      <c r="BL1021">
        <v>1</v>
      </c>
    </row>
    <row r="1022" spans="58:64" x14ac:dyDescent="0.25">
      <c r="BF1022" t="s">
        <v>162</v>
      </c>
      <c r="BG1022" t="s">
        <v>177</v>
      </c>
      <c r="BH1022" t="s">
        <v>137</v>
      </c>
      <c r="BI1022" t="s">
        <v>136</v>
      </c>
      <c r="BJ1022" t="s">
        <v>17</v>
      </c>
      <c r="BK1022" t="s">
        <v>46</v>
      </c>
      <c r="BL1022">
        <v>1</v>
      </c>
    </row>
    <row r="1023" spans="58:64" x14ac:dyDescent="0.25">
      <c r="BF1023" t="s">
        <v>162</v>
      </c>
      <c r="BG1023" t="s">
        <v>177</v>
      </c>
      <c r="BH1023" t="s">
        <v>123</v>
      </c>
      <c r="BI1023" t="s">
        <v>136</v>
      </c>
      <c r="BJ1023" t="s">
        <v>17</v>
      </c>
      <c r="BK1023" t="s">
        <v>46</v>
      </c>
      <c r="BL1023">
        <v>1305</v>
      </c>
    </row>
    <row r="1024" spans="58:64" x14ac:dyDescent="0.25">
      <c r="BF1024" t="s">
        <v>162</v>
      </c>
      <c r="BG1024" t="s">
        <v>177</v>
      </c>
      <c r="BH1024" t="s">
        <v>123</v>
      </c>
      <c r="BI1024" t="s">
        <v>136</v>
      </c>
      <c r="BJ1024" t="s">
        <v>17</v>
      </c>
      <c r="BK1024" t="s">
        <v>45</v>
      </c>
      <c r="BL1024">
        <v>1305</v>
      </c>
    </row>
    <row r="1025" spans="58:64" x14ac:dyDescent="0.25">
      <c r="BF1025" t="s">
        <v>162</v>
      </c>
      <c r="BG1025" t="s">
        <v>177</v>
      </c>
      <c r="BH1025" t="s">
        <v>129</v>
      </c>
      <c r="BI1025" t="s">
        <v>136</v>
      </c>
      <c r="BJ1025" t="s">
        <v>17</v>
      </c>
      <c r="BK1025" t="s">
        <v>46</v>
      </c>
      <c r="BL1025">
        <v>436</v>
      </c>
    </row>
    <row r="1026" spans="58:64" x14ac:dyDescent="0.25">
      <c r="BF1026" t="s">
        <v>162</v>
      </c>
      <c r="BG1026" t="s">
        <v>177</v>
      </c>
      <c r="BH1026" t="s">
        <v>129</v>
      </c>
      <c r="BI1026" t="s">
        <v>136</v>
      </c>
      <c r="BJ1026" t="s">
        <v>17</v>
      </c>
      <c r="BK1026" t="s">
        <v>45</v>
      </c>
      <c r="BL1026">
        <v>436</v>
      </c>
    </row>
    <row r="1027" spans="58:64" x14ac:dyDescent="0.25">
      <c r="BF1027" t="s">
        <v>162</v>
      </c>
      <c r="BG1027" t="s">
        <v>177</v>
      </c>
      <c r="BH1027" t="s">
        <v>95</v>
      </c>
      <c r="BI1027" t="s">
        <v>136</v>
      </c>
      <c r="BJ1027" t="s">
        <v>17</v>
      </c>
      <c r="BK1027" t="s">
        <v>46</v>
      </c>
      <c r="BL1027">
        <v>8</v>
      </c>
    </row>
    <row r="1028" spans="58:64" x14ac:dyDescent="0.25">
      <c r="BF1028" t="s">
        <v>162</v>
      </c>
      <c r="BG1028" t="s">
        <v>177</v>
      </c>
      <c r="BH1028" t="s">
        <v>117</v>
      </c>
      <c r="BI1028" t="s">
        <v>136</v>
      </c>
      <c r="BJ1028" t="s">
        <v>17</v>
      </c>
      <c r="BK1028" t="s">
        <v>46</v>
      </c>
      <c r="BL1028">
        <v>4</v>
      </c>
    </row>
    <row r="1029" spans="58:64" x14ac:dyDescent="0.25">
      <c r="BF1029" t="s">
        <v>162</v>
      </c>
      <c r="BG1029" t="s">
        <v>177</v>
      </c>
      <c r="BH1029" t="s">
        <v>77</v>
      </c>
      <c r="BI1029" t="s">
        <v>136</v>
      </c>
      <c r="BJ1029" t="s">
        <v>17</v>
      </c>
      <c r="BK1029" t="s">
        <v>46</v>
      </c>
      <c r="BL1029">
        <v>24622</v>
      </c>
    </row>
    <row r="1030" spans="58:64" x14ac:dyDescent="0.25">
      <c r="BF1030" t="s">
        <v>162</v>
      </c>
      <c r="BG1030" t="s">
        <v>177</v>
      </c>
      <c r="BH1030" t="s">
        <v>77</v>
      </c>
      <c r="BI1030" t="s">
        <v>136</v>
      </c>
      <c r="BJ1030" t="s">
        <v>17</v>
      </c>
      <c r="BK1030" t="s">
        <v>45</v>
      </c>
      <c r="BL1030">
        <v>24622</v>
      </c>
    </row>
    <row r="1031" spans="58:64" x14ac:dyDescent="0.25">
      <c r="BF1031" t="s">
        <v>162</v>
      </c>
      <c r="BG1031" t="s">
        <v>177</v>
      </c>
      <c r="BH1031" t="s">
        <v>110</v>
      </c>
      <c r="BI1031" t="s">
        <v>136</v>
      </c>
      <c r="BJ1031" t="s">
        <v>17</v>
      </c>
      <c r="BK1031" t="s">
        <v>46</v>
      </c>
      <c r="BL1031">
        <v>1024</v>
      </c>
    </row>
    <row r="1032" spans="58:64" x14ac:dyDescent="0.25">
      <c r="BF1032" t="s">
        <v>162</v>
      </c>
      <c r="BG1032" t="s">
        <v>177</v>
      </c>
      <c r="BH1032" t="s">
        <v>110</v>
      </c>
      <c r="BI1032" t="s">
        <v>136</v>
      </c>
      <c r="BJ1032" t="s">
        <v>17</v>
      </c>
      <c r="BK1032" t="s">
        <v>45</v>
      </c>
      <c r="BL1032">
        <v>1024</v>
      </c>
    </row>
    <row r="1033" spans="58:64" x14ac:dyDescent="0.25">
      <c r="BF1033" t="s">
        <v>162</v>
      </c>
      <c r="BG1033" t="s">
        <v>177</v>
      </c>
      <c r="BH1033" t="s">
        <v>102</v>
      </c>
      <c r="BI1033" t="s">
        <v>136</v>
      </c>
      <c r="BJ1033" t="s">
        <v>17</v>
      </c>
      <c r="BK1033" t="s">
        <v>46</v>
      </c>
      <c r="BL1033">
        <v>32</v>
      </c>
    </row>
    <row r="1034" spans="58:64" x14ac:dyDescent="0.25">
      <c r="BF1034" t="s">
        <v>162</v>
      </c>
      <c r="BG1034" t="s">
        <v>177</v>
      </c>
      <c r="BH1034" t="s">
        <v>146</v>
      </c>
      <c r="BI1034" t="s">
        <v>136</v>
      </c>
      <c r="BJ1034" t="s">
        <v>17</v>
      </c>
      <c r="BK1034" t="s">
        <v>46</v>
      </c>
      <c r="BL1034">
        <v>400</v>
      </c>
    </row>
    <row r="1035" spans="58:64" x14ac:dyDescent="0.25">
      <c r="BF1035" t="s">
        <v>162</v>
      </c>
      <c r="BG1035" t="s">
        <v>177</v>
      </c>
      <c r="BH1035" t="s">
        <v>146</v>
      </c>
      <c r="BI1035" t="s">
        <v>136</v>
      </c>
      <c r="BJ1035" t="s">
        <v>17</v>
      </c>
      <c r="BK1035" t="s">
        <v>45</v>
      </c>
      <c r="BL1035">
        <v>400</v>
      </c>
    </row>
    <row r="1036" spans="58:64" x14ac:dyDescent="0.25">
      <c r="BF1036" t="s">
        <v>162</v>
      </c>
      <c r="BG1036" t="s">
        <v>177</v>
      </c>
      <c r="BH1036" t="s">
        <v>105</v>
      </c>
      <c r="BI1036" t="s">
        <v>136</v>
      </c>
      <c r="BJ1036" t="s">
        <v>17</v>
      </c>
      <c r="BK1036" t="s">
        <v>46</v>
      </c>
      <c r="BL1036">
        <v>8</v>
      </c>
    </row>
    <row r="1037" spans="58:64" x14ac:dyDescent="0.25">
      <c r="BF1037" t="s">
        <v>162</v>
      </c>
      <c r="BG1037" t="s">
        <v>177</v>
      </c>
      <c r="BH1037" t="s">
        <v>112</v>
      </c>
      <c r="BI1037" t="s">
        <v>136</v>
      </c>
      <c r="BJ1037" t="s">
        <v>17</v>
      </c>
      <c r="BK1037" t="s">
        <v>46</v>
      </c>
      <c r="BL1037">
        <v>446</v>
      </c>
    </row>
    <row r="1038" spans="58:64" x14ac:dyDescent="0.25">
      <c r="BF1038" t="s">
        <v>162</v>
      </c>
      <c r="BG1038" t="s">
        <v>177</v>
      </c>
      <c r="BH1038" t="s">
        <v>112</v>
      </c>
      <c r="BI1038" t="s">
        <v>136</v>
      </c>
      <c r="BJ1038" t="s">
        <v>17</v>
      </c>
      <c r="BK1038" t="s">
        <v>45</v>
      </c>
      <c r="BL1038">
        <v>446</v>
      </c>
    </row>
    <row r="1039" spans="58:64" x14ac:dyDescent="0.25">
      <c r="BF1039" t="s">
        <v>162</v>
      </c>
      <c r="BG1039" t="s">
        <v>177</v>
      </c>
      <c r="BH1039" t="s">
        <v>123</v>
      </c>
      <c r="BI1039" t="s">
        <v>136</v>
      </c>
      <c r="BJ1039" t="s">
        <v>17</v>
      </c>
      <c r="BK1039" t="s">
        <v>46</v>
      </c>
      <c r="BL1039">
        <v>18</v>
      </c>
    </row>
    <row r="1040" spans="58:64" x14ac:dyDescent="0.25">
      <c r="BF1040" t="s">
        <v>162</v>
      </c>
      <c r="BG1040" t="s">
        <v>177</v>
      </c>
      <c r="BH1040" t="s">
        <v>99</v>
      </c>
      <c r="BI1040" t="s">
        <v>136</v>
      </c>
      <c r="BJ1040" t="s">
        <v>17</v>
      </c>
      <c r="BK1040" t="s">
        <v>46</v>
      </c>
      <c r="BL1040">
        <v>6</v>
      </c>
    </row>
    <row r="1041" spans="58:64" x14ac:dyDescent="0.25">
      <c r="BF1041" t="s">
        <v>162</v>
      </c>
      <c r="BG1041" t="s">
        <v>177</v>
      </c>
      <c r="BH1041" t="s">
        <v>126</v>
      </c>
      <c r="BI1041" t="s">
        <v>136</v>
      </c>
      <c r="BJ1041" t="s">
        <v>17</v>
      </c>
      <c r="BK1041" t="s">
        <v>46</v>
      </c>
      <c r="BL1041">
        <v>600</v>
      </c>
    </row>
    <row r="1042" spans="58:64" x14ac:dyDescent="0.25">
      <c r="BF1042" t="s">
        <v>162</v>
      </c>
      <c r="BG1042" t="s">
        <v>177</v>
      </c>
      <c r="BH1042" t="s">
        <v>126</v>
      </c>
      <c r="BI1042" t="s">
        <v>136</v>
      </c>
      <c r="BJ1042" t="s">
        <v>17</v>
      </c>
      <c r="BK1042" t="s">
        <v>45</v>
      </c>
      <c r="BL1042">
        <v>600</v>
      </c>
    </row>
    <row r="1043" spans="58:64" x14ac:dyDescent="0.25">
      <c r="BF1043" t="s">
        <v>162</v>
      </c>
      <c r="BG1043" t="s">
        <v>177</v>
      </c>
      <c r="BH1043" t="s">
        <v>92</v>
      </c>
      <c r="BI1043" t="s">
        <v>136</v>
      </c>
      <c r="BJ1043" t="s">
        <v>17</v>
      </c>
      <c r="BK1043" t="s">
        <v>46</v>
      </c>
      <c r="BL1043">
        <v>725</v>
      </c>
    </row>
    <row r="1044" spans="58:64" x14ac:dyDescent="0.25">
      <c r="BF1044" t="s">
        <v>162</v>
      </c>
      <c r="BG1044" t="s">
        <v>177</v>
      </c>
      <c r="BH1044" t="s">
        <v>92</v>
      </c>
      <c r="BI1044" t="s">
        <v>136</v>
      </c>
      <c r="BJ1044" t="s">
        <v>17</v>
      </c>
      <c r="BK1044" t="s">
        <v>45</v>
      </c>
      <c r="BL1044">
        <v>725</v>
      </c>
    </row>
    <row r="1045" spans="58:64" x14ac:dyDescent="0.25">
      <c r="BF1045" t="s">
        <v>162</v>
      </c>
      <c r="BG1045" t="s">
        <v>177</v>
      </c>
      <c r="BH1045" t="s">
        <v>128</v>
      </c>
      <c r="BI1045" t="s">
        <v>136</v>
      </c>
      <c r="BJ1045" t="s">
        <v>17</v>
      </c>
      <c r="BK1045" t="s">
        <v>46</v>
      </c>
      <c r="BL1045">
        <v>2189</v>
      </c>
    </row>
    <row r="1046" spans="58:64" x14ac:dyDescent="0.25">
      <c r="BF1046" t="s">
        <v>162</v>
      </c>
      <c r="BG1046" t="s">
        <v>177</v>
      </c>
      <c r="BH1046" t="s">
        <v>128</v>
      </c>
      <c r="BI1046" t="s">
        <v>136</v>
      </c>
      <c r="BJ1046" t="s">
        <v>17</v>
      </c>
      <c r="BK1046" t="s">
        <v>45</v>
      </c>
      <c r="BL1046">
        <v>2189</v>
      </c>
    </row>
    <row r="1047" spans="58:64" x14ac:dyDescent="0.25">
      <c r="BF1047" t="s">
        <v>162</v>
      </c>
      <c r="BG1047" t="s">
        <v>177</v>
      </c>
      <c r="BH1047" t="s">
        <v>108</v>
      </c>
      <c r="BI1047" t="s">
        <v>136</v>
      </c>
      <c r="BJ1047" t="s">
        <v>17</v>
      </c>
      <c r="BK1047" t="s">
        <v>46</v>
      </c>
      <c r="BL1047">
        <v>4156</v>
      </c>
    </row>
    <row r="1048" spans="58:64" x14ac:dyDescent="0.25">
      <c r="BF1048" t="s">
        <v>162</v>
      </c>
      <c r="BG1048" t="s">
        <v>177</v>
      </c>
      <c r="BH1048" t="s">
        <v>108</v>
      </c>
      <c r="BI1048" t="s">
        <v>136</v>
      </c>
      <c r="BJ1048" t="s">
        <v>17</v>
      </c>
      <c r="BK1048" t="s">
        <v>45</v>
      </c>
      <c r="BL1048">
        <v>4156</v>
      </c>
    </row>
    <row r="1049" spans="58:64" x14ac:dyDescent="0.25">
      <c r="BF1049" t="s">
        <v>162</v>
      </c>
      <c r="BG1049" t="s">
        <v>177</v>
      </c>
      <c r="BH1049" t="s">
        <v>62</v>
      </c>
      <c r="BI1049" t="s">
        <v>136</v>
      </c>
      <c r="BJ1049" t="s">
        <v>17</v>
      </c>
      <c r="BK1049" t="s">
        <v>46</v>
      </c>
      <c r="BL1049">
        <v>354</v>
      </c>
    </row>
    <row r="1050" spans="58:64" x14ac:dyDescent="0.25">
      <c r="BF1050" t="s">
        <v>162</v>
      </c>
      <c r="BG1050" t="s">
        <v>177</v>
      </c>
      <c r="BH1050" t="s">
        <v>62</v>
      </c>
      <c r="BI1050" t="s">
        <v>136</v>
      </c>
      <c r="BJ1050" t="s">
        <v>17</v>
      </c>
      <c r="BK1050" t="s">
        <v>45</v>
      </c>
      <c r="BL1050">
        <v>354</v>
      </c>
    </row>
    <row r="1051" spans="58:64" x14ac:dyDescent="0.25">
      <c r="BF1051" t="s">
        <v>162</v>
      </c>
      <c r="BG1051" t="s">
        <v>177</v>
      </c>
      <c r="BH1051" t="s">
        <v>124</v>
      </c>
      <c r="BI1051" t="s">
        <v>136</v>
      </c>
      <c r="BJ1051" t="s">
        <v>17</v>
      </c>
      <c r="BK1051" t="s">
        <v>46</v>
      </c>
      <c r="BL1051">
        <v>34</v>
      </c>
    </row>
    <row r="1052" spans="58:64" x14ac:dyDescent="0.25">
      <c r="BF1052" t="s">
        <v>162</v>
      </c>
      <c r="BG1052" t="s">
        <v>177</v>
      </c>
      <c r="BH1052" t="s">
        <v>104</v>
      </c>
      <c r="BI1052" t="s">
        <v>136</v>
      </c>
      <c r="BJ1052" t="s">
        <v>17</v>
      </c>
      <c r="BK1052" t="s">
        <v>46</v>
      </c>
      <c r="BL1052">
        <v>2233</v>
      </c>
    </row>
    <row r="1053" spans="58:64" x14ac:dyDescent="0.25">
      <c r="BF1053" t="s">
        <v>162</v>
      </c>
      <c r="BG1053" t="s">
        <v>177</v>
      </c>
      <c r="BH1053" t="s">
        <v>104</v>
      </c>
      <c r="BI1053" t="s">
        <v>136</v>
      </c>
      <c r="BJ1053" t="s">
        <v>17</v>
      </c>
      <c r="BK1053" t="s">
        <v>45</v>
      </c>
      <c r="BL1053">
        <v>2233</v>
      </c>
    </row>
    <row r="1054" spans="58:64" x14ac:dyDescent="0.25">
      <c r="BF1054" t="s">
        <v>162</v>
      </c>
      <c r="BG1054" t="s">
        <v>177</v>
      </c>
      <c r="BH1054" t="s">
        <v>138</v>
      </c>
      <c r="BI1054" t="s">
        <v>136</v>
      </c>
      <c r="BJ1054" t="s">
        <v>17</v>
      </c>
      <c r="BK1054" t="s">
        <v>46</v>
      </c>
      <c r="BL1054">
        <v>770</v>
      </c>
    </row>
    <row r="1055" spans="58:64" x14ac:dyDescent="0.25">
      <c r="BF1055" t="s">
        <v>162</v>
      </c>
      <c r="BG1055" t="s">
        <v>177</v>
      </c>
      <c r="BH1055" t="s">
        <v>138</v>
      </c>
      <c r="BI1055" t="s">
        <v>136</v>
      </c>
      <c r="BJ1055" t="s">
        <v>17</v>
      </c>
      <c r="BK1055" t="s">
        <v>45</v>
      </c>
      <c r="BL1055">
        <v>770</v>
      </c>
    </row>
    <row r="1056" spans="58:64" x14ac:dyDescent="0.25">
      <c r="BF1056" t="s">
        <v>162</v>
      </c>
      <c r="BG1056" t="s">
        <v>177</v>
      </c>
      <c r="BH1056" t="s">
        <v>101</v>
      </c>
      <c r="BI1056" t="s">
        <v>136</v>
      </c>
      <c r="BJ1056" t="s">
        <v>17</v>
      </c>
      <c r="BK1056" t="s">
        <v>46</v>
      </c>
      <c r="BL1056">
        <v>6</v>
      </c>
    </row>
    <row r="1057" spans="58:64" x14ac:dyDescent="0.25">
      <c r="BF1057" t="s">
        <v>162</v>
      </c>
      <c r="BG1057" t="s">
        <v>177</v>
      </c>
      <c r="BH1057" t="s">
        <v>112</v>
      </c>
      <c r="BI1057" t="s">
        <v>136</v>
      </c>
      <c r="BJ1057" t="s">
        <v>17</v>
      </c>
      <c r="BK1057" t="s">
        <v>46</v>
      </c>
      <c r="BL1057">
        <v>1</v>
      </c>
    </row>
    <row r="1058" spans="58:64" x14ac:dyDescent="0.25">
      <c r="BF1058" t="s">
        <v>162</v>
      </c>
      <c r="BG1058" t="s">
        <v>177</v>
      </c>
      <c r="BH1058" t="s">
        <v>71</v>
      </c>
      <c r="BI1058" t="s">
        <v>136</v>
      </c>
      <c r="BJ1058" t="s">
        <v>17</v>
      </c>
      <c r="BK1058" t="s">
        <v>46</v>
      </c>
      <c r="BL1058">
        <v>6</v>
      </c>
    </row>
    <row r="1059" spans="58:64" x14ac:dyDescent="0.25">
      <c r="BF1059" t="s">
        <v>162</v>
      </c>
      <c r="BG1059" t="s">
        <v>177</v>
      </c>
      <c r="BH1059" t="s">
        <v>171</v>
      </c>
      <c r="BI1059" t="s">
        <v>136</v>
      </c>
      <c r="BJ1059" t="s">
        <v>17</v>
      </c>
      <c r="BK1059" t="s">
        <v>46</v>
      </c>
      <c r="BL1059">
        <v>1</v>
      </c>
    </row>
    <row r="1060" spans="58:64" x14ac:dyDescent="0.25">
      <c r="BF1060" t="s">
        <v>162</v>
      </c>
      <c r="BG1060" t="s">
        <v>177</v>
      </c>
      <c r="BH1060" t="s">
        <v>171</v>
      </c>
      <c r="BI1060" t="s">
        <v>136</v>
      </c>
      <c r="BJ1060" t="s">
        <v>17</v>
      </c>
      <c r="BK1060" t="s">
        <v>45</v>
      </c>
      <c r="BL1060">
        <v>1</v>
      </c>
    </row>
    <row r="1061" spans="58:64" x14ac:dyDescent="0.25">
      <c r="BF1061" t="s">
        <v>162</v>
      </c>
      <c r="BG1061" t="s">
        <v>177</v>
      </c>
      <c r="BH1061" t="s">
        <v>133</v>
      </c>
      <c r="BI1061" t="s">
        <v>136</v>
      </c>
      <c r="BJ1061" t="s">
        <v>17</v>
      </c>
      <c r="BK1061" t="s">
        <v>46</v>
      </c>
      <c r="BL1061">
        <v>72</v>
      </c>
    </row>
    <row r="1062" spans="58:64" x14ac:dyDescent="0.25">
      <c r="BF1062" t="s">
        <v>162</v>
      </c>
      <c r="BG1062" t="s">
        <v>177</v>
      </c>
      <c r="BH1062" t="s">
        <v>133</v>
      </c>
      <c r="BI1062" t="s">
        <v>136</v>
      </c>
      <c r="BJ1062" t="s">
        <v>17</v>
      </c>
      <c r="BK1062" t="s">
        <v>45</v>
      </c>
      <c r="BL1062">
        <v>72</v>
      </c>
    </row>
    <row r="1063" spans="58:64" x14ac:dyDescent="0.25">
      <c r="BF1063" t="s">
        <v>162</v>
      </c>
      <c r="BG1063" t="s">
        <v>177</v>
      </c>
      <c r="BH1063" t="s">
        <v>75</v>
      </c>
      <c r="BI1063" t="s">
        <v>136</v>
      </c>
      <c r="BJ1063" t="s">
        <v>17</v>
      </c>
      <c r="BK1063" t="s">
        <v>46</v>
      </c>
      <c r="BL1063">
        <v>1</v>
      </c>
    </row>
    <row r="1064" spans="58:64" x14ac:dyDescent="0.25">
      <c r="BF1064" t="s">
        <v>162</v>
      </c>
      <c r="BG1064" t="s">
        <v>177</v>
      </c>
      <c r="BH1064" t="s">
        <v>75</v>
      </c>
      <c r="BI1064" t="s">
        <v>136</v>
      </c>
      <c r="BJ1064" t="s">
        <v>17</v>
      </c>
      <c r="BK1064" t="s">
        <v>45</v>
      </c>
      <c r="BL1064">
        <v>1</v>
      </c>
    </row>
    <row r="1065" spans="58:64" x14ac:dyDescent="0.25">
      <c r="BF1065" t="s">
        <v>162</v>
      </c>
      <c r="BG1065" t="s">
        <v>177</v>
      </c>
      <c r="BH1065" t="s">
        <v>156</v>
      </c>
      <c r="BI1065" t="s">
        <v>136</v>
      </c>
      <c r="BJ1065" t="s">
        <v>17</v>
      </c>
      <c r="BK1065" t="s">
        <v>46</v>
      </c>
      <c r="BL1065">
        <v>4</v>
      </c>
    </row>
    <row r="1066" spans="58:64" x14ac:dyDescent="0.25">
      <c r="BF1066" t="s">
        <v>162</v>
      </c>
      <c r="BG1066" t="s">
        <v>177</v>
      </c>
      <c r="BH1066" t="s">
        <v>156</v>
      </c>
      <c r="BI1066" t="s">
        <v>136</v>
      </c>
      <c r="BJ1066" t="s">
        <v>17</v>
      </c>
      <c r="BK1066" t="s">
        <v>45</v>
      </c>
      <c r="BL1066">
        <v>4</v>
      </c>
    </row>
    <row r="1067" spans="58:64" x14ac:dyDescent="0.25">
      <c r="BF1067" t="s">
        <v>162</v>
      </c>
      <c r="BG1067" t="s">
        <v>177</v>
      </c>
      <c r="BH1067" t="s">
        <v>76</v>
      </c>
      <c r="BI1067" t="s">
        <v>136</v>
      </c>
      <c r="BJ1067" t="s">
        <v>17</v>
      </c>
      <c r="BK1067" t="s">
        <v>46</v>
      </c>
      <c r="BL1067">
        <v>1</v>
      </c>
    </row>
    <row r="1068" spans="58:64" x14ac:dyDescent="0.25">
      <c r="BF1068" t="s">
        <v>162</v>
      </c>
      <c r="BG1068" t="s">
        <v>177</v>
      </c>
      <c r="BH1068" t="s">
        <v>111</v>
      </c>
      <c r="BI1068" t="s">
        <v>136</v>
      </c>
      <c r="BJ1068" t="s">
        <v>17</v>
      </c>
      <c r="BK1068" t="s">
        <v>46</v>
      </c>
      <c r="BL1068">
        <v>291</v>
      </c>
    </row>
    <row r="1069" spans="58:64" x14ac:dyDescent="0.25">
      <c r="BF1069" t="s">
        <v>162</v>
      </c>
      <c r="BG1069" t="s">
        <v>177</v>
      </c>
      <c r="BH1069" t="s">
        <v>111</v>
      </c>
      <c r="BI1069" t="s">
        <v>136</v>
      </c>
      <c r="BJ1069" t="s">
        <v>17</v>
      </c>
      <c r="BK1069" t="s">
        <v>45</v>
      </c>
      <c r="BL1069">
        <v>291</v>
      </c>
    </row>
    <row r="1070" spans="58:64" x14ac:dyDescent="0.25">
      <c r="BF1070" t="s">
        <v>162</v>
      </c>
      <c r="BG1070" t="s">
        <v>177</v>
      </c>
      <c r="BH1070" t="s">
        <v>80</v>
      </c>
      <c r="BI1070" t="s">
        <v>136</v>
      </c>
      <c r="BJ1070" t="s">
        <v>17</v>
      </c>
      <c r="BK1070" t="s">
        <v>46</v>
      </c>
      <c r="BL1070">
        <v>3854</v>
      </c>
    </row>
    <row r="1071" spans="58:64" x14ac:dyDescent="0.25">
      <c r="BF1071" t="s">
        <v>162</v>
      </c>
      <c r="BG1071" t="s">
        <v>177</v>
      </c>
      <c r="BH1071" t="s">
        <v>80</v>
      </c>
      <c r="BI1071" t="s">
        <v>136</v>
      </c>
      <c r="BJ1071" t="s">
        <v>17</v>
      </c>
      <c r="BK1071" t="s">
        <v>45</v>
      </c>
      <c r="BL1071">
        <v>3854</v>
      </c>
    </row>
    <row r="1072" spans="58:64" x14ac:dyDescent="0.25">
      <c r="BF1072" t="s">
        <v>162</v>
      </c>
      <c r="BG1072" t="s">
        <v>177</v>
      </c>
      <c r="BH1072" t="s">
        <v>103</v>
      </c>
      <c r="BI1072" t="s">
        <v>136</v>
      </c>
      <c r="BJ1072" t="s">
        <v>17</v>
      </c>
      <c r="BK1072" t="s">
        <v>46</v>
      </c>
      <c r="BL1072">
        <v>1806</v>
      </c>
    </row>
    <row r="1073" spans="58:64" x14ac:dyDescent="0.25">
      <c r="BF1073" t="s">
        <v>162</v>
      </c>
      <c r="BG1073" t="s">
        <v>177</v>
      </c>
      <c r="BH1073" t="s">
        <v>74</v>
      </c>
      <c r="BI1073" t="s">
        <v>57</v>
      </c>
      <c r="BJ1073" t="s">
        <v>18</v>
      </c>
      <c r="BK1073" t="s">
        <v>45</v>
      </c>
      <c r="BL1073">
        <v>1</v>
      </c>
    </row>
    <row r="1074" spans="58:64" x14ac:dyDescent="0.25">
      <c r="BF1074" t="s">
        <v>162</v>
      </c>
      <c r="BG1074" t="s">
        <v>177</v>
      </c>
      <c r="BH1074" t="s">
        <v>74</v>
      </c>
      <c r="BI1074" t="s">
        <v>57</v>
      </c>
      <c r="BJ1074" t="s">
        <v>18</v>
      </c>
      <c r="BK1074" t="s">
        <v>46</v>
      </c>
      <c r="BL1074">
        <v>1</v>
      </c>
    </row>
    <row r="1075" spans="58:64" x14ac:dyDescent="0.25">
      <c r="BF1075" t="s">
        <v>162</v>
      </c>
      <c r="BG1075" t="s">
        <v>177</v>
      </c>
      <c r="BH1075" t="s">
        <v>82</v>
      </c>
      <c r="BI1075" t="s">
        <v>57</v>
      </c>
      <c r="BJ1075" t="s">
        <v>19</v>
      </c>
      <c r="BK1075" t="s">
        <v>45</v>
      </c>
      <c r="BL1075">
        <v>11</v>
      </c>
    </row>
    <row r="1076" spans="58:64" x14ac:dyDescent="0.25">
      <c r="BF1076" t="s">
        <v>162</v>
      </c>
      <c r="BG1076" t="s">
        <v>177</v>
      </c>
      <c r="BH1076" t="s">
        <v>82</v>
      </c>
      <c r="BI1076" t="s">
        <v>57</v>
      </c>
      <c r="BJ1076" t="s">
        <v>19</v>
      </c>
      <c r="BK1076" t="s">
        <v>46</v>
      </c>
      <c r="BL1076">
        <v>11</v>
      </c>
    </row>
    <row r="1077" spans="58:64" x14ac:dyDescent="0.25">
      <c r="BF1077" t="s">
        <v>162</v>
      </c>
      <c r="BG1077" t="s">
        <v>177</v>
      </c>
      <c r="BH1077" t="s">
        <v>77</v>
      </c>
      <c r="BI1077" t="s">
        <v>57</v>
      </c>
      <c r="BJ1077" t="s">
        <v>20</v>
      </c>
      <c r="BK1077" t="s">
        <v>45</v>
      </c>
      <c r="BL1077">
        <v>1</v>
      </c>
    </row>
    <row r="1078" spans="58:64" x14ac:dyDescent="0.25">
      <c r="BF1078" t="s">
        <v>162</v>
      </c>
      <c r="BG1078" t="s">
        <v>177</v>
      </c>
      <c r="BH1078" t="s">
        <v>77</v>
      </c>
      <c r="BI1078" t="s">
        <v>57</v>
      </c>
      <c r="BJ1078" t="s">
        <v>20</v>
      </c>
      <c r="BK1078" t="s">
        <v>46</v>
      </c>
      <c r="BL1078">
        <v>1</v>
      </c>
    </row>
    <row r="1079" spans="58:64" x14ac:dyDescent="0.25">
      <c r="BF1079" t="s">
        <v>162</v>
      </c>
      <c r="BG1079" t="s">
        <v>177</v>
      </c>
      <c r="BH1079" t="s">
        <v>76</v>
      </c>
      <c r="BI1079" t="s">
        <v>57</v>
      </c>
      <c r="BJ1079" t="s">
        <v>20</v>
      </c>
      <c r="BK1079" t="s">
        <v>45</v>
      </c>
      <c r="BL1079">
        <v>1</v>
      </c>
    </row>
    <row r="1080" spans="58:64" x14ac:dyDescent="0.25">
      <c r="BF1080" t="s">
        <v>162</v>
      </c>
      <c r="BG1080" t="s">
        <v>177</v>
      </c>
      <c r="BH1080" t="s">
        <v>76</v>
      </c>
      <c r="BI1080" t="s">
        <v>57</v>
      </c>
      <c r="BJ1080" t="s">
        <v>20</v>
      </c>
      <c r="BK1080" t="s">
        <v>46</v>
      </c>
      <c r="BL1080">
        <v>1</v>
      </c>
    </row>
    <row r="1081" spans="58:64" x14ac:dyDescent="0.25">
      <c r="BF1081" t="s">
        <v>162</v>
      </c>
      <c r="BG1081" t="s">
        <v>177</v>
      </c>
      <c r="BH1081" t="s">
        <v>78</v>
      </c>
      <c r="BI1081" t="s">
        <v>57</v>
      </c>
      <c r="BJ1081" t="s">
        <v>20</v>
      </c>
      <c r="BK1081" t="s">
        <v>45</v>
      </c>
      <c r="BL1081">
        <v>1</v>
      </c>
    </row>
    <row r="1082" spans="58:64" x14ac:dyDescent="0.25">
      <c r="BF1082" t="s">
        <v>162</v>
      </c>
      <c r="BG1082" t="s">
        <v>177</v>
      </c>
      <c r="BH1082" t="s">
        <v>78</v>
      </c>
      <c r="BI1082" t="s">
        <v>57</v>
      </c>
      <c r="BJ1082" t="s">
        <v>20</v>
      </c>
      <c r="BK1082" t="s">
        <v>46</v>
      </c>
      <c r="BL1082">
        <v>1</v>
      </c>
    </row>
    <row r="1083" spans="58:64" x14ac:dyDescent="0.25">
      <c r="BF1083" t="s">
        <v>162</v>
      </c>
      <c r="BG1083" t="s">
        <v>177</v>
      </c>
      <c r="BH1083" t="s">
        <v>72</v>
      </c>
      <c r="BI1083" t="s">
        <v>57</v>
      </c>
      <c r="BJ1083" t="s">
        <v>20</v>
      </c>
      <c r="BK1083" t="s">
        <v>45</v>
      </c>
      <c r="BL1083">
        <v>4</v>
      </c>
    </row>
    <row r="1084" spans="58:64" x14ac:dyDescent="0.25">
      <c r="BF1084" t="s">
        <v>162</v>
      </c>
      <c r="BG1084" t="s">
        <v>177</v>
      </c>
      <c r="BH1084" t="s">
        <v>72</v>
      </c>
      <c r="BI1084" t="s">
        <v>57</v>
      </c>
      <c r="BJ1084" t="s">
        <v>20</v>
      </c>
      <c r="BK1084" t="s">
        <v>46</v>
      </c>
      <c r="BL1084">
        <v>4</v>
      </c>
    </row>
    <row r="1085" spans="58:64" x14ac:dyDescent="0.25">
      <c r="BF1085" t="s">
        <v>162</v>
      </c>
      <c r="BG1085" t="s">
        <v>177</v>
      </c>
      <c r="BH1085" t="s">
        <v>80</v>
      </c>
      <c r="BI1085" t="s">
        <v>57</v>
      </c>
      <c r="BJ1085" t="s">
        <v>20</v>
      </c>
      <c r="BK1085" t="s">
        <v>45</v>
      </c>
      <c r="BL1085">
        <v>4</v>
      </c>
    </row>
    <row r="1086" spans="58:64" x14ac:dyDescent="0.25">
      <c r="BF1086" t="s">
        <v>162</v>
      </c>
      <c r="BG1086" t="s">
        <v>177</v>
      </c>
      <c r="BH1086" t="s">
        <v>80</v>
      </c>
      <c r="BI1086" t="s">
        <v>57</v>
      </c>
      <c r="BJ1086" t="s">
        <v>20</v>
      </c>
      <c r="BK1086" t="s">
        <v>46</v>
      </c>
      <c r="BL1086">
        <v>4</v>
      </c>
    </row>
    <row r="1087" spans="58:64" x14ac:dyDescent="0.25">
      <c r="BF1087" t="s">
        <v>162</v>
      </c>
      <c r="BG1087" t="s">
        <v>177</v>
      </c>
      <c r="BH1087" t="s">
        <v>74</v>
      </c>
      <c r="BI1087" t="s">
        <v>57</v>
      </c>
      <c r="BJ1087" t="s">
        <v>20</v>
      </c>
      <c r="BK1087" t="s">
        <v>45</v>
      </c>
      <c r="BL1087">
        <v>9</v>
      </c>
    </row>
    <row r="1088" spans="58:64" x14ac:dyDescent="0.25">
      <c r="BF1088" t="s">
        <v>162</v>
      </c>
      <c r="BG1088" t="s">
        <v>177</v>
      </c>
      <c r="BH1088" t="s">
        <v>74</v>
      </c>
      <c r="BI1088" t="s">
        <v>57</v>
      </c>
      <c r="BJ1088" t="s">
        <v>20</v>
      </c>
      <c r="BK1088" t="s">
        <v>46</v>
      </c>
      <c r="BL1088">
        <v>9</v>
      </c>
    </row>
    <row r="1089" spans="58:64" x14ac:dyDescent="0.25">
      <c r="BF1089" t="s">
        <v>162</v>
      </c>
      <c r="BG1089" t="s">
        <v>177</v>
      </c>
      <c r="BH1089" t="s">
        <v>84</v>
      </c>
      <c r="BI1089" t="s">
        <v>57</v>
      </c>
      <c r="BJ1089" t="s">
        <v>20</v>
      </c>
      <c r="BK1089" t="s">
        <v>45</v>
      </c>
      <c r="BL1089">
        <v>7</v>
      </c>
    </row>
    <row r="1090" spans="58:64" x14ac:dyDescent="0.25">
      <c r="BF1090" t="s">
        <v>162</v>
      </c>
      <c r="BG1090" t="s">
        <v>177</v>
      </c>
      <c r="BH1090" t="s">
        <v>84</v>
      </c>
      <c r="BI1090" t="s">
        <v>57</v>
      </c>
      <c r="BJ1090" t="s">
        <v>20</v>
      </c>
      <c r="BK1090" t="s">
        <v>46</v>
      </c>
      <c r="BL1090">
        <v>7</v>
      </c>
    </row>
    <row r="1091" spans="58:64" x14ac:dyDescent="0.25">
      <c r="BF1091" t="s">
        <v>162</v>
      </c>
      <c r="BG1091" t="s">
        <v>177</v>
      </c>
      <c r="BH1091" t="s">
        <v>83</v>
      </c>
      <c r="BI1091" t="s">
        <v>57</v>
      </c>
      <c r="BJ1091" t="s">
        <v>20</v>
      </c>
      <c r="BK1091" t="s">
        <v>45</v>
      </c>
      <c r="BL1091">
        <v>3</v>
      </c>
    </row>
    <row r="1092" spans="58:64" x14ac:dyDescent="0.25">
      <c r="BF1092" t="s">
        <v>162</v>
      </c>
      <c r="BG1092" t="s">
        <v>177</v>
      </c>
      <c r="BH1092" t="s">
        <v>83</v>
      </c>
      <c r="BI1092" t="s">
        <v>57</v>
      </c>
      <c r="BJ1092" t="s">
        <v>20</v>
      </c>
      <c r="BK1092" t="s">
        <v>46</v>
      </c>
      <c r="BL1092">
        <v>3</v>
      </c>
    </row>
    <row r="1093" spans="58:64" x14ac:dyDescent="0.25">
      <c r="BF1093" t="s">
        <v>162</v>
      </c>
      <c r="BG1093" t="s">
        <v>177</v>
      </c>
      <c r="BH1093" t="s">
        <v>69</v>
      </c>
      <c r="BI1093" t="s">
        <v>57</v>
      </c>
      <c r="BJ1093" t="s">
        <v>20</v>
      </c>
      <c r="BK1093" t="s">
        <v>46</v>
      </c>
      <c r="BL1093">
        <v>3</v>
      </c>
    </row>
    <row r="1094" spans="58:64" x14ac:dyDescent="0.25">
      <c r="BF1094" t="s">
        <v>162</v>
      </c>
      <c r="BG1094" t="s">
        <v>177</v>
      </c>
      <c r="BH1094" t="s">
        <v>71</v>
      </c>
      <c r="BI1094" t="s">
        <v>57</v>
      </c>
      <c r="BJ1094" t="s">
        <v>20</v>
      </c>
      <c r="BK1094" t="s">
        <v>46</v>
      </c>
      <c r="BL1094">
        <v>2</v>
      </c>
    </row>
    <row r="1095" spans="58:64" x14ac:dyDescent="0.25">
      <c r="BF1095" t="s">
        <v>162</v>
      </c>
      <c r="BG1095" t="s">
        <v>177</v>
      </c>
      <c r="BH1095" t="s">
        <v>95</v>
      </c>
      <c r="BI1095" t="s">
        <v>57</v>
      </c>
      <c r="BJ1095" t="s">
        <v>20</v>
      </c>
      <c r="BK1095" t="s">
        <v>45</v>
      </c>
      <c r="BL1095">
        <v>4</v>
      </c>
    </row>
    <row r="1096" spans="58:64" x14ac:dyDescent="0.25">
      <c r="BF1096" t="s">
        <v>162</v>
      </c>
      <c r="BG1096" t="s">
        <v>177</v>
      </c>
      <c r="BH1096" t="s">
        <v>95</v>
      </c>
      <c r="BI1096" t="s">
        <v>57</v>
      </c>
      <c r="BJ1096" t="s">
        <v>20</v>
      </c>
      <c r="BK1096" t="s">
        <v>46</v>
      </c>
      <c r="BL1096">
        <v>4</v>
      </c>
    </row>
    <row r="1097" spans="58:64" x14ac:dyDescent="0.25">
      <c r="BF1097" t="s">
        <v>162</v>
      </c>
      <c r="BG1097" t="s">
        <v>177</v>
      </c>
      <c r="BH1097" t="s">
        <v>66</v>
      </c>
      <c r="BI1097" t="s">
        <v>57</v>
      </c>
      <c r="BJ1097" t="s">
        <v>20</v>
      </c>
      <c r="BK1097" t="s">
        <v>45</v>
      </c>
      <c r="BL1097">
        <v>1</v>
      </c>
    </row>
    <row r="1098" spans="58:64" x14ac:dyDescent="0.25">
      <c r="BF1098" t="s">
        <v>162</v>
      </c>
      <c r="BG1098" t="s">
        <v>177</v>
      </c>
      <c r="BH1098" t="s">
        <v>66</v>
      </c>
      <c r="BI1098" t="s">
        <v>57</v>
      </c>
      <c r="BJ1098" t="s">
        <v>20</v>
      </c>
      <c r="BK1098" t="s">
        <v>46</v>
      </c>
      <c r="BL1098">
        <v>1</v>
      </c>
    </row>
    <row r="1099" spans="58:64" x14ac:dyDescent="0.25">
      <c r="BF1099" t="s">
        <v>162</v>
      </c>
      <c r="BG1099" t="s">
        <v>177</v>
      </c>
      <c r="BH1099" t="s">
        <v>65</v>
      </c>
      <c r="BI1099" t="s">
        <v>57</v>
      </c>
      <c r="BJ1099" t="s">
        <v>20</v>
      </c>
      <c r="BK1099" t="s">
        <v>45</v>
      </c>
      <c r="BL1099">
        <v>4</v>
      </c>
    </row>
    <row r="1100" spans="58:64" x14ac:dyDescent="0.25">
      <c r="BF1100" t="s">
        <v>162</v>
      </c>
      <c r="BG1100" t="s">
        <v>177</v>
      </c>
      <c r="BH1100" t="s">
        <v>65</v>
      </c>
      <c r="BI1100" t="s">
        <v>57</v>
      </c>
      <c r="BJ1100" t="s">
        <v>20</v>
      </c>
      <c r="BK1100" t="s">
        <v>46</v>
      </c>
      <c r="BL1100">
        <v>4</v>
      </c>
    </row>
    <row r="1101" spans="58:64" x14ac:dyDescent="0.25">
      <c r="BF1101" t="s">
        <v>162</v>
      </c>
      <c r="BG1101" t="s">
        <v>177</v>
      </c>
      <c r="BH1101" t="s">
        <v>61</v>
      </c>
      <c r="BI1101" t="s">
        <v>57</v>
      </c>
      <c r="BJ1101" t="s">
        <v>20</v>
      </c>
      <c r="BK1101" t="s">
        <v>45</v>
      </c>
      <c r="BL1101">
        <v>3</v>
      </c>
    </row>
    <row r="1102" spans="58:64" x14ac:dyDescent="0.25">
      <c r="BF1102" t="s">
        <v>162</v>
      </c>
      <c r="BG1102" t="s">
        <v>177</v>
      </c>
      <c r="BH1102" t="s">
        <v>61</v>
      </c>
      <c r="BI1102" t="s">
        <v>57</v>
      </c>
      <c r="BJ1102" t="s">
        <v>20</v>
      </c>
      <c r="BK1102" t="s">
        <v>46</v>
      </c>
      <c r="BL1102">
        <v>3</v>
      </c>
    </row>
    <row r="1103" spans="58:64" x14ac:dyDescent="0.25">
      <c r="BF1103" t="s">
        <v>162</v>
      </c>
      <c r="BG1103" t="s">
        <v>177</v>
      </c>
      <c r="BH1103" t="s">
        <v>82</v>
      </c>
      <c r="BI1103" t="s">
        <v>57</v>
      </c>
      <c r="BJ1103" t="s">
        <v>20</v>
      </c>
      <c r="BK1103" t="s">
        <v>45</v>
      </c>
      <c r="BL1103">
        <v>2</v>
      </c>
    </row>
    <row r="1104" spans="58:64" x14ac:dyDescent="0.25">
      <c r="BF1104" t="s">
        <v>162</v>
      </c>
      <c r="BG1104" t="s">
        <v>177</v>
      </c>
      <c r="BH1104" t="s">
        <v>82</v>
      </c>
      <c r="BI1104" t="s">
        <v>57</v>
      </c>
      <c r="BJ1104" t="s">
        <v>20</v>
      </c>
      <c r="BK1104" t="s">
        <v>46</v>
      </c>
      <c r="BL1104">
        <v>2</v>
      </c>
    </row>
    <row r="1105" spans="58:64" x14ac:dyDescent="0.25">
      <c r="BF1105" t="s">
        <v>162</v>
      </c>
      <c r="BG1105" t="s">
        <v>177</v>
      </c>
      <c r="BH1105" t="s">
        <v>174</v>
      </c>
      <c r="BI1105" t="s">
        <v>57</v>
      </c>
      <c r="BJ1105" t="s">
        <v>20</v>
      </c>
      <c r="BK1105" t="s">
        <v>45</v>
      </c>
      <c r="BL1105">
        <v>1</v>
      </c>
    </row>
    <row r="1106" spans="58:64" x14ac:dyDescent="0.25">
      <c r="BF1106" t="s">
        <v>162</v>
      </c>
      <c r="BG1106" t="s">
        <v>177</v>
      </c>
      <c r="BH1106" t="s">
        <v>174</v>
      </c>
      <c r="BI1106" t="s">
        <v>57</v>
      </c>
      <c r="BJ1106" t="s">
        <v>20</v>
      </c>
      <c r="BK1106" t="s">
        <v>46</v>
      </c>
      <c r="BL1106">
        <v>1</v>
      </c>
    </row>
    <row r="1107" spans="58:64" x14ac:dyDescent="0.25">
      <c r="BF1107" t="s">
        <v>162</v>
      </c>
      <c r="BG1107" t="s">
        <v>177</v>
      </c>
      <c r="BH1107" t="s">
        <v>96</v>
      </c>
      <c r="BI1107" t="s">
        <v>57</v>
      </c>
      <c r="BJ1107" t="s">
        <v>20</v>
      </c>
      <c r="BK1107" t="s">
        <v>45</v>
      </c>
      <c r="BL1107">
        <v>1</v>
      </c>
    </row>
    <row r="1108" spans="58:64" x14ac:dyDescent="0.25">
      <c r="BF1108" t="s">
        <v>162</v>
      </c>
      <c r="BG1108" t="s">
        <v>177</v>
      </c>
      <c r="BH1108" t="s">
        <v>96</v>
      </c>
      <c r="BI1108" t="s">
        <v>57</v>
      </c>
      <c r="BJ1108" t="s">
        <v>20</v>
      </c>
      <c r="BK1108" t="s">
        <v>46</v>
      </c>
      <c r="BL1108">
        <v>1</v>
      </c>
    </row>
    <row r="1109" spans="58:64" x14ac:dyDescent="0.25">
      <c r="BF1109" t="s">
        <v>162</v>
      </c>
      <c r="BG1109" t="s">
        <v>177</v>
      </c>
      <c r="BH1109" t="s">
        <v>89</v>
      </c>
      <c r="BI1109" t="s">
        <v>57</v>
      </c>
      <c r="BJ1109" t="s">
        <v>20</v>
      </c>
      <c r="BK1109" t="s">
        <v>45</v>
      </c>
      <c r="BL1109">
        <v>2</v>
      </c>
    </row>
    <row r="1110" spans="58:64" x14ac:dyDescent="0.25">
      <c r="BF1110" t="s">
        <v>162</v>
      </c>
      <c r="BG1110" t="s">
        <v>177</v>
      </c>
      <c r="BH1110" t="s">
        <v>89</v>
      </c>
      <c r="BI1110" t="s">
        <v>57</v>
      </c>
      <c r="BJ1110" t="s">
        <v>20</v>
      </c>
      <c r="BK1110" t="s">
        <v>46</v>
      </c>
      <c r="BL1110">
        <v>2</v>
      </c>
    </row>
    <row r="1111" spans="58:64" x14ac:dyDescent="0.25">
      <c r="BF1111" t="s">
        <v>162</v>
      </c>
      <c r="BG1111" t="s">
        <v>177</v>
      </c>
      <c r="BH1111" t="s">
        <v>70</v>
      </c>
      <c r="BI1111" t="s">
        <v>57</v>
      </c>
      <c r="BJ1111" t="s">
        <v>20</v>
      </c>
      <c r="BK1111" t="s">
        <v>45</v>
      </c>
      <c r="BL1111">
        <v>6</v>
      </c>
    </row>
    <row r="1112" spans="58:64" x14ac:dyDescent="0.25">
      <c r="BF1112" t="s">
        <v>162</v>
      </c>
      <c r="BG1112" t="s">
        <v>177</v>
      </c>
      <c r="BH1112" t="s">
        <v>70</v>
      </c>
      <c r="BI1112" t="s">
        <v>57</v>
      </c>
      <c r="BJ1112" t="s">
        <v>20</v>
      </c>
      <c r="BK1112" t="s">
        <v>46</v>
      </c>
      <c r="BL1112">
        <v>6</v>
      </c>
    </row>
    <row r="1113" spans="58:64" x14ac:dyDescent="0.25">
      <c r="BF1113" t="s">
        <v>162</v>
      </c>
      <c r="BG1113" t="s">
        <v>177</v>
      </c>
      <c r="BH1113" t="s">
        <v>69</v>
      </c>
      <c r="BI1113" t="s">
        <v>57</v>
      </c>
      <c r="BJ1113" t="s">
        <v>20</v>
      </c>
      <c r="BK1113" t="s">
        <v>45</v>
      </c>
      <c r="BL1113">
        <v>3</v>
      </c>
    </row>
    <row r="1114" spans="58:64" x14ac:dyDescent="0.25">
      <c r="BF1114" t="s">
        <v>162</v>
      </c>
      <c r="BG1114" t="s">
        <v>177</v>
      </c>
      <c r="BH1114" t="s">
        <v>62</v>
      </c>
      <c r="BI1114" t="s">
        <v>57</v>
      </c>
      <c r="BJ1114" t="s">
        <v>20</v>
      </c>
      <c r="BK1114" t="s">
        <v>46</v>
      </c>
      <c r="BL1114">
        <v>21</v>
      </c>
    </row>
    <row r="1115" spans="58:64" x14ac:dyDescent="0.25">
      <c r="BF1115" t="s">
        <v>162</v>
      </c>
      <c r="BG1115" t="s">
        <v>177</v>
      </c>
      <c r="BH1115" t="s">
        <v>62</v>
      </c>
      <c r="BI1115" t="s">
        <v>57</v>
      </c>
      <c r="BJ1115" t="s">
        <v>20</v>
      </c>
      <c r="BK1115" t="s">
        <v>45</v>
      </c>
      <c r="BL1115">
        <v>21</v>
      </c>
    </row>
    <row r="1116" spans="58:64" x14ac:dyDescent="0.25">
      <c r="BF1116" t="s">
        <v>162</v>
      </c>
      <c r="BG1116" t="s">
        <v>177</v>
      </c>
      <c r="BH1116" t="s">
        <v>124</v>
      </c>
      <c r="BI1116" t="s">
        <v>57</v>
      </c>
      <c r="BJ1116" t="s">
        <v>20</v>
      </c>
      <c r="BK1116" t="s">
        <v>46</v>
      </c>
      <c r="BL1116">
        <v>3</v>
      </c>
    </row>
    <row r="1117" spans="58:64" x14ac:dyDescent="0.25">
      <c r="BF1117" t="s">
        <v>162</v>
      </c>
      <c r="BG1117" t="s">
        <v>177</v>
      </c>
      <c r="BH1117" t="s">
        <v>124</v>
      </c>
      <c r="BI1117" t="s">
        <v>57</v>
      </c>
      <c r="BJ1117" t="s">
        <v>20</v>
      </c>
      <c r="BK1117" t="s">
        <v>45</v>
      </c>
      <c r="BL1117">
        <v>3</v>
      </c>
    </row>
    <row r="1118" spans="58:64" x14ac:dyDescent="0.25">
      <c r="BF1118" t="s">
        <v>162</v>
      </c>
      <c r="BG1118" t="s">
        <v>177</v>
      </c>
      <c r="BH1118" t="s">
        <v>71</v>
      </c>
      <c r="BI1118" t="s">
        <v>57</v>
      </c>
      <c r="BJ1118" t="s">
        <v>20</v>
      </c>
      <c r="BK1118" t="s">
        <v>45</v>
      </c>
      <c r="BL1118">
        <v>2</v>
      </c>
    </row>
  </sheetData>
  <mergeCells count="15">
    <mergeCell ref="AP9:AV9"/>
    <mergeCell ref="AP10:AV10"/>
    <mergeCell ref="AB10:AF10"/>
    <mergeCell ref="AH10:AN10"/>
    <mergeCell ref="B9:D9"/>
    <mergeCell ref="J9:N9"/>
    <mergeCell ref="P9:T9"/>
    <mergeCell ref="V9:Z9"/>
    <mergeCell ref="AB9:AF9"/>
    <mergeCell ref="AH9:AN9"/>
    <mergeCell ref="B10:D10"/>
    <mergeCell ref="F10:H10"/>
    <mergeCell ref="J10:N10"/>
    <mergeCell ref="P10:T10"/>
    <mergeCell ref="V10:Z10"/>
  </mergeCells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AV408"/>
  <sheetViews>
    <sheetView workbookViewId="0"/>
  </sheetViews>
  <sheetFormatPr defaultRowHeight="12.6" x14ac:dyDescent="0.25"/>
  <cols>
    <col min="1" max="1" width="9.109375" style="32"/>
    <col min="2" max="2" width="8.33203125" bestFit="1" customWidth="1"/>
    <col min="3" max="3" width="9.5546875" bestFit="1" customWidth="1"/>
    <col min="4" max="4" width="6.6640625" bestFit="1" customWidth="1"/>
    <col min="5" max="5" width="2.88671875" customWidth="1"/>
    <col min="6" max="6" width="8.33203125" bestFit="1" customWidth="1"/>
    <col min="7" max="7" width="9.5546875" bestFit="1" customWidth="1"/>
    <col min="8" max="8" width="6.6640625" bestFit="1" customWidth="1"/>
    <col min="9" max="9" width="3.109375" customWidth="1"/>
    <col min="10" max="10" width="8.6640625" bestFit="1" customWidth="1"/>
    <col min="11" max="11" width="6.6640625" bestFit="1" customWidth="1"/>
    <col min="12" max="12" width="7.5546875" bestFit="1" customWidth="1"/>
    <col min="13" max="13" width="9.5546875" bestFit="1" customWidth="1"/>
    <col min="14" max="14" width="8.5546875" bestFit="1" customWidth="1"/>
    <col min="15" max="15" width="3.44140625" customWidth="1"/>
    <col min="16" max="16" width="8.5546875" bestFit="1" customWidth="1"/>
    <col min="17" max="17" width="6.5546875" bestFit="1" customWidth="1"/>
    <col min="18" max="18" width="7.5546875" bestFit="1" customWidth="1"/>
    <col min="19" max="19" width="9.5546875" bestFit="1" customWidth="1"/>
    <col min="20" max="20" width="8.5546875" bestFit="1" customWidth="1"/>
    <col min="21" max="21" width="3.6640625" customWidth="1"/>
    <col min="22" max="22" width="12.109375" bestFit="1" customWidth="1"/>
    <col min="23" max="23" width="7.6640625" bestFit="1" customWidth="1"/>
    <col min="24" max="24" width="8.33203125" bestFit="1" customWidth="1"/>
    <col min="25" max="25" width="9.5546875" bestFit="1" customWidth="1"/>
    <col min="26" max="26" width="7.5546875" bestFit="1" customWidth="1"/>
    <col min="27" max="27" width="3.33203125" customWidth="1"/>
    <col min="28" max="28" width="12.109375" bestFit="1" customWidth="1"/>
    <col min="29" max="29" width="6.6640625" bestFit="1" customWidth="1"/>
    <col min="30" max="30" width="8.33203125" bestFit="1" customWidth="1"/>
    <col min="31" max="31" width="9.5546875" bestFit="1" customWidth="1"/>
    <col min="32" max="32" width="7.5546875" bestFit="1" customWidth="1"/>
    <col min="34" max="34" width="11.5546875" bestFit="1" customWidth="1"/>
    <col min="35" max="35" width="12.88671875" bestFit="1" customWidth="1"/>
    <col min="42" max="42" width="11.5546875" bestFit="1" customWidth="1"/>
    <col min="43" max="43" width="12.88671875" bestFit="1" customWidth="1"/>
    <col min="44" max="48" width="9.33203125" customWidth="1"/>
  </cols>
  <sheetData>
    <row r="1" spans="1:48" ht="13.2" x14ac:dyDescent="0.25">
      <c r="A1" s="21"/>
      <c r="B1" s="91" t="s">
        <v>25</v>
      </c>
      <c r="C1" s="91"/>
      <c r="D1" s="91"/>
      <c r="E1" s="55"/>
      <c r="F1" s="56" t="s">
        <v>26</v>
      </c>
      <c r="G1" s="56"/>
      <c r="H1" s="56"/>
      <c r="J1" s="92" t="s">
        <v>25</v>
      </c>
      <c r="K1" s="92"/>
      <c r="L1" s="92"/>
      <c r="M1" s="92"/>
      <c r="N1" s="92"/>
      <c r="O1" s="66"/>
      <c r="P1" s="93" t="s">
        <v>26</v>
      </c>
      <c r="Q1" s="93"/>
      <c r="R1" s="93"/>
      <c r="S1" s="93"/>
      <c r="T1" s="93"/>
      <c r="V1" s="94" t="s">
        <v>25</v>
      </c>
      <c r="W1" s="95"/>
      <c r="X1" s="95"/>
      <c r="Y1" s="95"/>
      <c r="Z1" s="96"/>
      <c r="AA1" s="66"/>
      <c r="AB1" s="86" t="s">
        <v>26</v>
      </c>
      <c r="AC1" s="87"/>
      <c r="AD1" s="87"/>
      <c r="AE1" s="87"/>
      <c r="AF1" s="88"/>
      <c r="AH1" s="97" t="s">
        <v>152</v>
      </c>
      <c r="AI1" s="98"/>
      <c r="AJ1" s="98"/>
      <c r="AK1" s="98"/>
      <c r="AL1" s="98"/>
      <c r="AM1" s="98"/>
      <c r="AN1" s="98"/>
      <c r="AP1" s="82" t="s">
        <v>153</v>
      </c>
      <c r="AQ1" s="83"/>
      <c r="AR1" s="83"/>
      <c r="AS1" s="83"/>
      <c r="AT1" s="83"/>
      <c r="AU1" s="83"/>
      <c r="AV1" s="83"/>
    </row>
    <row r="2" spans="1:48" ht="13.2" x14ac:dyDescent="0.25">
      <c r="A2" s="21"/>
      <c r="B2" s="91" t="s">
        <v>42</v>
      </c>
      <c r="C2" s="91"/>
      <c r="D2" s="91"/>
      <c r="E2" s="57"/>
      <c r="F2" s="99" t="s">
        <v>42</v>
      </c>
      <c r="G2" s="99"/>
      <c r="H2" s="99"/>
      <c r="J2" s="92" t="s">
        <v>42</v>
      </c>
      <c r="K2" s="92"/>
      <c r="L2" s="92"/>
      <c r="M2" s="92"/>
      <c r="N2" s="92"/>
      <c r="O2" s="5"/>
      <c r="P2" s="93" t="s">
        <v>42</v>
      </c>
      <c r="Q2" s="93"/>
      <c r="R2" s="93"/>
      <c r="S2" s="93"/>
      <c r="T2" s="93"/>
      <c r="V2" s="94" t="s">
        <v>42</v>
      </c>
      <c r="W2" s="95"/>
      <c r="X2" s="95"/>
      <c r="Y2" s="95"/>
      <c r="Z2" s="96"/>
      <c r="AA2" s="5"/>
      <c r="AB2" s="86" t="s">
        <v>42</v>
      </c>
      <c r="AC2" s="87"/>
      <c r="AD2" s="87"/>
      <c r="AE2" s="87"/>
      <c r="AF2" s="88"/>
      <c r="AH2" s="89" t="s">
        <v>42</v>
      </c>
      <c r="AI2" s="90"/>
      <c r="AJ2" s="90"/>
      <c r="AK2" s="90"/>
      <c r="AL2" s="90"/>
      <c r="AM2" s="90"/>
      <c r="AN2" s="90"/>
      <c r="AP2" s="84" t="s">
        <v>42</v>
      </c>
      <c r="AQ2" s="85"/>
      <c r="AR2" s="85"/>
      <c r="AS2" s="85"/>
      <c r="AT2" s="85"/>
      <c r="AU2" s="85"/>
      <c r="AV2" s="85"/>
    </row>
    <row r="3" spans="1:48" ht="13.2" x14ac:dyDescent="0.25">
      <c r="A3" s="29" t="s">
        <v>0</v>
      </c>
      <c r="B3" s="58" t="s">
        <v>7</v>
      </c>
      <c r="C3" s="58" t="s">
        <v>9</v>
      </c>
      <c r="D3" s="58" t="s">
        <v>27</v>
      </c>
      <c r="E3" s="57"/>
      <c r="F3" s="59" t="s">
        <v>7</v>
      </c>
      <c r="G3" s="59" t="s">
        <v>9</v>
      </c>
      <c r="H3" s="59" t="s">
        <v>27</v>
      </c>
      <c r="J3" s="67" t="s">
        <v>17</v>
      </c>
      <c r="K3" s="67" t="s">
        <v>15</v>
      </c>
      <c r="L3" s="67" t="s">
        <v>16</v>
      </c>
      <c r="M3" s="67" t="s">
        <v>38</v>
      </c>
      <c r="N3" s="67" t="s">
        <v>27</v>
      </c>
      <c r="O3" s="5"/>
      <c r="P3" s="68" t="s">
        <v>17</v>
      </c>
      <c r="Q3" s="68" t="s">
        <v>15</v>
      </c>
      <c r="R3" s="68" t="s">
        <v>16</v>
      </c>
      <c r="S3" s="68" t="s">
        <v>38</v>
      </c>
      <c r="T3" s="68" t="s">
        <v>27</v>
      </c>
      <c r="V3" s="72" t="s">
        <v>43</v>
      </c>
      <c r="W3" s="72" t="s">
        <v>10</v>
      </c>
      <c r="X3" s="72" t="s">
        <v>6</v>
      </c>
      <c r="Y3" s="72" t="s">
        <v>8</v>
      </c>
      <c r="Z3" s="72" t="s">
        <v>27</v>
      </c>
      <c r="AA3" s="5"/>
      <c r="AB3" s="68" t="s">
        <v>43</v>
      </c>
      <c r="AC3" s="68" t="s">
        <v>10</v>
      </c>
      <c r="AD3" s="68" t="s">
        <v>6</v>
      </c>
      <c r="AE3" s="68" t="s">
        <v>8</v>
      </c>
      <c r="AF3" s="68" t="s">
        <v>27</v>
      </c>
      <c r="AH3" s="73" t="s">
        <v>149</v>
      </c>
      <c r="AI3" s="73" t="s">
        <v>150</v>
      </c>
      <c r="AJ3" s="73" t="s">
        <v>4</v>
      </c>
      <c r="AK3" s="73" t="s">
        <v>44</v>
      </c>
      <c r="AL3" s="73" t="s">
        <v>11</v>
      </c>
      <c r="AM3" s="73" t="s">
        <v>12</v>
      </c>
      <c r="AN3" s="73" t="s">
        <v>27</v>
      </c>
      <c r="AP3" s="80" t="s">
        <v>149</v>
      </c>
      <c r="AQ3" s="80" t="s">
        <v>150</v>
      </c>
      <c r="AR3" s="80" t="s">
        <v>4</v>
      </c>
      <c r="AS3" s="80" t="s">
        <v>44</v>
      </c>
      <c r="AT3" s="80" t="s">
        <v>11</v>
      </c>
      <c r="AU3" s="80" t="s">
        <v>12</v>
      </c>
      <c r="AV3" s="80" t="s">
        <v>27</v>
      </c>
    </row>
    <row r="4" spans="1:48" ht="13.2" x14ac:dyDescent="0.25">
      <c r="A4" s="60">
        <v>39448</v>
      </c>
      <c r="B4" s="61">
        <v>6169</v>
      </c>
      <c r="C4" s="61">
        <v>853</v>
      </c>
      <c r="D4" s="61">
        <f xml:space="preserve"> B4+C4</f>
        <v>7022</v>
      </c>
      <c r="E4" s="62"/>
      <c r="F4" s="61">
        <v>2531</v>
      </c>
      <c r="G4" s="61">
        <v>79</v>
      </c>
      <c r="H4" s="61">
        <f xml:space="preserve"> F4+G4</f>
        <v>2610</v>
      </c>
      <c r="J4" s="64">
        <v>377409</v>
      </c>
      <c r="K4" s="64">
        <v>2795</v>
      </c>
      <c r="L4" s="64">
        <v>26556</v>
      </c>
      <c r="M4" s="64">
        <v>5320</v>
      </c>
      <c r="N4" s="64">
        <f xml:space="preserve"> SUM(J4:M4)</f>
        <v>412080</v>
      </c>
      <c r="O4" s="69"/>
      <c r="P4" s="64">
        <v>117720</v>
      </c>
      <c r="Q4" s="64">
        <v>577</v>
      </c>
      <c r="R4" s="64">
        <v>211</v>
      </c>
      <c r="S4" s="64">
        <v>1034</v>
      </c>
      <c r="T4" s="64">
        <f t="shared" ref="T4:T67" si="0" xml:space="preserve"> SUM(P4:S4)</f>
        <v>119542</v>
      </c>
      <c r="V4" s="60"/>
      <c r="W4" s="64">
        <v>19306</v>
      </c>
      <c r="X4" s="64">
        <v>16820</v>
      </c>
      <c r="Y4" s="64">
        <v>2172</v>
      </c>
      <c r="Z4" s="64">
        <f xml:space="preserve"> SUM(W4:Y4)</f>
        <v>38298</v>
      </c>
      <c r="AA4" s="69"/>
      <c r="AB4" s="69"/>
      <c r="AC4" s="64">
        <v>2662</v>
      </c>
      <c r="AD4" s="64">
        <v>3660</v>
      </c>
      <c r="AE4" s="64">
        <v>256</v>
      </c>
      <c r="AF4" s="64">
        <f t="shared" ref="AF4:AF67" si="1" xml:space="preserve"> SUM(AC4:AE4)</f>
        <v>6578</v>
      </c>
      <c r="AH4" s="78"/>
      <c r="AI4" s="78"/>
      <c r="AJ4" s="78"/>
      <c r="AK4" s="78"/>
      <c r="AL4" s="78"/>
      <c r="AM4" s="78"/>
      <c r="AN4" s="79"/>
    </row>
    <row r="5" spans="1:48" ht="13.2" x14ac:dyDescent="0.25">
      <c r="A5" s="60">
        <v>39479</v>
      </c>
      <c r="B5" s="61">
        <v>6162</v>
      </c>
      <c r="C5" s="61">
        <v>853</v>
      </c>
      <c r="D5" s="61">
        <f t="shared" ref="D5:D68" si="2" xml:space="preserve"> B5+C5</f>
        <v>7015</v>
      </c>
      <c r="E5" s="62"/>
      <c r="F5" s="61">
        <v>2531</v>
      </c>
      <c r="G5" s="61">
        <v>79</v>
      </c>
      <c r="H5" s="61">
        <f t="shared" ref="H5:H68" si="3" xml:space="preserve"> F5+G5</f>
        <v>2610</v>
      </c>
      <c r="J5" s="64">
        <v>378567</v>
      </c>
      <c r="K5" s="64">
        <v>2809</v>
      </c>
      <c r="L5" s="64">
        <v>26770</v>
      </c>
      <c r="M5" s="64">
        <v>6431</v>
      </c>
      <c r="N5" s="64">
        <f t="shared" ref="N5:N68" si="4" xml:space="preserve"> SUM(J5:M5)</f>
        <v>414577</v>
      </c>
      <c r="O5" s="69"/>
      <c r="P5" s="64">
        <v>116598</v>
      </c>
      <c r="Q5" s="64">
        <v>577</v>
      </c>
      <c r="R5" s="64">
        <v>199</v>
      </c>
      <c r="S5" s="64">
        <v>1037</v>
      </c>
      <c r="T5" s="64">
        <f t="shared" si="0"/>
        <v>118411</v>
      </c>
      <c r="V5" s="60"/>
      <c r="W5" s="64">
        <v>19288</v>
      </c>
      <c r="X5" s="64">
        <v>16861</v>
      </c>
      <c r="Y5" s="64">
        <v>2179</v>
      </c>
      <c r="Z5" s="64">
        <f t="shared" ref="Z5:Z68" si="5" xml:space="preserve"> SUM(W5:Y5)</f>
        <v>38328</v>
      </c>
      <c r="AA5" s="69"/>
      <c r="AB5" s="69"/>
      <c r="AC5" s="64">
        <v>2659</v>
      </c>
      <c r="AD5" s="64">
        <v>3661</v>
      </c>
      <c r="AE5" s="64">
        <v>256</v>
      </c>
      <c r="AF5" s="64">
        <f t="shared" si="1"/>
        <v>6576</v>
      </c>
      <c r="AH5" s="78"/>
      <c r="AI5" s="78"/>
      <c r="AJ5" s="78"/>
      <c r="AK5" s="78"/>
      <c r="AL5" s="78"/>
      <c r="AM5" s="78"/>
      <c r="AN5" s="79"/>
    </row>
    <row r="6" spans="1:48" ht="13.2" x14ac:dyDescent="0.25">
      <c r="A6" s="60">
        <v>39508</v>
      </c>
      <c r="B6" s="61">
        <v>6174</v>
      </c>
      <c r="C6" s="61">
        <v>853</v>
      </c>
      <c r="D6" s="61">
        <f t="shared" si="2"/>
        <v>7027</v>
      </c>
      <c r="E6" s="62"/>
      <c r="F6" s="61">
        <v>2515</v>
      </c>
      <c r="G6" s="61">
        <v>78</v>
      </c>
      <c r="H6" s="61">
        <f t="shared" si="3"/>
        <v>2593</v>
      </c>
      <c r="J6" s="64">
        <v>378783</v>
      </c>
      <c r="K6" s="64">
        <v>2812</v>
      </c>
      <c r="L6" s="64">
        <v>26820</v>
      </c>
      <c r="M6" s="64">
        <v>6473</v>
      </c>
      <c r="N6" s="64">
        <f t="shared" si="4"/>
        <v>414888</v>
      </c>
      <c r="O6" s="69"/>
      <c r="P6" s="64">
        <v>116279</v>
      </c>
      <c r="Q6" s="64">
        <v>578</v>
      </c>
      <c r="R6" s="64">
        <v>201</v>
      </c>
      <c r="S6" s="64">
        <v>1041</v>
      </c>
      <c r="T6" s="64">
        <f t="shared" si="0"/>
        <v>118099</v>
      </c>
      <c r="V6" s="60"/>
      <c r="W6" s="64">
        <v>19261</v>
      </c>
      <c r="X6" s="64">
        <v>16849</v>
      </c>
      <c r="Y6" s="64">
        <v>2186</v>
      </c>
      <c r="Z6" s="64">
        <f t="shared" si="5"/>
        <v>38296</v>
      </c>
      <c r="AA6" s="69"/>
      <c r="AB6" s="69"/>
      <c r="AC6" s="64">
        <v>2664</v>
      </c>
      <c r="AD6" s="64">
        <v>3661</v>
      </c>
      <c r="AE6" s="64">
        <v>255</v>
      </c>
      <c r="AF6" s="64">
        <f t="shared" si="1"/>
        <v>6580</v>
      </c>
      <c r="AH6" s="78"/>
      <c r="AI6" s="78"/>
      <c r="AJ6" s="78"/>
      <c r="AK6" s="78"/>
      <c r="AL6" s="78"/>
      <c r="AM6" s="78"/>
      <c r="AN6" s="79"/>
    </row>
    <row r="7" spans="1:48" ht="13.2" x14ac:dyDescent="0.25">
      <c r="A7" s="60">
        <v>39539</v>
      </c>
      <c r="B7" s="61">
        <v>6168</v>
      </c>
      <c r="C7" s="61">
        <v>853</v>
      </c>
      <c r="D7" s="61">
        <f t="shared" si="2"/>
        <v>7021</v>
      </c>
      <c r="E7" s="62"/>
      <c r="F7" s="61">
        <v>2511</v>
      </c>
      <c r="G7" s="61">
        <v>78</v>
      </c>
      <c r="H7" s="61">
        <f t="shared" si="3"/>
        <v>2589</v>
      </c>
      <c r="J7" s="64">
        <v>377929</v>
      </c>
      <c r="K7" s="64">
        <v>2824</v>
      </c>
      <c r="L7" s="64">
        <v>26777</v>
      </c>
      <c r="M7" s="64">
        <v>6494</v>
      </c>
      <c r="N7" s="64">
        <f t="shared" si="4"/>
        <v>414024</v>
      </c>
      <c r="O7" s="69"/>
      <c r="P7" s="64">
        <v>115779</v>
      </c>
      <c r="Q7" s="64">
        <v>569</v>
      </c>
      <c r="R7" s="64">
        <v>196</v>
      </c>
      <c r="S7" s="64">
        <v>1041</v>
      </c>
      <c r="T7" s="64">
        <f t="shared" si="0"/>
        <v>117585</v>
      </c>
      <c r="V7" s="60"/>
      <c r="W7" s="64">
        <v>19253</v>
      </c>
      <c r="X7" s="64">
        <v>16907</v>
      </c>
      <c r="Y7" s="64">
        <v>2184</v>
      </c>
      <c r="Z7" s="64">
        <f t="shared" si="5"/>
        <v>38344</v>
      </c>
      <c r="AA7" s="69"/>
      <c r="AB7" s="69"/>
      <c r="AC7" s="64">
        <v>2654</v>
      </c>
      <c r="AD7" s="64">
        <v>3656</v>
      </c>
      <c r="AE7" s="64">
        <v>256</v>
      </c>
      <c r="AF7" s="64">
        <f t="shared" si="1"/>
        <v>6566</v>
      </c>
      <c r="AH7" s="78"/>
      <c r="AI7" s="78"/>
      <c r="AJ7" s="78"/>
      <c r="AK7" s="78"/>
      <c r="AL7" s="78"/>
      <c r="AM7" s="78"/>
      <c r="AN7" s="79"/>
    </row>
    <row r="8" spans="1:48" ht="13.2" x14ac:dyDescent="0.25">
      <c r="A8" s="60">
        <v>39569</v>
      </c>
      <c r="B8" s="61">
        <v>6191</v>
      </c>
      <c r="C8" s="61">
        <v>857</v>
      </c>
      <c r="D8" s="61">
        <f t="shared" si="2"/>
        <v>7048</v>
      </c>
      <c r="E8" s="62"/>
      <c r="F8" s="61">
        <v>2480</v>
      </c>
      <c r="G8" s="61">
        <v>74</v>
      </c>
      <c r="H8" s="61">
        <f t="shared" si="3"/>
        <v>2554</v>
      </c>
      <c r="J8" s="64">
        <v>378379</v>
      </c>
      <c r="K8" s="64">
        <v>2827</v>
      </c>
      <c r="L8" s="64">
        <v>26773</v>
      </c>
      <c r="M8" s="64">
        <v>6502</v>
      </c>
      <c r="N8" s="64">
        <f t="shared" si="4"/>
        <v>414481</v>
      </c>
      <c r="O8" s="69"/>
      <c r="P8" s="64">
        <v>115118</v>
      </c>
      <c r="Q8" s="64">
        <v>568</v>
      </c>
      <c r="R8" s="64">
        <v>198</v>
      </c>
      <c r="S8" s="64">
        <v>1041</v>
      </c>
      <c r="T8" s="64">
        <f t="shared" si="0"/>
        <v>116925</v>
      </c>
      <c r="V8" s="60"/>
      <c r="W8" s="64">
        <v>19242</v>
      </c>
      <c r="X8" s="64">
        <v>16962</v>
      </c>
      <c r="Y8" s="64">
        <v>2182</v>
      </c>
      <c r="Z8" s="64">
        <f t="shared" si="5"/>
        <v>38386</v>
      </c>
      <c r="AA8" s="69"/>
      <c r="AB8" s="69"/>
      <c r="AC8" s="64">
        <v>2627</v>
      </c>
      <c r="AD8" s="64">
        <v>3629</v>
      </c>
      <c r="AE8" s="64">
        <v>254</v>
      </c>
      <c r="AF8" s="64">
        <f t="shared" si="1"/>
        <v>6510</v>
      </c>
      <c r="AH8" s="78" t="s">
        <v>151</v>
      </c>
      <c r="AI8" s="78"/>
      <c r="AJ8" s="78"/>
      <c r="AK8" s="78"/>
      <c r="AL8" s="78"/>
      <c r="AM8" s="78"/>
      <c r="AN8" s="79"/>
    </row>
    <row r="9" spans="1:48" ht="13.2" x14ac:dyDescent="0.25">
      <c r="A9" s="60">
        <v>39600</v>
      </c>
      <c r="B9" s="61">
        <v>6240</v>
      </c>
      <c r="C9" s="61">
        <v>857</v>
      </c>
      <c r="D9" s="61">
        <f t="shared" si="2"/>
        <v>7097</v>
      </c>
      <c r="E9" s="62"/>
      <c r="F9" s="61">
        <v>2430</v>
      </c>
      <c r="G9" s="61">
        <v>73</v>
      </c>
      <c r="H9" s="61">
        <f t="shared" si="3"/>
        <v>2503</v>
      </c>
      <c r="J9" s="64">
        <v>378458</v>
      </c>
      <c r="K9" s="64">
        <v>2825</v>
      </c>
      <c r="L9" s="64">
        <v>26722</v>
      </c>
      <c r="M9" s="64">
        <v>6510</v>
      </c>
      <c r="N9" s="64">
        <f t="shared" si="4"/>
        <v>414515</v>
      </c>
      <c r="O9" s="69"/>
      <c r="P9" s="64">
        <v>114487</v>
      </c>
      <c r="Q9" s="64">
        <v>567</v>
      </c>
      <c r="R9" s="64">
        <v>195</v>
      </c>
      <c r="S9" s="64">
        <v>1041</v>
      </c>
      <c r="T9" s="64">
        <f t="shared" si="0"/>
        <v>116290</v>
      </c>
      <c r="V9" s="60"/>
      <c r="W9" s="64">
        <v>19320</v>
      </c>
      <c r="X9" s="64">
        <v>16970</v>
      </c>
      <c r="Y9" s="64">
        <v>2182</v>
      </c>
      <c r="Z9" s="64">
        <f t="shared" si="5"/>
        <v>38472</v>
      </c>
      <c r="AA9" s="69"/>
      <c r="AB9" s="69"/>
      <c r="AC9" s="64">
        <v>2596</v>
      </c>
      <c r="AD9" s="64">
        <v>3599</v>
      </c>
      <c r="AE9" s="64">
        <v>254</v>
      </c>
      <c r="AF9" s="64">
        <f t="shared" si="1"/>
        <v>6449</v>
      </c>
      <c r="AH9" s="78"/>
      <c r="AI9" s="78"/>
      <c r="AJ9" s="78"/>
      <c r="AK9" s="78"/>
      <c r="AL9" s="78"/>
      <c r="AM9" s="78"/>
      <c r="AN9" s="79"/>
    </row>
    <row r="10" spans="1:48" ht="13.2" x14ac:dyDescent="0.25">
      <c r="A10" s="60">
        <v>39630</v>
      </c>
      <c r="B10" s="61">
        <v>6300</v>
      </c>
      <c r="C10" s="61">
        <v>855</v>
      </c>
      <c r="D10" s="61">
        <f t="shared" si="2"/>
        <v>7155</v>
      </c>
      <c r="E10" s="62"/>
      <c r="F10" s="61">
        <v>2367</v>
      </c>
      <c r="G10" s="61">
        <v>73</v>
      </c>
      <c r="H10" s="61">
        <f t="shared" si="3"/>
        <v>2440</v>
      </c>
      <c r="J10" s="64">
        <v>378867</v>
      </c>
      <c r="K10" s="64">
        <v>2835</v>
      </c>
      <c r="L10" s="64">
        <v>26694</v>
      </c>
      <c r="M10" s="64">
        <v>6517</v>
      </c>
      <c r="N10" s="64">
        <f t="shared" si="4"/>
        <v>414913</v>
      </c>
      <c r="O10" s="69"/>
      <c r="P10" s="64">
        <v>113758</v>
      </c>
      <c r="Q10" s="64">
        <v>562</v>
      </c>
      <c r="R10" s="64">
        <v>194</v>
      </c>
      <c r="S10" s="64">
        <v>1041</v>
      </c>
      <c r="T10" s="64">
        <f t="shared" si="0"/>
        <v>115555</v>
      </c>
      <c r="V10" s="60"/>
      <c r="W10" s="64">
        <v>19302</v>
      </c>
      <c r="X10" s="64">
        <v>17000</v>
      </c>
      <c r="Y10" s="64">
        <v>2176</v>
      </c>
      <c r="Z10" s="64">
        <f t="shared" si="5"/>
        <v>38478</v>
      </c>
      <c r="AA10" s="69"/>
      <c r="AB10" s="69"/>
      <c r="AC10" s="64">
        <v>2580</v>
      </c>
      <c r="AD10" s="64">
        <v>3557</v>
      </c>
      <c r="AE10" s="64">
        <v>253</v>
      </c>
      <c r="AF10" s="64">
        <f t="shared" si="1"/>
        <v>6390</v>
      </c>
      <c r="AH10" s="78"/>
      <c r="AI10" s="78"/>
      <c r="AJ10" s="78"/>
      <c r="AK10" s="78"/>
      <c r="AL10" s="78"/>
      <c r="AM10" s="78"/>
      <c r="AN10" s="79"/>
    </row>
    <row r="11" spans="1:48" ht="13.2" x14ac:dyDescent="0.25">
      <c r="A11" s="60">
        <v>39661</v>
      </c>
      <c r="B11" s="61">
        <v>6302</v>
      </c>
      <c r="C11" s="61">
        <v>856</v>
      </c>
      <c r="D11" s="61">
        <f t="shared" si="2"/>
        <v>7158</v>
      </c>
      <c r="E11" s="62"/>
      <c r="F11" s="61">
        <v>2361</v>
      </c>
      <c r="G11" s="61">
        <v>73</v>
      </c>
      <c r="H11" s="61">
        <f t="shared" si="3"/>
        <v>2434</v>
      </c>
      <c r="J11" s="64">
        <v>380586</v>
      </c>
      <c r="K11" s="64">
        <v>2852</v>
      </c>
      <c r="L11" s="64">
        <v>26822</v>
      </c>
      <c r="M11" s="64">
        <v>6524</v>
      </c>
      <c r="N11" s="64">
        <f t="shared" si="4"/>
        <v>416784</v>
      </c>
      <c r="O11" s="69"/>
      <c r="P11" s="64">
        <v>112176</v>
      </c>
      <c r="Q11" s="64">
        <v>566</v>
      </c>
      <c r="R11" s="64">
        <v>200</v>
      </c>
      <c r="S11" s="64">
        <v>1041</v>
      </c>
      <c r="T11" s="64">
        <f t="shared" si="0"/>
        <v>113983</v>
      </c>
      <c r="V11" s="60"/>
      <c r="W11" s="64">
        <v>19305</v>
      </c>
      <c r="X11" s="64">
        <v>17048</v>
      </c>
      <c r="Y11" s="64">
        <v>2171</v>
      </c>
      <c r="Z11" s="64">
        <f t="shared" si="5"/>
        <v>38524</v>
      </c>
      <c r="AA11" s="69"/>
      <c r="AB11" s="69"/>
      <c r="AC11" s="64">
        <v>2564</v>
      </c>
      <c r="AD11" s="64">
        <v>3543</v>
      </c>
      <c r="AE11" s="64">
        <v>253</v>
      </c>
      <c r="AF11" s="64">
        <f t="shared" si="1"/>
        <v>6360</v>
      </c>
      <c r="AH11" s="78"/>
      <c r="AI11" s="78"/>
      <c r="AJ11" s="78"/>
      <c r="AK11" s="78"/>
      <c r="AL11" s="78"/>
      <c r="AM11" s="78"/>
      <c r="AN11" s="79"/>
    </row>
    <row r="12" spans="1:48" ht="13.2" x14ac:dyDescent="0.25">
      <c r="A12" s="60">
        <v>39692</v>
      </c>
      <c r="B12" s="61">
        <v>6293</v>
      </c>
      <c r="C12" s="61">
        <v>857</v>
      </c>
      <c r="D12" s="61">
        <f t="shared" si="2"/>
        <v>7150</v>
      </c>
      <c r="E12" s="62"/>
      <c r="F12" s="61">
        <v>2372</v>
      </c>
      <c r="G12" s="61">
        <v>73</v>
      </c>
      <c r="H12" s="61">
        <f t="shared" si="3"/>
        <v>2445</v>
      </c>
      <c r="J12" s="64">
        <v>381711</v>
      </c>
      <c r="K12" s="64">
        <v>2862</v>
      </c>
      <c r="L12" s="64">
        <v>26899</v>
      </c>
      <c r="M12" s="64">
        <v>6518</v>
      </c>
      <c r="N12" s="64">
        <f t="shared" si="4"/>
        <v>417990</v>
      </c>
      <c r="O12" s="69"/>
      <c r="P12" s="64">
        <v>110881</v>
      </c>
      <c r="Q12" s="64">
        <v>562</v>
      </c>
      <c r="R12" s="64">
        <v>199</v>
      </c>
      <c r="S12" s="64">
        <v>1041</v>
      </c>
      <c r="T12" s="64">
        <f t="shared" si="0"/>
        <v>112683</v>
      </c>
      <c r="V12" s="60"/>
      <c r="W12" s="64">
        <v>19287</v>
      </c>
      <c r="X12" s="64">
        <v>17036</v>
      </c>
      <c r="Y12" s="64">
        <v>2168</v>
      </c>
      <c r="Z12" s="64">
        <f t="shared" si="5"/>
        <v>38491</v>
      </c>
      <c r="AA12" s="69"/>
      <c r="AB12" s="69"/>
      <c r="AC12" s="64">
        <v>2564</v>
      </c>
      <c r="AD12" s="64">
        <v>3536</v>
      </c>
      <c r="AE12" s="64">
        <v>253</v>
      </c>
      <c r="AF12" s="64">
        <f t="shared" si="1"/>
        <v>6353</v>
      </c>
      <c r="AH12" s="78"/>
      <c r="AI12" s="78"/>
      <c r="AJ12" s="78"/>
      <c r="AK12" s="78"/>
      <c r="AL12" s="78"/>
      <c r="AM12" s="78"/>
      <c r="AN12" s="79"/>
    </row>
    <row r="13" spans="1:48" ht="13.2" x14ac:dyDescent="0.25">
      <c r="A13" s="60">
        <v>39722</v>
      </c>
      <c r="B13" s="61">
        <v>6282</v>
      </c>
      <c r="C13" s="61">
        <v>856</v>
      </c>
      <c r="D13" s="61">
        <f t="shared" si="2"/>
        <v>7138</v>
      </c>
      <c r="E13" s="62"/>
      <c r="F13" s="61">
        <v>2378</v>
      </c>
      <c r="G13" s="61">
        <v>73</v>
      </c>
      <c r="H13" s="61">
        <f t="shared" si="3"/>
        <v>2451</v>
      </c>
      <c r="J13" s="64">
        <v>383322</v>
      </c>
      <c r="K13" s="64">
        <v>2891</v>
      </c>
      <c r="L13" s="64">
        <v>27001</v>
      </c>
      <c r="M13" s="64">
        <v>6521</v>
      </c>
      <c r="N13" s="64">
        <f t="shared" si="4"/>
        <v>419735</v>
      </c>
      <c r="O13" s="69"/>
      <c r="P13" s="64">
        <v>109670</v>
      </c>
      <c r="Q13" s="64">
        <v>565</v>
      </c>
      <c r="R13" s="64">
        <v>205</v>
      </c>
      <c r="S13" s="64">
        <v>1041</v>
      </c>
      <c r="T13" s="64">
        <f t="shared" si="0"/>
        <v>111481</v>
      </c>
      <c r="V13" s="64"/>
      <c r="W13" s="64">
        <v>19284</v>
      </c>
      <c r="X13" s="64">
        <v>17076</v>
      </c>
      <c r="Y13" s="64">
        <v>2171</v>
      </c>
      <c r="Z13" s="64">
        <f t="shared" si="5"/>
        <v>38531</v>
      </c>
      <c r="AA13" s="69"/>
      <c r="AB13" s="69"/>
      <c r="AC13" s="64">
        <v>2567</v>
      </c>
      <c r="AD13" s="64">
        <v>3520</v>
      </c>
      <c r="AE13" s="64">
        <v>253</v>
      </c>
      <c r="AF13" s="64">
        <f t="shared" si="1"/>
        <v>6340</v>
      </c>
      <c r="AH13" s="78"/>
      <c r="AI13" s="78"/>
      <c r="AJ13" s="78"/>
      <c r="AK13" s="78"/>
      <c r="AL13" s="78"/>
      <c r="AM13" s="78"/>
      <c r="AN13" s="79"/>
    </row>
    <row r="14" spans="1:48" ht="13.2" x14ac:dyDescent="0.25">
      <c r="A14" s="60">
        <v>39753</v>
      </c>
      <c r="B14" s="61">
        <v>6292</v>
      </c>
      <c r="C14" s="61">
        <v>857</v>
      </c>
      <c r="D14" s="61">
        <f t="shared" si="2"/>
        <v>7149</v>
      </c>
      <c r="E14" s="62"/>
      <c r="F14" s="61">
        <v>2375</v>
      </c>
      <c r="G14" s="61">
        <v>73</v>
      </c>
      <c r="H14" s="61">
        <f t="shared" si="3"/>
        <v>2448</v>
      </c>
      <c r="J14" s="64">
        <v>384656</v>
      </c>
      <c r="K14" s="64">
        <v>2928</v>
      </c>
      <c r="L14" s="64">
        <v>27180</v>
      </c>
      <c r="M14" s="64">
        <v>6533</v>
      </c>
      <c r="N14" s="64">
        <f t="shared" si="4"/>
        <v>421297</v>
      </c>
      <c r="O14" s="69"/>
      <c r="P14" s="64">
        <v>108939</v>
      </c>
      <c r="Q14" s="64">
        <v>564</v>
      </c>
      <c r="R14" s="64">
        <v>206</v>
      </c>
      <c r="S14" s="64">
        <v>1040</v>
      </c>
      <c r="T14" s="64">
        <f t="shared" si="0"/>
        <v>110749</v>
      </c>
      <c r="V14" s="64"/>
      <c r="W14" s="64">
        <v>19306</v>
      </c>
      <c r="X14" s="64">
        <v>17103</v>
      </c>
      <c r="Y14" s="64">
        <v>2176</v>
      </c>
      <c r="Z14" s="64">
        <f t="shared" si="5"/>
        <v>38585</v>
      </c>
      <c r="AA14" s="69"/>
      <c r="AB14" s="69"/>
      <c r="AC14" s="64">
        <v>2556</v>
      </c>
      <c r="AD14" s="64">
        <v>3510</v>
      </c>
      <c r="AE14" s="64">
        <v>251</v>
      </c>
      <c r="AF14" s="64">
        <f t="shared" si="1"/>
        <v>6317</v>
      </c>
      <c r="AH14" s="78"/>
      <c r="AI14" s="78"/>
      <c r="AJ14" s="78"/>
      <c r="AK14" s="78"/>
      <c r="AL14" s="78"/>
      <c r="AM14" s="78"/>
      <c r="AN14" s="79"/>
    </row>
    <row r="15" spans="1:48" ht="13.2" x14ac:dyDescent="0.25">
      <c r="A15" s="60">
        <v>39783</v>
      </c>
      <c r="B15" s="61">
        <v>6258</v>
      </c>
      <c r="C15" s="61">
        <v>846</v>
      </c>
      <c r="D15" s="61">
        <f t="shared" si="2"/>
        <v>7104</v>
      </c>
      <c r="E15" s="62"/>
      <c r="F15" s="61">
        <v>2435</v>
      </c>
      <c r="G15" s="61">
        <v>89</v>
      </c>
      <c r="H15" s="61">
        <f t="shared" si="3"/>
        <v>2524</v>
      </c>
      <c r="J15" s="64">
        <v>385602</v>
      </c>
      <c r="K15" s="64">
        <v>2950</v>
      </c>
      <c r="L15" s="64">
        <v>27345</v>
      </c>
      <c r="M15" s="64">
        <v>6526</v>
      </c>
      <c r="N15" s="64">
        <f t="shared" si="4"/>
        <v>422423</v>
      </c>
      <c r="O15" s="69"/>
      <c r="P15" s="64">
        <v>108305</v>
      </c>
      <c r="Q15" s="64">
        <v>564</v>
      </c>
      <c r="R15" s="64">
        <v>210</v>
      </c>
      <c r="S15" s="64">
        <v>1042</v>
      </c>
      <c r="T15" s="64">
        <f t="shared" si="0"/>
        <v>110121</v>
      </c>
      <c r="V15" s="64"/>
      <c r="W15" s="64">
        <v>19296</v>
      </c>
      <c r="X15" s="64">
        <v>17055</v>
      </c>
      <c r="Y15" s="64">
        <v>2181</v>
      </c>
      <c r="Z15" s="64">
        <f t="shared" si="5"/>
        <v>38532</v>
      </c>
      <c r="AA15" s="69"/>
      <c r="AB15" s="69"/>
      <c r="AC15" s="64">
        <v>2549</v>
      </c>
      <c r="AD15" s="64">
        <v>3524</v>
      </c>
      <c r="AE15" s="64">
        <v>254</v>
      </c>
      <c r="AF15" s="64">
        <f t="shared" si="1"/>
        <v>6327</v>
      </c>
      <c r="AH15" s="78"/>
      <c r="AI15" s="78"/>
      <c r="AJ15" s="78"/>
      <c r="AK15" s="78"/>
      <c r="AL15" s="78"/>
      <c r="AM15" s="78"/>
      <c r="AN15" s="79"/>
    </row>
    <row r="16" spans="1:48" ht="13.2" x14ac:dyDescent="0.25">
      <c r="A16" s="60">
        <v>39814</v>
      </c>
      <c r="B16" s="61">
        <v>6366</v>
      </c>
      <c r="C16" s="61">
        <v>909</v>
      </c>
      <c r="D16" s="61">
        <f t="shared" si="2"/>
        <v>7275</v>
      </c>
      <c r="E16" s="62"/>
      <c r="F16" s="61">
        <v>2893</v>
      </c>
      <c r="G16" s="61">
        <v>127</v>
      </c>
      <c r="H16" s="61">
        <f t="shared" si="3"/>
        <v>3020</v>
      </c>
      <c r="J16" s="64">
        <v>386362</v>
      </c>
      <c r="K16" s="64">
        <v>2975</v>
      </c>
      <c r="L16" s="64">
        <v>27587</v>
      </c>
      <c r="M16" s="64">
        <v>6381</v>
      </c>
      <c r="N16" s="64">
        <f t="shared" si="4"/>
        <v>423305</v>
      </c>
      <c r="O16" s="69"/>
      <c r="P16" s="64">
        <v>107708</v>
      </c>
      <c r="Q16" s="64">
        <v>563</v>
      </c>
      <c r="R16" s="64">
        <v>206</v>
      </c>
      <c r="S16" s="64">
        <v>1039</v>
      </c>
      <c r="T16" s="64">
        <f t="shared" si="0"/>
        <v>109516</v>
      </c>
      <c r="V16" s="64"/>
      <c r="W16" s="64">
        <v>19365</v>
      </c>
      <c r="X16" s="64">
        <v>16505</v>
      </c>
      <c r="Y16" s="64">
        <v>2089</v>
      </c>
      <c r="Z16" s="64">
        <f t="shared" si="5"/>
        <v>37959</v>
      </c>
      <c r="AA16" s="69"/>
      <c r="AB16" s="69"/>
      <c r="AC16" s="64">
        <v>2569</v>
      </c>
      <c r="AD16" s="64">
        <v>3419</v>
      </c>
      <c r="AE16" s="64">
        <v>243</v>
      </c>
      <c r="AF16" s="64">
        <f t="shared" si="1"/>
        <v>6231</v>
      </c>
      <c r="AH16" s="78"/>
      <c r="AI16" s="78"/>
      <c r="AJ16" s="78"/>
      <c r="AK16" s="78"/>
      <c r="AL16" s="78"/>
      <c r="AM16" s="78"/>
      <c r="AN16" s="79"/>
    </row>
    <row r="17" spans="1:40" ht="13.2" x14ac:dyDescent="0.25">
      <c r="A17" s="60">
        <v>39845</v>
      </c>
      <c r="B17" s="61">
        <v>6242</v>
      </c>
      <c r="C17" s="61">
        <v>904</v>
      </c>
      <c r="D17" s="61">
        <f t="shared" si="2"/>
        <v>7146</v>
      </c>
      <c r="E17" s="62"/>
      <c r="F17" s="61">
        <v>3003</v>
      </c>
      <c r="G17" s="61">
        <v>132</v>
      </c>
      <c r="H17" s="61">
        <f t="shared" si="3"/>
        <v>3135</v>
      </c>
      <c r="J17" s="64">
        <v>386820</v>
      </c>
      <c r="K17" s="64">
        <v>3003</v>
      </c>
      <c r="L17" s="64">
        <v>27788</v>
      </c>
      <c r="M17" s="64">
        <v>6385</v>
      </c>
      <c r="N17" s="64">
        <f t="shared" si="4"/>
        <v>423996</v>
      </c>
      <c r="O17" s="69"/>
      <c r="P17" s="64">
        <v>107161</v>
      </c>
      <c r="Q17" s="64">
        <v>555</v>
      </c>
      <c r="R17" s="64">
        <v>205</v>
      </c>
      <c r="S17" s="64">
        <v>1034</v>
      </c>
      <c r="T17" s="64">
        <f t="shared" si="0"/>
        <v>108955</v>
      </c>
      <c r="V17" s="64"/>
      <c r="W17" s="64">
        <v>19426</v>
      </c>
      <c r="X17" s="64">
        <v>16436</v>
      </c>
      <c r="Y17" s="64">
        <v>2092</v>
      </c>
      <c r="Z17" s="64">
        <f t="shared" si="5"/>
        <v>37954</v>
      </c>
      <c r="AA17" s="69"/>
      <c r="AB17" s="69"/>
      <c r="AC17" s="64">
        <v>2572</v>
      </c>
      <c r="AD17" s="64">
        <v>3415</v>
      </c>
      <c r="AE17" s="64">
        <v>238</v>
      </c>
      <c r="AF17" s="64">
        <f t="shared" si="1"/>
        <v>6225</v>
      </c>
      <c r="AH17" s="78"/>
      <c r="AI17" s="78"/>
      <c r="AJ17" s="78"/>
      <c r="AK17" s="78"/>
      <c r="AL17" s="78"/>
      <c r="AM17" s="78"/>
      <c r="AN17" s="79"/>
    </row>
    <row r="18" spans="1:40" ht="13.2" x14ac:dyDescent="0.25">
      <c r="A18" s="60">
        <v>39873</v>
      </c>
      <c r="B18" s="61">
        <v>6159</v>
      </c>
      <c r="C18" s="61">
        <v>894</v>
      </c>
      <c r="D18" s="61">
        <f t="shared" si="2"/>
        <v>7053</v>
      </c>
      <c r="E18" s="62"/>
      <c r="F18" s="61">
        <v>3088</v>
      </c>
      <c r="G18" s="61">
        <v>141</v>
      </c>
      <c r="H18" s="61">
        <f t="shared" si="3"/>
        <v>3229</v>
      </c>
      <c r="J18" s="64">
        <v>387241</v>
      </c>
      <c r="K18" s="64">
        <v>3010</v>
      </c>
      <c r="L18" s="64">
        <v>27848</v>
      </c>
      <c r="M18" s="64">
        <v>6381</v>
      </c>
      <c r="N18" s="64">
        <f t="shared" si="4"/>
        <v>424480</v>
      </c>
      <c r="O18" s="69"/>
      <c r="P18" s="64">
        <v>106763</v>
      </c>
      <c r="Q18" s="64">
        <v>551</v>
      </c>
      <c r="R18" s="64">
        <v>203</v>
      </c>
      <c r="S18" s="64">
        <v>1041</v>
      </c>
      <c r="T18" s="64">
        <f t="shared" si="0"/>
        <v>108558</v>
      </c>
      <c r="V18" s="64"/>
      <c r="W18" s="64">
        <v>19417</v>
      </c>
      <c r="X18" s="64">
        <v>16375</v>
      </c>
      <c r="Y18" s="64">
        <v>2089</v>
      </c>
      <c r="Z18" s="64">
        <f t="shared" si="5"/>
        <v>37881</v>
      </c>
      <c r="AA18" s="69"/>
      <c r="AB18" s="69"/>
      <c r="AC18" s="64">
        <v>2580</v>
      </c>
      <c r="AD18" s="64">
        <v>3424</v>
      </c>
      <c r="AE18" s="64">
        <v>242</v>
      </c>
      <c r="AF18" s="64">
        <f t="shared" si="1"/>
        <v>6246</v>
      </c>
      <c r="AH18" s="78"/>
      <c r="AI18" s="78"/>
      <c r="AJ18" s="78"/>
      <c r="AK18" s="78"/>
      <c r="AL18" s="78"/>
      <c r="AM18" s="78"/>
      <c r="AN18" s="79"/>
    </row>
    <row r="19" spans="1:40" ht="13.2" x14ac:dyDescent="0.25">
      <c r="A19" s="60">
        <v>39904</v>
      </c>
      <c r="B19" s="61">
        <v>6020</v>
      </c>
      <c r="C19" s="61">
        <v>866</v>
      </c>
      <c r="D19" s="61">
        <f t="shared" si="2"/>
        <v>6886</v>
      </c>
      <c r="E19" s="62"/>
      <c r="F19" s="61">
        <v>3224</v>
      </c>
      <c r="G19" s="61">
        <v>167</v>
      </c>
      <c r="H19" s="61">
        <f t="shared" si="3"/>
        <v>3391</v>
      </c>
      <c r="J19" s="64">
        <v>386090</v>
      </c>
      <c r="K19" s="64">
        <v>3011</v>
      </c>
      <c r="L19" s="64">
        <v>27766</v>
      </c>
      <c r="M19" s="64">
        <v>6344</v>
      </c>
      <c r="N19" s="64">
        <f t="shared" si="4"/>
        <v>423211</v>
      </c>
      <c r="O19" s="69"/>
      <c r="P19" s="64">
        <v>106371</v>
      </c>
      <c r="Q19" s="64">
        <v>554</v>
      </c>
      <c r="R19" s="64">
        <v>207</v>
      </c>
      <c r="S19" s="64">
        <v>1039</v>
      </c>
      <c r="T19" s="64">
        <f t="shared" si="0"/>
        <v>108171</v>
      </c>
      <c r="V19" s="64"/>
      <c r="W19" s="64">
        <v>19435</v>
      </c>
      <c r="X19" s="64">
        <v>16299</v>
      </c>
      <c r="Y19" s="64">
        <v>2082</v>
      </c>
      <c r="Z19" s="64">
        <f t="shared" si="5"/>
        <v>37816</v>
      </c>
      <c r="AA19" s="69"/>
      <c r="AB19" s="69"/>
      <c r="AC19" s="64">
        <v>2584</v>
      </c>
      <c r="AD19" s="64">
        <v>3454</v>
      </c>
      <c r="AE19" s="64">
        <v>249</v>
      </c>
      <c r="AF19" s="64">
        <f t="shared" si="1"/>
        <v>6287</v>
      </c>
      <c r="AH19" s="78"/>
      <c r="AI19" s="78"/>
      <c r="AJ19" s="78"/>
      <c r="AK19" s="78"/>
      <c r="AL19" s="78"/>
      <c r="AM19" s="78"/>
      <c r="AN19" s="79"/>
    </row>
    <row r="20" spans="1:40" ht="13.2" x14ac:dyDescent="0.25">
      <c r="A20" s="60">
        <v>39934</v>
      </c>
      <c r="B20" s="61">
        <v>5949</v>
      </c>
      <c r="C20" s="61">
        <v>849</v>
      </c>
      <c r="D20" s="61">
        <f t="shared" si="2"/>
        <v>6798</v>
      </c>
      <c r="E20" s="62"/>
      <c r="F20" s="61">
        <v>3283</v>
      </c>
      <c r="G20" s="61">
        <v>181</v>
      </c>
      <c r="H20" s="61">
        <f t="shared" si="3"/>
        <v>3464</v>
      </c>
      <c r="J20" s="64">
        <v>385757</v>
      </c>
      <c r="K20" s="64">
        <v>3016</v>
      </c>
      <c r="L20" s="64">
        <v>27726</v>
      </c>
      <c r="M20" s="64">
        <v>6494</v>
      </c>
      <c r="N20" s="64">
        <f t="shared" si="4"/>
        <v>422993</v>
      </c>
      <c r="O20" s="69"/>
      <c r="P20" s="64">
        <v>106289</v>
      </c>
      <c r="Q20" s="64">
        <v>557</v>
      </c>
      <c r="R20" s="64">
        <v>215</v>
      </c>
      <c r="S20" s="64">
        <v>1025</v>
      </c>
      <c r="T20" s="64">
        <f t="shared" si="0"/>
        <v>108086</v>
      </c>
      <c r="V20" s="64"/>
      <c r="W20" s="64">
        <v>19472</v>
      </c>
      <c r="X20" s="64">
        <v>16225</v>
      </c>
      <c r="Y20" s="64">
        <v>2084</v>
      </c>
      <c r="Z20" s="64">
        <f t="shared" si="5"/>
        <v>37781</v>
      </c>
      <c r="AA20" s="69"/>
      <c r="AB20" s="69"/>
      <c r="AC20" s="64">
        <v>2578</v>
      </c>
      <c r="AD20" s="64">
        <v>3476</v>
      </c>
      <c r="AE20" s="64">
        <v>248</v>
      </c>
      <c r="AF20" s="64">
        <f t="shared" si="1"/>
        <v>6302</v>
      </c>
      <c r="AH20" s="78"/>
      <c r="AI20" s="78"/>
      <c r="AJ20" s="78"/>
      <c r="AK20" s="78"/>
      <c r="AL20" s="78"/>
      <c r="AM20" s="78"/>
      <c r="AN20" s="79"/>
    </row>
    <row r="21" spans="1:40" ht="13.2" x14ac:dyDescent="0.25">
      <c r="A21" s="60">
        <v>39965</v>
      </c>
      <c r="B21" s="61">
        <v>5886</v>
      </c>
      <c r="C21" s="61">
        <v>844</v>
      </c>
      <c r="D21" s="61">
        <f t="shared" si="2"/>
        <v>6730</v>
      </c>
      <c r="E21" s="62"/>
      <c r="F21" s="61">
        <v>3353</v>
      </c>
      <c r="G21" s="61">
        <v>185</v>
      </c>
      <c r="H21" s="61">
        <f t="shared" si="3"/>
        <v>3538</v>
      </c>
      <c r="J21" s="64">
        <v>385767</v>
      </c>
      <c r="K21" s="64">
        <v>3019</v>
      </c>
      <c r="L21" s="64">
        <v>27752</v>
      </c>
      <c r="M21" s="64">
        <v>6489</v>
      </c>
      <c r="N21" s="64">
        <f t="shared" si="4"/>
        <v>423027</v>
      </c>
      <c r="O21" s="69"/>
      <c r="P21" s="64">
        <v>105898</v>
      </c>
      <c r="Q21" s="64">
        <v>556</v>
      </c>
      <c r="R21" s="64">
        <v>216</v>
      </c>
      <c r="S21" s="64">
        <v>1025</v>
      </c>
      <c r="T21" s="64">
        <f t="shared" si="0"/>
        <v>107695</v>
      </c>
      <c r="V21" s="64"/>
      <c r="W21" s="64">
        <v>19435</v>
      </c>
      <c r="X21" s="64">
        <v>16167</v>
      </c>
      <c r="Y21" s="64">
        <v>2080</v>
      </c>
      <c r="Z21" s="64">
        <f t="shared" si="5"/>
        <v>37682</v>
      </c>
      <c r="AA21" s="69"/>
      <c r="AB21" s="69"/>
      <c r="AC21" s="64">
        <v>2600</v>
      </c>
      <c r="AD21" s="64">
        <v>3508</v>
      </c>
      <c r="AE21" s="64">
        <v>252</v>
      </c>
      <c r="AF21" s="64">
        <f t="shared" si="1"/>
        <v>6360</v>
      </c>
      <c r="AH21" s="78"/>
      <c r="AI21" s="78"/>
      <c r="AJ21" s="78"/>
      <c r="AK21" s="78"/>
      <c r="AL21" s="78"/>
      <c r="AM21" s="78"/>
      <c r="AN21" s="79"/>
    </row>
    <row r="22" spans="1:40" ht="13.2" x14ac:dyDescent="0.25">
      <c r="A22" s="60">
        <v>39995</v>
      </c>
      <c r="B22" s="61">
        <v>5840</v>
      </c>
      <c r="C22" s="61">
        <v>832</v>
      </c>
      <c r="D22" s="61">
        <f t="shared" si="2"/>
        <v>6672</v>
      </c>
      <c r="E22" s="62"/>
      <c r="F22" s="61">
        <v>3389</v>
      </c>
      <c r="G22" s="61">
        <v>189</v>
      </c>
      <c r="H22" s="61">
        <f t="shared" si="3"/>
        <v>3578</v>
      </c>
      <c r="J22" s="64">
        <v>385999</v>
      </c>
      <c r="K22" s="64">
        <v>3019</v>
      </c>
      <c r="L22" s="64">
        <v>27747</v>
      </c>
      <c r="M22" s="64">
        <v>6477</v>
      </c>
      <c r="N22" s="64">
        <f t="shared" si="4"/>
        <v>423242</v>
      </c>
      <c r="O22" s="69"/>
      <c r="P22" s="64">
        <v>105584</v>
      </c>
      <c r="Q22" s="64">
        <v>554</v>
      </c>
      <c r="R22" s="64">
        <v>220</v>
      </c>
      <c r="S22" s="64">
        <v>1025</v>
      </c>
      <c r="T22" s="64">
        <f t="shared" si="0"/>
        <v>107383</v>
      </c>
      <c r="V22" s="64"/>
      <c r="W22" s="64">
        <v>19465</v>
      </c>
      <c r="X22" s="64">
        <v>16142</v>
      </c>
      <c r="Y22" s="64">
        <v>2063</v>
      </c>
      <c r="Z22" s="64">
        <f t="shared" si="5"/>
        <v>37670</v>
      </c>
      <c r="AA22" s="69"/>
      <c r="AB22" s="69"/>
      <c r="AC22" s="64">
        <v>2592</v>
      </c>
      <c r="AD22" s="64">
        <v>3521</v>
      </c>
      <c r="AE22" s="64">
        <v>255</v>
      </c>
      <c r="AF22" s="64">
        <f t="shared" si="1"/>
        <v>6368</v>
      </c>
      <c r="AH22" s="78"/>
      <c r="AI22" s="78"/>
      <c r="AJ22" s="78"/>
      <c r="AK22" s="78"/>
      <c r="AL22" s="78"/>
      <c r="AM22" s="78"/>
      <c r="AN22" s="79"/>
    </row>
    <row r="23" spans="1:40" ht="13.2" x14ac:dyDescent="0.25">
      <c r="A23" s="60">
        <v>40026</v>
      </c>
      <c r="B23" s="61">
        <v>5814</v>
      </c>
      <c r="C23" s="61">
        <v>818</v>
      </c>
      <c r="D23" s="61">
        <f t="shared" si="2"/>
        <v>6632</v>
      </c>
      <c r="E23" s="62"/>
      <c r="F23" s="61">
        <v>3411</v>
      </c>
      <c r="G23" s="61">
        <v>200</v>
      </c>
      <c r="H23" s="61">
        <f t="shared" si="3"/>
        <v>3611</v>
      </c>
      <c r="J23" s="64">
        <v>386065</v>
      </c>
      <c r="K23" s="64">
        <v>3023</v>
      </c>
      <c r="L23" s="64">
        <v>27779</v>
      </c>
      <c r="M23" s="64">
        <v>6475</v>
      </c>
      <c r="N23" s="64">
        <f t="shared" si="4"/>
        <v>423342</v>
      </c>
      <c r="O23" s="69"/>
      <c r="P23" s="64">
        <v>105390</v>
      </c>
      <c r="Q23" s="64">
        <v>553</v>
      </c>
      <c r="R23" s="64">
        <v>227</v>
      </c>
      <c r="S23" s="64">
        <v>1025</v>
      </c>
      <c r="T23" s="64">
        <f t="shared" si="0"/>
        <v>107195</v>
      </c>
      <c r="V23" s="64"/>
      <c r="W23" s="64">
        <v>19486</v>
      </c>
      <c r="X23" s="64">
        <v>16031</v>
      </c>
      <c r="Y23" s="64">
        <v>2060</v>
      </c>
      <c r="Z23" s="64">
        <f t="shared" si="5"/>
        <v>37577</v>
      </c>
      <c r="AA23" s="69"/>
      <c r="AB23" s="69"/>
      <c r="AC23" s="64">
        <v>2610</v>
      </c>
      <c r="AD23" s="64">
        <v>3586</v>
      </c>
      <c r="AE23" s="64">
        <v>258</v>
      </c>
      <c r="AF23" s="64">
        <f t="shared" si="1"/>
        <v>6454</v>
      </c>
      <c r="AH23" s="78"/>
      <c r="AI23" s="78"/>
      <c r="AJ23" s="78"/>
      <c r="AK23" s="78"/>
      <c r="AL23" s="78"/>
      <c r="AM23" s="78"/>
      <c r="AN23" s="79"/>
    </row>
    <row r="24" spans="1:40" ht="13.2" x14ac:dyDescent="0.25">
      <c r="A24" s="60">
        <v>40057</v>
      </c>
      <c r="B24" s="61">
        <v>5815</v>
      </c>
      <c r="C24" s="61">
        <v>816</v>
      </c>
      <c r="D24" s="61">
        <f t="shared" si="2"/>
        <v>6631</v>
      </c>
      <c r="E24" s="62"/>
      <c r="F24" s="61">
        <v>3403</v>
      </c>
      <c r="G24" s="61">
        <v>204</v>
      </c>
      <c r="H24" s="61">
        <f t="shared" si="3"/>
        <v>3607</v>
      </c>
      <c r="J24" s="64">
        <v>386588</v>
      </c>
      <c r="K24" s="64">
        <v>3026</v>
      </c>
      <c r="L24" s="64">
        <v>27777</v>
      </c>
      <c r="M24" s="64">
        <v>6481</v>
      </c>
      <c r="N24" s="64">
        <f t="shared" si="4"/>
        <v>423872</v>
      </c>
      <c r="O24" s="69"/>
      <c r="P24" s="64">
        <v>104894</v>
      </c>
      <c r="Q24" s="64">
        <v>552</v>
      </c>
      <c r="R24" s="64">
        <v>225</v>
      </c>
      <c r="S24" s="64">
        <v>1025</v>
      </c>
      <c r="T24" s="64">
        <f t="shared" si="0"/>
        <v>106696</v>
      </c>
      <c r="V24" s="64"/>
      <c r="W24" s="64">
        <v>19570</v>
      </c>
      <c r="X24" s="64">
        <v>15964</v>
      </c>
      <c r="Y24" s="64">
        <v>2066</v>
      </c>
      <c r="Z24" s="64">
        <f t="shared" si="5"/>
        <v>37600</v>
      </c>
      <c r="AA24" s="69"/>
      <c r="AB24" s="69"/>
      <c r="AC24" s="64">
        <v>2616</v>
      </c>
      <c r="AD24" s="64">
        <v>3588</v>
      </c>
      <c r="AE24" s="64">
        <v>260</v>
      </c>
      <c r="AF24" s="64">
        <f t="shared" si="1"/>
        <v>6464</v>
      </c>
      <c r="AH24" s="78"/>
      <c r="AI24" s="78"/>
      <c r="AJ24" s="78"/>
      <c r="AK24" s="78"/>
      <c r="AL24" s="78"/>
      <c r="AM24" s="78"/>
      <c r="AN24" s="79"/>
    </row>
    <row r="25" spans="1:40" ht="13.2" x14ac:dyDescent="0.25">
      <c r="A25" s="60">
        <v>40087</v>
      </c>
      <c r="B25" s="61">
        <v>5744</v>
      </c>
      <c r="C25" s="61">
        <v>805</v>
      </c>
      <c r="D25" s="61">
        <f t="shared" si="2"/>
        <v>6549</v>
      </c>
      <c r="E25" s="63"/>
      <c r="F25" s="61">
        <v>3458</v>
      </c>
      <c r="G25" s="61">
        <v>211</v>
      </c>
      <c r="H25" s="61">
        <f t="shared" si="3"/>
        <v>3669</v>
      </c>
      <c r="J25" s="64">
        <v>386405</v>
      </c>
      <c r="K25" s="64">
        <v>3040</v>
      </c>
      <c r="L25" s="64">
        <v>27837</v>
      </c>
      <c r="M25" s="64">
        <v>6493</v>
      </c>
      <c r="N25" s="64">
        <f t="shared" si="4"/>
        <v>423775</v>
      </c>
      <c r="O25" s="69"/>
      <c r="P25" s="64">
        <v>105605</v>
      </c>
      <c r="Q25" s="64">
        <v>555</v>
      </c>
      <c r="R25" s="64">
        <v>229</v>
      </c>
      <c r="S25" s="64">
        <v>1025</v>
      </c>
      <c r="T25" s="64">
        <f t="shared" si="0"/>
        <v>107414</v>
      </c>
      <c r="V25" s="64"/>
      <c r="W25" s="64">
        <v>19617</v>
      </c>
      <c r="X25" s="64">
        <v>15854</v>
      </c>
      <c r="Y25" s="64">
        <v>2069</v>
      </c>
      <c r="Z25" s="64">
        <f t="shared" si="5"/>
        <v>37540</v>
      </c>
      <c r="AA25" s="69"/>
      <c r="AB25" s="69"/>
      <c r="AC25" s="64">
        <v>2640</v>
      </c>
      <c r="AD25" s="64">
        <v>3635</v>
      </c>
      <c r="AE25" s="64">
        <v>262</v>
      </c>
      <c r="AF25" s="64">
        <f t="shared" si="1"/>
        <v>6537</v>
      </c>
      <c r="AH25" s="78"/>
      <c r="AI25" s="78"/>
      <c r="AJ25" s="78"/>
      <c r="AK25" s="78"/>
      <c r="AL25" s="78"/>
      <c r="AM25" s="78"/>
      <c r="AN25" s="79"/>
    </row>
    <row r="26" spans="1:40" ht="13.2" x14ac:dyDescent="0.25">
      <c r="A26" s="60">
        <v>40118</v>
      </c>
      <c r="B26" s="61">
        <v>5704</v>
      </c>
      <c r="C26" s="61">
        <v>807</v>
      </c>
      <c r="D26" s="61">
        <f t="shared" si="2"/>
        <v>6511</v>
      </c>
      <c r="E26" s="63"/>
      <c r="F26" s="61">
        <v>3497</v>
      </c>
      <c r="G26" s="61">
        <v>212</v>
      </c>
      <c r="H26" s="61">
        <f t="shared" si="3"/>
        <v>3709</v>
      </c>
      <c r="J26" s="64">
        <v>385091</v>
      </c>
      <c r="K26" s="64">
        <v>3139</v>
      </c>
      <c r="L26" s="64">
        <v>27975</v>
      </c>
      <c r="M26" s="64">
        <v>6501</v>
      </c>
      <c r="N26" s="64">
        <f t="shared" si="4"/>
        <v>422706</v>
      </c>
      <c r="O26" s="69"/>
      <c r="P26" s="64">
        <v>106997</v>
      </c>
      <c r="Q26" s="64">
        <v>558</v>
      </c>
      <c r="R26" s="64">
        <v>237</v>
      </c>
      <c r="S26" s="64">
        <v>1024</v>
      </c>
      <c r="T26" s="64">
        <f t="shared" si="0"/>
        <v>108816</v>
      </c>
      <c r="V26" s="64"/>
      <c r="W26" s="64">
        <v>19624</v>
      </c>
      <c r="X26" s="64">
        <v>15772</v>
      </c>
      <c r="Y26" s="64">
        <v>2065</v>
      </c>
      <c r="Z26" s="64">
        <f t="shared" si="5"/>
        <v>37461</v>
      </c>
      <c r="AA26" s="69"/>
      <c r="AB26" s="69"/>
      <c r="AC26" s="64">
        <v>2664</v>
      </c>
      <c r="AD26" s="64">
        <v>3667</v>
      </c>
      <c r="AE26" s="64">
        <v>264</v>
      </c>
      <c r="AF26" s="64">
        <f t="shared" si="1"/>
        <v>6595</v>
      </c>
      <c r="AH26" s="78"/>
      <c r="AI26" s="78"/>
      <c r="AJ26" s="78"/>
      <c r="AK26" s="78"/>
      <c r="AL26" s="78"/>
      <c r="AM26" s="78"/>
      <c r="AN26" s="79"/>
    </row>
    <row r="27" spans="1:40" ht="13.2" x14ac:dyDescent="0.25">
      <c r="A27" s="60">
        <v>40148</v>
      </c>
      <c r="B27" s="61">
        <v>5718</v>
      </c>
      <c r="C27" s="61">
        <v>805</v>
      </c>
      <c r="D27" s="61">
        <f t="shared" si="2"/>
        <v>6523</v>
      </c>
      <c r="E27" s="63"/>
      <c r="F27" s="61">
        <v>3509</v>
      </c>
      <c r="G27" s="61">
        <v>214</v>
      </c>
      <c r="H27" s="61">
        <f t="shared" si="3"/>
        <v>3723</v>
      </c>
      <c r="J27" s="64">
        <v>385992</v>
      </c>
      <c r="K27" s="64">
        <v>3207</v>
      </c>
      <c r="L27" s="64">
        <v>28116</v>
      </c>
      <c r="M27" s="64">
        <v>6486</v>
      </c>
      <c r="N27" s="64">
        <f t="shared" si="4"/>
        <v>423801</v>
      </c>
      <c r="O27" s="69"/>
      <c r="P27" s="64">
        <v>106813</v>
      </c>
      <c r="Q27" s="64">
        <v>558</v>
      </c>
      <c r="R27" s="64">
        <v>239</v>
      </c>
      <c r="S27" s="64">
        <v>1037</v>
      </c>
      <c r="T27" s="64">
        <f t="shared" si="0"/>
        <v>108647</v>
      </c>
      <c r="V27" s="64"/>
      <c r="W27" s="64">
        <v>19679</v>
      </c>
      <c r="X27" s="64">
        <v>15771</v>
      </c>
      <c r="Y27" s="64">
        <v>2071</v>
      </c>
      <c r="Z27" s="64">
        <f t="shared" si="5"/>
        <v>37521</v>
      </c>
      <c r="AA27" s="69"/>
      <c r="AB27" s="69"/>
      <c r="AC27" s="64">
        <v>2651</v>
      </c>
      <c r="AD27" s="64">
        <v>3655</v>
      </c>
      <c r="AE27" s="64">
        <v>266</v>
      </c>
      <c r="AF27" s="64">
        <f t="shared" si="1"/>
        <v>6572</v>
      </c>
      <c r="AH27" s="78"/>
      <c r="AI27" s="78"/>
      <c r="AJ27" s="78"/>
      <c r="AK27" s="78"/>
      <c r="AL27" s="78"/>
      <c r="AM27" s="78"/>
      <c r="AN27" s="79"/>
    </row>
    <row r="28" spans="1:40" ht="13.2" x14ac:dyDescent="0.25">
      <c r="A28" s="60">
        <v>40179</v>
      </c>
      <c r="B28" s="61">
        <v>5651</v>
      </c>
      <c r="C28" s="61">
        <v>789</v>
      </c>
      <c r="D28" s="61">
        <f t="shared" si="2"/>
        <v>6440</v>
      </c>
      <c r="E28" s="63"/>
      <c r="F28" s="61">
        <v>3610</v>
      </c>
      <c r="G28" s="61">
        <v>238</v>
      </c>
      <c r="H28" s="61">
        <f t="shared" si="3"/>
        <v>3848</v>
      </c>
      <c r="J28" s="64">
        <v>386422</v>
      </c>
      <c r="K28" s="64">
        <v>3219</v>
      </c>
      <c r="L28" s="64">
        <v>28227</v>
      </c>
      <c r="M28" s="64">
        <v>6487</v>
      </c>
      <c r="N28" s="64">
        <f t="shared" si="4"/>
        <v>424355</v>
      </c>
      <c r="O28" s="69"/>
      <c r="P28" s="64">
        <v>106599</v>
      </c>
      <c r="Q28" s="64">
        <v>558</v>
      </c>
      <c r="R28" s="64">
        <v>237</v>
      </c>
      <c r="S28" s="64">
        <v>1041</v>
      </c>
      <c r="T28" s="64">
        <f t="shared" si="0"/>
        <v>108435</v>
      </c>
      <c r="V28" s="64"/>
      <c r="W28" s="64">
        <v>19716</v>
      </c>
      <c r="X28" s="64">
        <v>15652</v>
      </c>
      <c r="Y28" s="64">
        <v>2064</v>
      </c>
      <c r="Z28" s="64">
        <f t="shared" si="5"/>
        <v>37432</v>
      </c>
      <c r="AA28" s="69"/>
      <c r="AB28" s="69"/>
      <c r="AC28" s="64">
        <v>2667</v>
      </c>
      <c r="AD28" s="64">
        <v>3685</v>
      </c>
      <c r="AE28" s="64">
        <v>267</v>
      </c>
      <c r="AF28" s="64">
        <f t="shared" si="1"/>
        <v>6619</v>
      </c>
      <c r="AH28" s="78"/>
      <c r="AI28" s="78"/>
      <c r="AJ28" s="78"/>
      <c r="AK28" s="78"/>
      <c r="AL28" s="78"/>
      <c r="AM28" s="78"/>
      <c r="AN28" s="79"/>
    </row>
    <row r="29" spans="1:40" ht="13.2" x14ac:dyDescent="0.25">
      <c r="A29" s="60">
        <v>40210</v>
      </c>
      <c r="B29" s="61">
        <v>5712</v>
      </c>
      <c r="C29" s="61">
        <v>801</v>
      </c>
      <c r="D29" s="61">
        <f t="shared" si="2"/>
        <v>6513</v>
      </c>
      <c r="E29" s="63"/>
      <c r="F29" s="61">
        <v>3642</v>
      </c>
      <c r="G29" s="61">
        <v>241</v>
      </c>
      <c r="H29" s="61">
        <f t="shared" si="3"/>
        <v>3883</v>
      </c>
      <c r="J29" s="64">
        <v>386765</v>
      </c>
      <c r="K29" s="64">
        <v>3224</v>
      </c>
      <c r="L29" s="64">
        <v>28349</v>
      </c>
      <c r="M29" s="64">
        <v>6475</v>
      </c>
      <c r="N29" s="64">
        <f t="shared" si="4"/>
        <v>424813</v>
      </c>
      <c r="O29" s="69"/>
      <c r="P29" s="64">
        <v>106339</v>
      </c>
      <c r="Q29" s="64">
        <v>555</v>
      </c>
      <c r="R29" s="64">
        <v>237</v>
      </c>
      <c r="S29" s="64">
        <v>1061</v>
      </c>
      <c r="T29" s="64">
        <f t="shared" si="0"/>
        <v>108192</v>
      </c>
      <c r="V29" s="64"/>
      <c r="W29" s="64">
        <v>19734</v>
      </c>
      <c r="X29" s="64">
        <v>15420</v>
      </c>
      <c r="Y29" s="64">
        <v>2048</v>
      </c>
      <c r="Z29" s="64">
        <f t="shared" si="5"/>
        <v>37202</v>
      </c>
      <c r="AA29" s="69"/>
      <c r="AB29" s="69"/>
      <c r="AC29" s="64">
        <v>2699</v>
      </c>
      <c r="AD29" s="64">
        <v>3749</v>
      </c>
      <c r="AE29" s="64">
        <v>274</v>
      </c>
      <c r="AF29" s="64">
        <f t="shared" si="1"/>
        <v>6722</v>
      </c>
      <c r="AH29" s="78"/>
      <c r="AI29" s="78"/>
      <c r="AJ29" s="78"/>
      <c r="AK29" s="78"/>
      <c r="AL29" s="78"/>
      <c r="AM29" s="78"/>
      <c r="AN29" s="79"/>
    </row>
    <row r="30" spans="1:40" ht="13.2" x14ac:dyDescent="0.25">
      <c r="A30" s="60">
        <v>40238</v>
      </c>
      <c r="B30" s="61">
        <v>5664</v>
      </c>
      <c r="C30" s="61">
        <v>785</v>
      </c>
      <c r="D30" s="61">
        <f t="shared" si="2"/>
        <v>6449</v>
      </c>
      <c r="E30" s="64"/>
      <c r="F30" s="61">
        <v>3689</v>
      </c>
      <c r="G30" s="61">
        <v>258</v>
      </c>
      <c r="H30" s="61">
        <f t="shared" si="3"/>
        <v>3947</v>
      </c>
      <c r="J30" s="64">
        <v>387196</v>
      </c>
      <c r="K30" s="64">
        <v>3227</v>
      </c>
      <c r="L30" s="64">
        <v>28380</v>
      </c>
      <c r="M30" s="64">
        <v>6475</v>
      </c>
      <c r="N30" s="64">
        <f t="shared" si="4"/>
        <v>425278</v>
      </c>
      <c r="O30" s="69"/>
      <c r="P30" s="64">
        <v>105938</v>
      </c>
      <c r="Q30" s="64">
        <v>554</v>
      </c>
      <c r="R30" s="64">
        <v>240</v>
      </c>
      <c r="S30" s="64">
        <v>1038</v>
      </c>
      <c r="T30" s="64">
        <f t="shared" si="0"/>
        <v>107770</v>
      </c>
      <c r="V30" s="64"/>
      <c r="W30" s="64">
        <v>19647</v>
      </c>
      <c r="X30" s="64">
        <v>15293</v>
      </c>
      <c r="Y30" s="64">
        <v>2037</v>
      </c>
      <c r="Z30" s="64">
        <f t="shared" si="5"/>
        <v>36977</v>
      </c>
      <c r="AA30" s="69"/>
      <c r="AB30" s="69"/>
      <c r="AC30" s="64">
        <v>2789</v>
      </c>
      <c r="AD30" s="64">
        <v>3860</v>
      </c>
      <c r="AE30" s="64">
        <v>286</v>
      </c>
      <c r="AF30" s="64">
        <f t="shared" si="1"/>
        <v>6935</v>
      </c>
      <c r="AH30" s="78"/>
      <c r="AI30" s="78"/>
      <c r="AJ30" s="78"/>
      <c r="AK30" s="78"/>
      <c r="AL30" s="78"/>
      <c r="AM30" s="78"/>
      <c r="AN30" s="79"/>
    </row>
    <row r="31" spans="1:40" ht="13.2" x14ac:dyDescent="0.25">
      <c r="A31" s="60">
        <v>40269</v>
      </c>
      <c r="B31" s="61">
        <v>5631</v>
      </c>
      <c r="C31" s="61">
        <v>776</v>
      </c>
      <c r="D31" s="61">
        <f t="shared" si="2"/>
        <v>6407</v>
      </c>
      <c r="E31" s="64"/>
      <c r="F31" s="61">
        <v>3724</v>
      </c>
      <c r="G31" s="61">
        <v>266</v>
      </c>
      <c r="H31" s="61">
        <f t="shared" si="3"/>
        <v>3990</v>
      </c>
      <c r="J31" s="64">
        <v>386767</v>
      </c>
      <c r="K31" s="64">
        <v>3227</v>
      </c>
      <c r="L31" s="64">
        <v>28329</v>
      </c>
      <c r="M31" s="64">
        <v>6482</v>
      </c>
      <c r="N31" s="64">
        <f t="shared" si="4"/>
        <v>424805</v>
      </c>
      <c r="O31" s="69"/>
      <c r="P31" s="64">
        <v>105363</v>
      </c>
      <c r="Q31" s="64">
        <v>552</v>
      </c>
      <c r="R31" s="64">
        <v>239</v>
      </c>
      <c r="S31" s="64">
        <v>1039</v>
      </c>
      <c r="T31" s="64">
        <f t="shared" si="0"/>
        <v>107193</v>
      </c>
      <c r="V31" s="64"/>
      <c r="W31" s="64">
        <v>19599</v>
      </c>
      <c r="X31" s="64">
        <v>15149</v>
      </c>
      <c r="Y31" s="64">
        <v>2033</v>
      </c>
      <c r="Z31" s="64">
        <f t="shared" si="5"/>
        <v>36781</v>
      </c>
      <c r="AA31" s="69"/>
      <c r="AB31" s="69"/>
      <c r="AC31" s="64">
        <v>2863</v>
      </c>
      <c r="AD31" s="64">
        <v>3999</v>
      </c>
      <c r="AE31" s="64">
        <v>294</v>
      </c>
      <c r="AF31" s="64">
        <f t="shared" si="1"/>
        <v>7156</v>
      </c>
      <c r="AH31" s="78"/>
      <c r="AI31" s="78"/>
      <c r="AJ31" s="78"/>
      <c r="AK31" s="78"/>
      <c r="AL31" s="78"/>
      <c r="AM31" s="78"/>
      <c r="AN31" s="79"/>
    </row>
    <row r="32" spans="1:40" ht="13.2" x14ac:dyDescent="0.25">
      <c r="A32" s="60">
        <v>40299</v>
      </c>
      <c r="B32" s="61">
        <v>5594</v>
      </c>
      <c r="C32" s="61">
        <v>773</v>
      </c>
      <c r="D32" s="61">
        <f t="shared" si="2"/>
        <v>6367</v>
      </c>
      <c r="E32" s="64"/>
      <c r="F32" s="61">
        <v>3758</v>
      </c>
      <c r="G32" s="61">
        <v>268</v>
      </c>
      <c r="H32" s="61">
        <f t="shared" si="3"/>
        <v>4026</v>
      </c>
      <c r="J32" s="64">
        <v>387031</v>
      </c>
      <c r="K32" s="64">
        <v>3224</v>
      </c>
      <c r="L32" s="64">
        <v>28280</v>
      </c>
      <c r="M32" s="64">
        <v>6486</v>
      </c>
      <c r="N32" s="64">
        <f t="shared" si="4"/>
        <v>425021</v>
      </c>
      <c r="O32" s="69"/>
      <c r="P32" s="64">
        <v>104820</v>
      </c>
      <c r="Q32" s="64">
        <v>552</v>
      </c>
      <c r="R32" s="64">
        <v>241</v>
      </c>
      <c r="S32" s="64">
        <v>1037</v>
      </c>
      <c r="T32" s="64">
        <f t="shared" si="0"/>
        <v>106650</v>
      </c>
      <c r="V32" s="64"/>
      <c r="W32" s="64">
        <v>19591</v>
      </c>
      <c r="X32" s="64">
        <v>15110</v>
      </c>
      <c r="Y32" s="64">
        <v>1989</v>
      </c>
      <c r="Z32" s="64">
        <f t="shared" si="5"/>
        <v>36690</v>
      </c>
      <c r="AA32" s="69"/>
      <c r="AB32" s="69"/>
      <c r="AC32" s="64">
        <v>2862</v>
      </c>
      <c r="AD32" s="64">
        <v>4045</v>
      </c>
      <c r="AE32" s="64">
        <v>331</v>
      </c>
      <c r="AF32" s="64">
        <f t="shared" si="1"/>
        <v>7238</v>
      </c>
      <c r="AH32" s="78"/>
      <c r="AI32" s="78"/>
      <c r="AJ32" s="78"/>
      <c r="AK32" s="78"/>
      <c r="AL32" s="78"/>
      <c r="AM32" s="78"/>
      <c r="AN32" s="79"/>
    </row>
    <row r="33" spans="1:40" ht="13.2" x14ac:dyDescent="0.25">
      <c r="A33" s="60">
        <v>40330</v>
      </c>
      <c r="B33" s="61">
        <v>5481</v>
      </c>
      <c r="C33" s="61">
        <v>761</v>
      </c>
      <c r="D33" s="61">
        <f t="shared" si="2"/>
        <v>6242</v>
      </c>
      <c r="E33" s="64"/>
      <c r="F33" s="61">
        <v>3844</v>
      </c>
      <c r="G33" s="61">
        <v>280</v>
      </c>
      <c r="H33" s="61">
        <f t="shared" si="3"/>
        <v>4124</v>
      </c>
      <c r="J33" s="64">
        <v>386993</v>
      </c>
      <c r="K33" s="64">
        <v>3254</v>
      </c>
      <c r="L33" s="64">
        <v>28195</v>
      </c>
      <c r="M33" s="64">
        <v>6446</v>
      </c>
      <c r="N33" s="64">
        <f t="shared" si="4"/>
        <v>424888</v>
      </c>
      <c r="P33" s="64">
        <v>104253</v>
      </c>
      <c r="Q33" s="64">
        <v>550</v>
      </c>
      <c r="R33" s="64">
        <v>247</v>
      </c>
      <c r="S33" s="64">
        <v>1084</v>
      </c>
      <c r="T33" s="64">
        <f t="shared" si="0"/>
        <v>106134</v>
      </c>
      <c r="V33" s="64"/>
      <c r="W33" s="64">
        <v>19607</v>
      </c>
      <c r="X33" s="64">
        <v>14991</v>
      </c>
      <c r="Y33" s="64">
        <v>1988</v>
      </c>
      <c r="Z33" s="64">
        <f t="shared" si="5"/>
        <v>36586</v>
      </c>
      <c r="AC33" s="64">
        <v>2867</v>
      </c>
      <c r="AD33" s="64">
        <v>4165</v>
      </c>
      <c r="AE33" s="64">
        <v>334</v>
      </c>
      <c r="AF33" s="64">
        <f t="shared" si="1"/>
        <v>7366</v>
      </c>
      <c r="AH33" s="78"/>
      <c r="AI33" s="78"/>
      <c r="AJ33" s="78"/>
      <c r="AK33" s="78"/>
      <c r="AL33" s="78"/>
      <c r="AM33" s="78"/>
      <c r="AN33" s="79"/>
    </row>
    <row r="34" spans="1:40" ht="13.2" x14ac:dyDescent="0.25">
      <c r="A34" s="60">
        <v>40360</v>
      </c>
      <c r="B34" s="61">
        <v>5391</v>
      </c>
      <c r="C34" s="61">
        <v>744</v>
      </c>
      <c r="D34" s="61">
        <f t="shared" si="2"/>
        <v>6135</v>
      </c>
      <c r="E34" s="63"/>
      <c r="F34" s="61">
        <v>3922</v>
      </c>
      <c r="G34" s="61">
        <v>297</v>
      </c>
      <c r="H34" s="61">
        <f t="shared" si="3"/>
        <v>4219</v>
      </c>
      <c r="J34" s="64">
        <v>387256</v>
      </c>
      <c r="K34" s="64">
        <v>3259</v>
      </c>
      <c r="L34" s="64">
        <v>28131</v>
      </c>
      <c r="M34" s="64">
        <v>6438</v>
      </c>
      <c r="N34" s="64">
        <f t="shared" si="4"/>
        <v>425084</v>
      </c>
      <c r="P34" s="64">
        <v>103781</v>
      </c>
      <c r="Q34" s="64">
        <v>548</v>
      </c>
      <c r="R34" s="64">
        <v>245</v>
      </c>
      <c r="S34" s="64">
        <v>1092</v>
      </c>
      <c r="T34" s="64">
        <f t="shared" si="0"/>
        <v>105666</v>
      </c>
      <c r="V34" s="64"/>
      <c r="W34" s="64">
        <v>19511</v>
      </c>
      <c r="X34" s="64">
        <v>14912</v>
      </c>
      <c r="Y34" s="64">
        <v>1975</v>
      </c>
      <c r="Z34" s="64">
        <f t="shared" si="5"/>
        <v>36398</v>
      </c>
      <c r="AC34" s="64">
        <v>2915</v>
      </c>
      <c r="AD34" s="64">
        <v>4245</v>
      </c>
      <c r="AE34" s="64">
        <v>344</v>
      </c>
      <c r="AF34" s="64">
        <f t="shared" si="1"/>
        <v>7504</v>
      </c>
      <c r="AH34" s="78"/>
      <c r="AI34" s="78"/>
      <c r="AJ34" s="78"/>
      <c r="AK34" s="78"/>
      <c r="AL34" s="78"/>
      <c r="AM34" s="78"/>
      <c r="AN34" s="79"/>
    </row>
    <row r="35" spans="1:40" ht="13.2" x14ac:dyDescent="0.25">
      <c r="A35" s="60">
        <v>40391</v>
      </c>
      <c r="B35" s="61">
        <v>5372</v>
      </c>
      <c r="C35" s="61">
        <v>741</v>
      </c>
      <c r="D35" s="61">
        <f t="shared" si="2"/>
        <v>6113</v>
      </c>
      <c r="E35" s="63"/>
      <c r="F35" s="61">
        <v>3949</v>
      </c>
      <c r="G35" s="61">
        <v>298</v>
      </c>
      <c r="H35" s="61">
        <f t="shared" si="3"/>
        <v>4247</v>
      </c>
      <c r="J35" s="64">
        <v>387563</v>
      </c>
      <c r="K35" s="64">
        <v>3258</v>
      </c>
      <c r="L35" s="64">
        <v>28223</v>
      </c>
      <c r="M35" s="64">
        <v>6497</v>
      </c>
      <c r="N35" s="64">
        <f t="shared" si="4"/>
        <v>425541</v>
      </c>
      <c r="P35" s="64">
        <v>103488</v>
      </c>
      <c r="Q35" s="64">
        <v>549</v>
      </c>
      <c r="R35" s="64">
        <v>245</v>
      </c>
      <c r="S35" s="64">
        <v>1036</v>
      </c>
      <c r="T35" s="64">
        <f t="shared" si="0"/>
        <v>105318</v>
      </c>
      <c r="V35" s="64"/>
      <c r="W35" s="64">
        <v>19474</v>
      </c>
      <c r="X35" s="64">
        <v>14891</v>
      </c>
      <c r="Y35" s="64">
        <v>1974</v>
      </c>
      <c r="Z35" s="64">
        <f t="shared" si="5"/>
        <v>36339</v>
      </c>
      <c r="AC35" s="64">
        <v>2940</v>
      </c>
      <c r="AD35" s="64">
        <v>4273</v>
      </c>
      <c r="AE35" s="64">
        <v>345</v>
      </c>
      <c r="AF35" s="64">
        <f t="shared" si="1"/>
        <v>7558</v>
      </c>
      <c r="AH35" s="78"/>
      <c r="AI35" s="78"/>
      <c r="AJ35" s="78"/>
      <c r="AK35" s="78"/>
      <c r="AL35" s="78"/>
      <c r="AM35" s="78"/>
      <c r="AN35" s="79"/>
    </row>
    <row r="36" spans="1:40" ht="13.2" x14ac:dyDescent="0.25">
      <c r="A36" s="60">
        <v>40422</v>
      </c>
      <c r="B36" s="61">
        <v>5316</v>
      </c>
      <c r="C36" s="61">
        <v>732</v>
      </c>
      <c r="D36" s="61">
        <f t="shared" si="2"/>
        <v>6048</v>
      </c>
      <c r="E36" s="63"/>
      <c r="F36" s="61">
        <v>3992</v>
      </c>
      <c r="G36" s="61">
        <v>305</v>
      </c>
      <c r="H36" s="61">
        <f t="shared" si="3"/>
        <v>4297</v>
      </c>
      <c r="J36" s="64">
        <v>387996</v>
      </c>
      <c r="K36" s="64">
        <v>3268</v>
      </c>
      <c r="L36" s="64">
        <v>28344</v>
      </c>
      <c r="M36" s="64">
        <v>6507</v>
      </c>
      <c r="N36" s="64">
        <f t="shared" si="4"/>
        <v>426115</v>
      </c>
      <c r="P36" s="64">
        <v>103213</v>
      </c>
      <c r="Q36" s="64">
        <v>547</v>
      </c>
      <c r="R36" s="64">
        <v>245</v>
      </c>
      <c r="S36" s="64">
        <v>1035</v>
      </c>
      <c r="T36" s="64">
        <f t="shared" si="0"/>
        <v>105040</v>
      </c>
      <c r="V36" s="64"/>
      <c r="W36" s="64">
        <v>19467</v>
      </c>
      <c r="X36" s="64">
        <v>14891</v>
      </c>
      <c r="Y36" s="64">
        <v>1967</v>
      </c>
      <c r="Z36" s="64">
        <f t="shared" si="5"/>
        <v>36325</v>
      </c>
      <c r="AC36" s="64">
        <v>2955</v>
      </c>
      <c r="AD36" s="64">
        <v>4300</v>
      </c>
      <c r="AE36" s="64">
        <v>351</v>
      </c>
      <c r="AF36" s="64">
        <f t="shared" si="1"/>
        <v>7606</v>
      </c>
      <c r="AH36" s="78"/>
      <c r="AI36" s="78"/>
      <c r="AJ36" s="78"/>
      <c r="AK36" s="78"/>
      <c r="AL36" s="78"/>
      <c r="AM36" s="78"/>
      <c r="AN36" s="79"/>
    </row>
    <row r="37" spans="1:40" ht="13.2" x14ac:dyDescent="0.25">
      <c r="A37" s="60">
        <v>40452</v>
      </c>
      <c r="B37" s="61">
        <v>5276</v>
      </c>
      <c r="C37" s="61">
        <v>730</v>
      </c>
      <c r="D37" s="61">
        <f t="shared" si="2"/>
        <v>6006</v>
      </c>
      <c r="E37" s="63"/>
      <c r="F37" s="61">
        <v>4031</v>
      </c>
      <c r="G37" s="61">
        <v>308</v>
      </c>
      <c r="H37" s="61">
        <f t="shared" si="3"/>
        <v>4339</v>
      </c>
      <c r="J37" s="64">
        <v>388181</v>
      </c>
      <c r="K37" s="64">
        <v>3276</v>
      </c>
      <c r="L37" s="64">
        <v>28358</v>
      </c>
      <c r="M37" s="64">
        <v>6509</v>
      </c>
      <c r="N37" s="64">
        <f t="shared" si="4"/>
        <v>426324</v>
      </c>
      <c r="P37" s="64">
        <v>103143</v>
      </c>
      <c r="Q37" s="64">
        <v>546</v>
      </c>
      <c r="R37" s="64">
        <v>254</v>
      </c>
      <c r="S37" s="64">
        <v>1041</v>
      </c>
      <c r="T37" s="64">
        <f t="shared" si="0"/>
        <v>104984</v>
      </c>
      <c r="V37" s="64"/>
      <c r="W37" s="64">
        <v>19380</v>
      </c>
      <c r="X37" s="64">
        <v>14791</v>
      </c>
      <c r="Y37" s="64">
        <v>1960</v>
      </c>
      <c r="Z37" s="64">
        <f t="shared" si="5"/>
        <v>36131</v>
      </c>
      <c r="AC37" s="64">
        <v>2997</v>
      </c>
      <c r="AD37" s="64">
        <v>4456</v>
      </c>
      <c r="AE37" s="64">
        <v>356</v>
      </c>
      <c r="AF37" s="64">
        <f t="shared" si="1"/>
        <v>7809</v>
      </c>
      <c r="AH37" s="78"/>
      <c r="AI37" s="78"/>
      <c r="AJ37" s="78"/>
      <c r="AK37" s="78"/>
      <c r="AL37" s="78"/>
      <c r="AM37" s="78"/>
      <c r="AN37" s="79"/>
    </row>
    <row r="38" spans="1:40" ht="13.2" x14ac:dyDescent="0.25">
      <c r="A38" s="60">
        <v>40483</v>
      </c>
      <c r="B38" s="61">
        <v>5219</v>
      </c>
      <c r="C38" s="61">
        <v>723</v>
      </c>
      <c r="D38" s="61">
        <f t="shared" si="2"/>
        <v>5942</v>
      </c>
      <c r="E38" s="64"/>
      <c r="F38" s="61">
        <v>4082</v>
      </c>
      <c r="G38" s="61">
        <v>313</v>
      </c>
      <c r="H38" s="61">
        <f t="shared" si="3"/>
        <v>4395</v>
      </c>
      <c r="J38" s="64">
        <v>387808</v>
      </c>
      <c r="K38" s="64">
        <v>3254</v>
      </c>
      <c r="L38" s="64">
        <v>28461</v>
      </c>
      <c r="M38" s="64">
        <v>6509</v>
      </c>
      <c r="N38" s="64">
        <f t="shared" si="4"/>
        <v>426032</v>
      </c>
      <c r="P38" s="64">
        <v>103894</v>
      </c>
      <c r="Q38" s="64">
        <v>568</v>
      </c>
      <c r="R38" s="64">
        <v>309</v>
      </c>
      <c r="S38" s="64">
        <v>1055</v>
      </c>
      <c r="T38" s="64">
        <f t="shared" si="0"/>
        <v>105826</v>
      </c>
      <c r="V38" s="64"/>
      <c r="W38" s="64">
        <v>19251</v>
      </c>
      <c r="X38" s="64">
        <v>14631</v>
      </c>
      <c r="Y38" s="64">
        <v>1945</v>
      </c>
      <c r="Z38" s="64">
        <f t="shared" si="5"/>
        <v>35827</v>
      </c>
      <c r="AC38" s="64">
        <v>3122</v>
      </c>
      <c r="AD38" s="64">
        <v>4666</v>
      </c>
      <c r="AE38" s="64">
        <v>371</v>
      </c>
      <c r="AF38" s="64">
        <f t="shared" si="1"/>
        <v>8159</v>
      </c>
      <c r="AH38" s="78"/>
      <c r="AI38" s="78"/>
      <c r="AJ38" s="78"/>
      <c r="AK38" s="78"/>
      <c r="AL38" s="78"/>
      <c r="AM38" s="78"/>
      <c r="AN38" s="79"/>
    </row>
    <row r="39" spans="1:40" ht="13.2" x14ac:dyDescent="0.25">
      <c r="A39" s="60">
        <v>40513</v>
      </c>
      <c r="B39" s="61">
        <v>5175</v>
      </c>
      <c r="C39" s="61">
        <v>713</v>
      </c>
      <c r="D39" s="61">
        <f t="shared" si="2"/>
        <v>5888</v>
      </c>
      <c r="E39" s="64"/>
      <c r="F39" s="61">
        <v>4137</v>
      </c>
      <c r="G39" s="61">
        <v>324</v>
      </c>
      <c r="H39" s="61">
        <f t="shared" si="3"/>
        <v>4461</v>
      </c>
      <c r="J39" s="64">
        <v>381722</v>
      </c>
      <c r="K39" s="64">
        <v>3225</v>
      </c>
      <c r="L39" s="64">
        <v>28452</v>
      </c>
      <c r="M39" s="64">
        <v>6475</v>
      </c>
      <c r="N39" s="64">
        <f t="shared" si="4"/>
        <v>419874</v>
      </c>
      <c r="P39" s="64">
        <v>110854</v>
      </c>
      <c r="Q39" s="64">
        <v>602</v>
      </c>
      <c r="R39" s="64">
        <v>502</v>
      </c>
      <c r="S39" s="64">
        <v>1086</v>
      </c>
      <c r="T39" s="64">
        <f t="shared" si="0"/>
        <v>113044</v>
      </c>
      <c r="V39" s="64"/>
      <c r="W39" s="64">
        <v>19098</v>
      </c>
      <c r="X39" s="64">
        <v>14394</v>
      </c>
      <c r="Y39" s="64">
        <v>1931</v>
      </c>
      <c r="Z39" s="64">
        <f t="shared" si="5"/>
        <v>35423</v>
      </c>
      <c r="AC39" s="64">
        <v>3300</v>
      </c>
      <c r="AD39" s="64">
        <v>4954</v>
      </c>
      <c r="AE39" s="64">
        <v>385</v>
      </c>
      <c r="AF39" s="64">
        <f t="shared" si="1"/>
        <v>8639</v>
      </c>
      <c r="AH39" s="78"/>
      <c r="AI39" s="78"/>
      <c r="AJ39" s="78"/>
      <c r="AK39" s="78"/>
      <c r="AL39" s="78"/>
      <c r="AM39" s="78"/>
      <c r="AN39" s="79"/>
    </row>
    <row r="40" spans="1:40" ht="13.2" x14ac:dyDescent="0.25">
      <c r="A40" s="60">
        <v>40544</v>
      </c>
      <c r="B40" s="61">
        <v>4981</v>
      </c>
      <c r="C40" s="61">
        <v>687</v>
      </c>
      <c r="D40" s="61">
        <f t="shared" si="2"/>
        <v>5668</v>
      </c>
      <c r="E40" s="64"/>
      <c r="F40" s="61">
        <v>4387</v>
      </c>
      <c r="G40" s="61">
        <v>346</v>
      </c>
      <c r="H40" s="61">
        <f t="shared" si="3"/>
        <v>4733</v>
      </c>
      <c r="J40" s="64">
        <v>377391</v>
      </c>
      <c r="K40" s="64">
        <v>3202</v>
      </c>
      <c r="L40" s="64">
        <v>28486</v>
      </c>
      <c r="M40" s="64">
        <v>4314</v>
      </c>
      <c r="N40" s="64">
        <f t="shared" si="4"/>
        <v>413393</v>
      </c>
      <c r="P40" s="64">
        <v>115326</v>
      </c>
      <c r="Q40" s="64">
        <v>631</v>
      </c>
      <c r="R40" s="64">
        <v>669</v>
      </c>
      <c r="S40" s="64">
        <v>3257</v>
      </c>
      <c r="T40" s="64">
        <f t="shared" si="0"/>
        <v>119883</v>
      </c>
      <c r="V40" s="64"/>
      <c r="W40" s="64">
        <v>18900</v>
      </c>
      <c r="X40" s="64">
        <v>14092</v>
      </c>
      <c r="Y40" s="64">
        <v>1919</v>
      </c>
      <c r="Z40" s="64">
        <f t="shared" si="5"/>
        <v>34911</v>
      </c>
      <c r="AC40" s="64">
        <v>3490</v>
      </c>
      <c r="AD40" s="64">
        <v>5250</v>
      </c>
      <c r="AE40" s="64">
        <v>398</v>
      </c>
      <c r="AF40" s="64">
        <f t="shared" si="1"/>
        <v>9138</v>
      </c>
      <c r="AH40" s="78"/>
      <c r="AI40" s="78"/>
      <c r="AJ40" s="78"/>
      <c r="AK40" s="78"/>
      <c r="AL40" s="78"/>
      <c r="AM40" s="78"/>
      <c r="AN40" s="79"/>
    </row>
    <row r="41" spans="1:40" ht="13.2" x14ac:dyDescent="0.25">
      <c r="A41" s="60">
        <v>40575</v>
      </c>
      <c r="B41" s="61">
        <v>4969</v>
      </c>
      <c r="C41" s="61">
        <v>681</v>
      </c>
      <c r="D41" s="61">
        <f t="shared" si="2"/>
        <v>5650</v>
      </c>
      <c r="E41" s="64"/>
      <c r="F41" s="61">
        <v>4473</v>
      </c>
      <c r="G41" s="61">
        <v>356</v>
      </c>
      <c r="H41" s="61">
        <f t="shared" si="3"/>
        <v>4829</v>
      </c>
      <c r="J41" s="64">
        <v>373968</v>
      </c>
      <c r="K41" s="64">
        <v>3150</v>
      </c>
      <c r="L41" s="64">
        <v>28250</v>
      </c>
      <c r="M41" s="64">
        <v>4304</v>
      </c>
      <c r="N41" s="64">
        <f t="shared" si="4"/>
        <v>409672</v>
      </c>
      <c r="P41" s="64">
        <v>118834</v>
      </c>
      <c r="Q41" s="64">
        <v>681</v>
      </c>
      <c r="R41" s="64">
        <v>1019</v>
      </c>
      <c r="S41" s="64">
        <v>3277</v>
      </c>
      <c r="T41" s="64">
        <f t="shared" si="0"/>
        <v>123811</v>
      </c>
      <c r="V41" s="64"/>
      <c r="W41" s="64">
        <v>18730</v>
      </c>
      <c r="X41" s="64">
        <v>13784</v>
      </c>
      <c r="Y41" s="64">
        <v>1889</v>
      </c>
      <c r="Z41" s="64">
        <f t="shared" si="5"/>
        <v>34403</v>
      </c>
      <c r="AC41" s="64">
        <v>3636</v>
      </c>
      <c r="AD41" s="64">
        <v>5448</v>
      </c>
      <c r="AE41" s="64">
        <v>434</v>
      </c>
      <c r="AF41" s="64">
        <f t="shared" si="1"/>
        <v>9518</v>
      </c>
      <c r="AH41" s="78"/>
      <c r="AI41" s="78"/>
      <c r="AJ41" s="78"/>
      <c r="AK41" s="78"/>
      <c r="AL41" s="78"/>
      <c r="AM41" s="78"/>
      <c r="AN41" s="79"/>
    </row>
    <row r="42" spans="1:40" ht="13.2" x14ac:dyDescent="0.25">
      <c r="A42" s="60">
        <v>40603</v>
      </c>
      <c r="B42" s="61">
        <v>4917</v>
      </c>
      <c r="C42" s="61">
        <v>674</v>
      </c>
      <c r="D42" s="61">
        <f t="shared" si="2"/>
        <v>5591</v>
      </c>
      <c r="E42" s="64"/>
      <c r="F42" s="61">
        <v>4533</v>
      </c>
      <c r="G42" s="61">
        <v>364</v>
      </c>
      <c r="H42" s="61">
        <f t="shared" si="3"/>
        <v>4897</v>
      </c>
      <c r="J42" s="64">
        <v>366495</v>
      </c>
      <c r="K42" s="64">
        <v>2997</v>
      </c>
      <c r="L42" s="64">
        <v>27353</v>
      </c>
      <c r="M42" s="64">
        <v>4259</v>
      </c>
      <c r="N42" s="64">
        <f t="shared" si="4"/>
        <v>401104</v>
      </c>
      <c r="P42" s="64">
        <v>126472</v>
      </c>
      <c r="Q42" s="64">
        <v>838</v>
      </c>
      <c r="R42" s="64">
        <v>1952</v>
      </c>
      <c r="S42" s="64">
        <v>3339</v>
      </c>
      <c r="T42" s="64">
        <f t="shared" si="0"/>
        <v>132601</v>
      </c>
      <c r="V42" s="64"/>
      <c r="W42" s="64">
        <v>18664</v>
      </c>
      <c r="X42" s="64">
        <v>13636</v>
      </c>
      <c r="Y42" s="64">
        <v>1883</v>
      </c>
      <c r="Z42" s="64">
        <f t="shared" si="5"/>
        <v>34183</v>
      </c>
      <c r="AC42" s="64">
        <v>3694</v>
      </c>
      <c r="AD42" s="64">
        <v>5610</v>
      </c>
      <c r="AE42" s="64">
        <v>440</v>
      </c>
      <c r="AF42" s="64">
        <f t="shared" si="1"/>
        <v>9744</v>
      </c>
      <c r="AH42" s="78"/>
      <c r="AI42" s="78"/>
      <c r="AJ42" s="78"/>
      <c r="AK42" s="78"/>
      <c r="AL42" s="78"/>
      <c r="AM42" s="78"/>
      <c r="AN42" s="79"/>
    </row>
    <row r="43" spans="1:40" ht="13.2" x14ac:dyDescent="0.25">
      <c r="A43" s="60">
        <v>40634</v>
      </c>
      <c r="B43" s="61">
        <v>4778</v>
      </c>
      <c r="C43" s="61">
        <v>654</v>
      </c>
      <c r="D43" s="61">
        <f t="shared" si="2"/>
        <v>5432</v>
      </c>
      <c r="E43" s="64"/>
      <c r="F43" s="61">
        <v>4662</v>
      </c>
      <c r="G43" s="61">
        <v>384</v>
      </c>
      <c r="H43" s="61">
        <f t="shared" si="3"/>
        <v>5046</v>
      </c>
      <c r="J43" s="64">
        <v>358313</v>
      </c>
      <c r="K43" s="64">
        <v>2846</v>
      </c>
      <c r="L43" s="64">
        <v>26474</v>
      </c>
      <c r="M43" s="64">
        <v>4224</v>
      </c>
      <c r="N43" s="64">
        <f t="shared" si="4"/>
        <v>391857</v>
      </c>
      <c r="P43" s="64">
        <v>133506</v>
      </c>
      <c r="Q43" s="64">
        <v>985</v>
      </c>
      <c r="R43" s="64">
        <v>2758</v>
      </c>
      <c r="S43" s="64">
        <v>3382</v>
      </c>
      <c r="T43" s="64">
        <f t="shared" si="0"/>
        <v>140631</v>
      </c>
      <c r="V43" s="64"/>
      <c r="W43" s="64">
        <v>18490</v>
      </c>
      <c r="X43" s="64">
        <v>13551</v>
      </c>
      <c r="Y43" s="64">
        <v>1870</v>
      </c>
      <c r="Z43" s="64">
        <f t="shared" si="5"/>
        <v>33911</v>
      </c>
      <c r="AC43" s="64">
        <v>3870</v>
      </c>
      <c r="AD43" s="64">
        <v>5719</v>
      </c>
      <c r="AE43" s="64">
        <v>456</v>
      </c>
      <c r="AF43" s="64">
        <f t="shared" si="1"/>
        <v>10045</v>
      </c>
      <c r="AH43" s="78"/>
      <c r="AI43" s="78"/>
      <c r="AJ43" s="78"/>
      <c r="AK43" s="78"/>
      <c r="AL43" s="78"/>
      <c r="AM43" s="78"/>
      <c r="AN43" s="79"/>
    </row>
    <row r="44" spans="1:40" ht="13.2" x14ac:dyDescent="0.25">
      <c r="A44" s="60">
        <v>40664</v>
      </c>
      <c r="B44" s="61">
        <v>4715</v>
      </c>
      <c r="C44" s="61">
        <v>645</v>
      </c>
      <c r="D44" s="61">
        <f t="shared" si="2"/>
        <v>5360</v>
      </c>
      <c r="E44" s="64"/>
      <c r="F44" s="61">
        <v>4728</v>
      </c>
      <c r="G44" s="61">
        <v>393</v>
      </c>
      <c r="H44" s="61">
        <f t="shared" si="3"/>
        <v>5121</v>
      </c>
      <c r="J44" s="64">
        <v>351554</v>
      </c>
      <c r="K44" s="64">
        <v>2702</v>
      </c>
      <c r="L44" s="64">
        <v>24923</v>
      </c>
      <c r="M44" s="64">
        <v>3498</v>
      </c>
      <c r="N44" s="64">
        <f t="shared" si="4"/>
        <v>382677</v>
      </c>
      <c r="P44" s="64">
        <v>139780</v>
      </c>
      <c r="Q44" s="64">
        <v>1123</v>
      </c>
      <c r="R44" s="64">
        <v>4180</v>
      </c>
      <c r="S44" s="64">
        <v>4119</v>
      </c>
      <c r="T44" s="64">
        <f t="shared" si="0"/>
        <v>149202</v>
      </c>
      <c r="V44" s="64"/>
      <c r="W44" s="64">
        <v>18399</v>
      </c>
      <c r="X44" s="64">
        <v>13508</v>
      </c>
      <c r="Y44" s="64">
        <v>1860</v>
      </c>
      <c r="Z44" s="64">
        <f t="shared" si="5"/>
        <v>33767</v>
      </c>
      <c r="AC44" s="64">
        <v>3969</v>
      </c>
      <c r="AD44" s="64">
        <v>5781</v>
      </c>
      <c r="AE44" s="64">
        <v>467</v>
      </c>
      <c r="AF44" s="64">
        <f t="shared" si="1"/>
        <v>10217</v>
      </c>
      <c r="AH44" s="78"/>
      <c r="AI44" s="78"/>
      <c r="AJ44" s="78"/>
      <c r="AK44" s="78"/>
      <c r="AL44" s="78"/>
      <c r="AM44" s="78"/>
      <c r="AN44" s="79"/>
    </row>
    <row r="45" spans="1:40" ht="13.2" x14ac:dyDescent="0.25">
      <c r="A45" s="60">
        <v>40695</v>
      </c>
      <c r="B45" s="61">
        <v>4582</v>
      </c>
      <c r="C45" s="61">
        <v>630</v>
      </c>
      <c r="D45" s="61">
        <f t="shared" si="2"/>
        <v>5212</v>
      </c>
      <c r="E45" s="64"/>
      <c r="F45" s="61">
        <v>4851</v>
      </c>
      <c r="G45" s="61">
        <v>407</v>
      </c>
      <c r="H45" s="61">
        <f t="shared" si="3"/>
        <v>5258</v>
      </c>
      <c r="J45" s="64">
        <v>346714</v>
      </c>
      <c r="K45" s="64">
        <v>2672</v>
      </c>
      <c r="L45" s="64">
        <v>23988</v>
      </c>
      <c r="M45" s="64">
        <v>3481</v>
      </c>
      <c r="N45" s="64">
        <f t="shared" si="4"/>
        <v>376855</v>
      </c>
      <c r="P45" s="64">
        <v>144191</v>
      </c>
      <c r="Q45" s="64">
        <v>1153</v>
      </c>
      <c r="R45" s="64">
        <v>5097</v>
      </c>
      <c r="S45" s="64">
        <v>4144</v>
      </c>
      <c r="T45" s="64">
        <f t="shared" si="0"/>
        <v>154585</v>
      </c>
      <c r="V45" s="64"/>
      <c r="W45" s="64">
        <v>18320</v>
      </c>
      <c r="X45" s="64">
        <v>13441</v>
      </c>
      <c r="Y45" s="64">
        <v>1852</v>
      </c>
      <c r="Z45" s="64">
        <f t="shared" si="5"/>
        <v>33613</v>
      </c>
      <c r="AC45" s="64">
        <v>4033</v>
      </c>
      <c r="AD45" s="64">
        <v>5891</v>
      </c>
      <c r="AE45" s="64">
        <v>469</v>
      </c>
      <c r="AF45" s="64">
        <f t="shared" si="1"/>
        <v>10393</v>
      </c>
      <c r="AH45" s="78"/>
      <c r="AI45" s="78"/>
      <c r="AJ45" s="78"/>
      <c r="AK45" s="78"/>
      <c r="AL45" s="78"/>
      <c r="AM45" s="78"/>
      <c r="AN45" s="79"/>
    </row>
    <row r="46" spans="1:40" ht="13.2" x14ac:dyDescent="0.25">
      <c r="A46" s="60">
        <v>40725</v>
      </c>
      <c r="B46" s="61">
        <v>4556</v>
      </c>
      <c r="C46" s="61">
        <v>621</v>
      </c>
      <c r="D46" s="61">
        <f t="shared" si="2"/>
        <v>5177</v>
      </c>
      <c r="E46" s="64"/>
      <c r="F46" s="61">
        <v>4870</v>
      </c>
      <c r="G46" s="61">
        <v>416</v>
      </c>
      <c r="H46" s="61">
        <f t="shared" si="3"/>
        <v>5286</v>
      </c>
      <c r="J46" s="64">
        <v>344591</v>
      </c>
      <c r="K46" s="64">
        <v>2646</v>
      </c>
      <c r="L46" s="64">
        <v>23431</v>
      </c>
      <c r="M46" s="64">
        <v>3473</v>
      </c>
      <c r="N46" s="64">
        <f t="shared" si="4"/>
        <v>374141</v>
      </c>
      <c r="P46" s="64">
        <v>146080</v>
      </c>
      <c r="Q46" s="64">
        <v>1181</v>
      </c>
      <c r="R46" s="64">
        <v>5607</v>
      </c>
      <c r="S46" s="64">
        <v>4155</v>
      </c>
      <c r="T46" s="64">
        <f t="shared" si="0"/>
        <v>157023</v>
      </c>
      <c r="V46" s="64"/>
      <c r="W46" s="64">
        <v>18278</v>
      </c>
      <c r="X46" s="64">
        <v>13404</v>
      </c>
      <c r="Y46" s="64">
        <v>1846</v>
      </c>
      <c r="Z46" s="64">
        <f t="shared" si="5"/>
        <v>33528</v>
      </c>
      <c r="AC46" s="64">
        <v>4068</v>
      </c>
      <c r="AD46" s="64">
        <v>5936</v>
      </c>
      <c r="AE46" s="64">
        <v>479</v>
      </c>
      <c r="AF46" s="64">
        <f t="shared" si="1"/>
        <v>10483</v>
      </c>
      <c r="AH46" s="78"/>
      <c r="AI46" s="78"/>
      <c r="AJ46" s="78"/>
      <c r="AK46" s="78"/>
      <c r="AL46" s="78"/>
      <c r="AM46" s="78"/>
      <c r="AN46" s="79"/>
    </row>
    <row r="47" spans="1:40" ht="13.2" x14ac:dyDescent="0.25">
      <c r="A47" s="60">
        <v>40756</v>
      </c>
      <c r="B47" s="61">
        <v>4504</v>
      </c>
      <c r="C47" s="61">
        <v>620</v>
      </c>
      <c r="D47" s="61">
        <f t="shared" si="2"/>
        <v>5124</v>
      </c>
      <c r="E47" s="64"/>
      <c r="F47" s="61">
        <v>4922</v>
      </c>
      <c r="G47" s="61">
        <v>417</v>
      </c>
      <c r="H47" s="61">
        <f t="shared" si="3"/>
        <v>5339</v>
      </c>
      <c r="J47" s="64">
        <v>342840</v>
      </c>
      <c r="K47" s="64">
        <v>2494</v>
      </c>
      <c r="L47" s="64">
        <v>23442</v>
      </c>
      <c r="M47" s="64">
        <v>3458</v>
      </c>
      <c r="N47" s="64">
        <f t="shared" si="4"/>
        <v>372234</v>
      </c>
      <c r="P47" s="64">
        <v>147782</v>
      </c>
      <c r="Q47" s="64">
        <v>1217</v>
      </c>
      <c r="R47" s="64">
        <v>5742</v>
      </c>
      <c r="S47" s="64">
        <v>4174</v>
      </c>
      <c r="T47" s="64">
        <f t="shared" si="0"/>
        <v>158915</v>
      </c>
      <c r="V47" s="64"/>
      <c r="W47" s="64">
        <v>18215</v>
      </c>
      <c r="X47" s="64">
        <v>13341</v>
      </c>
      <c r="Y47" s="64">
        <v>1838</v>
      </c>
      <c r="Z47" s="64">
        <f t="shared" si="5"/>
        <v>33394</v>
      </c>
      <c r="AC47" s="64">
        <v>4126</v>
      </c>
      <c r="AD47" s="64">
        <v>5996</v>
      </c>
      <c r="AE47" s="64">
        <v>479</v>
      </c>
      <c r="AF47" s="64">
        <f t="shared" si="1"/>
        <v>10601</v>
      </c>
      <c r="AH47" s="78"/>
      <c r="AI47" s="78"/>
      <c r="AJ47" s="78"/>
      <c r="AK47" s="78"/>
      <c r="AL47" s="78"/>
      <c r="AM47" s="78"/>
      <c r="AN47" s="79"/>
    </row>
    <row r="48" spans="1:40" ht="13.2" x14ac:dyDescent="0.25">
      <c r="A48" s="60">
        <v>40787</v>
      </c>
      <c r="B48" s="61">
        <v>4478</v>
      </c>
      <c r="C48" s="61">
        <v>622</v>
      </c>
      <c r="D48" s="61">
        <f t="shared" si="2"/>
        <v>5100</v>
      </c>
      <c r="E48" s="64"/>
      <c r="F48" s="61">
        <v>4946</v>
      </c>
      <c r="G48" s="61">
        <v>416</v>
      </c>
      <c r="H48" s="61">
        <f t="shared" si="3"/>
        <v>5362</v>
      </c>
      <c r="J48" s="64">
        <v>340541</v>
      </c>
      <c r="K48" s="64">
        <v>2436</v>
      </c>
      <c r="L48" s="64">
        <v>23336</v>
      </c>
      <c r="M48" s="64">
        <v>3460</v>
      </c>
      <c r="N48" s="64">
        <f t="shared" si="4"/>
        <v>369773</v>
      </c>
      <c r="P48" s="64">
        <v>150361</v>
      </c>
      <c r="Q48" s="64">
        <v>1276</v>
      </c>
      <c r="R48" s="64">
        <v>5931</v>
      </c>
      <c r="S48" s="64">
        <v>4175</v>
      </c>
      <c r="T48" s="64">
        <f t="shared" si="0"/>
        <v>161743</v>
      </c>
      <c r="V48" s="64"/>
      <c r="W48" s="64">
        <v>18126</v>
      </c>
      <c r="X48" s="64">
        <v>13360</v>
      </c>
      <c r="Y48" s="64">
        <v>1837</v>
      </c>
      <c r="Z48" s="64">
        <f t="shared" si="5"/>
        <v>33323</v>
      </c>
      <c r="AC48" s="64">
        <v>4165</v>
      </c>
      <c r="AD48" s="64">
        <v>6016</v>
      </c>
      <c r="AE48" s="64">
        <v>482</v>
      </c>
      <c r="AF48" s="64">
        <f t="shared" si="1"/>
        <v>10663</v>
      </c>
      <c r="AH48" s="78"/>
      <c r="AI48" s="78"/>
      <c r="AJ48" s="78"/>
      <c r="AK48" s="78"/>
      <c r="AL48" s="78"/>
      <c r="AM48" s="78"/>
      <c r="AN48" s="79"/>
    </row>
    <row r="49" spans="1:40" ht="13.2" x14ac:dyDescent="0.25">
      <c r="A49" s="60">
        <v>40817</v>
      </c>
      <c r="B49" s="61">
        <v>4472</v>
      </c>
      <c r="C49" s="61">
        <v>620</v>
      </c>
      <c r="D49" s="61">
        <f t="shared" si="2"/>
        <v>5092</v>
      </c>
      <c r="E49" s="64"/>
      <c r="F49" s="61">
        <v>4946</v>
      </c>
      <c r="G49" s="61">
        <v>415</v>
      </c>
      <c r="H49" s="61">
        <f t="shared" si="3"/>
        <v>5361</v>
      </c>
      <c r="J49" s="64">
        <v>338252</v>
      </c>
      <c r="K49" s="64">
        <v>2412</v>
      </c>
      <c r="L49" s="64">
        <v>23278</v>
      </c>
      <c r="M49" s="64">
        <v>3388</v>
      </c>
      <c r="N49" s="64">
        <f t="shared" si="4"/>
        <v>367330</v>
      </c>
      <c r="P49" s="64">
        <v>152802</v>
      </c>
      <c r="Q49" s="64">
        <v>1304</v>
      </c>
      <c r="R49" s="64">
        <v>6042</v>
      </c>
      <c r="S49" s="64">
        <v>4252</v>
      </c>
      <c r="T49" s="64">
        <f t="shared" si="0"/>
        <v>164400</v>
      </c>
      <c r="V49" s="64"/>
      <c r="W49" s="64">
        <v>18166</v>
      </c>
      <c r="X49" s="64">
        <v>13355</v>
      </c>
      <c r="Y49" s="64">
        <v>1840</v>
      </c>
      <c r="Z49" s="64">
        <f t="shared" si="5"/>
        <v>33361</v>
      </c>
      <c r="AC49" s="64">
        <v>4150</v>
      </c>
      <c r="AD49" s="64">
        <v>5997</v>
      </c>
      <c r="AE49" s="64">
        <v>474</v>
      </c>
      <c r="AF49" s="64">
        <f t="shared" si="1"/>
        <v>10621</v>
      </c>
      <c r="AH49" s="78"/>
      <c r="AI49" s="78"/>
      <c r="AJ49" s="78"/>
      <c r="AK49" s="78"/>
      <c r="AL49" s="78"/>
      <c r="AM49" s="78"/>
      <c r="AN49" s="79"/>
    </row>
    <row r="50" spans="1:40" ht="13.2" x14ac:dyDescent="0.25">
      <c r="A50" s="60">
        <v>40848</v>
      </c>
      <c r="B50" s="61">
        <v>4446</v>
      </c>
      <c r="C50" s="61">
        <v>613</v>
      </c>
      <c r="D50" s="61">
        <f t="shared" si="2"/>
        <v>5059</v>
      </c>
      <c r="E50" s="64"/>
      <c r="F50" s="61">
        <v>4981</v>
      </c>
      <c r="G50" s="61">
        <v>420</v>
      </c>
      <c r="H50" s="61">
        <f t="shared" si="3"/>
        <v>5401</v>
      </c>
      <c r="J50" s="64">
        <v>333430</v>
      </c>
      <c r="K50" s="64">
        <v>2344</v>
      </c>
      <c r="L50" s="64">
        <v>22994</v>
      </c>
      <c r="M50" s="64">
        <v>3386</v>
      </c>
      <c r="N50" s="64">
        <f t="shared" si="4"/>
        <v>362154</v>
      </c>
      <c r="P50" s="64">
        <v>157835</v>
      </c>
      <c r="Q50" s="64">
        <v>1369</v>
      </c>
      <c r="R50" s="64">
        <v>6386</v>
      </c>
      <c r="S50" s="64">
        <v>4265</v>
      </c>
      <c r="T50" s="64">
        <f t="shared" si="0"/>
        <v>169855</v>
      </c>
      <c r="V50" s="64"/>
      <c r="W50" s="64">
        <v>18176</v>
      </c>
      <c r="X50" s="64">
        <v>13331</v>
      </c>
      <c r="Y50" s="64">
        <v>1837</v>
      </c>
      <c r="Z50" s="64">
        <f t="shared" si="5"/>
        <v>33344</v>
      </c>
      <c r="AC50" s="64">
        <v>4199</v>
      </c>
      <c r="AD50" s="64">
        <v>6019</v>
      </c>
      <c r="AE50" s="64">
        <v>481</v>
      </c>
      <c r="AF50" s="64">
        <f t="shared" si="1"/>
        <v>10699</v>
      </c>
      <c r="AH50" s="78"/>
      <c r="AI50" s="78"/>
      <c r="AJ50" s="78"/>
      <c r="AK50" s="78"/>
      <c r="AL50" s="78"/>
      <c r="AM50" s="78"/>
      <c r="AN50" s="79"/>
    </row>
    <row r="51" spans="1:40" ht="13.2" x14ac:dyDescent="0.25">
      <c r="A51" s="60">
        <v>40878</v>
      </c>
      <c r="B51" s="61">
        <v>4426</v>
      </c>
      <c r="C51" s="61">
        <v>616</v>
      </c>
      <c r="D51" s="61">
        <f t="shared" si="2"/>
        <v>5042</v>
      </c>
      <c r="E51" s="64"/>
      <c r="F51" s="61">
        <v>5005</v>
      </c>
      <c r="G51" s="61">
        <v>418</v>
      </c>
      <c r="H51" s="61">
        <f t="shared" si="3"/>
        <v>5423</v>
      </c>
      <c r="J51" s="64">
        <v>327112</v>
      </c>
      <c r="K51" s="64">
        <v>2289</v>
      </c>
      <c r="L51" s="64">
        <v>22516</v>
      </c>
      <c r="M51" s="64">
        <v>3282</v>
      </c>
      <c r="N51" s="64">
        <f t="shared" si="4"/>
        <v>355199</v>
      </c>
      <c r="P51" s="64">
        <v>165021</v>
      </c>
      <c r="Q51" s="64">
        <v>1431</v>
      </c>
      <c r="R51" s="64">
        <v>6987</v>
      </c>
      <c r="S51" s="64">
        <v>4375</v>
      </c>
      <c r="T51" s="64">
        <f t="shared" si="0"/>
        <v>177814</v>
      </c>
      <c r="V51" s="64"/>
      <c r="W51" s="64">
        <v>18130</v>
      </c>
      <c r="X51" s="64">
        <v>13323</v>
      </c>
      <c r="Y51" s="64">
        <v>1820</v>
      </c>
      <c r="Z51" s="64">
        <f t="shared" si="5"/>
        <v>33273</v>
      </c>
      <c r="AC51" s="64">
        <v>4248</v>
      </c>
      <c r="AD51" s="64">
        <v>6039</v>
      </c>
      <c r="AE51" s="64">
        <v>499</v>
      </c>
      <c r="AF51" s="64">
        <f t="shared" si="1"/>
        <v>10786</v>
      </c>
      <c r="AH51" s="78"/>
      <c r="AI51" s="78"/>
      <c r="AJ51" s="78"/>
      <c r="AK51" s="78"/>
      <c r="AL51" s="78"/>
      <c r="AM51" s="78"/>
      <c r="AN51" s="79"/>
    </row>
    <row r="52" spans="1:40" ht="13.2" x14ac:dyDescent="0.25">
      <c r="A52" s="60">
        <v>40909</v>
      </c>
      <c r="B52" s="61">
        <v>4290</v>
      </c>
      <c r="C52" s="61">
        <v>595</v>
      </c>
      <c r="D52" s="61">
        <f t="shared" si="2"/>
        <v>4885</v>
      </c>
      <c r="E52" s="64"/>
      <c r="F52" s="61">
        <v>5211</v>
      </c>
      <c r="G52" s="61">
        <v>438</v>
      </c>
      <c r="H52" s="61">
        <f t="shared" si="3"/>
        <v>5649</v>
      </c>
      <c r="J52" s="64">
        <v>321443</v>
      </c>
      <c r="K52" s="64">
        <v>2239</v>
      </c>
      <c r="L52" s="64">
        <v>22158</v>
      </c>
      <c r="M52" s="64">
        <v>3167</v>
      </c>
      <c r="N52" s="64">
        <f t="shared" si="4"/>
        <v>349007</v>
      </c>
      <c r="P52" s="64">
        <v>171002</v>
      </c>
      <c r="Q52" s="64">
        <v>1486</v>
      </c>
      <c r="R52" s="64">
        <v>7437</v>
      </c>
      <c r="S52" s="64">
        <v>4500</v>
      </c>
      <c r="T52" s="64">
        <f t="shared" si="0"/>
        <v>184425</v>
      </c>
      <c r="V52" s="64"/>
      <c r="W52" s="64">
        <v>17897</v>
      </c>
      <c r="X52" s="64">
        <v>12994</v>
      </c>
      <c r="Y52" s="64">
        <v>1782</v>
      </c>
      <c r="Z52" s="64">
        <f t="shared" si="5"/>
        <v>32673</v>
      </c>
      <c r="AC52" s="64">
        <v>4486</v>
      </c>
      <c r="AD52" s="64">
        <v>6301</v>
      </c>
      <c r="AE52" s="64">
        <v>537</v>
      </c>
      <c r="AF52" s="64">
        <f t="shared" si="1"/>
        <v>11324</v>
      </c>
      <c r="AH52" s="78"/>
      <c r="AI52" s="78"/>
      <c r="AJ52" s="78"/>
      <c r="AK52" s="78"/>
      <c r="AL52" s="78"/>
      <c r="AM52" s="78"/>
      <c r="AN52" s="79"/>
    </row>
    <row r="53" spans="1:40" ht="13.2" x14ac:dyDescent="0.25">
      <c r="A53" s="60">
        <v>40940</v>
      </c>
      <c r="B53" s="61">
        <v>4247</v>
      </c>
      <c r="C53" s="61">
        <v>576</v>
      </c>
      <c r="D53" s="61">
        <f t="shared" si="2"/>
        <v>4823</v>
      </c>
      <c r="E53" s="64"/>
      <c r="F53" s="61">
        <v>5309</v>
      </c>
      <c r="G53" s="61">
        <v>450</v>
      </c>
      <c r="H53" s="61">
        <f t="shared" si="3"/>
        <v>5759</v>
      </c>
      <c r="J53" s="64">
        <v>317001</v>
      </c>
      <c r="K53" s="64">
        <v>2220</v>
      </c>
      <c r="L53" s="64">
        <v>21985</v>
      </c>
      <c r="M53" s="64">
        <v>3152</v>
      </c>
      <c r="N53" s="64">
        <f t="shared" si="4"/>
        <v>344358</v>
      </c>
      <c r="P53" s="64">
        <v>175713</v>
      </c>
      <c r="Q53" s="64">
        <v>1518</v>
      </c>
      <c r="R53" s="64">
        <v>7782</v>
      </c>
      <c r="S53" s="64">
        <v>4523</v>
      </c>
      <c r="T53" s="64">
        <f t="shared" si="0"/>
        <v>189536</v>
      </c>
      <c r="V53" s="64"/>
      <c r="W53" s="64">
        <v>17760</v>
      </c>
      <c r="X53" s="64">
        <v>12685</v>
      </c>
      <c r="Y53" s="64">
        <v>1747</v>
      </c>
      <c r="Z53" s="64">
        <f t="shared" si="5"/>
        <v>32192</v>
      </c>
      <c r="AC53" s="64">
        <v>4679</v>
      </c>
      <c r="AD53" s="64">
        <v>6515</v>
      </c>
      <c r="AE53" s="64">
        <v>576</v>
      </c>
      <c r="AF53" s="64">
        <f t="shared" si="1"/>
        <v>11770</v>
      </c>
      <c r="AH53" s="78"/>
      <c r="AI53" s="78"/>
      <c r="AJ53" s="78"/>
      <c r="AK53" s="78"/>
      <c r="AL53" s="78"/>
      <c r="AM53" s="78"/>
      <c r="AN53" s="79"/>
    </row>
    <row r="54" spans="1:40" ht="13.2" x14ac:dyDescent="0.25">
      <c r="A54" s="60">
        <v>40969</v>
      </c>
      <c r="B54" s="61">
        <v>4145</v>
      </c>
      <c r="C54" s="61">
        <v>563</v>
      </c>
      <c r="D54" s="61">
        <f t="shared" si="2"/>
        <v>4708</v>
      </c>
      <c r="E54" s="64"/>
      <c r="F54" s="61">
        <v>5409</v>
      </c>
      <c r="G54" s="61">
        <v>462</v>
      </c>
      <c r="H54" s="61">
        <f t="shared" si="3"/>
        <v>5871</v>
      </c>
      <c r="J54" s="64">
        <v>312226</v>
      </c>
      <c r="K54" s="64">
        <v>2182</v>
      </c>
      <c r="L54" s="64">
        <v>21655</v>
      </c>
      <c r="M54" s="64">
        <v>3163</v>
      </c>
      <c r="N54" s="64">
        <f t="shared" si="4"/>
        <v>339226</v>
      </c>
      <c r="P54" s="64">
        <v>180459</v>
      </c>
      <c r="Q54" s="64">
        <v>1556</v>
      </c>
      <c r="R54" s="64">
        <v>8193</v>
      </c>
      <c r="S54" s="64">
        <v>4530</v>
      </c>
      <c r="T54" s="64">
        <f t="shared" si="0"/>
        <v>194738</v>
      </c>
      <c r="V54" s="64"/>
      <c r="W54" s="64">
        <v>17523</v>
      </c>
      <c r="X54" s="64">
        <v>12469</v>
      </c>
      <c r="Y54" s="64">
        <v>1711</v>
      </c>
      <c r="Z54" s="64">
        <f t="shared" si="5"/>
        <v>31703</v>
      </c>
      <c r="AC54" s="64">
        <v>4930</v>
      </c>
      <c r="AD54" s="64">
        <v>6720</v>
      </c>
      <c r="AE54" s="64">
        <v>609</v>
      </c>
      <c r="AF54" s="64">
        <f t="shared" si="1"/>
        <v>12259</v>
      </c>
      <c r="AH54" s="78"/>
      <c r="AI54" s="78"/>
      <c r="AJ54" s="78"/>
      <c r="AK54" s="78"/>
      <c r="AL54" s="78"/>
      <c r="AM54" s="78"/>
      <c r="AN54" s="79"/>
    </row>
    <row r="55" spans="1:40" ht="13.2" x14ac:dyDescent="0.25">
      <c r="A55" s="60">
        <v>41000</v>
      </c>
      <c r="B55" s="61">
        <v>4063</v>
      </c>
      <c r="C55" s="61">
        <v>557</v>
      </c>
      <c r="D55" s="61">
        <f t="shared" si="2"/>
        <v>4620</v>
      </c>
      <c r="E55" s="64"/>
      <c r="F55" s="61">
        <v>5489</v>
      </c>
      <c r="G55" s="61">
        <v>471</v>
      </c>
      <c r="H55" s="61">
        <f t="shared" si="3"/>
        <v>5960</v>
      </c>
      <c r="J55" s="64">
        <v>307821</v>
      </c>
      <c r="K55" s="64">
        <v>2160</v>
      </c>
      <c r="L55" s="64">
        <v>21232</v>
      </c>
      <c r="M55" s="64">
        <v>3178</v>
      </c>
      <c r="N55" s="64">
        <f t="shared" si="4"/>
        <v>334391</v>
      </c>
      <c r="P55" s="64">
        <v>184007</v>
      </c>
      <c r="Q55" s="64">
        <v>1574</v>
      </c>
      <c r="R55" s="64">
        <v>8586</v>
      </c>
      <c r="S55" s="64">
        <v>4525</v>
      </c>
      <c r="T55" s="64">
        <f t="shared" si="0"/>
        <v>198692</v>
      </c>
      <c r="V55" s="64"/>
      <c r="W55" s="64">
        <v>17404</v>
      </c>
      <c r="X55" s="64">
        <v>12217</v>
      </c>
      <c r="Y55" s="64">
        <v>1697</v>
      </c>
      <c r="Z55" s="64">
        <f t="shared" si="5"/>
        <v>31318</v>
      </c>
      <c r="AC55" s="64">
        <v>5117</v>
      </c>
      <c r="AD55" s="64">
        <v>6922</v>
      </c>
      <c r="AE55" s="64">
        <v>628</v>
      </c>
      <c r="AF55" s="64">
        <f t="shared" si="1"/>
        <v>12667</v>
      </c>
      <c r="AH55" s="78"/>
      <c r="AI55" s="78"/>
      <c r="AJ55" s="78"/>
      <c r="AK55" s="78"/>
      <c r="AL55" s="78"/>
      <c r="AM55" s="78"/>
      <c r="AN55" s="79"/>
    </row>
    <row r="56" spans="1:40" ht="13.2" x14ac:dyDescent="0.25">
      <c r="A56" s="60">
        <v>41030</v>
      </c>
      <c r="B56" s="61">
        <v>3940</v>
      </c>
      <c r="C56" s="61">
        <v>547</v>
      </c>
      <c r="D56" s="61">
        <f t="shared" si="2"/>
        <v>4487</v>
      </c>
      <c r="E56" s="64"/>
      <c r="F56" s="61">
        <v>5611</v>
      </c>
      <c r="G56" s="61">
        <v>481</v>
      </c>
      <c r="H56" s="61">
        <f t="shared" si="3"/>
        <v>6092</v>
      </c>
      <c r="J56" s="64">
        <v>302889</v>
      </c>
      <c r="K56" s="64">
        <v>2120</v>
      </c>
      <c r="L56" s="64">
        <v>20933</v>
      </c>
      <c r="M56" s="64">
        <v>3183</v>
      </c>
      <c r="N56" s="64">
        <f t="shared" si="4"/>
        <v>329125</v>
      </c>
      <c r="P56" s="64">
        <v>188508</v>
      </c>
      <c r="Q56" s="64">
        <v>1610</v>
      </c>
      <c r="R56" s="64">
        <v>8852</v>
      </c>
      <c r="S56" s="64">
        <v>4536</v>
      </c>
      <c r="T56" s="64">
        <f t="shared" si="0"/>
        <v>203506</v>
      </c>
      <c r="V56" s="64"/>
      <c r="W56" s="64">
        <v>17205</v>
      </c>
      <c r="X56" s="64">
        <v>11892</v>
      </c>
      <c r="Y56" s="64">
        <v>1673</v>
      </c>
      <c r="Z56" s="64">
        <f t="shared" si="5"/>
        <v>30770</v>
      </c>
      <c r="AC56" s="64">
        <v>5355</v>
      </c>
      <c r="AD56" s="64">
        <v>7245</v>
      </c>
      <c r="AE56" s="64">
        <v>655</v>
      </c>
      <c r="AF56" s="64">
        <f t="shared" si="1"/>
        <v>13255</v>
      </c>
      <c r="AH56" s="78"/>
      <c r="AI56" s="78"/>
      <c r="AJ56" s="78"/>
      <c r="AK56" s="78"/>
      <c r="AL56" s="78"/>
      <c r="AM56" s="78"/>
      <c r="AN56" s="79"/>
    </row>
    <row r="57" spans="1:40" ht="13.2" x14ac:dyDescent="0.25">
      <c r="A57" s="60">
        <v>41061</v>
      </c>
      <c r="B57" s="61">
        <v>3792</v>
      </c>
      <c r="C57" s="61">
        <v>513</v>
      </c>
      <c r="D57" s="61">
        <f t="shared" si="2"/>
        <v>4305</v>
      </c>
      <c r="E57" s="64"/>
      <c r="F57" s="61">
        <v>5753</v>
      </c>
      <c r="G57" s="61">
        <v>515</v>
      </c>
      <c r="H57" s="61">
        <f t="shared" si="3"/>
        <v>6268</v>
      </c>
      <c r="J57" s="64">
        <v>298314</v>
      </c>
      <c r="K57" s="64">
        <v>2095</v>
      </c>
      <c r="L57" s="64">
        <v>20840</v>
      </c>
      <c r="M57" s="64">
        <v>3149</v>
      </c>
      <c r="N57" s="64">
        <f t="shared" si="4"/>
        <v>324398</v>
      </c>
      <c r="P57" s="64">
        <v>193078</v>
      </c>
      <c r="Q57" s="64">
        <v>1636</v>
      </c>
      <c r="R57" s="64">
        <v>8945</v>
      </c>
      <c r="S57" s="64">
        <v>4575</v>
      </c>
      <c r="T57" s="64">
        <f t="shared" si="0"/>
        <v>208234</v>
      </c>
      <c r="V57" s="64"/>
      <c r="W57" s="64">
        <v>16976</v>
      </c>
      <c r="X57" s="64">
        <v>11635</v>
      </c>
      <c r="Y57" s="64">
        <v>1640</v>
      </c>
      <c r="Z57" s="64">
        <f t="shared" si="5"/>
        <v>30251</v>
      </c>
      <c r="AC57" s="64">
        <v>5560</v>
      </c>
      <c r="AD57" s="64">
        <v>7514</v>
      </c>
      <c r="AE57" s="64">
        <v>685</v>
      </c>
      <c r="AF57" s="64">
        <f t="shared" si="1"/>
        <v>13759</v>
      </c>
      <c r="AH57" s="78"/>
      <c r="AI57" s="78"/>
      <c r="AJ57" s="78"/>
      <c r="AK57" s="78"/>
      <c r="AL57" s="78"/>
      <c r="AM57" s="78"/>
      <c r="AN57" s="79"/>
    </row>
    <row r="58" spans="1:40" ht="13.2" x14ac:dyDescent="0.25">
      <c r="A58" s="60">
        <v>41091</v>
      </c>
      <c r="B58" s="61">
        <v>3686</v>
      </c>
      <c r="C58" s="61">
        <v>491</v>
      </c>
      <c r="D58" s="61">
        <f t="shared" si="2"/>
        <v>4177</v>
      </c>
      <c r="E58" s="64"/>
      <c r="F58" s="61">
        <v>5856</v>
      </c>
      <c r="G58" s="61">
        <v>536</v>
      </c>
      <c r="H58" s="61">
        <f t="shared" si="3"/>
        <v>6392</v>
      </c>
      <c r="J58" s="64">
        <v>293866</v>
      </c>
      <c r="K58" s="64">
        <v>2049</v>
      </c>
      <c r="L58" s="64">
        <v>20659</v>
      </c>
      <c r="M58" s="64">
        <v>3077</v>
      </c>
      <c r="N58" s="64">
        <f t="shared" si="4"/>
        <v>319651</v>
      </c>
      <c r="P58" s="64">
        <v>197209</v>
      </c>
      <c r="Q58" s="64">
        <v>1680</v>
      </c>
      <c r="R58" s="64">
        <v>9039</v>
      </c>
      <c r="S58" s="64">
        <v>4646</v>
      </c>
      <c r="T58" s="64">
        <f t="shared" si="0"/>
        <v>212574</v>
      </c>
      <c r="V58" s="64"/>
      <c r="W58" s="64">
        <v>16840</v>
      </c>
      <c r="X58" s="64">
        <v>11343</v>
      </c>
      <c r="Y58" s="64">
        <v>1618</v>
      </c>
      <c r="Z58" s="64">
        <f t="shared" si="5"/>
        <v>29801</v>
      </c>
      <c r="AC58" s="64">
        <v>5744</v>
      </c>
      <c r="AD58" s="64">
        <v>7767</v>
      </c>
      <c r="AE58" s="64">
        <v>705</v>
      </c>
      <c r="AF58" s="64">
        <f t="shared" si="1"/>
        <v>14216</v>
      </c>
      <c r="AH58" s="78"/>
      <c r="AI58" s="78"/>
      <c r="AJ58" s="78"/>
      <c r="AK58" s="78"/>
      <c r="AL58" s="78"/>
      <c r="AM58" s="78"/>
      <c r="AN58" s="79"/>
    </row>
    <row r="59" spans="1:40" ht="13.2" x14ac:dyDescent="0.25">
      <c r="A59" s="60">
        <v>41122</v>
      </c>
      <c r="B59" s="61">
        <v>3630</v>
      </c>
      <c r="C59" s="61">
        <v>490</v>
      </c>
      <c r="D59" s="61">
        <f t="shared" si="2"/>
        <v>4120</v>
      </c>
      <c r="E59" s="64"/>
      <c r="F59" s="61">
        <v>5908</v>
      </c>
      <c r="G59" s="61">
        <v>539</v>
      </c>
      <c r="H59" s="61">
        <f t="shared" si="3"/>
        <v>6447</v>
      </c>
      <c r="J59" s="64">
        <v>288214</v>
      </c>
      <c r="K59" s="64">
        <v>1997</v>
      </c>
      <c r="L59" s="64">
        <v>20579</v>
      </c>
      <c r="M59" s="64">
        <v>3013</v>
      </c>
      <c r="N59" s="64">
        <f t="shared" si="4"/>
        <v>313803</v>
      </c>
      <c r="P59" s="64">
        <v>202955</v>
      </c>
      <c r="Q59" s="64">
        <v>1734</v>
      </c>
      <c r="R59" s="64">
        <v>9213</v>
      </c>
      <c r="S59" s="64">
        <v>4708</v>
      </c>
      <c r="T59" s="64">
        <f t="shared" si="0"/>
        <v>218610</v>
      </c>
      <c r="V59" s="64"/>
      <c r="W59" s="64">
        <v>16730</v>
      </c>
      <c r="X59" s="64">
        <v>11189</v>
      </c>
      <c r="Y59" s="64">
        <v>1606</v>
      </c>
      <c r="Z59" s="64">
        <f t="shared" si="5"/>
        <v>29525</v>
      </c>
      <c r="AC59" s="64">
        <v>5892</v>
      </c>
      <c r="AD59" s="64">
        <v>7919</v>
      </c>
      <c r="AE59" s="64">
        <v>718</v>
      </c>
      <c r="AF59" s="64">
        <f t="shared" si="1"/>
        <v>14529</v>
      </c>
      <c r="AH59" s="78"/>
      <c r="AI59" s="78"/>
      <c r="AJ59" s="78"/>
      <c r="AK59" s="78"/>
      <c r="AL59" s="78"/>
      <c r="AM59" s="78"/>
      <c r="AN59" s="79"/>
    </row>
    <row r="60" spans="1:40" ht="13.2" x14ac:dyDescent="0.25">
      <c r="A60" s="60">
        <v>41153</v>
      </c>
      <c r="B60" s="61">
        <v>3580</v>
      </c>
      <c r="C60" s="61">
        <v>485</v>
      </c>
      <c r="D60" s="61">
        <f t="shared" si="2"/>
        <v>4065</v>
      </c>
      <c r="E60" s="64"/>
      <c r="F60" s="61">
        <v>5948</v>
      </c>
      <c r="G60" s="61">
        <v>544</v>
      </c>
      <c r="H60" s="61">
        <f t="shared" si="3"/>
        <v>6492</v>
      </c>
      <c r="J60" s="64">
        <v>284471</v>
      </c>
      <c r="K60" s="64">
        <v>1954</v>
      </c>
      <c r="L60" s="64">
        <v>20495</v>
      </c>
      <c r="M60" s="64">
        <v>2969</v>
      </c>
      <c r="N60" s="64">
        <f t="shared" si="4"/>
        <v>309889</v>
      </c>
      <c r="P60" s="64">
        <v>206828</v>
      </c>
      <c r="Q60" s="64">
        <v>1779</v>
      </c>
      <c r="R60" s="64">
        <v>9445</v>
      </c>
      <c r="S60" s="64">
        <v>4786</v>
      </c>
      <c r="T60" s="64">
        <f t="shared" si="0"/>
        <v>222838</v>
      </c>
      <c r="V60" s="64"/>
      <c r="W60" s="64">
        <v>16573</v>
      </c>
      <c r="X60" s="64">
        <v>10971</v>
      </c>
      <c r="Y60" s="64">
        <v>1544</v>
      </c>
      <c r="Z60" s="64">
        <f t="shared" si="5"/>
        <v>29088</v>
      </c>
      <c r="AC60" s="64">
        <v>6057</v>
      </c>
      <c r="AD60" s="64">
        <v>8099</v>
      </c>
      <c r="AE60" s="64">
        <v>769</v>
      </c>
      <c r="AF60" s="64">
        <f t="shared" si="1"/>
        <v>14925</v>
      </c>
      <c r="AH60" s="78"/>
      <c r="AI60" s="78"/>
      <c r="AJ60" s="78"/>
      <c r="AK60" s="78"/>
      <c r="AL60" s="78"/>
      <c r="AM60" s="78"/>
      <c r="AN60" s="79"/>
    </row>
    <row r="61" spans="1:40" ht="13.2" x14ac:dyDescent="0.25">
      <c r="A61" s="60">
        <v>41183</v>
      </c>
      <c r="B61" s="61">
        <v>3539</v>
      </c>
      <c r="C61" s="61">
        <v>491</v>
      </c>
      <c r="D61" s="61">
        <f t="shared" si="2"/>
        <v>4030</v>
      </c>
      <c r="E61" s="64"/>
      <c r="F61" s="61">
        <v>5975</v>
      </c>
      <c r="G61" s="61">
        <v>538</v>
      </c>
      <c r="H61" s="61">
        <f t="shared" si="3"/>
        <v>6513</v>
      </c>
      <c r="J61" s="64">
        <v>280959</v>
      </c>
      <c r="K61" s="64">
        <v>1911</v>
      </c>
      <c r="L61" s="64">
        <v>20404</v>
      </c>
      <c r="M61" s="64">
        <v>2912</v>
      </c>
      <c r="N61" s="64">
        <f t="shared" si="4"/>
        <v>306186</v>
      </c>
      <c r="P61" s="64">
        <v>210484</v>
      </c>
      <c r="Q61" s="64">
        <v>1823</v>
      </c>
      <c r="R61" s="64">
        <v>9684</v>
      </c>
      <c r="S61" s="64">
        <v>4891</v>
      </c>
      <c r="T61" s="64">
        <f t="shared" si="0"/>
        <v>226882</v>
      </c>
      <c r="V61" s="64"/>
      <c r="W61" s="64">
        <v>16437</v>
      </c>
      <c r="X61" s="64">
        <v>10798</v>
      </c>
      <c r="Y61" s="64">
        <v>1521</v>
      </c>
      <c r="Z61" s="64">
        <f t="shared" si="5"/>
        <v>28756</v>
      </c>
      <c r="AC61" s="64">
        <v>6213</v>
      </c>
      <c r="AD61" s="64">
        <v>8262</v>
      </c>
      <c r="AE61" s="64">
        <v>794</v>
      </c>
      <c r="AF61" s="64">
        <f t="shared" si="1"/>
        <v>15269</v>
      </c>
      <c r="AH61" s="78"/>
      <c r="AI61" s="78"/>
      <c r="AJ61" s="78"/>
      <c r="AK61" s="78"/>
      <c r="AL61" s="78"/>
      <c r="AM61" s="78"/>
      <c r="AN61" s="79"/>
    </row>
    <row r="62" spans="1:40" ht="13.2" x14ac:dyDescent="0.25">
      <c r="A62" s="60">
        <v>41214</v>
      </c>
      <c r="B62" s="61">
        <v>3538</v>
      </c>
      <c r="C62" s="61">
        <v>485</v>
      </c>
      <c r="D62" s="61">
        <f t="shared" si="2"/>
        <v>4023</v>
      </c>
      <c r="E62" s="64"/>
      <c r="F62" s="61">
        <v>5987</v>
      </c>
      <c r="G62" s="61">
        <v>544</v>
      </c>
      <c r="H62" s="61">
        <f t="shared" si="3"/>
        <v>6531</v>
      </c>
      <c r="J62" s="64">
        <v>277130</v>
      </c>
      <c r="K62" s="64">
        <v>1875</v>
      </c>
      <c r="L62" s="64">
        <v>20207</v>
      </c>
      <c r="M62" s="64">
        <v>2884</v>
      </c>
      <c r="N62" s="64">
        <f t="shared" si="4"/>
        <v>302096</v>
      </c>
      <c r="P62" s="64">
        <v>214828</v>
      </c>
      <c r="Q62" s="64">
        <v>1863</v>
      </c>
      <c r="R62" s="64">
        <v>9985</v>
      </c>
      <c r="S62" s="64">
        <v>4931</v>
      </c>
      <c r="T62" s="64">
        <f t="shared" si="0"/>
        <v>231607</v>
      </c>
      <c r="V62" s="64"/>
      <c r="W62" s="64">
        <v>16383</v>
      </c>
      <c r="X62" s="64">
        <v>10744</v>
      </c>
      <c r="Y62" s="64">
        <v>1543</v>
      </c>
      <c r="Z62" s="64">
        <f t="shared" si="5"/>
        <v>28670</v>
      </c>
      <c r="AC62" s="64">
        <v>6278</v>
      </c>
      <c r="AD62" s="64">
        <v>8314</v>
      </c>
      <c r="AE62" s="64">
        <v>768</v>
      </c>
      <c r="AF62" s="64">
        <f t="shared" si="1"/>
        <v>15360</v>
      </c>
      <c r="AH62" s="78"/>
      <c r="AI62" s="78"/>
      <c r="AJ62" s="78"/>
      <c r="AK62" s="78"/>
      <c r="AL62" s="78"/>
      <c r="AM62" s="78"/>
      <c r="AN62" s="79"/>
    </row>
    <row r="63" spans="1:40" ht="13.2" x14ac:dyDescent="0.25">
      <c r="A63" s="60">
        <v>41244</v>
      </c>
      <c r="B63" s="61">
        <v>3575</v>
      </c>
      <c r="C63" s="61">
        <v>490</v>
      </c>
      <c r="D63" s="61">
        <f t="shared" si="2"/>
        <v>4065</v>
      </c>
      <c r="E63" s="64"/>
      <c r="F63" s="61">
        <v>5955</v>
      </c>
      <c r="G63" s="61">
        <v>538</v>
      </c>
      <c r="H63" s="61">
        <f t="shared" si="3"/>
        <v>6493</v>
      </c>
      <c r="J63" s="64">
        <v>275273</v>
      </c>
      <c r="K63" s="64">
        <v>1852</v>
      </c>
      <c r="L63" s="64">
        <v>20134</v>
      </c>
      <c r="M63" s="64">
        <v>2858</v>
      </c>
      <c r="N63" s="64">
        <f t="shared" si="4"/>
        <v>300117</v>
      </c>
      <c r="P63" s="64">
        <v>217263</v>
      </c>
      <c r="Q63" s="64">
        <v>1891</v>
      </c>
      <c r="R63" s="64">
        <v>10168</v>
      </c>
      <c r="S63" s="64">
        <v>4958</v>
      </c>
      <c r="T63" s="64">
        <f t="shared" si="0"/>
        <v>234280</v>
      </c>
      <c r="V63" s="64"/>
      <c r="W63" s="64">
        <v>16358</v>
      </c>
      <c r="X63" s="64">
        <v>10763</v>
      </c>
      <c r="Y63" s="64">
        <v>1555</v>
      </c>
      <c r="Z63" s="64">
        <f t="shared" si="5"/>
        <v>28676</v>
      </c>
      <c r="AC63" s="64">
        <v>6301</v>
      </c>
      <c r="AD63" s="64">
        <v>8314</v>
      </c>
      <c r="AE63" s="64">
        <v>761</v>
      </c>
      <c r="AF63" s="64">
        <f t="shared" si="1"/>
        <v>15376</v>
      </c>
      <c r="AH63" s="78"/>
      <c r="AI63" s="78"/>
      <c r="AJ63" s="78"/>
      <c r="AK63" s="78"/>
      <c r="AL63" s="78"/>
      <c r="AM63" s="78"/>
      <c r="AN63" s="79"/>
    </row>
    <row r="64" spans="1:40" ht="13.2" x14ac:dyDescent="0.25">
      <c r="A64" s="60">
        <v>41275</v>
      </c>
      <c r="B64" s="61">
        <v>3469</v>
      </c>
      <c r="C64" s="61">
        <v>475</v>
      </c>
      <c r="D64" s="61">
        <f t="shared" si="2"/>
        <v>3944</v>
      </c>
      <c r="E64" s="64"/>
      <c r="F64" s="61">
        <v>6045</v>
      </c>
      <c r="G64" s="61">
        <v>544</v>
      </c>
      <c r="H64" s="61">
        <f t="shared" si="3"/>
        <v>6589</v>
      </c>
      <c r="J64" s="64">
        <v>272659</v>
      </c>
      <c r="K64" s="64">
        <v>1816</v>
      </c>
      <c r="L64" s="64">
        <v>20079</v>
      </c>
      <c r="M64" s="64">
        <v>3063</v>
      </c>
      <c r="N64" s="64">
        <f t="shared" si="4"/>
        <v>297617</v>
      </c>
      <c r="P64" s="64">
        <v>220261</v>
      </c>
      <c r="Q64" s="64">
        <v>1933</v>
      </c>
      <c r="R64" s="64">
        <v>10346</v>
      </c>
      <c r="S64" s="64">
        <v>4998</v>
      </c>
      <c r="T64" s="64">
        <f t="shared" si="0"/>
        <v>237538</v>
      </c>
      <c r="V64" s="64"/>
      <c r="W64" s="64">
        <v>16361</v>
      </c>
      <c r="X64" s="64">
        <v>10675</v>
      </c>
      <c r="Y64" s="64">
        <v>1540</v>
      </c>
      <c r="Z64" s="64">
        <f t="shared" si="5"/>
        <v>28576</v>
      </c>
      <c r="AC64" s="64">
        <v>6328</v>
      </c>
      <c r="AD64" s="64">
        <v>8371</v>
      </c>
      <c r="AE64" s="64">
        <v>782</v>
      </c>
      <c r="AF64" s="64">
        <f t="shared" si="1"/>
        <v>15481</v>
      </c>
      <c r="AH64" s="78"/>
      <c r="AI64" s="78"/>
      <c r="AJ64" s="78"/>
      <c r="AK64" s="78"/>
      <c r="AL64" s="78"/>
      <c r="AM64" s="78"/>
      <c r="AN64" s="79"/>
    </row>
    <row r="65" spans="1:40" ht="13.2" x14ac:dyDescent="0.25">
      <c r="A65" s="60">
        <v>41306</v>
      </c>
      <c r="B65" s="64">
        <v>3436</v>
      </c>
      <c r="C65" s="64">
        <v>460</v>
      </c>
      <c r="D65" s="61">
        <f t="shared" si="2"/>
        <v>3896</v>
      </c>
      <c r="E65" s="64"/>
      <c r="F65" s="64">
        <v>6067</v>
      </c>
      <c r="G65" s="64">
        <v>551</v>
      </c>
      <c r="H65" s="61">
        <f t="shared" si="3"/>
        <v>6618</v>
      </c>
      <c r="J65" s="64">
        <v>270570</v>
      </c>
      <c r="K65" s="64">
        <v>1792</v>
      </c>
      <c r="L65" s="64">
        <v>19950</v>
      </c>
      <c r="M65" s="64">
        <v>3064</v>
      </c>
      <c r="N65" s="64">
        <f t="shared" si="4"/>
        <v>295376</v>
      </c>
      <c r="P65" s="64">
        <v>222657</v>
      </c>
      <c r="Q65" s="64">
        <v>1961</v>
      </c>
      <c r="R65" s="64">
        <v>10540</v>
      </c>
      <c r="S65" s="64">
        <v>5025</v>
      </c>
      <c r="T65" s="64">
        <f t="shared" si="0"/>
        <v>240183</v>
      </c>
      <c r="V65" s="64"/>
      <c r="W65" s="64">
        <v>16372</v>
      </c>
      <c r="X65" s="64">
        <v>10626</v>
      </c>
      <c r="Y65" s="64">
        <v>1544</v>
      </c>
      <c r="Z65" s="64">
        <f t="shared" si="5"/>
        <v>28542</v>
      </c>
      <c r="AC65" s="64">
        <v>6347</v>
      </c>
      <c r="AD65" s="64">
        <v>8420</v>
      </c>
      <c r="AE65" s="64">
        <v>794</v>
      </c>
      <c r="AF65" s="64">
        <f t="shared" si="1"/>
        <v>15561</v>
      </c>
      <c r="AH65" s="78"/>
      <c r="AI65" s="78"/>
      <c r="AJ65" s="78"/>
      <c r="AK65" s="78"/>
      <c r="AL65" s="78"/>
      <c r="AM65" s="78"/>
      <c r="AN65" s="79"/>
    </row>
    <row r="66" spans="1:40" ht="13.2" x14ac:dyDescent="0.25">
      <c r="A66" s="60">
        <v>41334</v>
      </c>
      <c r="B66" s="64">
        <v>3475</v>
      </c>
      <c r="C66" s="64">
        <v>460</v>
      </c>
      <c r="D66" s="61">
        <f t="shared" si="2"/>
        <v>3935</v>
      </c>
      <c r="E66" s="64"/>
      <c r="F66" s="64">
        <v>6037</v>
      </c>
      <c r="G66" s="64">
        <v>551</v>
      </c>
      <c r="H66" s="61">
        <f t="shared" si="3"/>
        <v>6588</v>
      </c>
      <c r="J66" s="64">
        <v>269458</v>
      </c>
      <c r="K66" s="64">
        <v>1781</v>
      </c>
      <c r="L66" s="64">
        <v>19935</v>
      </c>
      <c r="M66" s="64">
        <v>3085</v>
      </c>
      <c r="N66" s="64">
        <f t="shared" si="4"/>
        <v>294259</v>
      </c>
      <c r="P66" s="64">
        <v>223812</v>
      </c>
      <c r="Q66" s="64">
        <v>1978</v>
      </c>
      <c r="R66" s="64">
        <v>10633</v>
      </c>
      <c r="S66" s="64">
        <v>5020</v>
      </c>
      <c r="T66" s="64">
        <f t="shared" si="0"/>
        <v>241443</v>
      </c>
      <c r="V66" s="64"/>
      <c r="W66" s="64">
        <v>16372</v>
      </c>
      <c r="X66" s="64">
        <v>10643</v>
      </c>
      <c r="Y66" s="64">
        <v>1556</v>
      </c>
      <c r="Z66" s="64">
        <f t="shared" si="5"/>
        <v>28571</v>
      </c>
      <c r="AC66" s="64">
        <v>6374</v>
      </c>
      <c r="AD66" s="64">
        <v>8404</v>
      </c>
      <c r="AE66" s="64">
        <v>783</v>
      </c>
      <c r="AF66" s="64">
        <f t="shared" si="1"/>
        <v>15561</v>
      </c>
      <c r="AH66" s="78"/>
      <c r="AI66" s="78"/>
      <c r="AJ66" s="78"/>
      <c r="AK66" s="78"/>
      <c r="AL66" s="78"/>
      <c r="AM66" s="78"/>
      <c r="AN66" s="79"/>
    </row>
    <row r="67" spans="1:40" ht="13.2" x14ac:dyDescent="0.25">
      <c r="A67" s="60">
        <v>41365</v>
      </c>
      <c r="B67" s="64">
        <v>3467</v>
      </c>
      <c r="C67" s="64">
        <v>459</v>
      </c>
      <c r="D67" s="61">
        <f t="shared" si="2"/>
        <v>3926</v>
      </c>
      <c r="E67" s="64"/>
      <c r="F67" s="64">
        <v>6049</v>
      </c>
      <c r="G67" s="64">
        <v>550</v>
      </c>
      <c r="H67" s="61">
        <f t="shared" si="3"/>
        <v>6599</v>
      </c>
      <c r="J67" s="64">
        <v>267681</v>
      </c>
      <c r="K67" s="64">
        <v>1768</v>
      </c>
      <c r="L67" s="64">
        <v>19769</v>
      </c>
      <c r="M67" s="64">
        <v>3086</v>
      </c>
      <c r="N67" s="64">
        <f t="shared" si="4"/>
        <v>292304</v>
      </c>
      <c r="P67" s="64">
        <v>224595</v>
      </c>
      <c r="Q67" s="64">
        <v>1988</v>
      </c>
      <c r="R67" s="64">
        <v>10704</v>
      </c>
      <c r="S67" s="64">
        <v>5022</v>
      </c>
      <c r="T67" s="64">
        <f t="shared" si="0"/>
        <v>242309</v>
      </c>
      <c r="V67" s="64"/>
      <c r="W67" s="64">
        <v>16304</v>
      </c>
      <c r="X67" s="64">
        <v>10646</v>
      </c>
      <c r="Y67" s="64">
        <v>1560</v>
      </c>
      <c r="Z67" s="64">
        <f t="shared" si="5"/>
        <v>28510</v>
      </c>
      <c r="AC67" s="64">
        <v>6396</v>
      </c>
      <c r="AD67" s="64">
        <v>8455</v>
      </c>
      <c r="AE67" s="64">
        <v>782</v>
      </c>
      <c r="AF67" s="64">
        <f t="shared" si="1"/>
        <v>15633</v>
      </c>
      <c r="AH67" s="78"/>
      <c r="AI67" s="78"/>
      <c r="AJ67" s="78"/>
      <c r="AK67" s="78"/>
      <c r="AL67" s="78"/>
      <c r="AM67" s="78"/>
      <c r="AN67" s="79"/>
    </row>
    <row r="68" spans="1:40" ht="13.2" x14ac:dyDescent="0.25">
      <c r="A68" s="60">
        <v>41395</v>
      </c>
      <c r="B68" s="64">
        <v>3447</v>
      </c>
      <c r="C68" s="64">
        <v>454</v>
      </c>
      <c r="D68" s="61">
        <f t="shared" si="2"/>
        <v>3901</v>
      </c>
      <c r="E68" s="64"/>
      <c r="F68" s="64">
        <v>6070</v>
      </c>
      <c r="G68" s="64">
        <v>553</v>
      </c>
      <c r="H68" s="61">
        <f t="shared" si="3"/>
        <v>6623</v>
      </c>
      <c r="J68" s="64">
        <v>267476</v>
      </c>
      <c r="K68" s="64">
        <v>1759</v>
      </c>
      <c r="L68" s="64">
        <v>19752</v>
      </c>
      <c r="M68" s="64">
        <v>3117</v>
      </c>
      <c r="N68" s="64">
        <f t="shared" si="4"/>
        <v>292104</v>
      </c>
      <c r="P68" s="64">
        <v>224594</v>
      </c>
      <c r="Q68" s="64">
        <v>1996</v>
      </c>
      <c r="R68" s="64">
        <v>10737</v>
      </c>
      <c r="S68" s="64">
        <v>5025</v>
      </c>
      <c r="T68" s="64">
        <f t="shared" ref="T68:T127" si="6" xml:space="preserve"> SUM(P68:S68)</f>
        <v>242352</v>
      </c>
      <c r="V68" s="64"/>
      <c r="W68" s="64">
        <v>16272</v>
      </c>
      <c r="X68" s="64">
        <v>10461</v>
      </c>
      <c r="Y68" s="64">
        <v>1549</v>
      </c>
      <c r="Z68" s="64">
        <f t="shared" si="5"/>
        <v>28282</v>
      </c>
      <c r="AC68" s="64">
        <v>6403</v>
      </c>
      <c r="AD68" s="64">
        <v>8680</v>
      </c>
      <c r="AE68" s="64">
        <v>791</v>
      </c>
      <c r="AF68" s="64">
        <f t="shared" ref="AF68:AF80" si="7" xml:space="preserve"> SUM(AC68:AE68)</f>
        <v>15874</v>
      </c>
      <c r="AH68" s="78"/>
      <c r="AI68" s="78"/>
      <c r="AJ68" s="78"/>
      <c r="AK68" s="78"/>
      <c r="AL68" s="78"/>
      <c r="AM68" s="78"/>
      <c r="AN68" s="79"/>
    </row>
    <row r="69" spans="1:40" ht="13.2" x14ac:dyDescent="0.25">
      <c r="A69" s="60">
        <v>41426</v>
      </c>
      <c r="B69" s="64">
        <v>3455</v>
      </c>
      <c r="C69" s="64">
        <v>450</v>
      </c>
      <c r="D69" s="61">
        <f t="shared" ref="D69:D132" si="8" xml:space="preserve"> B69+C69</f>
        <v>3905</v>
      </c>
      <c r="E69" s="64"/>
      <c r="F69" s="64">
        <v>6078</v>
      </c>
      <c r="G69" s="64">
        <v>554</v>
      </c>
      <c r="H69" s="61">
        <f t="shared" ref="H69:H126" si="9" xml:space="preserve"> F69+G69</f>
        <v>6632</v>
      </c>
      <c r="J69" s="64">
        <v>266844</v>
      </c>
      <c r="K69" s="64">
        <v>1744</v>
      </c>
      <c r="L69" s="64">
        <v>19784</v>
      </c>
      <c r="M69" s="64">
        <v>3147</v>
      </c>
      <c r="N69" s="64">
        <f t="shared" ref="N69:N127" si="10" xml:space="preserve"> SUM(J69:M69)</f>
        <v>291519</v>
      </c>
      <c r="P69" s="64">
        <v>225027</v>
      </c>
      <c r="Q69" s="64">
        <v>2012</v>
      </c>
      <c r="R69" s="64">
        <v>10680</v>
      </c>
      <c r="S69" s="64">
        <v>5028</v>
      </c>
      <c r="T69" s="64">
        <f t="shared" si="6"/>
        <v>242747</v>
      </c>
      <c r="V69" s="64"/>
      <c r="W69" s="64">
        <v>16201</v>
      </c>
      <c r="X69" s="64">
        <v>10441</v>
      </c>
      <c r="Y69" s="64">
        <v>1537</v>
      </c>
      <c r="Z69" s="64">
        <f t="shared" ref="Z69:Z80" si="11" xml:space="preserve"> SUM(W69:Y69)</f>
        <v>28179</v>
      </c>
      <c r="AC69" s="64">
        <v>6460</v>
      </c>
      <c r="AD69" s="64">
        <v>8701</v>
      </c>
      <c r="AE69" s="64">
        <v>798</v>
      </c>
      <c r="AF69" s="64">
        <f t="shared" si="7"/>
        <v>15959</v>
      </c>
      <c r="AH69" s="78"/>
      <c r="AI69" s="78"/>
      <c r="AJ69" s="78"/>
      <c r="AK69" s="78"/>
      <c r="AL69" s="78"/>
      <c r="AM69" s="78"/>
      <c r="AN69" s="79"/>
    </row>
    <row r="70" spans="1:40" ht="13.2" x14ac:dyDescent="0.25">
      <c r="A70" s="60">
        <v>41456</v>
      </c>
      <c r="B70" s="64">
        <v>3453</v>
      </c>
      <c r="C70" s="64">
        <v>454</v>
      </c>
      <c r="D70" s="61">
        <f t="shared" si="8"/>
        <v>3907</v>
      </c>
      <c r="E70" s="64"/>
      <c r="F70" s="64">
        <v>6080</v>
      </c>
      <c r="G70" s="64">
        <v>547</v>
      </c>
      <c r="H70" s="61">
        <f t="shared" si="9"/>
        <v>6627</v>
      </c>
      <c r="J70" s="64">
        <v>267755</v>
      </c>
      <c r="K70" s="64">
        <v>1744</v>
      </c>
      <c r="L70" s="64">
        <v>19900</v>
      </c>
      <c r="M70" s="64">
        <v>3143</v>
      </c>
      <c r="N70" s="64">
        <f t="shared" si="10"/>
        <v>292542</v>
      </c>
      <c r="P70" s="64">
        <v>223540</v>
      </c>
      <c r="Q70" s="64">
        <v>2008</v>
      </c>
      <c r="R70" s="64">
        <v>10448</v>
      </c>
      <c r="S70" s="64">
        <v>5042</v>
      </c>
      <c r="T70" s="64">
        <f t="shared" si="6"/>
        <v>241038</v>
      </c>
      <c r="V70" s="64"/>
      <c r="W70" s="64">
        <v>16146</v>
      </c>
      <c r="X70" s="64">
        <v>10339</v>
      </c>
      <c r="Y70" s="64">
        <v>1536</v>
      </c>
      <c r="Z70" s="64">
        <f t="shared" si="11"/>
        <v>28021</v>
      </c>
      <c r="AC70" s="64">
        <v>6528</v>
      </c>
      <c r="AD70" s="64">
        <v>8779</v>
      </c>
      <c r="AE70" s="64">
        <v>797</v>
      </c>
      <c r="AF70" s="64">
        <f t="shared" si="7"/>
        <v>16104</v>
      </c>
      <c r="AH70" s="78"/>
      <c r="AI70" s="78"/>
      <c r="AJ70" s="78"/>
      <c r="AK70" s="78"/>
      <c r="AL70" s="78"/>
      <c r="AM70" s="78"/>
      <c r="AN70" s="79"/>
    </row>
    <row r="71" spans="1:40" ht="13.2" x14ac:dyDescent="0.25">
      <c r="A71" s="60">
        <v>41487</v>
      </c>
      <c r="B71" s="64">
        <v>3413</v>
      </c>
      <c r="C71" s="64">
        <v>454</v>
      </c>
      <c r="D71" s="61">
        <f t="shared" si="8"/>
        <v>3867</v>
      </c>
      <c r="E71" s="64"/>
      <c r="F71" s="64">
        <v>6109</v>
      </c>
      <c r="G71" s="64">
        <v>551</v>
      </c>
      <c r="H71" s="61">
        <f t="shared" si="9"/>
        <v>6660</v>
      </c>
      <c r="J71" s="64">
        <v>270513</v>
      </c>
      <c r="K71" s="64">
        <v>1767</v>
      </c>
      <c r="L71" s="64">
        <v>20296</v>
      </c>
      <c r="M71" s="64">
        <v>3125</v>
      </c>
      <c r="N71" s="64">
        <f t="shared" si="10"/>
        <v>295701</v>
      </c>
      <c r="P71" s="64">
        <v>221050</v>
      </c>
      <c r="Q71" s="64">
        <v>1993</v>
      </c>
      <c r="R71" s="64">
        <v>10153</v>
      </c>
      <c r="S71" s="64">
        <v>5061</v>
      </c>
      <c r="T71" s="64">
        <f t="shared" si="6"/>
        <v>238257</v>
      </c>
      <c r="V71" s="64"/>
      <c r="W71" s="64">
        <v>16131</v>
      </c>
      <c r="X71" s="64">
        <v>10290</v>
      </c>
      <c r="Y71" s="64">
        <v>1499</v>
      </c>
      <c r="Z71" s="64">
        <f t="shared" si="11"/>
        <v>27920</v>
      </c>
      <c r="AC71" s="64">
        <v>6558</v>
      </c>
      <c r="AD71" s="64">
        <v>8866</v>
      </c>
      <c r="AE71" s="64">
        <v>834</v>
      </c>
      <c r="AF71" s="64">
        <f t="shared" si="7"/>
        <v>16258</v>
      </c>
      <c r="AH71" s="78"/>
      <c r="AI71" s="78"/>
      <c r="AJ71" s="78"/>
      <c r="AK71" s="78"/>
      <c r="AL71" s="78"/>
      <c r="AM71" s="78"/>
      <c r="AN71" s="79"/>
    </row>
    <row r="72" spans="1:40" ht="13.2" x14ac:dyDescent="0.25">
      <c r="A72" s="60">
        <v>41518</v>
      </c>
      <c r="B72" s="64">
        <v>3411</v>
      </c>
      <c r="C72" s="64">
        <v>453</v>
      </c>
      <c r="D72" s="61">
        <f t="shared" si="8"/>
        <v>3864</v>
      </c>
      <c r="E72" s="64"/>
      <c r="F72" s="64">
        <v>6115</v>
      </c>
      <c r="G72" s="64">
        <v>551</v>
      </c>
      <c r="H72" s="61">
        <f t="shared" si="9"/>
        <v>6666</v>
      </c>
      <c r="J72" s="64">
        <v>271409</v>
      </c>
      <c r="K72" s="70">
        <v>1770</v>
      </c>
      <c r="L72" s="64">
        <v>20464</v>
      </c>
      <c r="M72" s="64">
        <v>3089</v>
      </c>
      <c r="N72" s="64">
        <f t="shared" si="10"/>
        <v>296732</v>
      </c>
      <c r="P72" s="64">
        <v>220081</v>
      </c>
      <c r="Q72" s="64">
        <v>1989</v>
      </c>
      <c r="R72" s="64">
        <v>9996</v>
      </c>
      <c r="S72" s="64">
        <v>5103</v>
      </c>
      <c r="T72" s="64">
        <f t="shared" si="6"/>
        <v>237169</v>
      </c>
      <c r="V72" s="64"/>
      <c r="W72" s="64">
        <v>16094</v>
      </c>
      <c r="X72" s="64">
        <v>10167</v>
      </c>
      <c r="Y72" s="64">
        <v>1493</v>
      </c>
      <c r="Z72" s="64">
        <f t="shared" si="11"/>
        <v>27754</v>
      </c>
      <c r="AC72" s="64">
        <v>6656</v>
      </c>
      <c r="AD72" s="64">
        <v>8890</v>
      </c>
      <c r="AE72" s="64">
        <v>838</v>
      </c>
      <c r="AF72" s="64">
        <f t="shared" si="7"/>
        <v>16384</v>
      </c>
      <c r="AH72" s="78"/>
      <c r="AI72" s="78"/>
      <c r="AJ72" s="78"/>
      <c r="AK72" s="78"/>
      <c r="AL72" s="78"/>
      <c r="AM72" s="78"/>
      <c r="AN72" s="79"/>
    </row>
    <row r="73" spans="1:40" ht="13.2" x14ac:dyDescent="0.25">
      <c r="A73" s="60">
        <v>41548</v>
      </c>
      <c r="B73" s="64">
        <v>3388</v>
      </c>
      <c r="C73" s="64">
        <v>456</v>
      </c>
      <c r="D73" s="61">
        <f t="shared" si="8"/>
        <v>3844</v>
      </c>
      <c r="E73" s="64"/>
      <c r="F73" s="64">
        <v>6134</v>
      </c>
      <c r="G73" s="64">
        <v>551</v>
      </c>
      <c r="H73" s="61">
        <f t="shared" si="9"/>
        <v>6685</v>
      </c>
      <c r="J73" s="64">
        <v>271630</v>
      </c>
      <c r="K73" s="70">
        <v>1767</v>
      </c>
      <c r="L73" s="64">
        <v>20585</v>
      </c>
      <c r="M73" s="64">
        <v>3066</v>
      </c>
      <c r="N73" s="64">
        <f t="shared" si="10"/>
        <v>297048</v>
      </c>
      <c r="P73" s="64">
        <v>220325</v>
      </c>
      <c r="Q73" s="64">
        <v>1997</v>
      </c>
      <c r="R73" s="64">
        <v>9946</v>
      </c>
      <c r="S73" s="64">
        <v>5132</v>
      </c>
      <c r="T73" s="64">
        <f t="shared" si="6"/>
        <v>237400</v>
      </c>
      <c r="V73" s="64"/>
      <c r="W73" s="64">
        <v>16022</v>
      </c>
      <c r="X73" s="64">
        <v>10176</v>
      </c>
      <c r="Y73" s="64">
        <v>1485</v>
      </c>
      <c r="Z73" s="64">
        <f t="shared" si="11"/>
        <v>27683</v>
      </c>
      <c r="AC73" s="64">
        <v>6735</v>
      </c>
      <c r="AD73" s="64">
        <v>8873</v>
      </c>
      <c r="AE73" s="64">
        <v>842</v>
      </c>
      <c r="AF73" s="64">
        <f t="shared" si="7"/>
        <v>16450</v>
      </c>
      <c r="AH73" s="78"/>
      <c r="AI73" s="78"/>
      <c r="AJ73" s="78"/>
      <c r="AK73" s="78"/>
      <c r="AL73" s="78"/>
      <c r="AM73" s="78"/>
      <c r="AN73" s="79"/>
    </row>
    <row r="74" spans="1:40" ht="13.2" x14ac:dyDescent="0.25">
      <c r="A74" s="60">
        <v>41579</v>
      </c>
      <c r="B74" s="64">
        <v>3380</v>
      </c>
      <c r="C74" s="64">
        <v>457</v>
      </c>
      <c r="D74" s="61">
        <f t="shared" si="8"/>
        <v>3837</v>
      </c>
      <c r="E74" s="64"/>
      <c r="F74" s="64">
        <v>6134</v>
      </c>
      <c r="G74" s="64">
        <v>553</v>
      </c>
      <c r="H74" s="61">
        <f t="shared" si="9"/>
        <v>6687</v>
      </c>
      <c r="J74" s="64">
        <v>271911</v>
      </c>
      <c r="K74" s="70">
        <v>1774</v>
      </c>
      <c r="L74" s="64">
        <v>20699</v>
      </c>
      <c r="M74" s="64">
        <v>3047</v>
      </c>
      <c r="N74" s="64">
        <f t="shared" si="10"/>
        <v>297431</v>
      </c>
      <c r="P74" s="64">
        <v>220864</v>
      </c>
      <c r="Q74" s="64">
        <v>1994</v>
      </c>
      <c r="R74" s="64">
        <v>9921</v>
      </c>
      <c r="S74" s="64">
        <v>5165</v>
      </c>
      <c r="T74" s="64">
        <f t="shared" si="6"/>
        <v>237944</v>
      </c>
      <c r="V74" s="64"/>
      <c r="W74" s="64">
        <v>16018</v>
      </c>
      <c r="X74" s="64">
        <v>10113</v>
      </c>
      <c r="Y74" s="64">
        <v>1472</v>
      </c>
      <c r="Z74" s="64">
        <f t="shared" si="11"/>
        <v>27603</v>
      </c>
      <c r="AC74" s="64">
        <v>6806</v>
      </c>
      <c r="AD74" s="64">
        <v>8941</v>
      </c>
      <c r="AE74" s="64">
        <v>859</v>
      </c>
      <c r="AF74" s="64">
        <f t="shared" si="7"/>
        <v>16606</v>
      </c>
      <c r="AH74" s="78"/>
      <c r="AI74" s="78"/>
      <c r="AJ74" s="78"/>
      <c r="AK74" s="78"/>
      <c r="AL74" s="78"/>
      <c r="AM74" s="78"/>
      <c r="AN74" s="79"/>
    </row>
    <row r="75" spans="1:40" ht="13.2" x14ac:dyDescent="0.25">
      <c r="A75" s="60">
        <v>41609</v>
      </c>
      <c r="B75" s="64">
        <v>3354</v>
      </c>
      <c r="C75" s="64">
        <v>453</v>
      </c>
      <c r="D75" s="61">
        <f t="shared" si="8"/>
        <v>3807</v>
      </c>
      <c r="E75" s="64"/>
      <c r="F75" s="64">
        <v>6157</v>
      </c>
      <c r="G75" s="64">
        <v>556</v>
      </c>
      <c r="H75" s="61">
        <f t="shared" si="9"/>
        <v>6713</v>
      </c>
      <c r="J75" s="64">
        <v>272338</v>
      </c>
      <c r="K75" s="64">
        <v>1778</v>
      </c>
      <c r="L75" s="64">
        <v>20907</v>
      </c>
      <c r="M75" s="64">
        <v>3054</v>
      </c>
      <c r="N75" s="64">
        <f t="shared" si="10"/>
        <v>298077</v>
      </c>
      <c r="P75" s="64">
        <v>221073</v>
      </c>
      <c r="Q75" s="64">
        <v>2002</v>
      </c>
      <c r="R75" s="64">
        <v>9874</v>
      </c>
      <c r="S75" s="64">
        <v>5152</v>
      </c>
      <c r="T75" s="64">
        <f t="shared" si="6"/>
        <v>238101</v>
      </c>
      <c r="V75" s="64"/>
      <c r="W75" s="64">
        <v>15976</v>
      </c>
      <c r="X75" s="64">
        <v>10028</v>
      </c>
      <c r="Y75" s="64">
        <v>1457</v>
      </c>
      <c r="Z75" s="64">
        <f t="shared" si="11"/>
        <v>27461</v>
      </c>
      <c r="AC75" s="64">
        <v>6888</v>
      </c>
      <c r="AD75" s="64">
        <v>8998</v>
      </c>
      <c r="AE75" s="64">
        <v>874</v>
      </c>
      <c r="AF75" s="64">
        <f t="shared" si="7"/>
        <v>16760</v>
      </c>
      <c r="AH75" s="78"/>
      <c r="AI75" s="78"/>
      <c r="AJ75" s="78"/>
      <c r="AK75" s="78"/>
      <c r="AL75" s="78"/>
      <c r="AM75" s="78"/>
      <c r="AN75" s="79"/>
    </row>
    <row r="76" spans="1:40" ht="13.2" x14ac:dyDescent="0.25">
      <c r="A76" s="60">
        <v>41640</v>
      </c>
      <c r="B76" s="64">
        <v>3418</v>
      </c>
      <c r="C76" s="64">
        <v>448</v>
      </c>
      <c r="D76" s="61">
        <f t="shared" si="8"/>
        <v>3866</v>
      </c>
      <c r="E76" s="64"/>
      <c r="F76" s="64">
        <v>6048</v>
      </c>
      <c r="G76" s="64">
        <v>557</v>
      </c>
      <c r="H76" s="61">
        <f t="shared" si="9"/>
        <v>6605</v>
      </c>
      <c r="J76" s="64">
        <v>272714</v>
      </c>
      <c r="K76" s="64">
        <v>1802</v>
      </c>
      <c r="L76" s="64">
        <v>21110</v>
      </c>
      <c r="M76" s="64">
        <v>3045</v>
      </c>
      <c r="N76" s="64">
        <f t="shared" si="10"/>
        <v>298671</v>
      </c>
      <c r="P76" s="64">
        <v>221059</v>
      </c>
      <c r="Q76" s="64">
        <v>1999</v>
      </c>
      <c r="R76" s="64">
        <v>9802</v>
      </c>
      <c r="S76" s="64">
        <v>5171</v>
      </c>
      <c r="T76" s="64">
        <f t="shared" si="6"/>
        <v>238031</v>
      </c>
      <c r="V76" s="64"/>
      <c r="W76" s="64">
        <v>15974</v>
      </c>
      <c r="X76" s="64">
        <v>10029</v>
      </c>
      <c r="Y76" s="64">
        <v>1464</v>
      </c>
      <c r="Z76" s="64">
        <f t="shared" si="11"/>
        <v>27467</v>
      </c>
      <c r="AC76" s="64">
        <v>6892</v>
      </c>
      <c r="AD76" s="64">
        <v>9027</v>
      </c>
      <c r="AE76" s="64">
        <v>875</v>
      </c>
      <c r="AF76" s="64">
        <f t="shared" si="7"/>
        <v>16794</v>
      </c>
      <c r="AH76" s="78"/>
      <c r="AI76" s="78"/>
      <c r="AJ76" s="78"/>
      <c r="AK76" s="78"/>
      <c r="AL76" s="78"/>
      <c r="AM76" s="78"/>
      <c r="AN76" s="79"/>
    </row>
    <row r="77" spans="1:40" ht="13.2" x14ac:dyDescent="0.25">
      <c r="A77" s="60">
        <v>41671</v>
      </c>
      <c r="B77" s="64">
        <v>3397</v>
      </c>
      <c r="C77" s="64">
        <v>449</v>
      </c>
      <c r="D77" s="61">
        <f t="shared" si="8"/>
        <v>3846</v>
      </c>
      <c r="E77" s="64"/>
      <c r="F77" s="64">
        <v>6040</v>
      </c>
      <c r="G77" s="64">
        <v>547</v>
      </c>
      <c r="H77" s="61">
        <f t="shared" si="9"/>
        <v>6587</v>
      </c>
      <c r="J77" s="64">
        <v>273501</v>
      </c>
      <c r="K77" s="64">
        <v>1857</v>
      </c>
      <c r="L77" s="64">
        <v>21292</v>
      </c>
      <c r="M77" s="64">
        <v>3038</v>
      </c>
      <c r="N77" s="64">
        <f t="shared" si="10"/>
        <v>299688</v>
      </c>
      <c r="P77" s="64">
        <v>220509</v>
      </c>
      <c r="Q77" s="64">
        <v>2005</v>
      </c>
      <c r="R77" s="64">
        <v>9702</v>
      </c>
      <c r="S77" s="64">
        <v>5187</v>
      </c>
      <c r="T77" s="64">
        <f t="shared" si="6"/>
        <v>237403</v>
      </c>
      <c r="V77" s="64"/>
      <c r="W77" s="64">
        <v>15934</v>
      </c>
      <c r="X77" s="64">
        <v>10116</v>
      </c>
      <c r="Y77" s="64">
        <v>1445</v>
      </c>
      <c r="Z77" s="64">
        <f t="shared" si="11"/>
        <v>27495</v>
      </c>
      <c r="AC77" s="64">
        <v>6893</v>
      </c>
      <c r="AD77" s="64">
        <v>9021</v>
      </c>
      <c r="AE77" s="64">
        <v>904</v>
      </c>
      <c r="AF77" s="64">
        <f t="shared" si="7"/>
        <v>16818</v>
      </c>
      <c r="AH77" s="78"/>
      <c r="AI77" s="78"/>
      <c r="AJ77" s="78"/>
      <c r="AK77" s="78"/>
      <c r="AL77" s="78"/>
      <c r="AM77" s="78"/>
      <c r="AN77" s="79"/>
    </row>
    <row r="78" spans="1:40" ht="13.2" x14ac:dyDescent="0.25">
      <c r="A78" s="60">
        <v>41699</v>
      </c>
      <c r="B78" s="64">
        <v>3447</v>
      </c>
      <c r="C78" s="64">
        <v>458</v>
      </c>
      <c r="D78" s="61">
        <f t="shared" si="8"/>
        <v>3905</v>
      </c>
      <c r="E78" s="64"/>
      <c r="F78" s="64">
        <v>5991</v>
      </c>
      <c r="G78" s="64">
        <v>539</v>
      </c>
      <c r="H78" s="61">
        <f t="shared" si="9"/>
        <v>6530</v>
      </c>
      <c r="J78" s="64">
        <v>275646</v>
      </c>
      <c r="K78" s="64">
        <v>1907</v>
      </c>
      <c r="L78" s="64">
        <v>21557</v>
      </c>
      <c r="M78" s="64">
        <v>3029</v>
      </c>
      <c r="N78" s="64">
        <f t="shared" si="10"/>
        <v>302139</v>
      </c>
      <c r="P78" s="64">
        <v>218410</v>
      </c>
      <c r="Q78" s="64">
        <v>1997</v>
      </c>
      <c r="R78" s="64">
        <v>9451</v>
      </c>
      <c r="S78" s="64">
        <v>5198</v>
      </c>
      <c r="T78" s="64">
        <f t="shared" si="6"/>
        <v>235056</v>
      </c>
      <c r="V78" s="64"/>
      <c r="W78" s="64">
        <v>15945</v>
      </c>
      <c r="X78" s="64">
        <v>10191</v>
      </c>
      <c r="Y78" s="64">
        <v>1458</v>
      </c>
      <c r="Z78" s="64">
        <f t="shared" si="11"/>
        <v>27594</v>
      </c>
      <c r="AC78" s="64">
        <v>6834</v>
      </c>
      <c r="AD78" s="64">
        <v>9008</v>
      </c>
      <c r="AE78" s="64">
        <v>888</v>
      </c>
      <c r="AF78" s="64">
        <f t="shared" si="7"/>
        <v>16730</v>
      </c>
      <c r="AH78" s="78"/>
      <c r="AI78" s="78"/>
      <c r="AJ78" s="78"/>
      <c r="AK78" s="78"/>
      <c r="AL78" s="78"/>
      <c r="AM78" s="78"/>
      <c r="AN78" s="79"/>
    </row>
    <row r="79" spans="1:40" ht="13.2" x14ac:dyDescent="0.25">
      <c r="A79" s="60">
        <v>41730</v>
      </c>
      <c r="B79" s="64">
        <v>3503</v>
      </c>
      <c r="C79" s="64">
        <v>464</v>
      </c>
      <c r="D79" s="61">
        <f t="shared" si="8"/>
        <v>3967</v>
      </c>
      <c r="E79" s="64"/>
      <c r="F79" s="64">
        <v>5938</v>
      </c>
      <c r="G79" s="64">
        <v>532</v>
      </c>
      <c r="H79" s="61">
        <f t="shared" si="9"/>
        <v>6470</v>
      </c>
      <c r="J79" s="64">
        <v>278301</v>
      </c>
      <c r="K79" s="64">
        <v>1934</v>
      </c>
      <c r="L79" s="64">
        <v>21763</v>
      </c>
      <c r="M79" s="64">
        <v>3022</v>
      </c>
      <c r="N79" s="64">
        <f t="shared" si="10"/>
        <v>305020</v>
      </c>
      <c r="P79" s="64">
        <v>214378</v>
      </c>
      <c r="Q79" s="64">
        <v>1976</v>
      </c>
      <c r="R79" s="64">
        <v>9112</v>
      </c>
      <c r="S79" s="64">
        <v>5211</v>
      </c>
      <c r="T79" s="64">
        <f t="shared" si="6"/>
        <v>230677</v>
      </c>
      <c r="V79" s="64"/>
      <c r="W79" s="64">
        <v>15966</v>
      </c>
      <c r="X79" s="64">
        <v>10301</v>
      </c>
      <c r="Y79" s="64">
        <v>1460</v>
      </c>
      <c r="Z79" s="64">
        <f t="shared" si="11"/>
        <v>27727</v>
      </c>
      <c r="AC79" s="64">
        <v>6800</v>
      </c>
      <c r="AD79" s="64">
        <v>8923</v>
      </c>
      <c r="AE79" s="64">
        <v>886</v>
      </c>
      <c r="AF79" s="64">
        <f t="shared" si="7"/>
        <v>16609</v>
      </c>
      <c r="AH79" s="78"/>
      <c r="AI79" s="78"/>
      <c r="AJ79" s="78"/>
      <c r="AK79" s="78"/>
      <c r="AL79" s="78"/>
      <c r="AM79" s="78"/>
      <c r="AN79" s="79"/>
    </row>
    <row r="80" spans="1:40" ht="13.2" x14ac:dyDescent="0.25">
      <c r="A80" s="60">
        <v>41760</v>
      </c>
      <c r="B80" s="64">
        <v>3543</v>
      </c>
      <c r="C80" s="64">
        <v>484</v>
      </c>
      <c r="D80" s="61">
        <f t="shared" si="8"/>
        <v>4027</v>
      </c>
      <c r="E80" s="64"/>
      <c r="F80" s="64">
        <v>5895</v>
      </c>
      <c r="G80" s="64">
        <v>511</v>
      </c>
      <c r="H80" s="61">
        <f t="shared" si="9"/>
        <v>6406</v>
      </c>
      <c r="J80" s="64">
        <v>281904</v>
      </c>
      <c r="K80" s="64">
        <v>1955</v>
      </c>
      <c r="L80" s="64">
        <v>21935</v>
      </c>
      <c r="M80" s="64">
        <v>3062</v>
      </c>
      <c r="N80" s="64">
        <f t="shared" si="10"/>
        <v>308856</v>
      </c>
      <c r="P80" s="64">
        <v>210631</v>
      </c>
      <c r="Q80" s="64">
        <v>1954</v>
      </c>
      <c r="R80" s="64">
        <v>8896</v>
      </c>
      <c r="S80" s="64">
        <v>5187</v>
      </c>
      <c r="T80" s="64">
        <f t="shared" si="6"/>
        <v>226668</v>
      </c>
      <c r="V80" s="64"/>
      <c r="W80" s="64">
        <v>16063</v>
      </c>
      <c r="X80" s="64">
        <v>10400</v>
      </c>
      <c r="Y80" s="64">
        <v>1475</v>
      </c>
      <c r="Z80" s="64">
        <f t="shared" si="11"/>
        <v>27938</v>
      </c>
      <c r="AC80" s="64">
        <v>6743</v>
      </c>
      <c r="AD80" s="64">
        <v>8790</v>
      </c>
      <c r="AE80" s="64">
        <v>868</v>
      </c>
      <c r="AF80" s="64">
        <f t="shared" si="7"/>
        <v>16401</v>
      </c>
      <c r="AH80" s="78"/>
      <c r="AI80" s="78"/>
      <c r="AJ80" s="78"/>
      <c r="AK80" s="78"/>
      <c r="AL80" s="78"/>
      <c r="AM80" s="78"/>
      <c r="AN80" s="79"/>
    </row>
    <row r="81" spans="1:40" ht="13.2" x14ac:dyDescent="0.25">
      <c r="A81" s="60">
        <v>41791</v>
      </c>
      <c r="B81" s="64">
        <v>3575</v>
      </c>
      <c r="C81" s="64">
        <v>488</v>
      </c>
      <c r="D81" s="61">
        <f t="shared" si="8"/>
        <v>4063</v>
      </c>
      <c r="E81" s="64"/>
      <c r="F81" s="64">
        <v>5864</v>
      </c>
      <c r="G81" s="64">
        <v>507</v>
      </c>
      <c r="H81" s="61">
        <f t="shared" si="9"/>
        <v>6371</v>
      </c>
      <c r="J81" s="64">
        <v>283128</v>
      </c>
      <c r="K81" s="64">
        <v>1958</v>
      </c>
      <c r="L81" s="64">
        <v>21986</v>
      </c>
      <c r="M81" s="64">
        <v>1895</v>
      </c>
      <c r="N81" s="64">
        <f t="shared" si="10"/>
        <v>308967</v>
      </c>
      <c r="P81" s="64">
        <v>209070</v>
      </c>
      <c r="Q81" s="64">
        <v>1953</v>
      </c>
      <c r="R81" s="64">
        <v>8784</v>
      </c>
      <c r="S81" s="64">
        <v>829</v>
      </c>
      <c r="T81" s="64">
        <f t="shared" si="6"/>
        <v>220636</v>
      </c>
      <c r="V81" s="64">
        <v>1815</v>
      </c>
      <c r="W81" s="64">
        <v>16170</v>
      </c>
      <c r="X81" s="64">
        <v>10358</v>
      </c>
      <c r="Y81" s="64">
        <v>1478</v>
      </c>
      <c r="Z81" s="64">
        <f xml:space="preserve"> SUM(V81:Y81)</f>
        <v>29821</v>
      </c>
      <c r="AB81" s="64">
        <v>3712</v>
      </c>
      <c r="AC81" s="64">
        <v>6646</v>
      </c>
      <c r="AD81" s="64">
        <v>8826</v>
      </c>
      <c r="AE81" s="64">
        <v>869</v>
      </c>
      <c r="AF81" s="64">
        <f t="shared" ref="AF81:AF127" si="12" xml:space="preserve"> SUM(AB81:AE81)</f>
        <v>20053</v>
      </c>
      <c r="AH81" s="78"/>
      <c r="AI81" s="78"/>
      <c r="AJ81" s="78"/>
      <c r="AK81" s="78"/>
      <c r="AL81" s="78"/>
      <c r="AM81" s="78"/>
      <c r="AN81" s="79"/>
    </row>
    <row r="82" spans="1:40" ht="13.2" x14ac:dyDescent="0.25">
      <c r="A82" s="60">
        <v>41821</v>
      </c>
      <c r="B82" s="64">
        <v>3528</v>
      </c>
      <c r="C82" s="64">
        <v>478</v>
      </c>
      <c r="D82" s="61">
        <f t="shared" si="8"/>
        <v>4006</v>
      </c>
      <c r="E82" s="64"/>
      <c r="F82" s="64">
        <v>5907</v>
      </c>
      <c r="G82" s="64">
        <v>518</v>
      </c>
      <c r="H82" s="61">
        <f t="shared" si="9"/>
        <v>6425</v>
      </c>
      <c r="J82" s="64">
        <v>283918</v>
      </c>
      <c r="K82" s="64">
        <v>1969</v>
      </c>
      <c r="L82" s="64">
        <v>21996</v>
      </c>
      <c r="M82" s="64">
        <v>1893</v>
      </c>
      <c r="N82" s="64">
        <f t="shared" si="10"/>
        <v>309776</v>
      </c>
      <c r="P82" s="64">
        <v>207925</v>
      </c>
      <c r="Q82" s="64">
        <v>1939</v>
      </c>
      <c r="R82" s="64">
        <v>8655</v>
      </c>
      <c r="S82" s="64">
        <v>831</v>
      </c>
      <c r="T82" s="64">
        <f t="shared" si="6"/>
        <v>219350</v>
      </c>
      <c r="V82" s="64">
        <v>1835</v>
      </c>
      <c r="W82" s="64">
        <v>16202</v>
      </c>
      <c r="X82" s="64">
        <v>10322</v>
      </c>
      <c r="Y82" s="64">
        <v>1482</v>
      </c>
      <c r="Z82" s="64">
        <f t="shared" ref="Z82:Z127" si="13" xml:space="preserve"> SUM(V82:Y82)</f>
        <v>29841</v>
      </c>
      <c r="AB82" s="64">
        <v>3687</v>
      </c>
      <c r="AC82" s="64">
        <v>6600</v>
      </c>
      <c r="AD82" s="64">
        <v>8841</v>
      </c>
      <c r="AE82" s="64">
        <v>870</v>
      </c>
      <c r="AF82" s="64">
        <f t="shared" si="12"/>
        <v>19998</v>
      </c>
      <c r="AH82" s="78"/>
      <c r="AI82" s="78"/>
      <c r="AJ82" s="78"/>
      <c r="AK82" s="78"/>
      <c r="AL82" s="78"/>
      <c r="AM82" s="78"/>
      <c r="AN82" s="79"/>
    </row>
    <row r="83" spans="1:40" ht="13.2" x14ac:dyDescent="0.25">
      <c r="A83" s="60">
        <v>41852</v>
      </c>
      <c r="B83" s="64">
        <v>3558</v>
      </c>
      <c r="C83" s="64">
        <v>479</v>
      </c>
      <c r="D83" s="61">
        <f t="shared" si="8"/>
        <v>4037</v>
      </c>
      <c r="E83" s="64"/>
      <c r="F83" s="64">
        <v>5875</v>
      </c>
      <c r="G83" s="64">
        <v>517</v>
      </c>
      <c r="H83" s="61">
        <f t="shared" si="9"/>
        <v>6392</v>
      </c>
      <c r="J83" s="64">
        <v>285353</v>
      </c>
      <c r="K83" s="64">
        <v>1985</v>
      </c>
      <c r="L83" s="64">
        <v>22032</v>
      </c>
      <c r="M83" s="64">
        <v>1890</v>
      </c>
      <c r="N83" s="64">
        <f t="shared" si="10"/>
        <v>311260</v>
      </c>
      <c r="P83" s="64">
        <v>206577</v>
      </c>
      <c r="Q83" s="64">
        <v>1943</v>
      </c>
      <c r="R83" s="64">
        <v>8652</v>
      </c>
      <c r="S83" s="64">
        <v>840</v>
      </c>
      <c r="T83" s="64">
        <f t="shared" si="6"/>
        <v>218012</v>
      </c>
      <c r="V83" s="64">
        <v>1840</v>
      </c>
      <c r="W83" s="64">
        <v>16221</v>
      </c>
      <c r="X83" s="64">
        <v>10339</v>
      </c>
      <c r="Y83" s="64">
        <v>1480</v>
      </c>
      <c r="Z83" s="64">
        <f t="shared" si="13"/>
        <v>29880</v>
      </c>
      <c r="AB83" s="64">
        <v>3682</v>
      </c>
      <c r="AC83" s="64">
        <v>6624</v>
      </c>
      <c r="AD83" s="64">
        <v>8823</v>
      </c>
      <c r="AE83" s="64">
        <v>871</v>
      </c>
      <c r="AF83" s="64">
        <f t="shared" si="12"/>
        <v>20000</v>
      </c>
      <c r="AH83" s="78"/>
      <c r="AI83" s="78"/>
      <c r="AJ83" s="78"/>
      <c r="AK83" s="78"/>
      <c r="AL83" s="78"/>
      <c r="AM83" s="78"/>
      <c r="AN83" s="79"/>
    </row>
    <row r="84" spans="1:40" ht="13.2" x14ac:dyDescent="0.25">
      <c r="A84" s="60">
        <v>41883</v>
      </c>
      <c r="B84" s="64">
        <v>3536</v>
      </c>
      <c r="C84" s="64">
        <v>476</v>
      </c>
      <c r="D84" s="61">
        <f t="shared" si="8"/>
        <v>4012</v>
      </c>
      <c r="E84" s="64"/>
      <c r="F84" s="64">
        <v>5896</v>
      </c>
      <c r="G84" s="64">
        <v>520</v>
      </c>
      <c r="H84" s="61">
        <f t="shared" si="9"/>
        <v>6416</v>
      </c>
      <c r="J84" s="64">
        <v>285532</v>
      </c>
      <c r="K84" s="64">
        <v>1998</v>
      </c>
      <c r="L84" s="64">
        <v>22164</v>
      </c>
      <c r="M84" s="64">
        <v>1885</v>
      </c>
      <c r="N84" s="64">
        <f t="shared" si="10"/>
        <v>311579</v>
      </c>
      <c r="P84" s="64">
        <v>206226</v>
      </c>
      <c r="Q84" s="64">
        <v>1944</v>
      </c>
      <c r="R84" s="64">
        <v>8698</v>
      </c>
      <c r="S84" s="64">
        <v>865</v>
      </c>
      <c r="T84" s="64">
        <f t="shared" si="6"/>
        <v>217733</v>
      </c>
      <c r="V84" s="64">
        <v>1840</v>
      </c>
      <c r="W84" s="64">
        <v>16262</v>
      </c>
      <c r="X84" s="64">
        <v>10372</v>
      </c>
      <c r="Y84" s="64">
        <v>1484</v>
      </c>
      <c r="Z84" s="64">
        <f t="shared" si="13"/>
        <v>29958</v>
      </c>
      <c r="AB84" s="64">
        <v>3682</v>
      </c>
      <c r="AC84" s="64">
        <v>6634</v>
      </c>
      <c r="AD84" s="64">
        <v>8749</v>
      </c>
      <c r="AE84" s="64">
        <v>862</v>
      </c>
      <c r="AF84" s="64">
        <f t="shared" si="12"/>
        <v>19927</v>
      </c>
      <c r="AH84" s="78"/>
      <c r="AI84" s="78"/>
      <c r="AJ84" s="78"/>
      <c r="AK84" s="78"/>
      <c r="AL84" s="78"/>
      <c r="AM84" s="78"/>
      <c r="AN84" s="79"/>
    </row>
    <row r="85" spans="1:40" ht="13.2" x14ac:dyDescent="0.25">
      <c r="A85" s="60">
        <v>41913</v>
      </c>
      <c r="B85" s="64">
        <v>3550</v>
      </c>
      <c r="C85" s="64">
        <v>481</v>
      </c>
      <c r="D85" s="61">
        <f t="shared" si="8"/>
        <v>4031</v>
      </c>
      <c r="E85" s="64"/>
      <c r="F85" s="64">
        <v>5875</v>
      </c>
      <c r="G85" s="64">
        <v>515</v>
      </c>
      <c r="H85" s="61">
        <f t="shared" si="9"/>
        <v>6390</v>
      </c>
      <c r="J85" s="64">
        <v>286779</v>
      </c>
      <c r="K85" s="64">
        <v>2018</v>
      </c>
      <c r="L85" s="64">
        <v>22266</v>
      </c>
      <c r="M85" s="64">
        <v>1882</v>
      </c>
      <c r="N85" s="64">
        <f t="shared" si="10"/>
        <v>312945</v>
      </c>
      <c r="P85" s="64">
        <v>205309</v>
      </c>
      <c r="Q85" s="64">
        <v>1937</v>
      </c>
      <c r="R85" s="64">
        <v>8710</v>
      </c>
      <c r="S85" s="64">
        <v>881</v>
      </c>
      <c r="T85" s="64">
        <f t="shared" si="6"/>
        <v>216837</v>
      </c>
      <c r="V85" s="64">
        <v>1839</v>
      </c>
      <c r="W85" s="64">
        <v>16251</v>
      </c>
      <c r="X85" s="64">
        <v>10413</v>
      </c>
      <c r="Y85" s="64">
        <v>1481</v>
      </c>
      <c r="Z85" s="64">
        <f t="shared" si="13"/>
        <v>29984</v>
      </c>
      <c r="AB85" s="64">
        <v>3683</v>
      </c>
      <c r="AC85" s="64">
        <v>6636</v>
      </c>
      <c r="AD85" s="64">
        <v>8708</v>
      </c>
      <c r="AE85" s="64">
        <v>861</v>
      </c>
      <c r="AF85" s="64">
        <f t="shared" si="12"/>
        <v>19888</v>
      </c>
      <c r="AH85" s="78"/>
      <c r="AI85" s="78"/>
      <c r="AJ85" s="78"/>
      <c r="AK85" s="78"/>
      <c r="AL85" s="78"/>
      <c r="AM85" s="78"/>
      <c r="AN85" s="79"/>
    </row>
    <row r="86" spans="1:40" ht="13.2" x14ac:dyDescent="0.25">
      <c r="A86" s="60">
        <v>41944</v>
      </c>
      <c r="B86" s="64">
        <v>3568</v>
      </c>
      <c r="C86" s="64">
        <v>473</v>
      </c>
      <c r="D86" s="61">
        <f t="shared" si="8"/>
        <v>4041</v>
      </c>
      <c r="E86" s="64"/>
      <c r="F86" s="64">
        <v>5860</v>
      </c>
      <c r="G86" s="64">
        <v>522</v>
      </c>
      <c r="H86" s="61">
        <f t="shared" si="9"/>
        <v>6382</v>
      </c>
      <c r="J86" s="64">
        <v>287800</v>
      </c>
      <c r="K86" s="64">
        <v>2029</v>
      </c>
      <c r="L86" s="64">
        <v>22307</v>
      </c>
      <c r="M86" s="64">
        <v>1879</v>
      </c>
      <c r="N86" s="64">
        <f t="shared" si="10"/>
        <v>314015</v>
      </c>
      <c r="P86" s="64">
        <v>204934</v>
      </c>
      <c r="Q86" s="64">
        <v>1935</v>
      </c>
      <c r="R86" s="64">
        <v>8731</v>
      </c>
      <c r="S86" s="64">
        <v>900</v>
      </c>
      <c r="T86" s="64">
        <f t="shared" si="6"/>
        <v>216500</v>
      </c>
      <c r="V86" s="64">
        <v>1839</v>
      </c>
      <c r="W86" s="64">
        <v>16305</v>
      </c>
      <c r="X86" s="64">
        <v>10377</v>
      </c>
      <c r="Y86" s="64">
        <v>1487</v>
      </c>
      <c r="Z86" s="64">
        <f t="shared" si="13"/>
        <v>30008</v>
      </c>
      <c r="AB86" s="64">
        <v>3682</v>
      </c>
      <c r="AC86" s="64">
        <v>6648</v>
      </c>
      <c r="AD86" s="64">
        <v>8718</v>
      </c>
      <c r="AE86" s="64">
        <v>860</v>
      </c>
      <c r="AF86" s="64">
        <f t="shared" si="12"/>
        <v>19908</v>
      </c>
      <c r="AH86" s="78"/>
      <c r="AI86" s="78"/>
      <c r="AJ86" s="78"/>
      <c r="AK86" s="78"/>
      <c r="AL86" s="78"/>
      <c r="AM86" s="78"/>
      <c r="AN86" s="79"/>
    </row>
    <row r="87" spans="1:40" ht="13.2" x14ac:dyDescent="0.25">
      <c r="A87" s="60">
        <v>41974</v>
      </c>
      <c r="B87" s="64">
        <v>3549</v>
      </c>
      <c r="C87" s="64">
        <v>468</v>
      </c>
      <c r="D87" s="61">
        <f t="shared" si="8"/>
        <v>4017</v>
      </c>
      <c r="E87" s="64"/>
      <c r="F87" s="64">
        <v>5858</v>
      </c>
      <c r="G87" s="64">
        <v>525</v>
      </c>
      <c r="H87" s="61">
        <f t="shared" si="9"/>
        <v>6383</v>
      </c>
      <c r="J87" s="64">
        <v>311539</v>
      </c>
      <c r="K87" s="64">
        <v>2406</v>
      </c>
      <c r="L87" s="64">
        <v>23611</v>
      </c>
      <c r="M87" s="70">
        <v>769</v>
      </c>
      <c r="N87" s="64">
        <f t="shared" si="10"/>
        <v>338325</v>
      </c>
      <c r="P87" s="64">
        <v>180275</v>
      </c>
      <c r="Q87" s="64">
        <v>1565</v>
      </c>
      <c r="R87" s="64">
        <v>7304</v>
      </c>
      <c r="S87" s="64">
        <v>216</v>
      </c>
      <c r="T87" s="64">
        <f t="shared" si="6"/>
        <v>189360</v>
      </c>
      <c r="V87" s="64">
        <v>1871</v>
      </c>
      <c r="W87" s="64">
        <v>16232</v>
      </c>
      <c r="X87" s="64">
        <v>10318</v>
      </c>
      <c r="Y87" s="64">
        <v>1483</v>
      </c>
      <c r="Z87" s="64">
        <f t="shared" si="13"/>
        <v>29904</v>
      </c>
      <c r="AB87" s="64">
        <v>3646</v>
      </c>
      <c r="AC87" s="64">
        <v>6646</v>
      </c>
      <c r="AD87" s="64">
        <v>8684</v>
      </c>
      <c r="AE87" s="64">
        <v>852</v>
      </c>
      <c r="AF87" s="64">
        <f t="shared" si="12"/>
        <v>19828</v>
      </c>
      <c r="AH87" s="78"/>
      <c r="AI87" s="78"/>
      <c r="AJ87" s="78"/>
      <c r="AK87" s="78"/>
      <c r="AL87" s="78"/>
      <c r="AM87" s="78"/>
      <c r="AN87" s="79"/>
    </row>
    <row r="88" spans="1:40" ht="13.2" x14ac:dyDescent="0.25">
      <c r="A88" s="60">
        <v>42005</v>
      </c>
      <c r="B88" s="64">
        <v>3544</v>
      </c>
      <c r="C88" s="64">
        <v>459</v>
      </c>
      <c r="D88" s="61">
        <f t="shared" si="8"/>
        <v>4003</v>
      </c>
      <c r="E88" s="64"/>
      <c r="F88" s="64">
        <v>5864</v>
      </c>
      <c r="G88" s="64">
        <v>539</v>
      </c>
      <c r="H88" s="61">
        <f t="shared" si="9"/>
        <v>6403</v>
      </c>
      <c r="J88" s="64">
        <v>311695</v>
      </c>
      <c r="K88" s="64">
        <v>2406</v>
      </c>
      <c r="L88" s="64">
        <v>23652</v>
      </c>
      <c r="M88" s="64">
        <v>769</v>
      </c>
      <c r="N88" s="64">
        <f t="shared" si="10"/>
        <v>338522</v>
      </c>
      <c r="P88" s="64">
        <v>179957</v>
      </c>
      <c r="Q88" s="64">
        <v>1573</v>
      </c>
      <c r="R88" s="64">
        <v>7224</v>
      </c>
      <c r="S88" s="64">
        <v>225</v>
      </c>
      <c r="T88" s="64">
        <f t="shared" si="6"/>
        <v>188979</v>
      </c>
      <c r="V88" s="64">
        <v>1940</v>
      </c>
      <c r="W88" s="64">
        <v>16370</v>
      </c>
      <c r="X88" s="64">
        <v>10360</v>
      </c>
      <c r="Y88" s="64">
        <v>1490</v>
      </c>
      <c r="Z88" s="64">
        <f t="shared" si="13"/>
        <v>30160</v>
      </c>
      <c r="AB88" s="64">
        <v>3578</v>
      </c>
      <c r="AC88" s="64">
        <v>6518</v>
      </c>
      <c r="AD88" s="64">
        <v>8626</v>
      </c>
      <c r="AE88" s="64">
        <v>841</v>
      </c>
      <c r="AF88" s="64">
        <f t="shared" si="12"/>
        <v>19563</v>
      </c>
      <c r="AH88" s="78"/>
      <c r="AI88" s="78"/>
      <c r="AJ88" s="78">
        <v>80</v>
      </c>
      <c r="AK88" s="78">
        <v>10</v>
      </c>
      <c r="AL88" s="79"/>
      <c r="AM88" s="79"/>
      <c r="AN88" s="79">
        <v>90</v>
      </c>
    </row>
    <row r="89" spans="1:40" ht="13.2" x14ac:dyDescent="0.25">
      <c r="A89" s="60">
        <v>42036</v>
      </c>
      <c r="B89" s="64">
        <v>3454</v>
      </c>
      <c r="C89" s="64">
        <v>468</v>
      </c>
      <c r="D89" s="61">
        <f t="shared" si="8"/>
        <v>3922</v>
      </c>
      <c r="E89" s="64"/>
      <c r="F89" s="64">
        <v>5931</v>
      </c>
      <c r="G89" s="64">
        <v>536</v>
      </c>
      <c r="H89" s="61">
        <f t="shared" si="9"/>
        <v>6467</v>
      </c>
      <c r="J89" s="64">
        <v>312676</v>
      </c>
      <c r="K89" s="64">
        <v>2425</v>
      </c>
      <c r="L89" s="64">
        <v>23763</v>
      </c>
      <c r="M89" s="64">
        <v>779</v>
      </c>
      <c r="N89" s="64">
        <f t="shared" si="10"/>
        <v>339643</v>
      </c>
      <c r="P89" s="64">
        <v>179198</v>
      </c>
      <c r="Q89" s="64">
        <v>1572</v>
      </c>
      <c r="R89" s="64">
        <v>7168</v>
      </c>
      <c r="S89" s="64">
        <v>224</v>
      </c>
      <c r="T89" s="64">
        <f t="shared" si="6"/>
        <v>188162</v>
      </c>
      <c r="V89" s="64">
        <v>1930</v>
      </c>
      <c r="W89" s="64">
        <v>16375</v>
      </c>
      <c r="X89" s="64">
        <v>10306</v>
      </c>
      <c r="Y89" s="64">
        <v>1468</v>
      </c>
      <c r="Z89" s="64">
        <f t="shared" si="13"/>
        <v>30079</v>
      </c>
      <c r="AB89" s="64">
        <v>3584</v>
      </c>
      <c r="AC89" s="64">
        <v>6502</v>
      </c>
      <c r="AD89" s="64">
        <v>8685</v>
      </c>
      <c r="AE89" s="64">
        <v>858</v>
      </c>
      <c r="AF89" s="64">
        <f t="shared" si="12"/>
        <v>19629</v>
      </c>
      <c r="AH89" s="78"/>
      <c r="AI89" s="78"/>
      <c r="AJ89" s="78">
        <v>73</v>
      </c>
      <c r="AK89" s="78">
        <v>8</v>
      </c>
      <c r="AL89" s="79"/>
      <c r="AM89" s="79"/>
      <c r="AN89" s="79">
        <v>81</v>
      </c>
    </row>
    <row r="90" spans="1:40" ht="13.2" x14ac:dyDescent="0.25">
      <c r="A90" s="60">
        <v>42064</v>
      </c>
      <c r="B90" s="64">
        <v>3450</v>
      </c>
      <c r="C90" s="64">
        <v>450</v>
      </c>
      <c r="D90" s="61">
        <f t="shared" si="8"/>
        <v>3900</v>
      </c>
      <c r="E90" s="64"/>
      <c r="F90" s="64">
        <v>5969</v>
      </c>
      <c r="G90" s="64">
        <v>553</v>
      </c>
      <c r="H90" s="61">
        <f t="shared" si="9"/>
        <v>6522</v>
      </c>
      <c r="J90" s="64">
        <v>315346</v>
      </c>
      <c r="K90" s="64">
        <v>2509</v>
      </c>
      <c r="L90" s="64">
        <v>24067</v>
      </c>
      <c r="M90" s="64">
        <v>777</v>
      </c>
      <c r="N90" s="64">
        <f t="shared" si="10"/>
        <v>342699</v>
      </c>
      <c r="P90" s="64">
        <v>177865</v>
      </c>
      <c r="Q90" s="64">
        <v>1553</v>
      </c>
      <c r="R90" s="64">
        <v>7016</v>
      </c>
      <c r="S90" s="64">
        <v>239</v>
      </c>
      <c r="T90" s="64">
        <f t="shared" si="6"/>
        <v>186673</v>
      </c>
      <c r="V90" s="64">
        <v>1939</v>
      </c>
      <c r="W90" s="64">
        <v>16410</v>
      </c>
      <c r="X90" s="64">
        <v>10400</v>
      </c>
      <c r="Y90" s="64">
        <v>1472</v>
      </c>
      <c r="Z90" s="64">
        <f t="shared" si="13"/>
        <v>30221</v>
      </c>
      <c r="AB90" s="64">
        <v>3575</v>
      </c>
      <c r="AC90" s="64">
        <v>6479</v>
      </c>
      <c r="AD90" s="64">
        <v>8591</v>
      </c>
      <c r="AE90" s="64">
        <v>852</v>
      </c>
      <c r="AF90" s="64">
        <f t="shared" si="12"/>
        <v>19497</v>
      </c>
      <c r="AH90" s="78"/>
      <c r="AI90" s="78"/>
      <c r="AJ90" s="78">
        <v>73</v>
      </c>
      <c r="AK90" s="78">
        <v>9</v>
      </c>
      <c r="AL90" s="79"/>
      <c r="AM90" s="79"/>
      <c r="AN90" s="79">
        <v>82</v>
      </c>
    </row>
    <row r="91" spans="1:40" ht="13.2" x14ac:dyDescent="0.25">
      <c r="A91" s="60">
        <v>42095</v>
      </c>
      <c r="B91" s="64">
        <v>3433</v>
      </c>
      <c r="C91" s="64">
        <v>450</v>
      </c>
      <c r="D91" s="61">
        <f t="shared" si="8"/>
        <v>3883</v>
      </c>
      <c r="E91" s="64"/>
      <c r="F91" s="64">
        <v>5977</v>
      </c>
      <c r="G91" s="64">
        <v>554</v>
      </c>
      <c r="H91" s="61">
        <f t="shared" si="9"/>
        <v>6531</v>
      </c>
      <c r="J91" s="64">
        <v>315808</v>
      </c>
      <c r="K91" s="64">
        <v>2524</v>
      </c>
      <c r="L91" s="64">
        <v>24101</v>
      </c>
      <c r="M91" s="64">
        <v>792</v>
      </c>
      <c r="N91" s="64">
        <f t="shared" si="10"/>
        <v>343225</v>
      </c>
      <c r="P91" s="64">
        <v>176965</v>
      </c>
      <c r="Q91" s="64">
        <v>1544</v>
      </c>
      <c r="R91" s="64">
        <v>6934</v>
      </c>
      <c r="S91" s="64">
        <v>224</v>
      </c>
      <c r="T91" s="64">
        <f t="shared" si="6"/>
        <v>185667</v>
      </c>
      <c r="V91" s="64">
        <v>1911</v>
      </c>
      <c r="W91" s="64">
        <v>16427</v>
      </c>
      <c r="X91" s="64">
        <v>10412</v>
      </c>
      <c r="Y91" s="64">
        <v>1485</v>
      </c>
      <c r="Z91" s="64">
        <f t="shared" si="13"/>
        <v>30235</v>
      </c>
      <c r="AB91" s="64">
        <v>3603</v>
      </c>
      <c r="AC91" s="64">
        <v>6446</v>
      </c>
      <c r="AD91" s="64">
        <v>8547</v>
      </c>
      <c r="AE91" s="64">
        <v>838</v>
      </c>
      <c r="AF91" s="64">
        <f t="shared" si="12"/>
        <v>19434</v>
      </c>
      <c r="AH91" s="78"/>
      <c r="AI91" s="78"/>
      <c r="AJ91" s="78">
        <v>69</v>
      </c>
      <c r="AK91" s="78">
        <v>9</v>
      </c>
      <c r="AL91" s="79">
        <v>0</v>
      </c>
      <c r="AM91" s="79">
        <v>0</v>
      </c>
      <c r="AN91" s="79">
        <v>78</v>
      </c>
    </row>
    <row r="92" spans="1:40" ht="13.2" x14ac:dyDescent="0.25">
      <c r="A92" s="60">
        <v>42125</v>
      </c>
      <c r="B92" s="64">
        <v>3416</v>
      </c>
      <c r="C92" s="64">
        <v>447</v>
      </c>
      <c r="D92" s="61">
        <f t="shared" si="8"/>
        <v>3863</v>
      </c>
      <c r="E92" s="64"/>
      <c r="F92" s="64">
        <v>5988</v>
      </c>
      <c r="G92" s="64">
        <v>557</v>
      </c>
      <c r="H92" s="61">
        <f t="shared" si="9"/>
        <v>6545</v>
      </c>
      <c r="J92" s="64">
        <v>316035</v>
      </c>
      <c r="K92" s="64">
        <v>2524</v>
      </c>
      <c r="L92" s="64">
        <v>24099</v>
      </c>
      <c r="M92" s="64">
        <v>791</v>
      </c>
      <c r="N92" s="64">
        <f t="shared" si="10"/>
        <v>343449</v>
      </c>
      <c r="P92" s="64">
        <v>176170</v>
      </c>
      <c r="Q92" s="64">
        <v>1544</v>
      </c>
      <c r="R92" s="64">
        <v>6870</v>
      </c>
      <c r="S92" s="64">
        <v>228</v>
      </c>
      <c r="T92" s="64">
        <f t="shared" si="6"/>
        <v>184812</v>
      </c>
      <c r="V92" s="64">
        <v>2009</v>
      </c>
      <c r="W92" s="64">
        <v>16399</v>
      </c>
      <c r="X92" s="64">
        <v>10432</v>
      </c>
      <c r="Y92" s="64">
        <v>1472</v>
      </c>
      <c r="Z92" s="64">
        <f t="shared" si="13"/>
        <v>30312</v>
      </c>
      <c r="AB92" s="64">
        <v>3538</v>
      </c>
      <c r="AC92" s="64">
        <v>6408</v>
      </c>
      <c r="AD92" s="64">
        <v>8486</v>
      </c>
      <c r="AE92" s="64">
        <v>844</v>
      </c>
      <c r="AF92" s="64">
        <f t="shared" si="12"/>
        <v>19276</v>
      </c>
      <c r="AH92" s="78"/>
      <c r="AI92" s="78"/>
      <c r="AJ92" s="78">
        <v>72</v>
      </c>
      <c r="AK92" s="78">
        <v>8</v>
      </c>
      <c r="AL92" s="79">
        <v>0</v>
      </c>
      <c r="AM92" s="79">
        <v>0</v>
      </c>
      <c r="AN92" s="79">
        <v>80</v>
      </c>
    </row>
    <row r="93" spans="1:40" ht="13.2" x14ac:dyDescent="0.25">
      <c r="A93" s="60">
        <v>42156</v>
      </c>
      <c r="B93" s="64">
        <v>3416</v>
      </c>
      <c r="C93" s="64">
        <v>443</v>
      </c>
      <c r="D93" s="61">
        <f t="shared" si="8"/>
        <v>3859</v>
      </c>
      <c r="E93" s="64"/>
      <c r="F93" s="64">
        <v>5984</v>
      </c>
      <c r="G93" s="64">
        <v>558</v>
      </c>
      <c r="H93" s="61">
        <f t="shared" si="9"/>
        <v>6542</v>
      </c>
      <c r="J93" s="64">
        <v>320009</v>
      </c>
      <c r="K93" s="64">
        <v>2582</v>
      </c>
      <c r="L93" s="64">
        <v>24297</v>
      </c>
      <c r="M93" s="64">
        <v>795</v>
      </c>
      <c r="N93" s="64">
        <f t="shared" si="10"/>
        <v>347683</v>
      </c>
      <c r="P93" s="64">
        <v>171073</v>
      </c>
      <c r="Q93" s="64">
        <v>1497</v>
      </c>
      <c r="R93" s="64">
        <v>6606</v>
      </c>
      <c r="S93" s="64">
        <v>227</v>
      </c>
      <c r="T93" s="64">
        <f t="shared" si="6"/>
        <v>179403</v>
      </c>
      <c r="V93" s="64">
        <v>2013</v>
      </c>
      <c r="W93" s="64">
        <v>16380</v>
      </c>
      <c r="X93" s="64">
        <v>10440</v>
      </c>
      <c r="Y93" s="64">
        <v>1474</v>
      </c>
      <c r="Z93" s="64">
        <f t="shared" si="13"/>
        <v>30307</v>
      </c>
      <c r="AB93" s="64">
        <v>3539</v>
      </c>
      <c r="AC93" s="64">
        <v>6347</v>
      </c>
      <c r="AD93" s="64">
        <v>8425</v>
      </c>
      <c r="AE93" s="64">
        <v>836</v>
      </c>
      <c r="AF93" s="64">
        <f t="shared" si="12"/>
        <v>19147</v>
      </c>
      <c r="AH93" s="78"/>
      <c r="AI93" s="78"/>
      <c r="AJ93" s="78">
        <v>71</v>
      </c>
      <c r="AK93" s="78">
        <v>10</v>
      </c>
      <c r="AL93" s="79">
        <v>0</v>
      </c>
      <c r="AM93" s="79">
        <v>0</v>
      </c>
      <c r="AN93" s="79">
        <v>81</v>
      </c>
    </row>
    <row r="94" spans="1:40" ht="13.2" x14ac:dyDescent="0.25">
      <c r="A94" s="60">
        <v>42186</v>
      </c>
      <c r="B94" s="64">
        <v>3391</v>
      </c>
      <c r="C94" s="64">
        <v>438</v>
      </c>
      <c r="D94" s="61">
        <f t="shared" si="8"/>
        <v>3829</v>
      </c>
      <c r="E94" s="64"/>
      <c r="F94" s="64">
        <v>6010</v>
      </c>
      <c r="G94" s="64">
        <v>562</v>
      </c>
      <c r="H94" s="61">
        <f t="shared" si="9"/>
        <v>6572</v>
      </c>
      <c r="J94" s="64">
        <v>319406</v>
      </c>
      <c r="K94" s="64">
        <v>2580</v>
      </c>
      <c r="L94" s="64">
        <v>24085</v>
      </c>
      <c r="M94" s="64">
        <v>794</v>
      </c>
      <c r="N94" s="64">
        <f t="shared" si="10"/>
        <v>346865</v>
      </c>
      <c r="P94" s="64">
        <v>169993</v>
      </c>
      <c r="Q94" s="64">
        <v>1499</v>
      </c>
      <c r="R94" s="64">
        <v>6504</v>
      </c>
      <c r="S94" s="64">
        <v>225</v>
      </c>
      <c r="T94" s="64">
        <f t="shared" si="6"/>
        <v>178221</v>
      </c>
      <c r="V94" s="64">
        <v>2017</v>
      </c>
      <c r="W94" s="64">
        <v>16403</v>
      </c>
      <c r="X94" s="64">
        <v>10472</v>
      </c>
      <c r="Y94" s="64">
        <v>1467</v>
      </c>
      <c r="Z94" s="64">
        <f t="shared" si="13"/>
        <v>30359</v>
      </c>
      <c r="AB94" s="64">
        <v>3536</v>
      </c>
      <c r="AC94" s="64">
        <v>6328</v>
      </c>
      <c r="AD94" s="64">
        <v>8398</v>
      </c>
      <c r="AE94" s="64">
        <v>835</v>
      </c>
      <c r="AF94" s="64">
        <f t="shared" si="12"/>
        <v>19097</v>
      </c>
      <c r="AH94" s="78"/>
      <c r="AI94" s="78"/>
      <c r="AJ94" s="78">
        <v>78</v>
      </c>
      <c r="AK94" s="78">
        <v>12</v>
      </c>
      <c r="AL94" s="79">
        <v>0</v>
      </c>
      <c r="AM94" s="79">
        <v>0</v>
      </c>
      <c r="AN94" s="79">
        <v>90</v>
      </c>
    </row>
    <row r="95" spans="1:40" ht="13.2" x14ac:dyDescent="0.25">
      <c r="A95" s="60">
        <v>42217</v>
      </c>
      <c r="B95" s="64">
        <v>3387</v>
      </c>
      <c r="C95" s="64">
        <v>443</v>
      </c>
      <c r="D95" s="61">
        <f t="shared" si="8"/>
        <v>3830</v>
      </c>
      <c r="E95" s="64"/>
      <c r="F95" s="64">
        <v>6020</v>
      </c>
      <c r="G95" s="64">
        <v>558</v>
      </c>
      <c r="H95" s="61">
        <f t="shared" si="9"/>
        <v>6578</v>
      </c>
      <c r="J95" s="64">
        <v>320803</v>
      </c>
      <c r="K95" s="64">
        <v>2614</v>
      </c>
      <c r="L95" s="64">
        <v>24254</v>
      </c>
      <c r="M95" s="64">
        <v>796</v>
      </c>
      <c r="N95" s="64">
        <f t="shared" si="10"/>
        <v>348467</v>
      </c>
      <c r="P95" s="64">
        <v>168548</v>
      </c>
      <c r="Q95" s="64">
        <v>1471</v>
      </c>
      <c r="R95" s="64">
        <v>6397</v>
      </c>
      <c r="S95" s="64">
        <v>225</v>
      </c>
      <c r="T95" s="64">
        <f t="shared" si="6"/>
        <v>176641</v>
      </c>
      <c r="V95" s="64">
        <v>2046</v>
      </c>
      <c r="W95" s="64">
        <v>16431</v>
      </c>
      <c r="X95" s="64">
        <v>10471</v>
      </c>
      <c r="Y95" s="64">
        <v>1459</v>
      </c>
      <c r="Z95" s="64">
        <f t="shared" si="13"/>
        <v>30407</v>
      </c>
      <c r="AB95" s="64">
        <v>3525</v>
      </c>
      <c r="AC95" s="64">
        <v>6291</v>
      </c>
      <c r="AD95" s="64">
        <v>8371</v>
      </c>
      <c r="AE95" s="64">
        <v>838</v>
      </c>
      <c r="AF95" s="64">
        <f t="shared" si="12"/>
        <v>19025</v>
      </c>
      <c r="AH95" s="78"/>
      <c r="AI95" s="78"/>
      <c r="AJ95" s="78">
        <v>74</v>
      </c>
      <c r="AK95" s="78">
        <v>13</v>
      </c>
      <c r="AL95" s="79">
        <v>0</v>
      </c>
      <c r="AM95" s="79">
        <v>0</v>
      </c>
      <c r="AN95" s="79">
        <v>87</v>
      </c>
    </row>
    <row r="96" spans="1:40" ht="13.2" x14ac:dyDescent="0.25">
      <c r="A96" s="60">
        <v>42248</v>
      </c>
      <c r="B96" s="64">
        <v>3405</v>
      </c>
      <c r="C96" s="64">
        <v>443</v>
      </c>
      <c r="D96" s="61">
        <f t="shared" si="8"/>
        <v>3848</v>
      </c>
      <c r="E96" s="64"/>
      <c r="F96" s="64">
        <v>6008</v>
      </c>
      <c r="G96" s="64">
        <v>558</v>
      </c>
      <c r="H96" s="61">
        <f t="shared" si="9"/>
        <v>6566</v>
      </c>
      <c r="J96" s="64">
        <v>327484</v>
      </c>
      <c r="K96" s="64">
        <v>2725</v>
      </c>
      <c r="L96" s="64">
        <v>24562</v>
      </c>
      <c r="M96" s="64">
        <v>801</v>
      </c>
      <c r="N96" s="64">
        <f t="shared" si="10"/>
        <v>355572</v>
      </c>
      <c r="P96" s="64">
        <v>161677</v>
      </c>
      <c r="Q96" s="64">
        <v>1367</v>
      </c>
      <c r="R96" s="64">
        <v>6145</v>
      </c>
      <c r="S96" s="64">
        <v>224</v>
      </c>
      <c r="T96" s="64">
        <f t="shared" si="6"/>
        <v>169413</v>
      </c>
      <c r="V96" s="64">
        <v>2086</v>
      </c>
      <c r="W96" s="64">
        <v>16405</v>
      </c>
      <c r="X96" s="64">
        <v>10476</v>
      </c>
      <c r="Y96" s="64">
        <v>1458</v>
      </c>
      <c r="Z96" s="64">
        <f t="shared" si="13"/>
        <v>30425</v>
      </c>
      <c r="AB96" s="64">
        <v>3499</v>
      </c>
      <c r="AC96" s="64">
        <v>6239</v>
      </c>
      <c r="AD96" s="64">
        <v>8256</v>
      </c>
      <c r="AE96" s="64">
        <v>832</v>
      </c>
      <c r="AF96" s="64">
        <f t="shared" si="12"/>
        <v>18826</v>
      </c>
      <c r="AH96" s="78"/>
      <c r="AI96" s="78"/>
      <c r="AJ96" s="78">
        <v>77</v>
      </c>
      <c r="AK96" s="78">
        <v>12</v>
      </c>
      <c r="AL96" s="79">
        <v>0</v>
      </c>
      <c r="AM96" s="79">
        <v>0</v>
      </c>
      <c r="AN96" s="79">
        <v>89</v>
      </c>
    </row>
    <row r="97" spans="1:40" ht="13.2" x14ac:dyDescent="0.25">
      <c r="A97" s="60">
        <v>42278</v>
      </c>
      <c r="B97" s="64">
        <v>3431</v>
      </c>
      <c r="C97" s="64">
        <v>442</v>
      </c>
      <c r="D97" s="61">
        <f t="shared" si="8"/>
        <v>3873</v>
      </c>
      <c r="E97" s="64"/>
      <c r="F97" s="64">
        <v>5991</v>
      </c>
      <c r="G97" s="64">
        <v>558</v>
      </c>
      <c r="H97" s="61">
        <f t="shared" si="9"/>
        <v>6549</v>
      </c>
      <c r="J97" s="64">
        <v>327858</v>
      </c>
      <c r="K97" s="64">
        <v>2735</v>
      </c>
      <c r="L97" s="64">
        <v>24587</v>
      </c>
      <c r="M97" s="64">
        <v>812</v>
      </c>
      <c r="N97" s="64">
        <f t="shared" si="10"/>
        <v>355992</v>
      </c>
      <c r="P97" s="64">
        <v>161176</v>
      </c>
      <c r="Q97" s="64">
        <v>1361</v>
      </c>
      <c r="R97" s="64">
        <v>6105</v>
      </c>
      <c r="S97" s="64">
        <v>228</v>
      </c>
      <c r="T97" s="64">
        <f t="shared" si="6"/>
        <v>168870</v>
      </c>
      <c r="V97" s="64">
        <v>1939</v>
      </c>
      <c r="W97" s="64">
        <v>16431</v>
      </c>
      <c r="X97" s="64">
        <v>10476</v>
      </c>
      <c r="Y97" s="64">
        <v>1459</v>
      </c>
      <c r="Z97" s="64">
        <f t="shared" si="13"/>
        <v>30305</v>
      </c>
      <c r="AB97" s="64">
        <v>3527</v>
      </c>
      <c r="AC97" s="64">
        <v>6215</v>
      </c>
      <c r="AD97" s="64">
        <v>8237</v>
      </c>
      <c r="AE97" s="64">
        <v>831</v>
      </c>
      <c r="AF97" s="64">
        <f t="shared" si="12"/>
        <v>18810</v>
      </c>
      <c r="AH97" s="78"/>
      <c r="AI97" s="78"/>
      <c r="AJ97" s="78">
        <v>77</v>
      </c>
      <c r="AK97" s="78">
        <v>14</v>
      </c>
      <c r="AL97" s="79">
        <v>0</v>
      </c>
      <c r="AM97" s="79">
        <v>0</v>
      </c>
      <c r="AN97" s="79">
        <v>91</v>
      </c>
    </row>
    <row r="98" spans="1:40" ht="13.2" x14ac:dyDescent="0.25">
      <c r="A98" s="60">
        <v>42309</v>
      </c>
      <c r="B98" s="64">
        <v>3438</v>
      </c>
      <c r="C98" s="64">
        <v>446</v>
      </c>
      <c r="D98" s="61">
        <f t="shared" si="8"/>
        <v>3884</v>
      </c>
      <c r="E98" s="64"/>
      <c r="F98" s="64">
        <v>5983</v>
      </c>
      <c r="G98" s="64">
        <v>557</v>
      </c>
      <c r="H98" s="61">
        <f t="shared" si="9"/>
        <v>6540</v>
      </c>
      <c r="J98" s="64">
        <v>327811</v>
      </c>
      <c r="K98" s="64">
        <v>2738</v>
      </c>
      <c r="L98" s="64">
        <v>24681</v>
      </c>
      <c r="M98" s="64">
        <v>766</v>
      </c>
      <c r="N98" s="64">
        <f t="shared" si="10"/>
        <v>355996</v>
      </c>
      <c r="P98" s="64">
        <v>161241</v>
      </c>
      <c r="Q98" s="64">
        <v>1362</v>
      </c>
      <c r="R98" s="64">
        <v>6061</v>
      </c>
      <c r="S98" s="64">
        <v>228</v>
      </c>
      <c r="T98" s="64">
        <f t="shared" si="6"/>
        <v>168892</v>
      </c>
      <c r="V98" s="64">
        <v>1945</v>
      </c>
      <c r="W98" s="64">
        <v>16443</v>
      </c>
      <c r="X98" s="64">
        <v>10464</v>
      </c>
      <c r="Y98" s="64">
        <v>1451</v>
      </c>
      <c r="Z98" s="64">
        <f t="shared" si="13"/>
        <v>30303</v>
      </c>
      <c r="AB98" s="64">
        <v>3530</v>
      </c>
      <c r="AC98" s="64">
        <v>6206</v>
      </c>
      <c r="AD98" s="64">
        <v>8229</v>
      </c>
      <c r="AE98" s="64">
        <v>838</v>
      </c>
      <c r="AF98" s="64">
        <f t="shared" si="12"/>
        <v>18803</v>
      </c>
      <c r="AH98" s="78"/>
      <c r="AI98" s="78"/>
      <c r="AJ98" s="78">
        <v>81</v>
      </c>
      <c r="AK98" s="78">
        <v>14</v>
      </c>
      <c r="AL98" s="79">
        <v>0</v>
      </c>
      <c r="AM98" s="79">
        <v>0</v>
      </c>
      <c r="AN98" s="79">
        <v>95</v>
      </c>
    </row>
    <row r="99" spans="1:40" ht="13.2" x14ac:dyDescent="0.25">
      <c r="A99" s="60">
        <v>42339</v>
      </c>
      <c r="B99" s="64">
        <v>3459</v>
      </c>
      <c r="C99" s="64">
        <v>450</v>
      </c>
      <c r="D99" s="61">
        <f t="shared" si="8"/>
        <v>3909</v>
      </c>
      <c r="E99" s="64"/>
      <c r="F99" s="64">
        <v>5967</v>
      </c>
      <c r="G99" s="64">
        <v>550</v>
      </c>
      <c r="H99" s="61">
        <f t="shared" si="9"/>
        <v>6517</v>
      </c>
      <c r="J99" s="64">
        <v>329117</v>
      </c>
      <c r="K99" s="64">
        <v>2746</v>
      </c>
      <c r="L99" s="64">
        <v>24731</v>
      </c>
      <c r="M99" s="64">
        <v>764</v>
      </c>
      <c r="N99" s="64">
        <f t="shared" si="10"/>
        <v>357358</v>
      </c>
      <c r="P99" s="64">
        <v>160502</v>
      </c>
      <c r="Q99" s="64">
        <v>1352</v>
      </c>
      <c r="R99" s="64">
        <v>6010</v>
      </c>
      <c r="S99" s="64">
        <v>234</v>
      </c>
      <c r="T99" s="64">
        <f t="shared" si="6"/>
        <v>168098</v>
      </c>
      <c r="V99" s="64">
        <v>1948</v>
      </c>
      <c r="W99" s="64">
        <v>16435</v>
      </c>
      <c r="X99" s="64">
        <v>10449</v>
      </c>
      <c r="Y99" s="64">
        <v>1456</v>
      </c>
      <c r="Z99" s="64">
        <f t="shared" si="13"/>
        <v>30288</v>
      </c>
      <c r="AB99" s="64">
        <v>3530</v>
      </c>
      <c r="AC99" s="64">
        <v>6224</v>
      </c>
      <c r="AD99" s="64">
        <v>8244</v>
      </c>
      <c r="AE99" s="64">
        <v>827</v>
      </c>
      <c r="AF99" s="64">
        <f t="shared" si="12"/>
        <v>18825</v>
      </c>
      <c r="AH99" s="78"/>
      <c r="AI99" s="78"/>
      <c r="AJ99" s="78">
        <v>83</v>
      </c>
      <c r="AK99" s="78">
        <v>14</v>
      </c>
      <c r="AL99" s="79">
        <v>0</v>
      </c>
      <c r="AM99" s="79">
        <v>0</v>
      </c>
      <c r="AN99" s="79">
        <v>97</v>
      </c>
    </row>
    <row r="100" spans="1:40" ht="13.2" x14ac:dyDescent="0.25">
      <c r="A100" s="60">
        <v>42370</v>
      </c>
      <c r="B100" s="64">
        <v>3490</v>
      </c>
      <c r="C100" s="64">
        <v>453</v>
      </c>
      <c r="D100" s="61">
        <f t="shared" si="8"/>
        <v>3943</v>
      </c>
      <c r="E100" s="64"/>
      <c r="F100" s="64">
        <v>5980</v>
      </c>
      <c r="G100" s="64">
        <v>554</v>
      </c>
      <c r="H100" s="61">
        <f t="shared" si="9"/>
        <v>6534</v>
      </c>
      <c r="J100" s="64">
        <v>329641</v>
      </c>
      <c r="K100" s="64">
        <v>2751</v>
      </c>
      <c r="L100" s="64">
        <v>24766</v>
      </c>
      <c r="M100" s="64">
        <v>764</v>
      </c>
      <c r="N100" s="64">
        <f t="shared" si="10"/>
        <v>357922</v>
      </c>
      <c r="P100" s="64">
        <v>160695</v>
      </c>
      <c r="Q100" s="64">
        <v>1365</v>
      </c>
      <c r="R100" s="64">
        <v>6059</v>
      </c>
      <c r="S100" s="64">
        <v>234</v>
      </c>
      <c r="T100" s="64">
        <f t="shared" si="6"/>
        <v>168353</v>
      </c>
      <c r="V100" s="64">
        <v>1920</v>
      </c>
      <c r="W100" s="64">
        <v>16469</v>
      </c>
      <c r="X100" s="64">
        <v>10474</v>
      </c>
      <c r="Y100" s="64">
        <v>1458</v>
      </c>
      <c r="Z100" s="64">
        <f t="shared" si="13"/>
        <v>30321</v>
      </c>
      <c r="AB100" s="64">
        <v>3561</v>
      </c>
      <c r="AC100" s="64">
        <v>6210</v>
      </c>
      <c r="AD100" s="64">
        <v>8205</v>
      </c>
      <c r="AE100" s="64">
        <v>820</v>
      </c>
      <c r="AF100" s="64">
        <f t="shared" si="12"/>
        <v>18796</v>
      </c>
      <c r="AH100" s="78"/>
      <c r="AI100" s="78"/>
      <c r="AJ100" s="78">
        <v>80</v>
      </c>
      <c r="AK100" s="78">
        <v>16</v>
      </c>
      <c r="AL100" s="79">
        <v>0</v>
      </c>
      <c r="AM100" s="79">
        <v>0</v>
      </c>
      <c r="AN100" s="79">
        <v>96</v>
      </c>
    </row>
    <row r="101" spans="1:40" ht="13.2" x14ac:dyDescent="0.25">
      <c r="A101" s="60">
        <v>42401</v>
      </c>
      <c r="B101" s="64">
        <v>3480</v>
      </c>
      <c r="C101" s="64">
        <v>455</v>
      </c>
      <c r="D101" s="61">
        <f t="shared" si="8"/>
        <v>3935</v>
      </c>
      <c r="E101" s="64"/>
      <c r="F101" s="64">
        <v>6010</v>
      </c>
      <c r="G101" s="64">
        <v>558</v>
      </c>
      <c r="H101" s="61">
        <f t="shared" si="9"/>
        <v>6568</v>
      </c>
      <c r="J101" s="64">
        <v>329573</v>
      </c>
      <c r="K101" s="64">
        <v>2775</v>
      </c>
      <c r="L101" s="64">
        <v>24904</v>
      </c>
      <c r="M101" s="64">
        <v>769</v>
      </c>
      <c r="N101" s="64">
        <f t="shared" si="10"/>
        <v>358021</v>
      </c>
      <c r="P101" s="64">
        <v>161205</v>
      </c>
      <c r="Q101" s="64">
        <v>1371</v>
      </c>
      <c r="R101" s="64">
        <v>6078</v>
      </c>
      <c r="S101" s="64">
        <v>232</v>
      </c>
      <c r="T101" s="64">
        <f t="shared" si="6"/>
        <v>168886</v>
      </c>
      <c r="V101" s="64">
        <v>1919</v>
      </c>
      <c r="W101" s="64">
        <v>16459</v>
      </c>
      <c r="X101" s="64">
        <v>10524</v>
      </c>
      <c r="Y101" s="64">
        <v>1456</v>
      </c>
      <c r="Z101" s="64">
        <f t="shared" si="13"/>
        <v>30358</v>
      </c>
      <c r="AB101" s="64">
        <v>3563</v>
      </c>
      <c r="AC101" s="64">
        <v>6210</v>
      </c>
      <c r="AD101" s="64">
        <v>8163</v>
      </c>
      <c r="AE101" s="64">
        <v>811</v>
      </c>
      <c r="AF101" s="64">
        <f t="shared" si="12"/>
        <v>18747</v>
      </c>
      <c r="AH101" s="78"/>
      <c r="AI101" s="78"/>
      <c r="AJ101" s="78">
        <v>77</v>
      </c>
      <c r="AK101" s="78">
        <v>13</v>
      </c>
      <c r="AL101" s="79">
        <v>0</v>
      </c>
      <c r="AM101" s="79">
        <v>0</v>
      </c>
      <c r="AN101" s="79">
        <v>90</v>
      </c>
    </row>
    <row r="102" spans="1:40" ht="13.2" x14ac:dyDescent="0.25">
      <c r="A102" s="60">
        <v>42430</v>
      </c>
      <c r="B102" s="64">
        <v>3511</v>
      </c>
      <c r="C102" s="64">
        <v>458</v>
      </c>
      <c r="D102" s="61">
        <f t="shared" si="8"/>
        <v>3969</v>
      </c>
      <c r="E102" s="64"/>
      <c r="F102" s="64">
        <v>5993</v>
      </c>
      <c r="G102" s="64">
        <v>557</v>
      </c>
      <c r="H102" s="61">
        <f t="shared" si="9"/>
        <v>6550</v>
      </c>
      <c r="J102" s="64">
        <v>329365</v>
      </c>
      <c r="K102" s="64">
        <v>2776</v>
      </c>
      <c r="L102" s="64">
        <v>25301</v>
      </c>
      <c r="M102" s="64">
        <v>761</v>
      </c>
      <c r="N102" s="64">
        <f t="shared" si="10"/>
        <v>358203</v>
      </c>
      <c r="P102" s="64">
        <v>161117</v>
      </c>
      <c r="Q102" s="64">
        <v>1386</v>
      </c>
      <c r="R102" s="64">
        <v>6072</v>
      </c>
      <c r="S102" s="64">
        <v>233</v>
      </c>
      <c r="T102" s="64">
        <f t="shared" si="6"/>
        <v>168808</v>
      </c>
      <c r="V102" s="64">
        <v>1922</v>
      </c>
      <c r="W102" s="64">
        <v>16397</v>
      </c>
      <c r="X102" s="64">
        <v>10614</v>
      </c>
      <c r="Y102" s="64">
        <v>1463</v>
      </c>
      <c r="Z102" s="64">
        <f t="shared" si="13"/>
        <v>30396</v>
      </c>
      <c r="AB102" s="64">
        <v>3558</v>
      </c>
      <c r="AC102" s="64">
        <v>6178</v>
      </c>
      <c r="AD102" s="64">
        <v>8123</v>
      </c>
      <c r="AE102" s="64">
        <v>794</v>
      </c>
      <c r="AF102" s="64">
        <f t="shared" si="12"/>
        <v>18653</v>
      </c>
      <c r="AH102" s="78"/>
      <c r="AI102" s="78"/>
      <c r="AJ102" s="78">
        <v>75</v>
      </c>
      <c r="AK102" s="78">
        <v>13</v>
      </c>
      <c r="AL102" s="79">
        <v>0</v>
      </c>
      <c r="AM102" s="79">
        <v>0</v>
      </c>
      <c r="AN102" s="79">
        <v>88</v>
      </c>
    </row>
    <row r="103" spans="1:40" ht="13.2" x14ac:dyDescent="0.25">
      <c r="A103" s="60">
        <v>42461</v>
      </c>
      <c r="B103" s="64">
        <v>3488</v>
      </c>
      <c r="C103" s="64">
        <v>451</v>
      </c>
      <c r="D103" s="61">
        <f t="shared" si="8"/>
        <v>3939</v>
      </c>
      <c r="E103" s="64"/>
      <c r="F103" s="64">
        <v>6013</v>
      </c>
      <c r="G103" s="64">
        <v>566</v>
      </c>
      <c r="H103" s="61">
        <f t="shared" si="9"/>
        <v>6579</v>
      </c>
      <c r="J103" s="64">
        <v>329627</v>
      </c>
      <c r="K103" s="64">
        <v>2817</v>
      </c>
      <c r="L103" s="64">
        <v>25389</v>
      </c>
      <c r="M103" s="64">
        <v>765</v>
      </c>
      <c r="N103" s="64">
        <f t="shared" si="10"/>
        <v>358598</v>
      </c>
      <c r="P103" s="64">
        <v>160218</v>
      </c>
      <c r="Q103" s="64">
        <v>1373</v>
      </c>
      <c r="R103" s="64">
        <v>5986</v>
      </c>
      <c r="S103" s="64">
        <v>232</v>
      </c>
      <c r="T103" s="64">
        <f t="shared" si="6"/>
        <v>167809</v>
      </c>
      <c r="V103" s="64">
        <v>1894</v>
      </c>
      <c r="W103" s="64">
        <v>16451</v>
      </c>
      <c r="X103" s="64">
        <v>10586</v>
      </c>
      <c r="Y103" s="64">
        <v>1461</v>
      </c>
      <c r="Z103" s="64">
        <f t="shared" si="13"/>
        <v>30392</v>
      </c>
      <c r="AB103" s="64">
        <v>3593</v>
      </c>
      <c r="AC103" s="64">
        <v>6201</v>
      </c>
      <c r="AD103" s="64">
        <v>8043</v>
      </c>
      <c r="AE103" s="64">
        <v>796</v>
      </c>
      <c r="AF103" s="64">
        <f t="shared" si="12"/>
        <v>18633</v>
      </c>
      <c r="AH103" s="78"/>
      <c r="AI103" s="78"/>
      <c r="AJ103" s="78">
        <v>76</v>
      </c>
      <c r="AK103" s="78">
        <v>13</v>
      </c>
      <c r="AL103" s="79">
        <v>0</v>
      </c>
      <c r="AM103" s="79">
        <v>0</v>
      </c>
      <c r="AN103" s="79">
        <v>89</v>
      </c>
    </row>
    <row r="104" spans="1:40" ht="13.2" x14ac:dyDescent="0.25">
      <c r="A104" s="60">
        <v>42491</v>
      </c>
      <c r="B104" s="64">
        <v>3434</v>
      </c>
      <c r="C104" s="64">
        <v>441</v>
      </c>
      <c r="D104" s="61">
        <f t="shared" si="8"/>
        <v>3875</v>
      </c>
      <c r="E104" s="64"/>
      <c r="F104" s="64">
        <v>6078</v>
      </c>
      <c r="G104" s="64">
        <v>574</v>
      </c>
      <c r="H104" s="61">
        <f t="shared" si="9"/>
        <v>6652</v>
      </c>
      <c r="J104" s="64">
        <v>329049</v>
      </c>
      <c r="K104" s="64">
        <v>2823</v>
      </c>
      <c r="L104" s="64">
        <v>25476</v>
      </c>
      <c r="M104" s="64">
        <v>765</v>
      </c>
      <c r="N104" s="64">
        <f t="shared" si="10"/>
        <v>358113</v>
      </c>
      <c r="P104" s="64">
        <v>159778</v>
      </c>
      <c r="Q104" s="64">
        <v>1369</v>
      </c>
      <c r="R104" s="64">
        <v>5960</v>
      </c>
      <c r="S104" s="64">
        <v>231</v>
      </c>
      <c r="T104" s="64">
        <f t="shared" si="6"/>
        <v>167338</v>
      </c>
      <c r="V104" s="64">
        <v>1899</v>
      </c>
      <c r="W104" s="64">
        <v>16486</v>
      </c>
      <c r="X104" s="64">
        <v>10577</v>
      </c>
      <c r="Y104" s="64">
        <v>1479</v>
      </c>
      <c r="Z104" s="64">
        <f t="shared" si="13"/>
        <v>30441</v>
      </c>
      <c r="AB104" s="64">
        <v>3590</v>
      </c>
      <c r="AC104" s="64">
        <v>6191</v>
      </c>
      <c r="AD104" s="64">
        <v>8018</v>
      </c>
      <c r="AE104" s="64">
        <v>778</v>
      </c>
      <c r="AF104" s="64">
        <f t="shared" si="12"/>
        <v>18577</v>
      </c>
      <c r="AH104" s="78"/>
      <c r="AI104" s="78"/>
      <c r="AJ104" s="78">
        <v>76</v>
      </c>
      <c r="AK104" s="78">
        <v>14</v>
      </c>
      <c r="AL104" s="79">
        <v>0</v>
      </c>
      <c r="AM104" s="79">
        <v>0</v>
      </c>
      <c r="AN104" s="79">
        <v>90</v>
      </c>
    </row>
    <row r="105" spans="1:40" ht="13.2" x14ac:dyDescent="0.25">
      <c r="A105" s="60">
        <v>42522</v>
      </c>
      <c r="B105" s="64">
        <v>3460</v>
      </c>
      <c r="C105" s="64">
        <v>446</v>
      </c>
      <c r="D105" s="61">
        <f t="shared" si="8"/>
        <v>3906</v>
      </c>
      <c r="E105" s="64"/>
      <c r="F105" s="64">
        <v>6056</v>
      </c>
      <c r="G105" s="64">
        <v>570</v>
      </c>
      <c r="H105" s="61">
        <f t="shared" si="9"/>
        <v>6626</v>
      </c>
      <c r="J105" s="64">
        <v>325613</v>
      </c>
      <c r="K105" s="64">
        <v>3054</v>
      </c>
      <c r="L105" s="64">
        <v>25111</v>
      </c>
      <c r="M105" s="64">
        <v>765</v>
      </c>
      <c r="N105" s="64">
        <f t="shared" si="10"/>
        <v>354543</v>
      </c>
      <c r="P105" s="64">
        <v>158615</v>
      </c>
      <c r="Q105" s="64">
        <v>1369</v>
      </c>
      <c r="R105" s="64">
        <v>5844</v>
      </c>
      <c r="S105" s="64">
        <v>232</v>
      </c>
      <c r="T105" s="64">
        <f t="shared" si="6"/>
        <v>166060</v>
      </c>
      <c r="V105" s="64">
        <v>1903</v>
      </c>
      <c r="W105" s="64">
        <v>16471</v>
      </c>
      <c r="X105" s="64">
        <v>10560</v>
      </c>
      <c r="Y105" s="64">
        <v>1475</v>
      </c>
      <c r="Z105" s="64">
        <f t="shared" si="13"/>
        <v>30409</v>
      </c>
      <c r="AB105" s="64">
        <v>3590</v>
      </c>
      <c r="AC105" s="64">
        <v>6111</v>
      </c>
      <c r="AD105" s="64">
        <v>7969</v>
      </c>
      <c r="AE105" s="64">
        <v>774</v>
      </c>
      <c r="AF105" s="64">
        <f t="shared" si="12"/>
        <v>18444</v>
      </c>
      <c r="AH105" s="78"/>
      <c r="AI105" s="78"/>
      <c r="AJ105" s="78">
        <v>76</v>
      </c>
      <c r="AK105" s="78">
        <v>15</v>
      </c>
      <c r="AL105" s="79">
        <v>0</v>
      </c>
      <c r="AM105" s="79">
        <v>0</v>
      </c>
      <c r="AN105" s="79">
        <v>91</v>
      </c>
    </row>
    <row r="106" spans="1:40" ht="13.2" x14ac:dyDescent="0.25">
      <c r="A106" s="60">
        <v>42552</v>
      </c>
      <c r="B106" s="64">
        <v>3440</v>
      </c>
      <c r="C106" s="64">
        <v>440</v>
      </c>
      <c r="D106" s="61">
        <f t="shared" si="8"/>
        <v>3880</v>
      </c>
      <c r="E106" s="64"/>
      <c r="F106" s="64">
        <v>6063</v>
      </c>
      <c r="G106" s="64">
        <v>570</v>
      </c>
      <c r="H106" s="61">
        <f t="shared" si="9"/>
        <v>6633</v>
      </c>
      <c r="J106" s="64">
        <v>325272</v>
      </c>
      <c r="K106" s="64">
        <v>3209</v>
      </c>
      <c r="L106" s="64">
        <v>25083</v>
      </c>
      <c r="M106" s="64">
        <v>766</v>
      </c>
      <c r="N106" s="64">
        <f t="shared" si="10"/>
        <v>354330</v>
      </c>
      <c r="P106" s="64">
        <v>158254</v>
      </c>
      <c r="Q106" s="64">
        <v>1371</v>
      </c>
      <c r="R106" s="64">
        <v>5817</v>
      </c>
      <c r="S106" s="64">
        <v>233</v>
      </c>
      <c r="T106" s="64">
        <f t="shared" si="6"/>
        <v>165675</v>
      </c>
      <c r="V106" s="64">
        <v>1903</v>
      </c>
      <c r="W106" s="64">
        <v>16426</v>
      </c>
      <c r="X106" s="64">
        <v>10532</v>
      </c>
      <c r="Y106" s="64">
        <v>1475</v>
      </c>
      <c r="Z106" s="64">
        <f t="shared" si="13"/>
        <v>30336</v>
      </c>
      <c r="AB106" s="64">
        <v>3590</v>
      </c>
      <c r="AC106" s="64">
        <v>6144</v>
      </c>
      <c r="AD106" s="64">
        <v>7982</v>
      </c>
      <c r="AE106" s="64">
        <v>785</v>
      </c>
      <c r="AF106" s="64">
        <f t="shared" si="12"/>
        <v>18501</v>
      </c>
      <c r="AH106" s="78"/>
      <c r="AI106" s="78"/>
      <c r="AJ106" s="78">
        <v>76</v>
      </c>
      <c r="AK106" s="78">
        <v>15</v>
      </c>
      <c r="AL106" s="79">
        <v>0</v>
      </c>
      <c r="AM106" s="79">
        <v>0</v>
      </c>
      <c r="AN106" s="79">
        <v>91</v>
      </c>
    </row>
    <row r="107" spans="1:40" ht="13.2" x14ac:dyDescent="0.25">
      <c r="A107" s="60">
        <v>42583</v>
      </c>
      <c r="B107" s="64">
        <v>3496</v>
      </c>
      <c r="C107" s="64">
        <v>448</v>
      </c>
      <c r="D107" s="61">
        <f t="shared" si="8"/>
        <v>3944</v>
      </c>
      <c r="E107" s="64"/>
      <c r="F107" s="64">
        <v>6057</v>
      </c>
      <c r="G107" s="64">
        <v>564</v>
      </c>
      <c r="H107" s="61">
        <f t="shared" si="9"/>
        <v>6621</v>
      </c>
      <c r="J107" s="64">
        <v>328860</v>
      </c>
      <c r="K107" s="64">
        <v>3227</v>
      </c>
      <c r="L107" s="64">
        <v>25773</v>
      </c>
      <c r="M107" s="64">
        <v>769</v>
      </c>
      <c r="N107" s="64">
        <f t="shared" si="10"/>
        <v>358629</v>
      </c>
      <c r="P107" s="64">
        <v>158302</v>
      </c>
      <c r="Q107" s="64">
        <v>1379</v>
      </c>
      <c r="R107" s="64">
        <v>5813</v>
      </c>
      <c r="S107" s="64">
        <v>234</v>
      </c>
      <c r="T107" s="64">
        <f t="shared" si="6"/>
        <v>165728</v>
      </c>
      <c r="V107" s="64">
        <v>1899</v>
      </c>
      <c r="W107" s="64">
        <v>16502</v>
      </c>
      <c r="X107" s="64">
        <v>10679</v>
      </c>
      <c r="Y107" s="64">
        <v>1490</v>
      </c>
      <c r="Z107" s="64">
        <f t="shared" si="13"/>
        <v>30570</v>
      </c>
      <c r="AB107" s="64">
        <v>3596</v>
      </c>
      <c r="AC107" s="64">
        <v>6190</v>
      </c>
      <c r="AD107" s="64">
        <v>7960</v>
      </c>
      <c r="AE107" s="64">
        <v>786</v>
      </c>
      <c r="AF107" s="64">
        <f t="shared" si="12"/>
        <v>18532</v>
      </c>
      <c r="AH107" s="78"/>
      <c r="AI107" s="78"/>
      <c r="AJ107" s="78">
        <v>76</v>
      </c>
      <c r="AK107" s="78">
        <v>12</v>
      </c>
      <c r="AL107" s="79">
        <v>0</v>
      </c>
      <c r="AM107" s="79">
        <v>0</v>
      </c>
      <c r="AN107" s="79">
        <v>88</v>
      </c>
    </row>
    <row r="108" spans="1:40" ht="13.2" x14ac:dyDescent="0.25">
      <c r="A108" s="60">
        <v>42614</v>
      </c>
      <c r="B108" s="64">
        <v>3532</v>
      </c>
      <c r="C108" s="64">
        <v>448</v>
      </c>
      <c r="D108" s="61">
        <f t="shared" si="8"/>
        <v>3980</v>
      </c>
      <c r="E108" s="64"/>
      <c r="F108" s="64">
        <v>6032</v>
      </c>
      <c r="G108" s="64">
        <v>563</v>
      </c>
      <c r="H108" s="61">
        <f t="shared" si="9"/>
        <v>6595</v>
      </c>
      <c r="J108" s="64">
        <v>331046</v>
      </c>
      <c r="K108" s="64">
        <v>3250</v>
      </c>
      <c r="L108" s="64">
        <v>26239</v>
      </c>
      <c r="M108" s="64">
        <v>765</v>
      </c>
      <c r="N108" s="64">
        <f t="shared" si="10"/>
        <v>361300</v>
      </c>
      <c r="P108" s="64">
        <v>158116</v>
      </c>
      <c r="Q108" s="64">
        <v>1386</v>
      </c>
      <c r="R108" s="64">
        <v>5828</v>
      </c>
      <c r="S108" s="64">
        <v>235</v>
      </c>
      <c r="T108" s="64">
        <f t="shared" si="6"/>
        <v>165565</v>
      </c>
      <c r="V108" s="64">
        <v>1899</v>
      </c>
      <c r="W108" s="64">
        <v>16535</v>
      </c>
      <c r="X108" s="64">
        <v>10702</v>
      </c>
      <c r="Y108" s="64">
        <v>1488</v>
      </c>
      <c r="Z108" s="64">
        <f t="shared" si="13"/>
        <v>30624</v>
      </c>
      <c r="AB108" s="64">
        <v>3596</v>
      </c>
      <c r="AC108" s="64">
        <v>6207</v>
      </c>
      <c r="AD108" s="64">
        <v>7947</v>
      </c>
      <c r="AE108" s="64">
        <v>789</v>
      </c>
      <c r="AF108" s="64">
        <f t="shared" si="12"/>
        <v>18539</v>
      </c>
      <c r="AH108" s="78"/>
      <c r="AI108" s="78"/>
      <c r="AJ108" s="78">
        <v>73</v>
      </c>
      <c r="AK108" s="78">
        <v>11</v>
      </c>
      <c r="AL108" s="79">
        <v>0</v>
      </c>
      <c r="AM108" s="79">
        <v>0</v>
      </c>
      <c r="AN108" s="79">
        <v>84</v>
      </c>
    </row>
    <row r="109" spans="1:40" ht="13.2" x14ac:dyDescent="0.25">
      <c r="A109" s="60">
        <v>42644</v>
      </c>
      <c r="B109" s="64">
        <v>3542</v>
      </c>
      <c r="C109" s="64">
        <v>454</v>
      </c>
      <c r="D109" s="61">
        <f t="shared" si="8"/>
        <v>3996</v>
      </c>
      <c r="E109" s="64"/>
      <c r="F109" s="64">
        <v>6018</v>
      </c>
      <c r="G109" s="64">
        <v>562</v>
      </c>
      <c r="H109" s="61">
        <f t="shared" si="9"/>
        <v>6580</v>
      </c>
      <c r="J109" s="64">
        <v>332310</v>
      </c>
      <c r="K109" s="64">
        <v>3254</v>
      </c>
      <c r="L109" s="64">
        <v>26510</v>
      </c>
      <c r="M109" s="64">
        <v>773</v>
      </c>
      <c r="N109" s="64">
        <f t="shared" si="10"/>
        <v>362847</v>
      </c>
      <c r="P109" s="64">
        <v>158009</v>
      </c>
      <c r="Q109" s="64">
        <v>1395</v>
      </c>
      <c r="R109" s="64">
        <v>5859</v>
      </c>
      <c r="S109" s="64">
        <v>234</v>
      </c>
      <c r="T109" s="64">
        <f t="shared" si="6"/>
        <v>165497</v>
      </c>
      <c r="V109" s="64">
        <v>1881</v>
      </c>
      <c r="W109" s="64">
        <v>16526</v>
      </c>
      <c r="X109" s="64">
        <v>10727</v>
      </c>
      <c r="Y109" s="64">
        <v>1478</v>
      </c>
      <c r="Z109" s="64">
        <f t="shared" si="13"/>
        <v>30612</v>
      </c>
      <c r="AB109" s="64">
        <v>3594</v>
      </c>
      <c r="AC109" s="64">
        <v>6209</v>
      </c>
      <c r="AD109" s="64">
        <v>7924</v>
      </c>
      <c r="AE109" s="64">
        <v>797</v>
      </c>
      <c r="AF109" s="64">
        <f t="shared" si="12"/>
        <v>18524</v>
      </c>
      <c r="AH109" s="78"/>
      <c r="AI109" s="78"/>
      <c r="AJ109" s="78">
        <v>70</v>
      </c>
      <c r="AK109" s="78">
        <v>13</v>
      </c>
      <c r="AL109" s="79">
        <v>0</v>
      </c>
      <c r="AM109" s="79">
        <v>0</v>
      </c>
      <c r="AN109" s="79">
        <v>83</v>
      </c>
    </row>
    <row r="110" spans="1:40" ht="13.2" x14ac:dyDescent="0.25">
      <c r="A110" s="60">
        <v>42675</v>
      </c>
      <c r="B110" s="64">
        <v>3563</v>
      </c>
      <c r="C110" s="64">
        <v>459</v>
      </c>
      <c r="D110" s="61">
        <f t="shared" si="8"/>
        <v>4022</v>
      </c>
      <c r="E110" s="64"/>
      <c r="F110" s="64">
        <v>6010</v>
      </c>
      <c r="G110" s="64">
        <v>559</v>
      </c>
      <c r="H110" s="61">
        <f t="shared" si="9"/>
        <v>6569</v>
      </c>
      <c r="J110" s="64">
        <v>333435</v>
      </c>
      <c r="K110" s="64">
        <v>3260</v>
      </c>
      <c r="L110" s="64">
        <v>26691</v>
      </c>
      <c r="M110" s="64">
        <v>771</v>
      </c>
      <c r="N110" s="64">
        <f t="shared" si="10"/>
        <v>364157</v>
      </c>
      <c r="P110" s="64">
        <v>157882</v>
      </c>
      <c r="Q110" s="64">
        <v>1405</v>
      </c>
      <c r="R110" s="64">
        <v>5855</v>
      </c>
      <c r="S110" s="64">
        <v>233</v>
      </c>
      <c r="T110" s="64">
        <f t="shared" si="6"/>
        <v>165375</v>
      </c>
      <c r="V110" s="64">
        <v>1857</v>
      </c>
      <c r="W110" s="64">
        <v>16604</v>
      </c>
      <c r="X110" s="64">
        <v>10680</v>
      </c>
      <c r="Y110" s="64">
        <v>1473</v>
      </c>
      <c r="Z110" s="64">
        <f t="shared" si="13"/>
        <v>30614</v>
      </c>
      <c r="AB110" s="64">
        <v>3593</v>
      </c>
      <c r="AC110" s="64">
        <v>6253</v>
      </c>
      <c r="AD110" s="64">
        <v>7916</v>
      </c>
      <c r="AE110" s="64">
        <v>794</v>
      </c>
      <c r="AF110" s="64">
        <f t="shared" si="12"/>
        <v>18556</v>
      </c>
      <c r="AH110" s="78"/>
      <c r="AI110" s="78"/>
      <c r="AJ110" s="78">
        <v>70</v>
      </c>
      <c r="AK110" s="78">
        <v>13</v>
      </c>
      <c r="AL110" s="79">
        <v>0</v>
      </c>
      <c r="AM110" s="79">
        <v>0</v>
      </c>
      <c r="AN110" s="79">
        <v>83</v>
      </c>
    </row>
    <row r="111" spans="1:40" ht="13.2" x14ac:dyDescent="0.25">
      <c r="A111" s="65">
        <v>42705</v>
      </c>
      <c r="B111" s="64">
        <v>3551</v>
      </c>
      <c r="C111" s="64">
        <v>460</v>
      </c>
      <c r="D111" s="61">
        <f t="shared" si="8"/>
        <v>4011</v>
      </c>
      <c r="E111" s="64"/>
      <c r="F111" s="64">
        <v>5908</v>
      </c>
      <c r="G111" s="64">
        <v>545</v>
      </c>
      <c r="H111" s="61">
        <f t="shared" si="9"/>
        <v>6453</v>
      </c>
      <c r="J111" s="64">
        <v>335231</v>
      </c>
      <c r="K111" s="64">
        <v>3269</v>
      </c>
      <c r="L111" s="64">
        <v>27042</v>
      </c>
      <c r="M111" s="64">
        <v>766</v>
      </c>
      <c r="N111" s="64">
        <f t="shared" si="10"/>
        <v>366308</v>
      </c>
      <c r="P111" s="64">
        <v>157549</v>
      </c>
      <c r="Q111" s="64">
        <v>1405</v>
      </c>
      <c r="R111" s="64">
        <v>5808</v>
      </c>
      <c r="S111" s="64">
        <v>239</v>
      </c>
      <c r="T111" s="64">
        <f t="shared" si="6"/>
        <v>165001</v>
      </c>
      <c r="V111" s="64">
        <v>1810</v>
      </c>
      <c r="W111" s="64">
        <v>16636</v>
      </c>
      <c r="X111" s="64">
        <v>10577</v>
      </c>
      <c r="Y111" s="64">
        <v>1463</v>
      </c>
      <c r="Z111" s="64">
        <f t="shared" si="13"/>
        <v>30486</v>
      </c>
      <c r="AB111" s="64">
        <v>3639</v>
      </c>
      <c r="AC111" s="64">
        <v>6244</v>
      </c>
      <c r="AD111" s="64">
        <v>7806</v>
      </c>
      <c r="AE111" s="64">
        <v>779</v>
      </c>
      <c r="AF111" s="64">
        <f t="shared" si="12"/>
        <v>18468</v>
      </c>
      <c r="AH111" s="78"/>
      <c r="AI111" s="78"/>
      <c r="AJ111" s="78">
        <v>75</v>
      </c>
      <c r="AK111" s="78">
        <v>15</v>
      </c>
      <c r="AL111" s="79">
        <v>0</v>
      </c>
      <c r="AM111" s="79">
        <v>1</v>
      </c>
      <c r="AN111" s="79">
        <v>91</v>
      </c>
    </row>
    <row r="112" spans="1:40" ht="13.2" x14ac:dyDescent="0.25">
      <c r="A112" s="65">
        <v>42736</v>
      </c>
      <c r="B112" s="64">
        <v>3896</v>
      </c>
      <c r="C112" s="64">
        <v>490</v>
      </c>
      <c r="D112" s="61">
        <f t="shared" si="8"/>
        <v>4386</v>
      </c>
      <c r="E112" s="64"/>
      <c r="F112" s="64">
        <v>5996</v>
      </c>
      <c r="G112" s="64">
        <v>551</v>
      </c>
      <c r="H112" s="61">
        <f t="shared" si="9"/>
        <v>6547</v>
      </c>
      <c r="J112" s="64">
        <v>336030</v>
      </c>
      <c r="K112" s="64">
        <v>3285</v>
      </c>
      <c r="L112" s="64">
        <v>27203</v>
      </c>
      <c r="M112" s="64">
        <v>767</v>
      </c>
      <c r="N112" s="64">
        <f t="shared" si="10"/>
        <v>367285</v>
      </c>
      <c r="P112" s="64">
        <v>156824</v>
      </c>
      <c r="Q112" s="64">
        <v>1402</v>
      </c>
      <c r="R112" s="64">
        <v>5723</v>
      </c>
      <c r="S112" s="64">
        <v>237</v>
      </c>
      <c r="T112" s="64">
        <f t="shared" si="6"/>
        <v>164186</v>
      </c>
      <c r="V112" s="64">
        <v>1807</v>
      </c>
      <c r="W112" s="64">
        <v>16630</v>
      </c>
      <c r="X112" s="64">
        <v>10532</v>
      </c>
      <c r="Y112" s="64">
        <v>1451</v>
      </c>
      <c r="Z112" s="64">
        <f t="shared" si="13"/>
        <v>30420</v>
      </c>
      <c r="AB112" s="64">
        <v>3650</v>
      </c>
      <c r="AC112" s="64">
        <v>6230</v>
      </c>
      <c r="AD112" s="64">
        <v>7731</v>
      </c>
      <c r="AE112" s="64">
        <v>795</v>
      </c>
      <c r="AF112" s="64">
        <f t="shared" si="12"/>
        <v>18406</v>
      </c>
      <c r="AH112" s="78"/>
      <c r="AI112" s="78"/>
      <c r="AJ112" s="78">
        <v>80</v>
      </c>
      <c r="AK112" s="78">
        <v>16</v>
      </c>
      <c r="AL112" s="79">
        <v>0</v>
      </c>
      <c r="AM112" s="79">
        <v>1</v>
      </c>
      <c r="AN112" s="79">
        <v>97</v>
      </c>
    </row>
    <row r="113" spans="1:40" ht="13.2" x14ac:dyDescent="0.25">
      <c r="A113" s="60">
        <v>42767</v>
      </c>
      <c r="B113" s="64">
        <v>3902</v>
      </c>
      <c r="C113" s="64">
        <v>492</v>
      </c>
      <c r="D113" s="61">
        <f t="shared" si="8"/>
        <v>4394</v>
      </c>
      <c r="E113" s="64"/>
      <c r="F113" s="64">
        <v>5985</v>
      </c>
      <c r="G113" s="64">
        <v>549</v>
      </c>
      <c r="H113" s="61">
        <f t="shared" si="9"/>
        <v>6534</v>
      </c>
      <c r="J113" s="64">
        <v>336444</v>
      </c>
      <c r="K113" s="64">
        <v>3281</v>
      </c>
      <c r="L113" s="64">
        <v>27281</v>
      </c>
      <c r="M113" s="64">
        <v>763</v>
      </c>
      <c r="N113" s="64">
        <f t="shared" si="10"/>
        <v>367769</v>
      </c>
      <c r="P113" s="64">
        <v>156557</v>
      </c>
      <c r="Q113" s="64">
        <v>1420</v>
      </c>
      <c r="R113" s="71">
        <v>5672</v>
      </c>
      <c r="S113" s="64">
        <v>234</v>
      </c>
      <c r="T113" s="64">
        <f t="shared" si="6"/>
        <v>163883</v>
      </c>
      <c r="V113" s="64">
        <v>1815</v>
      </c>
      <c r="W113" s="64">
        <v>16471</v>
      </c>
      <c r="X113" s="64">
        <v>10411</v>
      </c>
      <c r="Y113" s="64">
        <v>1444</v>
      </c>
      <c r="Z113" s="64">
        <f t="shared" si="13"/>
        <v>30141</v>
      </c>
      <c r="AB113" s="64">
        <v>3650</v>
      </c>
      <c r="AC113" s="64">
        <v>6164</v>
      </c>
      <c r="AD113" s="64">
        <v>7591</v>
      </c>
      <c r="AE113" s="64">
        <v>801</v>
      </c>
      <c r="AF113" s="64">
        <f t="shared" si="12"/>
        <v>18206</v>
      </c>
      <c r="AH113" s="78"/>
      <c r="AI113" s="78"/>
      <c r="AJ113" s="78">
        <v>72</v>
      </c>
      <c r="AK113" s="78">
        <v>14</v>
      </c>
      <c r="AL113" s="79">
        <v>0</v>
      </c>
      <c r="AM113" s="79">
        <v>0</v>
      </c>
      <c r="AN113" s="79">
        <v>86</v>
      </c>
    </row>
    <row r="114" spans="1:40" ht="13.2" x14ac:dyDescent="0.25">
      <c r="A114" s="65">
        <v>42795</v>
      </c>
      <c r="B114" s="64">
        <v>3914</v>
      </c>
      <c r="C114" s="64">
        <v>486</v>
      </c>
      <c r="D114" s="61">
        <f t="shared" si="8"/>
        <v>4400</v>
      </c>
      <c r="E114" s="64"/>
      <c r="F114" s="64">
        <v>5989</v>
      </c>
      <c r="G114" s="64">
        <v>555</v>
      </c>
      <c r="H114" s="61">
        <f t="shared" si="9"/>
        <v>6544</v>
      </c>
      <c r="J114" s="64">
        <v>336810</v>
      </c>
      <c r="K114" s="64">
        <v>3285</v>
      </c>
      <c r="L114" s="64">
        <v>27522</v>
      </c>
      <c r="M114" s="64">
        <v>764</v>
      </c>
      <c r="N114" s="64">
        <f t="shared" si="10"/>
        <v>368381</v>
      </c>
      <c r="P114" s="64">
        <v>156001</v>
      </c>
      <c r="Q114" s="64">
        <v>1426</v>
      </c>
      <c r="R114" s="71">
        <v>5623</v>
      </c>
      <c r="S114" s="64">
        <v>233</v>
      </c>
      <c r="T114" s="64">
        <f t="shared" si="6"/>
        <v>163283</v>
      </c>
      <c r="V114" s="64">
        <v>2035</v>
      </c>
      <c r="W114" s="64">
        <v>16612</v>
      </c>
      <c r="X114" s="64">
        <v>10568</v>
      </c>
      <c r="Y114" s="64">
        <v>1446</v>
      </c>
      <c r="Z114" s="64">
        <f t="shared" si="13"/>
        <v>30661</v>
      </c>
      <c r="AB114" s="64">
        <v>3475</v>
      </c>
      <c r="AC114" s="64">
        <v>6219</v>
      </c>
      <c r="AD114" s="64">
        <v>7589</v>
      </c>
      <c r="AE114" s="64">
        <v>800</v>
      </c>
      <c r="AF114" s="64">
        <f t="shared" si="12"/>
        <v>18083</v>
      </c>
      <c r="AH114" s="78"/>
      <c r="AI114" s="78"/>
      <c r="AJ114" s="78">
        <v>68</v>
      </c>
      <c r="AK114" s="78">
        <v>13</v>
      </c>
      <c r="AL114" s="79">
        <v>0</v>
      </c>
      <c r="AM114" s="79">
        <v>0</v>
      </c>
      <c r="AN114" s="79">
        <v>81</v>
      </c>
    </row>
    <row r="115" spans="1:40" ht="13.2" x14ac:dyDescent="0.25">
      <c r="A115" s="65">
        <v>42826</v>
      </c>
      <c r="B115" s="64">
        <v>3963</v>
      </c>
      <c r="C115" s="64">
        <v>485</v>
      </c>
      <c r="D115" s="61">
        <f t="shared" si="8"/>
        <v>4448</v>
      </c>
      <c r="E115" s="64"/>
      <c r="F115" s="64">
        <v>5948</v>
      </c>
      <c r="G115" s="64">
        <v>555</v>
      </c>
      <c r="H115" s="61">
        <f t="shared" si="9"/>
        <v>6503</v>
      </c>
      <c r="J115" s="64">
        <v>336549</v>
      </c>
      <c r="K115" s="64">
        <v>3303</v>
      </c>
      <c r="L115" s="64">
        <v>27515</v>
      </c>
      <c r="M115" s="64">
        <v>763</v>
      </c>
      <c r="N115" s="64">
        <f t="shared" si="10"/>
        <v>368130</v>
      </c>
      <c r="P115" s="64">
        <v>155274</v>
      </c>
      <c r="Q115" s="64">
        <v>1423</v>
      </c>
      <c r="R115" s="64">
        <v>5588</v>
      </c>
      <c r="S115" s="64">
        <v>234</v>
      </c>
      <c r="T115" s="64">
        <f t="shared" si="6"/>
        <v>162519</v>
      </c>
      <c r="V115" s="64">
        <v>2023</v>
      </c>
      <c r="W115" s="64">
        <v>16583</v>
      </c>
      <c r="X115" s="64">
        <v>10525</v>
      </c>
      <c r="Y115" s="64">
        <v>1456</v>
      </c>
      <c r="Z115" s="64">
        <f t="shared" si="13"/>
        <v>30587</v>
      </c>
      <c r="AB115" s="64">
        <v>3478</v>
      </c>
      <c r="AC115" s="64">
        <v>6177</v>
      </c>
      <c r="AD115" s="64">
        <v>7535</v>
      </c>
      <c r="AE115" s="64">
        <v>786</v>
      </c>
      <c r="AF115" s="64">
        <f t="shared" si="12"/>
        <v>17976</v>
      </c>
      <c r="AH115" s="78"/>
      <c r="AI115" s="78"/>
      <c r="AJ115" s="78">
        <v>61</v>
      </c>
      <c r="AK115" s="78">
        <v>13</v>
      </c>
      <c r="AL115" s="79">
        <v>0</v>
      </c>
      <c r="AM115" s="79">
        <v>0</v>
      </c>
      <c r="AN115" s="79">
        <v>74</v>
      </c>
    </row>
    <row r="116" spans="1:40" ht="13.2" x14ac:dyDescent="0.25">
      <c r="A116" s="65">
        <v>42856</v>
      </c>
      <c r="B116" s="64">
        <v>4015</v>
      </c>
      <c r="C116" s="64">
        <v>494</v>
      </c>
      <c r="D116" s="61">
        <f t="shared" si="8"/>
        <v>4509</v>
      </c>
      <c r="F116" s="64">
        <v>5875</v>
      </c>
      <c r="G116" s="64">
        <v>548</v>
      </c>
      <c r="H116" s="61">
        <f t="shared" si="9"/>
        <v>6423</v>
      </c>
      <c r="J116" s="64">
        <v>336255</v>
      </c>
      <c r="K116" s="64">
        <v>3459</v>
      </c>
      <c r="L116" s="64">
        <v>27502</v>
      </c>
      <c r="M116" s="64">
        <v>760</v>
      </c>
      <c r="N116" s="64">
        <f t="shared" si="10"/>
        <v>367976</v>
      </c>
      <c r="P116" s="64">
        <v>154492</v>
      </c>
      <c r="Q116" s="64">
        <v>1424</v>
      </c>
      <c r="R116" s="64">
        <v>5530</v>
      </c>
      <c r="S116" s="64">
        <v>235</v>
      </c>
      <c r="T116" s="64">
        <f t="shared" si="6"/>
        <v>161681</v>
      </c>
      <c r="V116" s="64">
        <v>2030</v>
      </c>
      <c r="W116" s="64">
        <v>16691</v>
      </c>
      <c r="X116" s="64">
        <v>10643</v>
      </c>
      <c r="Y116" s="64">
        <v>1457</v>
      </c>
      <c r="Z116" s="64">
        <f t="shared" si="13"/>
        <v>30821</v>
      </c>
      <c r="AB116" s="64">
        <v>3473</v>
      </c>
      <c r="AC116" s="64">
        <v>6125</v>
      </c>
      <c r="AD116" s="64">
        <v>7512</v>
      </c>
      <c r="AE116" s="64">
        <v>779</v>
      </c>
      <c r="AF116" s="64">
        <f t="shared" si="12"/>
        <v>17889</v>
      </c>
      <c r="AH116" s="78"/>
      <c r="AI116" s="78"/>
      <c r="AJ116" s="78">
        <v>64</v>
      </c>
      <c r="AK116" s="78">
        <v>13</v>
      </c>
      <c r="AL116" s="79">
        <v>0</v>
      </c>
      <c r="AM116" s="79">
        <v>0</v>
      </c>
      <c r="AN116" s="79">
        <v>77</v>
      </c>
    </row>
    <row r="117" spans="1:40" ht="13.2" x14ac:dyDescent="0.25">
      <c r="A117" s="65">
        <v>42887</v>
      </c>
      <c r="B117" s="64">
        <v>4067</v>
      </c>
      <c r="C117" s="64">
        <v>492</v>
      </c>
      <c r="D117" s="61">
        <f t="shared" si="8"/>
        <v>4559</v>
      </c>
      <c r="F117" s="64">
        <v>5844</v>
      </c>
      <c r="G117" s="64">
        <v>551</v>
      </c>
      <c r="H117" s="61">
        <f t="shared" si="9"/>
        <v>6395</v>
      </c>
      <c r="J117" s="64">
        <v>336455</v>
      </c>
      <c r="K117" s="64">
        <v>3460</v>
      </c>
      <c r="L117" s="64">
        <v>27430</v>
      </c>
      <c r="M117" s="64">
        <v>752</v>
      </c>
      <c r="N117" s="64">
        <f t="shared" si="10"/>
        <v>368097</v>
      </c>
      <c r="P117" s="64">
        <v>153943</v>
      </c>
      <c r="Q117" s="64">
        <v>1411</v>
      </c>
      <c r="R117" s="64">
        <v>5516</v>
      </c>
      <c r="S117" s="64">
        <v>240</v>
      </c>
      <c r="T117" s="64">
        <f t="shared" si="6"/>
        <v>161110</v>
      </c>
      <c r="V117" s="64">
        <v>2030</v>
      </c>
      <c r="W117" s="64">
        <v>16703</v>
      </c>
      <c r="X117" s="64">
        <v>10759</v>
      </c>
      <c r="Y117" s="64">
        <v>1441</v>
      </c>
      <c r="Z117" s="64">
        <f t="shared" si="13"/>
        <v>30933</v>
      </c>
      <c r="AB117" s="64">
        <v>3480</v>
      </c>
      <c r="AC117" s="64">
        <v>6102</v>
      </c>
      <c r="AD117" s="64">
        <v>7485</v>
      </c>
      <c r="AE117" s="64">
        <v>788</v>
      </c>
      <c r="AF117" s="64">
        <f t="shared" si="12"/>
        <v>17855</v>
      </c>
      <c r="AH117" s="78"/>
      <c r="AI117" s="78"/>
      <c r="AJ117" s="78">
        <v>71</v>
      </c>
      <c r="AK117" s="78">
        <v>12</v>
      </c>
      <c r="AL117" s="79">
        <v>0</v>
      </c>
      <c r="AM117" s="79">
        <v>0</v>
      </c>
      <c r="AN117" s="79">
        <v>83</v>
      </c>
    </row>
    <row r="118" spans="1:40" ht="13.2" x14ac:dyDescent="0.25">
      <c r="A118" s="65">
        <v>42917</v>
      </c>
      <c r="B118" s="64">
        <v>4091</v>
      </c>
      <c r="C118" s="64">
        <v>489</v>
      </c>
      <c r="D118" s="61">
        <f t="shared" si="8"/>
        <v>4580</v>
      </c>
      <c r="F118" s="64">
        <v>5822</v>
      </c>
      <c r="G118" s="64">
        <v>553</v>
      </c>
      <c r="H118" s="61">
        <f t="shared" si="9"/>
        <v>6375</v>
      </c>
      <c r="J118" s="64">
        <v>339605</v>
      </c>
      <c r="K118" s="64">
        <v>3497</v>
      </c>
      <c r="L118" s="64">
        <v>27956</v>
      </c>
      <c r="M118" s="64">
        <v>750</v>
      </c>
      <c r="N118" s="64">
        <f t="shared" si="10"/>
        <v>371808</v>
      </c>
      <c r="P118" s="64">
        <v>153952</v>
      </c>
      <c r="Q118" s="64">
        <v>1410</v>
      </c>
      <c r="R118" s="64">
        <v>5550</v>
      </c>
      <c r="S118" s="64">
        <v>244</v>
      </c>
      <c r="T118" s="64">
        <f t="shared" si="6"/>
        <v>161156</v>
      </c>
      <c r="V118" s="64">
        <v>2017</v>
      </c>
      <c r="W118" s="64">
        <v>16813</v>
      </c>
      <c r="X118" s="64">
        <v>10813</v>
      </c>
      <c r="Y118" s="64">
        <v>1445</v>
      </c>
      <c r="Z118" s="64">
        <f t="shared" si="13"/>
        <v>31088</v>
      </c>
      <c r="AB118" s="64">
        <v>3493</v>
      </c>
      <c r="AC118" s="64">
        <v>6072</v>
      </c>
      <c r="AD118" s="64">
        <v>7484</v>
      </c>
      <c r="AE118" s="64">
        <v>789</v>
      </c>
      <c r="AF118" s="64">
        <f t="shared" si="12"/>
        <v>17838</v>
      </c>
      <c r="AH118" s="78"/>
      <c r="AI118" s="78"/>
      <c r="AJ118" s="78">
        <v>68</v>
      </c>
      <c r="AK118" s="78">
        <v>12</v>
      </c>
      <c r="AL118" s="79">
        <v>0</v>
      </c>
      <c r="AM118" s="79">
        <v>0</v>
      </c>
      <c r="AN118" s="79">
        <v>80</v>
      </c>
    </row>
    <row r="119" spans="1:40" ht="13.2" x14ac:dyDescent="0.25">
      <c r="A119" s="65">
        <v>42948</v>
      </c>
      <c r="B119" s="64">
        <v>4097</v>
      </c>
      <c r="C119" s="64">
        <v>487</v>
      </c>
      <c r="D119" s="61">
        <f t="shared" si="8"/>
        <v>4584</v>
      </c>
      <c r="F119" s="64">
        <v>5822</v>
      </c>
      <c r="G119" s="64">
        <v>559</v>
      </c>
      <c r="H119" s="61">
        <f t="shared" si="9"/>
        <v>6381</v>
      </c>
      <c r="J119" s="64">
        <v>340230</v>
      </c>
      <c r="K119" s="64">
        <v>3507</v>
      </c>
      <c r="L119" s="64">
        <v>28291</v>
      </c>
      <c r="M119" s="64">
        <v>756</v>
      </c>
      <c r="N119" s="64">
        <f t="shared" si="10"/>
        <v>372784</v>
      </c>
      <c r="P119" s="64">
        <v>152988</v>
      </c>
      <c r="Q119" s="64">
        <v>1401</v>
      </c>
      <c r="R119" s="64">
        <v>5557</v>
      </c>
      <c r="S119" s="64">
        <v>246</v>
      </c>
      <c r="T119" s="64">
        <f t="shared" si="6"/>
        <v>160192</v>
      </c>
      <c r="V119" s="64">
        <v>1975</v>
      </c>
      <c r="W119" s="64">
        <v>16890</v>
      </c>
      <c r="X119" s="64">
        <v>10855</v>
      </c>
      <c r="Y119" s="64">
        <v>1452</v>
      </c>
      <c r="Z119" s="64">
        <f t="shared" si="13"/>
        <v>31172</v>
      </c>
      <c r="AB119" s="64">
        <v>3495</v>
      </c>
      <c r="AC119" s="64">
        <v>6037</v>
      </c>
      <c r="AD119" s="64">
        <v>7438</v>
      </c>
      <c r="AE119" s="64">
        <v>783</v>
      </c>
      <c r="AF119" s="64">
        <f t="shared" si="12"/>
        <v>17753</v>
      </c>
      <c r="AH119" s="78"/>
      <c r="AI119" s="78"/>
      <c r="AJ119" s="78">
        <v>66</v>
      </c>
      <c r="AK119" s="78">
        <v>12</v>
      </c>
      <c r="AL119" s="79">
        <v>0</v>
      </c>
      <c r="AM119" s="79">
        <v>0</v>
      </c>
      <c r="AN119" s="79">
        <v>78</v>
      </c>
    </row>
    <row r="120" spans="1:40" ht="13.2" x14ac:dyDescent="0.25">
      <c r="A120" s="60">
        <v>42979</v>
      </c>
      <c r="B120" s="64">
        <v>4068</v>
      </c>
      <c r="C120" s="64">
        <v>489</v>
      </c>
      <c r="D120" s="61">
        <f t="shared" si="8"/>
        <v>4557</v>
      </c>
      <c r="E120" s="64"/>
      <c r="F120" s="64">
        <v>5843</v>
      </c>
      <c r="G120" s="64">
        <v>557</v>
      </c>
      <c r="H120" s="61">
        <f t="shared" si="9"/>
        <v>6400</v>
      </c>
      <c r="J120" s="64">
        <v>339658</v>
      </c>
      <c r="K120" s="64">
        <v>3522</v>
      </c>
      <c r="L120" s="64">
        <v>28194</v>
      </c>
      <c r="M120" s="64">
        <v>755</v>
      </c>
      <c r="N120" s="64">
        <f t="shared" si="10"/>
        <v>372129</v>
      </c>
      <c r="P120" s="64">
        <v>152953</v>
      </c>
      <c r="Q120" s="64">
        <v>1379</v>
      </c>
      <c r="R120" s="64">
        <v>5561</v>
      </c>
      <c r="S120" s="64">
        <v>248</v>
      </c>
      <c r="T120" s="64">
        <f t="shared" si="6"/>
        <v>160141</v>
      </c>
      <c r="V120" s="64">
        <v>1978</v>
      </c>
      <c r="W120" s="64">
        <v>16841</v>
      </c>
      <c r="X120" s="64">
        <v>10847</v>
      </c>
      <c r="Y120" s="64">
        <v>1454</v>
      </c>
      <c r="Z120" s="64">
        <f t="shared" si="13"/>
        <v>31120</v>
      </c>
      <c r="AB120" s="64">
        <v>3496</v>
      </c>
      <c r="AC120" s="64">
        <v>6059</v>
      </c>
      <c r="AD120" s="64">
        <v>7374</v>
      </c>
      <c r="AE120" s="64">
        <v>782</v>
      </c>
      <c r="AF120" s="64">
        <f t="shared" si="12"/>
        <v>17711</v>
      </c>
      <c r="AH120" s="78"/>
      <c r="AI120" s="78"/>
      <c r="AJ120" s="78">
        <v>66</v>
      </c>
      <c r="AK120" s="78">
        <v>12</v>
      </c>
      <c r="AL120" s="79">
        <v>0</v>
      </c>
      <c r="AM120" s="79">
        <v>0</v>
      </c>
      <c r="AN120" s="79">
        <v>78</v>
      </c>
    </row>
    <row r="121" spans="1:40" ht="13.2" x14ac:dyDescent="0.25">
      <c r="A121" s="60">
        <v>43009</v>
      </c>
      <c r="B121" s="64">
        <v>4065</v>
      </c>
      <c r="C121" s="64">
        <v>493</v>
      </c>
      <c r="D121" s="61">
        <f t="shared" si="8"/>
        <v>4558</v>
      </c>
      <c r="E121" s="64"/>
      <c r="F121" s="64">
        <v>5816</v>
      </c>
      <c r="G121" s="64">
        <v>548</v>
      </c>
      <c r="H121" s="61">
        <f t="shared" si="9"/>
        <v>6364</v>
      </c>
      <c r="J121" s="64">
        <v>340120</v>
      </c>
      <c r="K121" s="64">
        <v>3530</v>
      </c>
      <c r="L121" s="64">
        <v>28290</v>
      </c>
      <c r="M121" s="64">
        <v>749</v>
      </c>
      <c r="N121" s="64">
        <f t="shared" ref="N121:N122" si="14" xml:space="preserve"> SUM(J121:M121)</f>
        <v>372689</v>
      </c>
      <c r="P121" s="64">
        <v>153069</v>
      </c>
      <c r="Q121" s="64">
        <v>1375</v>
      </c>
      <c r="R121" s="64">
        <v>5573</v>
      </c>
      <c r="S121" s="64">
        <v>248</v>
      </c>
      <c r="T121" s="64">
        <f t="shared" ref="T121:T122" si="15" xml:space="preserve"> SUM(P121:S121)</f>
        <v>160265</v>
      </c>
      <c r="V121" s="64">
        <v>1974</v>
      </c>
      <c r="W121" s="64">
        <v>16850</v>
      </c>
      <c r="X121" s="64">
        <v>10846</v>
      </c>
      <c r="Y121" s="64">
        <v>1435</v>
      </c>
      <c r="Z121" s="64">
        <f t="shared" ref="Z121:Z122" si="16" xml:space="preserve"> SUM(V121:Y121)</f>
        <v>31105</v>
      </c>
      <c r="AB121" s="64">
        <v>3438</v>
      </c>
      <c r="AC121" s="64">
        <v>6028</v>
      </c>
      <c r="AD121" s="64">
        <v>7325</v>
      </c>
      <c r="AE121" s="64">
        <v>795</v>
      </c>
      <c r="AF121" s="64">
        <f t="shared" ref="AF121:AF122" si="17" xml:space="preserve"> SUM(AB121:AE121)</f>
        <v>17586</v>
      </c>
      <c r="AH121" s="78"/>
      <c r="AI121" s="78"/>
      <c r="AJ121" s="78">
        <v>69</v>
      </c>
      <c r="AK121" s="78">
        <v>12</v>
      </c>
      <c r="AL121" s="78"/>
      <c r="AM121" s="78"/>
      <c r="AN121" s="79">
        <v>81</v>
      </c>
    </row>
    <row r="122" spans="1:40" ht="13.2" x14ac:dyDescent="0.25">
      <c r="A122" s="60">
        <v>43040</v>
      </c>
      <c r="B122" s="64">
        <v>4077</v>
      </c>
      <c r="C122" s="64">
        <v>490</v>
      </c>
      <c r="D122" s="61">
        <f t="shared" si="8"/>
        <v>4567</v>
      </c>
      <c r="E122" s="64"/>
      <c r="F122" s="64">
        <v>5840</v>
      </c>
      <c r="G122" s="64">
        <v>554</v>
      </c>
      <c r="H122" s="61">
        <f t="shared" si="9"/>
        <v>6394</v>
      </c>
      <c r="J122" s="64">
        <v>340542</v>
      </c>
      <c r="K122" s="64">
        <v>3541</v>
      </c>
      <c r="L122" s="64">
        <v>28384</v>
      </c>
      <c r="M122" s="64">
        <v>753</v>
      </c>
      <c r="N122" s="64">
        <f t="shared" si="14"/>
        <v>373220</v>
      </c>
      <c r="P122" s="64">
        <v>152991</v>
      </c>
      <c r="Q122" s="64">
        <v>1366</v>
      </c>
      <c r="R122" s="64">
        <v>5640</v>
      </c>
      <c r="S122" s="64">
        <v>251</v>
      </c>
      <c r="T122" s="64">
        <f t="shared" si="15"/>
        <v>160248</v>
      </c>
      <c r="V122" s="64">
        <v>1970</v>
      </c>
      <c r="W122" s="64">
        <v>16860</v>
      </c>
      <c r="X122" s="64">
        <v>10866</v>
      </c>
      <c r="Y122" s="64">
        <v>1429</v>
      </c>
      <c r="Z122" s="64">
        <f t="shared" si="16"/>
        <v>31125</v>
      </c>
      <c r="AB122" s="64">
        <v>3503</v>
      </c>
      <c r="AC122" s="64">
        <v>6105</v>
      </c>
      <c r="AD122" s="64">
        <v>7331</v>
      </c>
      <c r="AE122" s="64">
        <v>805</v>
      </c>
      <c r="AF122" s="64">
        <f t="shared" si="17"/>
        <v>17744</v>
      </c>
      <c r="AH122" s="78"/>
      <c r="AI122" s="78"/>
      <c r="AJ122" s="78">
        <v>65</v>
      </c>
      <c r="AK122" s="78">
        <v>10</v>
      </c>
      <c r="AL122" s="78"/>
      <c r="AM122" s="78"/>
      <c r="AN122" s="79">
        <v>75</v>
      </c>
    </row>
    <row r="123" spans="1:40" ht="13.2" x14ac:dyDescent="0.25">
      <c r="A123" s="60">
        <v>43070</v>
      </c>
      <c r="B123" s="64">
        <v>4056</v>
      </c>
      <c r="C123" s="64">
        <v>489</v>
      </c>
      <c r="D123" s="61">
        <f xml:space="preserve"> B123+C123</f>
        <v>4545</v>
      </c>
      <c r="E123" s="64"/>
      <c r="F123" s="64">
        <v>5854</v>
      </c>
      <c r="G123" s="64">
        <v>553</v>
      </c>
      <c r="H123" s="61">
        <f t="shared" si="9"/>
        <v>6407</v>
      </c>
      <c r="J123" s="64">
        <v>340662</v>
      </c>
      <c r="K123" s="64">
        <v>3680</v>
      </c>
      <c r="L123" s="64">
        <v>28302</v>
      </c>
      <c r="M123" s="64">
        <v>758</v>
      </c>
      <c r="N123" s="64">
        <f t="shared" ref="N123" si="18" xml:space="preserve"> SUM(J123:M123)</f>
        <v>373402</v>
      </c>
      <c r="P123" s="64">
        <v>153232</v>
      </c>
      <c r="Q123" s="64">
        <v>1348</v>
      </c>
      <c r="R123" s="64">
        <v>5696</v>
      </c>
      <c r="S123" s="64">
        <v>250</v>
      </c>
      <c r="T123" s="64">
        <f t="shared" ref="T123" si="19" xml:space="preserve"> SUM(P123:S123)</f>
        <v>160526</v>
      </c>
      <c r="V123" s="64">
        <v>1979</v>
      </c>
      <c r="W123" s="64">
        <v>16940</v>
      </c>
      <c r="X123" s="64">
        <v>10825</v>
      </c>
      <c r="Y123" s="64">
        <v>1433</v>
      </c>
      <c r="Z123" s="64">
        <f t="shared" ref="Z123" si="20" xml:space="preserve"> SUM(V123:Y123)</f>
        <v>31177</v>
      </c>
      <c r="AB123" s="64">
        <v>3502</v>
      </c>
      <c r="AC123" s="64">
        <v>6108</v>
      </c>
      <c r="AD123" s="64">
        <v>7300</v>
      </c>
      <c r="AE123" s="64">
        <v>802</v>
      </c>
      <c r="AF123" s="64">
        <f t="shared" ref="AF123" si="21" xml:space="preserve"> SUM(AB123:AE123)</f>
        <v>17712</v>
      </c>
      <c r="AH123" s="78"/>
      <c r="AI123" s="78"/>
      <c r="AJ123" s="78">
        <v>67</v>
      </c>
      <c r="AK123" s="78">
        <v>11</v>
      </c>
      <c r="AL123" s="78"/>
      <c r="AM123" s="78"/>
      <c r="AN123" s="79">
        <v>78</v>
      </c>
    </row>
    <row r="124" spans="1:40" ht="13.2" x14ac:dyDescent="0.25">
      <c r="A124" s="60">
        <v>43101</v>
      </c>
      <c r="B124" s="64">
        <v>3711</v>
      </c>
      <c r="C124" s="64">
        <v>480</v>
      </c>
      <c r="D124" s="61">
        <f t="shared" si="8"/>
        <v>4191</v>
      </c>
      <c r="E124" s="64"/>
      <c r="F124" s="64">
        <v>5585</v>
      </c>
      <c r="G124" s="64">
        <v>531</v>
      </c>
      <c r="H124" s="61">
        <f t="shared" si="9"/>
        <v>6116</v>
      </c>
      <c r="J124" s="64">
        <v>341486</v>
      </c>
      <c r="K124" s="64">
        <v>3738</v>
      </c>
      <c r="L124" s="64">
        <v>28750</v>
      </c>
      <c r="M124" s="64">
        <v>752</v>
      </c>
      <c r="N124" s="64">
        <f t="shared" si="10"/>
        <v>374726</v>
      </c>
      <c r="P124" s="64">
        <v>152963</v>
      </c>
      <c r="Q124" s="64">
        <v>1342</v>
      </c>
      <c r="R124" s="64">
        <v>5595</v>
      </c>
      <c r="S124" s="64">
        <v>255</v>
      </c>
      <c r="T124" s="64">
        <f t="shared" si="6"/>
        <v>160155</v>
      </c>
      <c r="V124" s="64">
        <v>1977</v>
      </c>
      <c r="W124" s="64">
        <v>16955</v>
      </c>
      <c r="X124" s="64">
        <v>11193</v>
      </c>
      <c r="Y124" s="64">
        <v>1467</v>
      </c>
      <c r="Z124" s="64">
        <f t="shared" si="13"/>
        <v>31592</v>
      </c>
      <c r="AB124" s="64">
        <v>3504</v>
      </c>
      <c r="AC124" s="64">
        <v>6109</v>
      </c>
      <c r="AD124" s="64">
        <v>7490</v>
      </c>
      <c r="AE124" s="64">
        <v>790</v>
      </c>
      <c r="AF124" s="64">
        <f t="shared" si="12"/>
        <v>17893</v>
      </c>
      <c r="AH124" s="78"/>
      <c r="AI124" s="78"/>
      <c r="AJ124" s="78">
        <v>64</v>
      </c>
      <c r="AK124" s="78">
        <v>11</v>
      </c>
      <c r="AL124" s="78"/>
      <c r="AM124" s="78"/>
      <c r="AN124" s="79">
        <v>75</v>
      </c>
    </row>
    <row r="125" spans="1:40" ht="13.2" x14ac:dyDescent="0.25">
      <c r="A125" s="60">
        <v>43132</v>
      </c>
      <c r="B125" s="64">
        <v>3481</v>
      </c>
      <c r="C125" s="64">
        <v>468</v>
      </c>
      <c r="D125" s="61">
        <f t="shared" si="8"/>
        <v>3949</v>
      </c>
      <c r="E125" s="64"/>
      <c r="F125" s="64">
        <v>5479</v>
      </c>
      <c r="G125" s="64">
        <v>535</v>
      </c>
      <c r="H125" s="61">
        <f t="shared" si="9"/>
        <v>6014</v>
      </c>
      <c r="J125" s="64">
        <v>342133</v>
      </c>
      <c r="K125" s="64">
        <v>3874</v>
      </c>
      <c r="L125" s="64">
        <v>29166</v>
      </c>
      <c r="M125" s="64">
        <v>752</v>
      </c>
      <c r="N125" s="64">
        <f t="shared" si="10"/>
        <v>375925</v>
      </c>
      <c r="P125" s="64">
        <v>152694</v>
      </c>
      <c r="Q125" s="64">
        <v>1329</v>
      </c>
      <c r="R125" s="64">
        <v>5558</v>
      </c>
      <c r="S125" s="64">
        <v>257</v>
      </c>
      <c r="T125" s="64">
        <f t="shared" si="6"/>
        <v>159838</v>
      </c>
      <c r="V125" s="64">
        <v>1974</v>
      </c>
      <c r="W125" s="64">
        <v>16994</v>
      </c>
      <c r="X125" s="64">
        <v>11455</v>
      </c>
      <c r="Y125" s="64">
        <v>1461</v>
      </c>
      <c r="Z125" s="64">
        <f t="shared" si="13"/>
        <v>31884</v>
      </c>
      <c r="AB125" s="64">
        <v>3503</v>
      </c>
      <c r="AC125" s="64">
        <v>6103</v>
      </c>
      <c r="AD125" s="64">
        <v>7598</v>
      </c>
      <c r="AE125" s="64">
        <v>811</v>
      </c>
      <c r="AF125" s="64">
        <f t="shared" si="12"/>
        <v>18015</v>
      </c>
      <c r="AH125" s="78"/>
      <c r="AI125" s="78"/>
      <c r="AJ125" s="78">
        <v>65</v>
      </c>
      <c r="AK125" s="78">
        <v>11</v>
      </c>
      <c r="AL125" s="78"/>
      <c r="AM125" s="78"/>
      <c r="AN125" s="79">
        <v>76</v>
      </c>
    </row>
    <row r="126" spans="1:40" ht="13.2" x14ac:dyDescent="0.25">
      <c r="A126" s="60">
        <v>43160</v>
      </c>
      <c r="B126" s="64">
        <v>3504</v>
      </c>
      <c r="C126" s="64">
        <v>469</v>
      </c>
      <c r="D126" s="61">
        <f t="shared" si="8"/>
        <v>3973</v>
      </c>
      <c r="E126" s="64"/>
      <c r="F126" s="64">
        <v>5468</v>
      </c>
      <c r="G126" s="64">
        <v>535</v>
      </c>
      <c r="H126" s="61">
        <f t="shared" si="9"/>
        <v>6003</v>
      </c>
      <c r="J126" s="64">
        <v>341767</v>
      </c>
      <c r="K126" s="64">
        <v>3884</v>
      </c>
      <c r="L126" s="64">
        <v>29210</v>
      </c>
      <c r="M126" s="64">
        <v>745</v>
      </c>
      <c r="N126" s="64">
        <f t="shared" si="10"/>
        <v>375606</v>
      </c>
      <c r="P126" s="64">
        <v>153175</v>
      </c>
      <c r="Q126" s="64">
        <v>1327</v>
      </c>
      <c r="R126" s="64">
        <v>5725</v>
      </c>
      <c r="S126" s="64">
        <v>256</v>
      </c>
      <c r="T126" s="64">
        <f t="shared" si="6"/>
        <v>160483</v>
      </c>
      <c r="V126" s="64">
        <v>1972</v>
      </c>
      <c r="W126" s="64">
        <v>16998</v>
      </c>
      <c r="X126" s="64">
        <v>11486</v>
      </c>
      <c r="Y126" s="64">
        <v>1464</v>
      </c>
      <c r="Z126" s="64">
        <f t="shared" si="13"/>
        <v>31920</v>
      </c>
      <c r="AB126" s="64">
        <v>3501</v>
      </c>
      <c r="AC126" s="64">
        <v>6106</v>
      </c>
      <c r="AD126" s="64">
        <v>7600</v>
      </c>
      <c r="AE126" s="64">
        <v>805</v>
      </c>
      <c r="AF126" s="64">
        <f t="shared" si="12"/>
        <v>18012</v>
      </c>
      <c r="AH126" s="79"/>
      <c r="AI126" s="79"/>
      <c r="AJ126" s="79">
        <v>63</v>
      </c>
      <c r="AK126" s="79">
        <v>9</v>
      </c>
      <c r="AL126" s="78"/>
      <c r="AM126" s="78"/>
      <c r="AN126" s="79">
        <v>72</v>
      </c>
    </row>
    <row r="127" spans="1:40" ht="13.2" x14ac:dyDescent="0.25">
      <c r="A127" s="60">
        <v>43191</v>
      </c>
      <c r="B127" s="64">
        <v>3524</v>
      </c>
      <c r="C127" s="64">
        <v>469</v>
      </c>
      <c r="D127" s="61">
        <f t="shared" si="8"/>
        <v>3993</v>
      </c>
      <c r="E127" s="64"/>
      <c r="F127" s="64">
        <v>5451</v>
      </c>
      <c r="G127" s="64">
        <v>533</v>
      </c>
      <c r="H127" s="61">
        <f xml:space="preserve"> F127+G127</f>
        <v>5984</v>
      </c>
      <c r="J127" s="64">
        <v>342018</v>
      </c>
      <c r="K127" s="64">
        <v>3943</v>
      </c>
      <c r="L127" s="64">
        <v>29330</v>
      </c>
      <c r="M127" s="64">
        <v>746</v>
      </c>
      <c r="N127" s="64">
        <f t="shared" si="10"/>
        <v>376037</v>
      </c>
      <c r="P127" s="64">
        <v>153553</v>
      </c>
      <c r="Q127" s="64">
        <v>1329</v>
      </c>
      <c r="R127" s="64">
        <v>5790</v>
      </c>
      <c r="S127" s="64">
        <v>256</v>
      </c>
      <c r="T127" s="64">
        <f t="shared" si="6"/>
        <v>160928</v>
      </c>
      <c r="V127" s="64">
        <v>1968</v>
      </c>
      <c r="W127" s="64">
        <v>17078</v>
      </c>
      <c r="X127" s="64">
        <v>11489</v>
      </c>
      <c r="Y127" s="64">
        <v>1485</v>
      </c>
      <c r="Z127" s="64">
        <f t="shared" si="13"/>
        <v>32020</v>
      </c>
      <c r="AB127" s="64">
        <v>3505</v>
      </c>
      <c r="AC127" s="64">
        <v>6113</v>
      </c>
      <c r="AD127" s="64">
        <v>7590</v>
      </c>
      <c r="AE127" s="64">
        <v>787</v>
      </c>
      <c r="AF127" s="64">
        <f t="shared" si="12"/>
        <v>17995</v>
      </c>
      <c r="AH127" s="79"/>
      <c r="AI127" s="79"/>
      <c r="AJ127" s="79">
        <v>64</v>
      </c>
      <c r="AK127" s="79">
        <v>9</v>
      </c>
      <c r="AL127" s="78"/>
      <c r="AM127" s="78"/>
      <c r="AN127" s="79">
        <v>73</v>
      </c>
    </row>
    <row r="128" spans="1:40" ht="13.2" x14ac:dyDescent="0.25">
      <c r="A128" s="60">
        <v>43221</v>
      </c>
      <c r="B128" s="64">
        <v>3536</v>
      </c>
      <c r="C128" s="64">
        <v>467</v>
      </c>
      <c r="D128" s="61">
        <f t="shared" si="8"/>
        <v>4003</v>
      </c>
      <c r="E128" s="64"/>
      <c r="F128" s="64">
        <v>5448</v>
      </c>
      <c r="G128" s="64">
        <v>532</v>
      </c>
      <c r="H128" s="61">
        <f t="shared" ref="H128:H133" si="22" xml:space="preserve"> F128+G128</f>
        <v>5980</v>
      </c>
      <c r="J128" s="64">
        <v>341431</v>
      </c>
      <c r="K128" s="64">
        <v>3938</v>
      </c>
      <c r="L128" s="64">
        <v>29249</v>
      </c>
      <c r="M128" s="64">
        <v>746</v>
      </c>
      <c r="N128" s="64">
        <f t="shared" ref="N128:N133" si="23" xml:space="preserve"> SUM(J128:M128)</f>
        <v>375364</v>
      </c>
      <c r="P128" s="64">
        <v>153282</v>
      </c>
      <c r="Q128" s="64">
        <v>1328</v>
      </c>
      <c r="R128" s="64">
        <v>5816</v>
      </c>
      <c r="S128" s="64">
        <v>258</v>
      </c>
      <c r="T128" s="64">
        <f t="shared" ref="T128:T133" si="24" xml:space="preserve"> SUM(P128:S128)</f>
        <v>160684</v>
      </c>
      <c r="V128" s="64">
        <v>1967</v>
      </c>
      <c r="W128" s="64">
        <v>17083</v>
      </c>
      <c r="X128" s="64">
        <v>11513</v>
      </c>
      <c r="Y128" s="64">
        <v>1502</v>
      </c>
      <c r="Z128" s="64">
        <f t="shared" ref="Z128:Z133" si="25" xml:space="preserve"> SUM(V128:Y128)</f>
        <v>32065</v>
      </c>
      <c r="AB128" s="64">
        <v>3506</v>
      </c>
      <c r="AC128" s="64">
        <v>6114</v>
      </c>
      <c r="AD128" s="64">
        <v>7537</v>
      </c>
      <c r="AE128" s="64">
        <v>766</v>
      </c>
      <c r="AF128" s="64">
        <f t="shared" ref="AF128:AF133" si="26" xml:space="preserve"> SUM(AB128:AE128)</f>
        <v>17923</v>
      </c>
      <c r="AH128" s="78"/>
      <c r="AI128" s="78"/>
      <c r="AJ128" s="78">
        <v>67</v>
      </c>
      <c r="AK128" s="78">
        <v>10</v>
      </c>
      <c r="AL128" s="78"/>
      <c r="AM128" s="78"/>
      <c r="AN128" s="79">
        <v>77</v>
      </c>
    </row>
    <row r="129" spans="1:48" ht="13.2" x14ac:dyDescent="0.25">
      <c r="A129" s="60">
        <v>43252</v>
      </c>
      <c r="B129" s="64">
        <v>3510</v>
      </c>
      <c r="C129" s="64">
        <v>467</v>
      </c>
      <c r="D129" s="61">
        <f t="shared" si="8"/>
        <v>3977</v>
      </c>
      <c r="E129" s="64"/>
      <c r="F129" s="64">
        <v>5467</v>
      </c>
      <c r="G129" s="64">
        <v>529</v>
      </c>
      <c r="H129" s="61">
        <f xml:space="preserve"> F129+G129</f>
        <v>5996</v>
      </c>
      <c r="J129" s="64">
        <v>340014</v>
      </c>
      <c r="K129" s="64">
        <v>4078</v>
      </c>
      <c r="L129" s="64">
        <v>29053</v>
      </c>
      <c r="M129" s="64">
        <v>746</v>
      </c>
      <c r="N129" s="64">
        <f t="shared" si="23"/>
        <v>373891</v>
      </c>
      <c r="P129" s="64">
        <v>153678</v>
      </c>
      <c r="Q129" s="64">
        <v>1329</v>
      </c>
      <c r="R129" s="64">
        <v>5854</v>
      </c>
      <c r="S129" s="64">
        <v>257</v>
      </c>
      <c r="T129" s="64">
        <f t="shared" si="24"/>
        <v>161118</v>
      </c>
      <c r="V129" s="64">
        <v>1963</v>
      </c>
      <c r="W129" s="64">
        <v>17112</v>
      </c>
      <c r="X129" s="64">
        <v>11480</v>
      </c>
      <c r="Y129" s="64">
        <v>1510</v>
      </c>
      <c r="Z129" s="64">
        <f t="shared" si="25"/>
        <v>32065</v>
      </c>
      <c r="AB129" s="64">
        <v>3509</v>
      </c>
      <c r="AC129" s="64">
        <v>6114</v>
      </c>
      <c r="AD129" s="64">
        <v>7563</v>
      </c>
      <c r="AE129" s="64">
        <v>758</v>
      </c>
      <c r="AF129" s="64">
        <f t="shared" si="26"/>
        <v>17944</v>
      </c>
      <c r="AH129" s="79"/>
      <c r="AI129" s="79"/>
      <c r="AJ129" s="79">
        <v>63</v>
      </c>
      <c r="AK129" s="79">
        <v>9</v>
      </c>
      <c r="AL129" s="78"/>
      <c r="AM129" s="78"/>
      <c r="AN129" s="79">
        <v>72</v>
      </c>
    </row>
    <row r="130" spans="1:48" ht="13.2" x14ac:dyDescent="0.25">
      <c r="A130" s="60">
        <v>43282</v>
      </c>
      <c r="B130" s="64">
        <v>3505</v>
      </c>
      <c r="C130" s="64">
        <v>463</v>
      </c>
      <c r="D130" s="61">
        <f t="shared" si="8"/>
        <v>3968</v>
      </c>
      <c r="E130" s="64"/>
      <c r="F130" s="64">
        <v>5469</v>
      </c>
      <c r="G130" s="64">
        <v>529</v>
      </c>
      <c r="H130" s="61">
        <f xml:space="preserve"> F130+G130</f>
        <v>5998</v>
      </c>
      <c r="J130" s="64">
        <v>340808</v>
      </c>
      <c r="K130" s="64">
        <v>4122</v>
      </c>
      <c r="L130" s="64">
        <v>29135</v>
      </c>
      <c r="M130" s="64">
        <v>745</v>
      </c>
      <c r="N130" s="64">
        <f t="shared" si="23"/>
        <v>374810</v>
      </c>
      <c r="P130" s="64">
        <v>153454</v>
      </c>
      <c r="Q130" s="64">
        <v>1342</v>
      </c>
      <c r="R130" s="64">
        <v>5877</v>
      </c>
      <c r="S130" s="64">
        <v>258</v>
      </c>
      <c r="T130" s="64">
        <f t="shared" si="24"/>
        <v>160931</v>
      </c>
      <c r="V130" s="64">
        <v>1963</v>
      </c>
      <c r="W130" s="64">
        <v>17139</v>
      </c>
      <c r="X130" s="64">
        <v>11472</v>
      </c>
      <c r="Y130" s="64">
        <v>1495</v>
      </c>
      <c r="Z130" s="64">
        <f t="shared" si="25"/>
        <v>32069</v>
      </c>
      <c r="AB130" s="64">
        <v>3510</v>
      </c>
      <c r="AC130" s="64">
        <v>6115</v>
      </c>
      <c r="AD130" s="64">
        <v>7555</v>
      </c>
      <c r="AE130" s="64">
        <v>778</v>
      </c>
      <c r="AF130" s="64">
        <f t="shared" si="26"/>
        <v>17958</v>
      </c>
      <c r="AH130" s="79"/>
      <c r="AI130" s="79"/>
      <c r="AJ130" s="79">
        <v>63</v>
      </c>
      <c r="AK130" s="79">
        <v>9</v>
      </c>
      <c r="AL130" s="78"/>
      <c r="AM130" s="78"/>
      <c r="AN130" s="79">
        <v>72</v>
      </c>
    </row>
    <row r="131" spans="1:48" ht="13.2" x14ac:dyDescent="0.25">
      <c r="A131" s="60">
        <v>43313</v>
      </c>
      <c r="B131" s="64">
        <v>3528</v>
      </c>
      <c r="C131" s="64">
        <v>466</v>
      </c>
      <c r="D131" s="61">
        <f t="shared" si="8"/>
        <v>3994</v>
      </c>
      <c r="E131" s="64"/>
      <c r="F131" s="64">
        <v>5454</v>
      </c>
      <c r="G131" s="64">
        <v>530</v>
      </c>
      <c r="H131" s="61">
        <f xml:space="preserve"> F131+G131</f>
        <v>5984</v>
      </c>
      <c r="J131" s="64">
        <v>342057</v>
      </c>
      <c r="K131" s="64">
        <v>4219</v>
      </c>
      <c r="L131" s="64">
        <v>29364</v>
      </c>
      <c r="M131" s="64">
        <v>746</v>
      </c>
      <c r="N131" s="64">
        <f t="shared" si="23"/>
        <v>376386</v>
      </c>
      <c r="P131" s="64">
        <v>152888</v>
      </c>
      <c r="Q131" s="64">
        <v>1338</v>
      </c>
      <c r="R131" s="64">
        <v>5886</v>
      </c>
      <c r="S131" s="64">
        <v>258</v>
      </c>
      <c r="T131" s="64">
        <f t="shared" si="24"/>
        <v>160370</v>
      </c>
      <c r="V131" s="64">
        <v>1962</v>
      </c>
      <c r="W131" s="64">
        <v>17172</v>
      </c>
      <c r="X131" s="64">
        <v>11494</v>
      </c>
      <c r="Y131" s="64">
        <v>1498</v>
      </c>
      <c r="Z131" s="64">
        <f t="shared" si="25"/>
        <v>32126</v>
      </c>
      <c r="AB131" s="64">
        <v>3510</v>
      </c>
      <c r="AC131" s="64">
        <v>6121</v>
      </c>
      <c r="AD131" s="64">
        <v>7509</v>
      </c>
      <c r="AE131" s="64">
        <v>776</v>
      </c>
      <c r="AF131" s="64">
        <f t="shared" si="26"/>
        <v>17916</v>
      </c>
      <c r="AH131" s="79"/>
      <c r="AI131" s="79"/>
      <c r="AJ131" s="79">
        <v>62</v>
      </c>
      <c r="AK131" s="79">
        <v>10</v>
      </c>
      <c r="AL131" s="78"/>
      <c r="AM131" s="78"/>
      <c r="AN131" s="79">
        <v>72</v>
      </c>
    </row>
    <row r="132" spans="1:48" ht="13.2" x14ac:dyDescent="0.25">
      <c r="A132" s="60">
        <v>43344</v>
      </c>
      <c r="B132" s="64">
        <v>3557</v>
      </c>
      <c r="C132" s="64">
        <v>462</v>
      </c>
      <c r="D132" s="61">
        <f t="shared" si="8"/>
        <v>4019</v>
      </c>
      <c r="E132" s="64"/>
      <c r="F132" s="64">
        <v>5436</v>
      </c>
      <c r="G132" s="64">
        <v>531</v>
      </c>
      <c r="H132" s="61">
        <f xml:space="preserve"> F132+G132</f>
        <v>5967</v>
      </c>
      <c r="J132" s="64">
        <v>341235</v>
      </c>
      <c r="K132" s="64">
        <v>4201</v>
      </c>
      <c r="L132" s="64">
        <v>29314</v>
      </c>
      <c r="M132" s="64">
        <v>734</v>
      </c>
      <c r="N132" s="64">
        <f t="shared" si="23"/>
        <v>375484</v>
      </c>
      <c r="P132" s="64">
        <v>152971</v>
      </c>
      <c r="Q132" s="64">
        <v>1335</v>
      </c>
      <c r="R132" s="64">
        <v>5971</v>
      </c>
      <c r="S132" s="64">
        <v>272</v>
      </c>
      <c r="T132" s="64">
        <f t="shared" si="24"/>
        <v>160549</v>
      </c>
      <c r="V132" s="64">
        <v>1961</v>
      </c>
      <c r="W132" s="64">
        <v>17231</v>
      </c>
      <c r="X132" s="64">
        <v>11520</v>
      </c>
      <c r="Y132" s="64">
        <v>1496</v>
      </c>
      <c r="Z132" s="64">
        <f t="shared" si="25"/>
        <v>32208</v>
      </c>
      <c r="AB132" s="64">
        <v>3507</v>
      </c>
      <c r="AC132" s="64">
        <v>6077</v>
      </c>
      <c r="AD132" s="64">
        <v>7465</v>
      </c>
      <c r="AE132" s="64">
        <v>778</v>
      </c>
      <c r="AF132" s="64">
        <f t="shared" si="26"/>
        <v>17827</v>
      </c>
      <c r="AH132" s="79"/>
      <c r="AI132" s="79"/>
      <c r="AJ132" s="79">
        <v>60</v>
      </c>
      <c r="AK132" s="79">
        <v>10</v>
      </c>
      <c r="AL132" s="78"/>
      <c r="AM132" s="78"/>
      <c r="AN132" s="79">
        <v>70</v>
      </c>
    </row>
    <row r="133" spans="1:48" ht="13.2" x14ac:dyDescent="0.25">
      <c r="A133" s="60">
        <v>43374</v>
      </c>
      <c r="B133" s="64">
        <v>3561</v>
      </c>
      <c r="C133" s="64">
        <v>460</v>
      </c>
      <c r="D133" s="61">
        <f t="shared" ref="D133" si="27" xml:space="preserve"> B133+C133</f>
        <v>4021</v>
      </c>
      <c r="E133" s="64"/>
      <c r="F133" s="64">
        <v>5432</v>
      </c>
      <c r="G133" s="64">
        <v>533</v>
      </c>
      <c r="H133" s="61">
        <f t="shared" si="22"/>
        <v>5965</v>
      </c>
      <c r="J133" s="64">
        <v>342039</v>
      </c>
      <c r="K133" s="64">
        <v>4227</v>
      </c>
      <c r="L133" s="64">
        <v>29467</v>
      </c>
      <c r="M133" s="64">
        <v>736</v>
      </c>
      <c r="N133" s="64">
        <f t="shared" si="23"/>
        <v>376469</v>
      </c>
      <c r="P133" s="64">
        <v>153149</v>
      </c>
      <c r="Q133" s="64">
        <v>1351</v>
      </c>
      <c r="R133" s="64">
        <v>6104</v>
      </c>
      <c r="S133" s="64">
        <v>273</v>
      </c>
      <c r="T133" s="64">
        <f t="shared" si="24"/>
        <v>160877</v>
      </c>
      <c r="V133" s="64">
        <v>1960</v>
      </c>
      <c r="W133" s="64">
        <v>17278</v>
      </c>
      <c r="X133" s="64">
        <v>11597</v>
      </c>
      <c r="Y133" s="64">
        <v>1499</v>
      </c>
      <c r="Z133" s="64">
        <f t="shared" si="25"/>
        <v>32334</v>
      </c>
      <c r="AB133" s="64">
        <v>3507</v>
      </c>
      <c r="AC133" s="64">
        <v>6049</v>
      </c>
      <c r="AD133" s="64">
        <v>7448</v>
      </c>
      <c r="AE133" s="64">
        <v>772</v>
      </c>
      <c r="AF133" s="64">
        <f t="shared" si="26"/>
        <v>17776</v>
      </c>
      <c r="AH133" s="79"/>
      <c r="AI133" s="79"/>
      <c r="AJ133" s="79">
        <v>62</v>
      </c>
      <c r="AK133" s="79">
        <v>10</v>
      </c>
      <c r="AL133" s="78"/>
      <c r="AM133" s="78"/>
      <c r="AN133" s="79">
        <v>72</v>
      </c>
    </row>
    <row r="134" spans="1:48" ht="13.2" x14ac:dyDescent="0.25">
      <c r="A134" s="60">
        <v>43405</v>
      </c>
      <c r="B134" s="64">
        <v>3582</v>
      </c>
      <c r="C134" s="64">
        <v>462</v>
      </c>
      <c r="D134" s="61">
        <v>4044</v>
      </c>
      <c r="E134" s="64"/>
      <c r="F134" s="64">
        <v>5422</v>
      </c>
      <c r="G134" s="64">
        <v>533</v>
      </c>
      <c r="H134" s="61">
        <v>5955</v>
      </c>
      <c r="J134" s="64">
        <v>343258</v>
      </c>
      <c r="K134" s="64">
        <v>4273</v>
      </c>
      <c r="L134" s="64">
        <v>29613</v>
      </c>
      <c r="M134" s="64">
        <v>739</v>
      </c>
      <c r="N134" s="64">
        <v>377883</v>
      </c>
      <c r="P134" s="64">
        <v>152876</v>
      </c>
      <c r="Q134" s="64">
        <v>1339</v>
      </c>
      <c r="R134" s="64">
        <v>6186</v>
      </c>
      <c r="S134" s="64">
        <v>270</v>
      </c>
      <c r="T134" s="64">
        <v>160671</v>
      </c>
      <c r="V134" s="64">
        <v>1949</v>
      </c>
      <c r="W134" s="64">
        <v>17301</v>
      </c>
      <c r="X134" s="64">
        <v>11627</v>
      </c>
      <c r="Y134" s="64">
        <v>1493</v>
      </c>
      <c r="Z134" s="64">
        <v>32370</v>
      </c>
      <c r="AB134" s="64">
        <v>3508</v>
      </c>
      <c r="AC134" s="64">
        <v>6039</v>
      </c>
      <c r="AD134" s="64">
        <v>7435</v>
      </c>
      <c r="AE134" s="64">
        <v>768</v>
      </c>
      <c r="AF134" s="64">
        <v>17750</v>
      </c>
      <c r="AH134" s="78"/>
      <c r="AI134" s="78"/>
      <c r="AJ134" s="78">
        <v>62</v>
      </c>
      <c r="AK134" s="78">
        <v>10</v>
      </c>
      <c r="AL134" s="78">
        <v>0</v>
      </c>
      <c r="AM134" s="78">
        <v>0</v>
      </c>
      <c r="AN134" s="78">
        <v>72</v>
      </c>
    </row>
    <row r="135" spans="1:48" ht="13.2" x14ac:dyDescent="0.25">
      <c r="A135" s="60">
        <v>43435</v>
      </c>
      <c r="B135" s="64">
        <v>3560</v>
      </c>
      <c r="C135" s="64">
        <v>463</v>
      </c>
      <c r="D135" s="61">
        <v>4023</v>
      </c>
      <c r="E135" s="64"/>
      <c r="F135" s="64">
        <v>5447</v>
      </c>
      <c r="G135" s="64">
        <v>530</v>
      </c>
      <c r="H135" s="61">
        <v>5977</v>
      </c>
      <c r="J135" s="64">
        <v>343550</v>
      </c>
      <c r="K135" s="64">
        <v>4293</v>
      </c>
      <c r="L135" s="64">
        <v>29653</v>
      </c>
      <c r="M135" s="64">
        <v>732</v>
      </c>
      <c r="N135" s="64">
        <v>378228</v>
      </c>
      <c r="P135" s="64">
        <v>152709</v>
      </c>
      <c r="Q135" s="64">
        <v>1330</v>
      </c>
      <c r="R135" s="64">
        <v>6171</v>
      </c>
      <c r="S135" s="64">
        <v>270</v>
      </c>
      <c r="T135" s="64">
        <v>160480</v>
      </c>
      <c r="V135" s="64">
        <v>1949</v>
      </c>
      <c r="W135" s="64">
        <v>17336</v>
      </c>
      <c r="X135" s="64">
        <v>11668</v>
      </c>
      <c r="Y135" s="64">
        <v>1495</v>
      </c>
      <c r="Z135" s="64">
        <v>32448</v>
      </c>
      <c r="AB135" s="64">
        <v>3508</v>
      </c>
      <c r="AC135" s="64">
        <v>6007</v>
      </c>
      <c r="AD135" s="64">
        <v>7427</v>
      </c>
      <c r="AE135" s="64">
        <v>763</v>
      </c>
      <c r="AF135" s="64">
        <v>17705</v>
      </c>
      <c r="AH135" s="78"/>
      <c r="AI135" s="78"/>
      <c r="AJ135" s="78">
        <v>62</v>
      </c>
      <c r="AK135" s="78">
        <v>10</v>
      </c>
      <c r="AL135" s="78">
        <v>0</v>
      </c>
      <c r="AM135" s="78">
        <v>0</v>
      </c>
      <c r="AN135" s="78">
        <v>72</v>
      </c>
    </row>
    <row r="136" spans="1:48" ht="13.2" x14ac:dyDescent="0.25">
      <c r="A136" s="60">
        <v>43466</v>
      </c>
      <c r="B136" s="64">
        <v>2640</v>
      </c>
      <c r="C136" s="64">
        <v>322</v>
      </c>
      <c r="D136" s="61">
        <v>2962</v>
      </c>
      <c r="E136" s="64"/>
      <c r="F136" s="64">
        <v>4589</v>
      </c>
      <c r="G136" s="64">
        <v>435</v>
      </c>
      <c r="H136" s="61">
        <v>5024</v>
      </c>
      <c r="J136" s="64">
        <v>344268</v>
      </c>
      <c r="K136" s="64">
        <v>4316</v>
      </c>
      <c r="L136" s="64">
        <v>29855</v>
      </c>
      <c r="M136" s="64">
        <v>736</v>
      </c>
      <c r="N136" s="64">
        <v>379175</v>
      </c>
      <c r="P136" s="64">
        <v>152448</v>
      </c>
      <c r="Q136" s="64">
        <v>1310</v>
      </c>
      <c r="R136" s="64">
        <v>6114</v>
      </c>
      <c r="S136" s="64">
        <v>267</v>
      </c>
      <c r="T136" s="64">
        <v>160139</v>
      </c>
      <c r="V136" s="64">
        <v>1815</v>
      </c>
      <c r="W136" s="64">
        <v>17369</v>
      </c>
      <c r="X136" s="64">
        <v>12574</v>
      </c>
      <c r="Y136" s="64">
        <v>1638</v>
      </c>
      <c r="Z136" s="64">
        <v>33396</v>
      </c>
      <c r="AB136" s="64">
        <v>3508</v>
      </c>
      <c r="AC136" s="64">
        <v>5972</v>
      </c>
      <c r="AD136" s="64">
        <v>8353</v>
      </c>
      <c r="AE136" s="64">
        <v>860</v>
      </c>
      <c r="AF136" s="64">
        <v>18693</v>
      </c>
      <c r="AH136" s="78"/>
      <c r="AI136" s="78"/>
      <c r="AJ136" s="78">
        <v>65</v>
      </c>
      <c r="AK136" s="78">
        <v>10</v>
      </c>
      <c r="AL136" s="78">
        <v>0</v>
      </c>
      <c r="AM136" s="78">
        <v>0</v>
      </c>
      <c r="AN136" s="78">
        <v>75</v>
      </c>
    </row>
    <row r="137" spans="1:48" ht="13.2" x14ac:dyDescent="0.25">
      <c r="A137" s="65">
        <v>43497</v>
      </c>
      <c r="B137" s="64">
        <v>2551</v>
      </c>
      <c r="C137" s="64">
        <v>308</v>
      </c>
      <c r="D137" s="61">
        <v>2859</v>
      </c>
      <c r="E137" s="64"/>
      <c r="F137" s="64">
        <v>4452</v>
      </c>
      <c r="G137" s="64">
        <v>422</v>
      </c>
      <c r="H137" s="61">
        <v>4874</v>
      </c>
      <c r="J137" s="64">
        <v>345170</v>
      </c>
      <c r="K137" s="64">
        <v>4337</v>
      </c>
      <c r="L137" s="64">
        <v>30150</v>
      </c>
      <c r="M137" s="64">
        <v>736</v>
      </c>
      <c r="N137" s="64">
        <v>380393</v>
      </c>
      <c r="P137" s="64">
        <v>151993</v>
      </c>
      <c r="Q137" s="64">
        <v>1299</v>
      </c>
      <c r="R137" s="64">
        <v>6058</v>
      </c>
      <c r="S137" s="64">
        <v>266</v>
      </c>
      <c r="T137" s="64">
        <v>159616</v>
      </c>
      <c r="V137" s="64">
        <v>1789</v>
      </c>
      <c r="W137" s="64">
        <v>17428</v>
      </c>
      <c r="X137" s="64">
        <v>12709</v>
      </c>
      <c r="Y137" s="64">
        <v>1657</v>
      </c>
      <c r="Z137" s="64">
        <v>33583</v>
      </c>
      <c r="AB137" s="64">
        <v>3507</v>
      </c>
      <c r="AC137" s="64">
        <v>5952</v>
      </c>
      <c r="AD137" s="64">
        <v>8454</v>
      </c>
      <c r="AE137" s="64">
        <v>869</v>
      </c>
      <c r="AF137" s="64">
        <v>18782</v>
      </c>
      <c r="AH137" s="78"/>
      <c r="AI137" s="78"/>
      <c r="AJ137" s="78">
        <v>63</v>
      </c>
      <c r="AK137" s="78">
        <v>10</v>
      </c>
      <c r="AL137" s="78">
        <v>0</v>
      </c>
      <c r="AM137" s="78">
        <v>0</v>
      </c>
      <c r="AN137" s="78">
        <v>73</v>
      </c>
    </row>
    <row r="138" spans="1:48" ht="13.2" x14ac:dyDescent="0.25">
      <c r="A138" s="65">
        <v>43525</v>
      </c>
      <c r="B138" s="64">
        <v>2546</v>
      </c>
      <c r="C138" s="64">
        <v>308</v>
      </c>
      <c r="D138" s="61">
        <v>2854</v>
      </c>
      <c r="E138" s="64"/>
      <c r="F138" s="64">
        <v>4463</v>
      </c>
      <c r="G138" s="64">
        <v>422</v>
      </c>
      <c r="H138" s="61">
        <v>4885</v>
      </c>
      <c r="J138" s="64">
        <v>345876</v>
      </c>
      <c r="K138" s="64">
        <v>4383</v>
      </c>
      <c r="L138" s="64">
        <v>30311</v>
      </c>
      <c r="M138" s="64">
        <v>734</v>
      </c>
      <c r="N138" s="64">
        <v>381304</v>
      </c>
      <c r="P138" s="64">
        <v>150984</v>
      </c>
      <c r="Q138" s="64">
        <v>1283</v>
      </c>
      <c r="R138" s="64">
        <v>5933</v>
      </c>
      <c r="S138" s="64">
        <v>268</v>
      </c>
      <c r="T138" s="64">
        <v>158468</v>
      </c>
      <c r="V138" s="64">
        <v>1796</v>
      </c>
      <c r="W138" s="64">
        <v>17417</v>
      </c>
      <c r="X138" s="64">
        <v>12752</v>
      </c>
      <c r="Y138" s="64">
        <v>1658</v>
      </c>
      <c r="Z138" s="64">
        <v>33623</v>
      </c>
      <c r="AB138" s="64">
        <v>3507</v>
      </c>
      <c r="AC138" s="64">
        <v>5944</v>
      </c>
      <c r="AD138" s="64">
        <v>8396</v>
      </c>
      <c r="AE138" s="64">
        <v>863</v>
      </c>
      <c r="AF138" s="64">
        <v>18710</v>
      </c>
      <c r="AH138" s="78"/>
      <c r="AI138" s="78"/>
      <c r="AJ138" s="78">
        <v>60</v>
      </c>
      <c r="AK138" s="78">
        <v>10</v>
      </c>
      <c r="AL138" s="78">
        <v>0</v>
      </c>
      <c r="AM138" s="78">
        <v>0</v>
      </c>
      <c r="AN138" s="78">
        <v>70</v>
      </c>
    </row>
    <row r="139" spans="1:48" ht="13.2" x14ac:dyDescent="0.25">
      <c r="A139" s="60">
        <v>43556</v>
      </c>
      <c r="B139" s="64">
        <v>2542</v>
      </c>
      <c r="C139" s="64">
        <v>303</v>
      </c>
      <c r="D139" s="61">
        <v>2845</v>
      </c>
      <c r="E139" s="64"/>
      <c r="F139" s="64">
        <v>4472</v>
      </c>
      <c r="G139" s="64">
        <v>423</v>
      </c>
      <c r="H139" s="61">
        <v>4895</v>
      </c>
      <c r="J139" s="64">
        <v>347027</v>
      </c>
      <c r="K139" s="64">
        <v>4430</v>
      </c>
      <c r="L139" s="64">
        <v>30403</v>
      </c>
      <c r="M139" s="64">
        <v>732</v>
      </c>
      <c r="N139" s="64">
        <v>382592</v>
      </c>
      <c r="P139" s="64">
        <v>149689</v>
      </c>
      <c r="Q139" s="64">
        <v>1267</v>
      </c>
      <c r="R139" s="71">
        <v>5835</v>
      </c>
      <c r="S139" s="64">
        <v>270</v>
      </c>
      <c r="T139" s="64">
        <v>157061</v>
      </c>
      <c r="V139" s="64">
        <v>1812</v>
      </c>
      <c r="W139" s="64">
        <v>17422</v>
      </c>
      <c r="X139" s="64">
        <v>12835</v>
      </c>
      <c r="Y139" s="64">
        <v>1649</v>
      </c>
      <c r="Z139" s="64">
        <v>33718</v>
      </c>
      <c r="AB139" s="64">
        <v>3507</v>
      </c>
      <c r="AC139" s="64">
        <v>5949</v>
      </c>
      <c r="AD139" s="64">
        <v>8312</v>
      </c>
      <c r="AE139" s="64">
        <v>856</v>
      </c>
      <c r="AF139" s="64">
        <v>18624</v>
      </c>
      <c r="AH139" s="78"/>
      <c r="AI139" s="78"/>
      <c r="AJ139" s="78">
        <v>58</v>
      </c>
      <c r="AK139" s="78">
        <v>14</v>
      </c>
      <c r="AL139" s="78">
        <v>0</v>
      </c>
      <c r="AM139" s="78">
        <v>0</v>
      </c>
      <c r="AN139" s="78">
        <v>72</v>
      </c>
    </row>
    <row r="140" spans="1:48" ht="13.2" x14ac:dyDescent="0.25">
      <c r="A140" s="65">
        <v>43586</v>
      </c>
      <c r="B140" s="64">
        <v>2533</v>
      </c>
      <c r="C140" s="64">
        <v>302</v>
      </c>
      <c r="D140" s="61">
        <v>2835</v>
      </c>
      <c r="E140" s="64"/>
      <c r="F140" s="64">
        <v>4481</v>
      </c>
      <c r="G140" s="64">
        <v>423</v>
      </c>
      <c r="H140" s="61">
        <v>4904</v>
      </c>
      <c r="J140" s="64">
        <v>348133</v>
      </c>
      <c r="K140" s="64">
        <v>4449</v>
      </c>
      <c r="L140" s="64">
        <v>30635</v>
      </c>
      <c r="M140" s="64">
        <v>730</v>
      </c>
      <c r="N140" s="64">
        <v>383947</v>
      </c>
      <c r="P140" s="64">
        <v>149016</v>
      </c>
      <c r="Q140" s="64">
        <v>1248</v>
      </c>
      <c r="R140" s="71">
        <v>5758</v>
      </c>
      <c r="S140" s="64">
        <v>273</v>
      </c>
      <c r="T140" s="64">
        <v>156295</v>
      </c>
      <c r="V140" s="64">
        <v>1828</v>
      </c>
      <c r="W140" s="64">
        <v>17459</v>
      </c>
      <c r="X140" s="64">
        <v>12806</v>
      </c>
      <c r="Y140" s="64">
        <v>1657</v>
      </c>
      <c r="Z140" s="64">
        <v>33750</v>
      </c>
      <c r="AB140" s="64">
        <v>3507</v>
      </c>
      <c r="AC140" s="64">
        <v>5932</v>
      </c>
      <c r="AD140" s="64">
        <v>8292</v>
      </c>
      <c r="AE140" s="64">
        <v>849</v>
      </c>
      <c r="AF140" s="64">
        <v>18580</v>
      </c>
      <c r="AH140" s="78"/>
      <c r="AI140" s="78"/>
      <c r="AJ140" s="78">
        <v>62</v>
      </c>
      <c r="AK140" s="78">
        <v>9</v>
      </c>
      <c r="AL140" s="78">
        <v>0</v>
      </c>
      <c r="AM140" s="78">
        <v>0</v>
      </c>
      <c r="AN140" s="78">
        <v>71</v>
      </c>
    </row>
    <row r="141" spans="1:48" ht="13.2" x14ac:dyDescent="0.25">
      <c r="A141" s="60">
        <v>43617</v>
      </c>
      <c r="B141" s="64">
        <v>2443</v>
      </c>
      <c r="C141" s="64">
        <v>289</v>
      </c>
      <c r="D141" s="61">
        <v>2732</v>
      </c>
      <c r="E141" s="64"/>
      <c r="F141" s="64">
        <v>4042</v>
      </c>
      <c r="G141" s="64">
        <v>386</v>
      </c>
      <c r="H141" s="61">
        <v>4428</v>
      </c>
      <c r="J141" s="64">
        <v>346730</v>
      </c>
      <c r="K141" s="64">
        <v>4384</v>
      </c>
      <c r="L141" s="64">
        <v>30426</v>
      </c>
      <c r="M141" s="64">
        <v>728</v>
      </c>
      <c r="N141" s="64">
        <v>382268</v>
      </c>
      <c r="P141" s="64">
        <v>148465</v>
      </c>
      <c r="Q141" s="64">
        <v>1244</v>
      </c>
      <c r="R141" s="64">
        <v>5726</v>
      </c>
      <c r="S141" s="64">
        <v>272</v>
      </c>
      <c r="T141" s="64">
        <v>155707</v>
      </c>
      <c r="V141" s="64">
        <v>2002</v>
      </c>
      <c r="W141" s="64">
        <v>17504</v>
      </c>
      <c r="X141" s="64">
        <v>12793</v>
      </c>
      <c r="Y141" s="64">
        <v>1657</v>
      </c>
      <c r="Z141" s="64">
        <v>33956</v>
      </c>
      <c r="AB141" s="64">
        <v>3498</v>
      </c>
      <c r="AC141" s="64">
        <v>5936</v>
      </c>
      <c r="AD141" s="64">
        <v>8276</v>
      </c>
      <c r="AE141" s="64">
        <v>847</v>
      </c>
      <c r="AF141" s="64">
        <v>18557</v>
      </c>
      <c r="AH141" s="78">
        <v>84</v>
      </c>
      <c r="AI141" s="78">
        <v>12</v>
      </c>
      <c r="AJ141" s="78">
        <v>58</v>
      </c>
      <c r="AK141" s="78">
        <v>11</v>
      </c>
      <c r="AL141" s="78">
        <v>0</v>
      </c>
      <c r="AM141" s="78">
        <v>0</v>
      </c>
      <c r="AN141" s="78">
        <v>165</v>
      </c>
      <c r="AP141">
        <v>446</v>
      </c>
      <c r="AQ141">
        <v>38</v>
      </c>
      <c r="AR141">
        <v>680</v>
      </c>
      <c r="AS141">
        <v>78</v>
      </c>
      <c r="AT141">
        <v>9</v>
      </c>
      <c r="AU141">
        <v>21</v>
      </c>
      <c r="AV141">
        <v>1272</v>
      </c>
    </row>
    <row r="142" spans="1:48" ht="13.2" x14ac:dyDescent="0.25">
      <c r="A142" s="60">
        <v>43647</v>
      </c>
      <c r="B142" s="64">
        <v>2420</v>
      </c>
      <c r="C142" s="64">
        <v>288</v>
      </c>
      <c r="D142" s="61">
        <v>2708</v>
      </c>
      <c r="E142" s="64"/>
      <c r="F142" s="64">
        <v>4075</v>
      </c>
      <c r="G142" s="64">
        <v>388</v>
      </c>
      <c r="H142" s="61">
        <v>4463</v>
      </c>
      <c r="J142" s="64">
        <v>348471</v>
      </c>
      <c r="K142" s="64">
        <v>4492</v>
      </c>
      <c r="L142" s="64">
        <v>30846</v>
      </c>
      <c r="M142" s="64">
        <v>727</v>
      </c>
      <c r="N142" s="64">
        <v>384536</v>
      </c>
      <c r="P142" s="64">
        <v>147537</v>
      </c>
      <c r="Q142" s="64">
        <v>1248</v>
      </c>
      <c r="R142" s="64">
        <v>5673</v>
      </c>
      <c r="S142" s="64">
        <v>273</v>
      </c>
      <c r="T142" s="64">
        <v>154731</v>
      </c>
      <c r="V142" s="64">
        <v>2074</v>
      </c>
      <c r="W142" s="64">
        <v>17508</v>
      </c>
      <c r="X142" s="64">
        <v>12748</v>
      </c>
      <c r="Y142" s="64">
        <v>1657</v>
      </c>
      <c r="Z142" s="64">
        <v>33987</v>
      </c>
      <c r="AB142" s="64">
        <v>3495</v>
      </c>
      <c r="AC142" s="64">
        <v>5970</v>
      </c>
      <c r="AD142" s="64">
        <v>8287</v>
      </c>
      <c r="AE142" s="64">
        <v>850</v>
      </c>
      <c r="AF142" s="64">
        <v>18602</v>
      </c>
      <c r="AH142" s="78">
        <v>81</v>
      </c>
      <c r="AI142" s="78">
        <v>10</v>
      </c>
      <c r="AJ142" s="78">
        <v>57</v>
      </c>
      <c r="AK142" s="78">
        <v>9</v>
      </c>
      <c r="AL142" s="78">
        <v>0</v>
      </c>
      <c r="AM142" s="78">
        <v>0</v>
      </c>
      <c r="AN142" s="78">
        <v>157</v>
      </c>
      <c r="AP142">
        <v>448</v>
      </c>
      <c r="AQ142">
        <v>40</v>
      </c>
      <c r="AR142">
        <v>681</v>
      </c>
      <c r="AS142">
        <v>80</v>
      </c>
      <c r="AT142">
        <v>9</v>
      </c>
      <c r="AU142">
        <v>21</v>
      </c>
      <c r="AV142">
        <v>1279</v>
      </c>
    </row>
    <row r="143" spans="1:48" ht="13.2" x14ac:dyDescent="0.25">
      <c r="A143" s="60">
        <v>43678</v>
      </c>
      <c r="B143" s="64">
        <v>2413</v>
      </c>
      <c r="C143" s="64">
        <v>286</v>
      </c>
      <c r="D143" s="61">
        <v>2699</v>
      </c>
      <c r="E143" s="64"/>
      <c r="F143" s="64">
        <v>4071</v>
      </c>
      <c r="G143" s="64">
        <v>390</v>
      </c>
      <c r="H143" s="61">
        <v>4461</v>
      </c>
      <c r="J143" s="64">
        <v>349745</v>
      </c>
      <c r="K143" s="64">
        <v>4453</v>
      </c>
      <c r="L143" s="64">
        <v>30982</v>
      </c>
      <c r="M143" s="64">
        <v>724</v>
      </c>
      <c r="N143" s="64">
        <v>385904</v>
      </c>
      <c r="P143" s="64">
        <v>145301</v>
      </c>
      <c r="Q143" s="64">
        <v>1234</v>
      </c>
      <c r="R143" s="64">
        <v>5623</v>
      </c>
      <c r="S143" s="64">
        <v>272</v>
      </c>
      <c r="T143" s="64">
        <v>152430</v>
      </c>
      <c r="V143" s="64">
        <v>2065</v>
      </c>
      <c r="W143" s="64">
        <v>17544</v>
      </c>
      <c r="X143" s="64">
        <v>12766</v>
      </c>
      <c r="Y143" s="64">
        <v>1654</v>
      </c>
      <c r="Z143" s="64">
        <v>34029</v>
      </c>
      <c r="AB143" s="64">
        <v>3496</v>
      </c>
      <c r="AC143" s="64">
        <v>5972</v>
      </c>
      <c r="AD143" s="64">
        <v>8233</v>
      </c>
      <c r="AE143" s="64">
        <v>852</v>
      </c>
      <c r="AF143" s="64">
        <v>18553</v>
      </c>
      <c r="AH143" s="78">
        <v>82</v>
      </c>
      <c r="AI143" s="78">
        <v>10</v>
      </c>
      <c r="AJ143" s="78">
        <v>60</v>
      </c>
      <c r="AK143" s="78">
        <v>9</v>
      </c>
      <c r="AL143" s="78">
        <v>0</v>
      </c>
      <c r="AM143" s="78">
        <v>0</v>
      </c>
      <c r="AN143" s="78">
        <v>161</v>
      </c>
      <c r="AP143">
        <v>447</v>
      </c>
      <c r="AQ143">
        <v>40</v>
      </c>
      <c r="AR143">
        <v>679</v>
      </c>
      <c r="AS143">
        <v>80</v>
      </c>
      <c r="AT143">
        <v>9</v>
      </c>
      <c r="AU143">
        <v>21</v>
      </c>
      <c r="AV143">
        <v>1276</v>
      </c>
    </row>
    <row r="144" spans="1:48" ht="13.2" x14ac:dyDescent="0.25">
      <c r="A144" s="60">
        <v>43709</v>
      </c>
      <c r="B144" s="64">
        <v>2412</v>
      </c>
      <c r="C144" s="64">
        <v>289</v>
      </c>
      <c r="D144" s="61">
        <v>2701</v>
      </c>
      <c r="E144" s="64"/>
      <c r="F144" s="64">
        <v>4073</v>
      </c>
      <c r="G144" s="64">
        <v>387</v>
      </c>
      <c r="H144" s="61">
        <v>4460</v>
      </c>
      <c r="J144" s="64">
        <v>351199</v>
      </c>
      <c r="K144" s="64">
        <v>4453</v>
      </c>
      <c r="L144" s="64">
        <v>31200</v>
      </c>
      <c r="M144" s="64">
        <v>725</v>
      </c>
      <c r="N144" s="64">
        <v>387577</v>
      </c>
      <c r="P144" s="64">
        <v>144748</v>
      </c>
      <c r="Q144" s="64">
        <v>1254</v>
      </c>
      <c r="R144" s="64">
        <v>5619</v>
      </c>
      <c r="S144" s="64">
        <v>273</v>
      </c>
      <c r="T144" s="64">
        <v>151894</v>
      </c>
      <c r="V144" s="64">
        <v>2064</v>
      </c>
      <c r="W144" s="64">
        <v>17587</v>
      </c>
      <c r="X144" s="64">
        <v>12801</v>
      </c>
      <c r="Y144" s="64">
        <v>1656</v>
      </c>
      <c r="Z144" s="64">
        <v>34108</v>
      </c>
      <c r="AB144" s="64">
        <v>3502</v>
      </c>
      <c r="AC144" s="64">
        <v>5967</v>
      </c>
      <c r="AD144" s="64">
        <v>8190</v>
      </c>
      <c r="AE144" s="64">
        <v>851</v>
      </c>
      <c r="AF144" s="64">
        <v>18510</v>
      </c>
      <c r="AH144" s="78">
        <v>79</v>
      </c>
      <c r="AI144" s="78">
        <v>10</v>
      </c>
      <c r="AJ144" s="78">
        <v>59</v>
      </c>
      <c r="AK144" s="78">
        <v>9</v>
      </c>
      <c r="AL144" s="78">
        <v>0</v>
      </c>
      <c r="AM144" s="78">
        <v>1</v>
      </c>
      <c r="AN144" s="78">
        <v>158</v>
      </c>
      <c r="AP144">
        <v>448</v>
      </c>
      <c r="AQ144">
        <v>40</v>
      </c>
      <c r="AR144">
        <v>681</v>
      </c>
      <c r="AS144">
        <v>80</v>
      </c>
      <c r="AT144">
        <v>9</v>
      </c>
      <c r="AU144">
        <v>21</v>
      </c>
      <c r="AV144">
        <v>1279</v>
      </c>
    </row>
    <row r="145" spans="1:48" ht="13.2" x14ac:dyDescent="0.25">
      <c r="A145" s="60">
        <v>43739</v>
      </c>
      <c r="B145" s="64">
        <v>2402</v>
      </c>
      <c r="C145" s="64">
        <v>286</v>
      </c>
      <c r="D145" s="61">
        <v>2688</v>
      </c>
      <c r="E145" s="64"/>
      <c r="F145" s="64">
        <v>4082</v>
      </c>
      <c r="G145" s="64">
        <v>389</v>
      </c>
      <c r="H145" s="61">
        <v>4471</v>
      </c>
      <c r="J145" s="64">
        <v>351890</v>
      </c>
      <c r="K145" s="64">
        <v>4440</v>
      </c>
      <c r="L145" s="64">
        <v>31368</v>
      </c>
      <c r="M145" s="64">
        <v>721</v>
      </c>
      <c r="N145" s="64">
        <v>388419</v>
      </c>
      <c r="P145" s="64">
        <v>144057</v>
      </c>
      <c r="Q145" s="64">
        <v>1254</v>
      </c>
      <c r="R145" s="64">
        <v>5629</v>
      </c>
      <c r="S145" s="64">
        <v>274</v>
      </c>
      <c r="T145" s="64">
        <v>151214</v>
      </c>
      <c r="V145" s="64">
        <v>2086</v>
      </c>
      <c r="W145" s="64">
        <v>17599</v>
      </c>
      <c r="X145" s="64">
        <v>12755</v>
      </c>
      <c r="Y145" s="64">
        <v>1642</v>
      </c>
      <c r="Z145" s="64">
        <v>34082</v>
      </c>
      <c r="AB145" s="64">
        <v>3502</v>
      </c>
      <c r="AC145" s="64">
        <v>5995</v>
      </c>
      <c r="AD145" s="64">
        <v>8175</v>
      </c>
      <c r="AE145" s="64">
        <v>856</v>
      </c>
      <c r="AF145" s="64">
        <v>18528</v>
      </c>
      <c r="AH145" s="78">
        <v>76</v>
      </c>
      <c r="AI145" s="78">
        <v>10</v>
      </c>
      <c r="AJ145" s="78">
        <v>57</v>
      </c>
      <c r="AK145" s="78">
        <v>8</v>
      </c>
      <c r="AL145" s="78">
        <v>1</v>
      </c>
      <c r="AM145" s="78">
        <v>1</v>
      </c>
      <c r="AN145" s="78">
        <v>153</v>
      </c>
      <c r="AP145">
        <v>450</v>
      </c>
      <c r="AQ145">
        <v>40</v>
      </c>
      <c r="AR145">
        <v>683</v>
      </c>
      <c r="AS145">
        <v>81</v>
      </c>
      <c r="AT145">
        <v>9</v>
      </c>
      <c r="AU145">
        <v>21</v>
      </c>
      <c r="AV145">
        <v>1284</v>
      </c>
    </row>
    <row r="146" spans="1:48" ht="13.2" x14ac:dyDescent="0.25">
      <c r="A146" s="60">
        <v>43770</v>
      </c>
      <c r="B146" s="64">
        <v>2412</v>
      </c>
      <c r="C146" s="64">
        <v>285</v>
      </c>
      <c r="D146" s="61">
        <v>2697</v>
      </c>
      <c r="E146" s="64"/>
      <c r="F146" s="64">
        <v>4074</v>
      </c>
      <c r="G146" s="64">
        <v>392</v>
      </c>
      <c r="H146" s="61">
        <v>4466</v>
      </c>
      <c r="J146" s="64">
        <v>352261</v>
      </c>
      <c r="K146" s="64">
        <v>4451</v>
      </c>
      <c r="L146" s="64">
        <v>31478</v>
      </c>
      <c r="M146" s="64">
        <v>721</v>
      </c>
      <c r="N146" s="64">
        <v>388911</v>
      </c>
      <c r="P146" s="64">
        <v>143741</v>
      </c>
      <c r="Q146" s="64">
        <v>1241</v>
      </c>
      <c r="R146" s="64">
        <v>5635</v>
      </c>
      <c r="S146" s="64">
        <v>272</v>
      </c>
      <c r="T146" s="64">
        <v>150889</v>
      </c>
      <c r="V146" s="64">
        <v>2049</v>
      </c>
      <c r="W146" s="64">
        <v>17637</v>
      </c>
      <c r="X146" s="64">
        <v>12736</v>
      </c>
      <c r="Y146" s="64">
        <v>1640</v>
      </c>
      <c r="Z146" s="64">
        <v>34062</v>
      </c>
      <c r="AB146" s="64">
        <v>3569</v>
      </c>
      <c r="AC146" s="64">
        <v>6016</v>
      </c>
      <c r="AD146" s="64">
        <v>8174</v>
      </c>
      <c r="AE146" s="64">
        <v>853</v>
      </c>
      <c r="AF146" s="64">
        <v>18612</v>
      </c>
      <c r="AH146" s="78">
        <v>75</v>
      </c>
      <c r="AI146" s="78">
        <v>9</v>
      </c>
      <c r="AJ146" s="78">
        <v>60</v>
      </c>
      <c r="AK146" s="78">
        <v>8</v>
      </c>
      <c r="AL146" s="78">
        <v>1</v>
      </c>
      <c r="AM146" s="78">
        <v>1</v>
      </c>
      <c r="AN146" s="78">
        <v>154</v>
      </c>
      <c r="AP146">
        <v>451</v>
      </c>
      <c r="AQ146">
        <v>40</v>
      </c>
      <c r="AR146">
        <v>683</v>
      </c>
      <c r="AS146">
        <v>81</v>
      </c>
      <c r="AT146">
        <v>9</v>
      </c>
      <c r="AU146">
        <v>21</v>
      </c>
      <c r="AV146">
        <v>1285</v>
      </c>
    </row>
    <row r="147" spans="1:48" ht="13.2" x14ac:dyDescent="0.25">
      <c r="A147" s="65">
        <v>43800</v>
      </c>
      <c r="B147" s="64">
        <v>2398</v>
      </c>
      <c r="C147" s="64">
        <v>280</v>
      </c>
      <c r="D147" s="61">
        <v>2678</v>
      </c>
      <c r="F147" s="64">
        <v>4093</v>
      </c>
      <c r="G147" s="64">
        <v>396</v>
      </c>
      <c r="H147" s="61">
        <v>4489</v>
      </c>
      <c r="J147" s="64">
        <v>352870</v>
      </c>
      <c r="K147" s="64">
        <v>4463</v>
      </c>
      <c r="L147" s="64">
        <v>31664</v>
      </c>
      <c r="M147" s="64">
        <v>721</v>
      </c>
      <c r="N147" s="64">
        <v>389718</v>
      </c>
      <c r="P147" s="64">
        <v>143993</v>
      </c>
      <c r="Q147" s="64">
        <v>1237</v>
      </c>
      <c r="R147" s="64">
        <v>5702</v>
      </c>
      <c r="S147" s="64">
        <v>272</v>
      </c>
      <c r="T147" s="64">
        <v>151204</v>
      </c>
      <c r="V147" s="64">
        <v>1925</v>
      </c>
      <c r="W147" s="64">
        <v>17673</v>
      </c>
      <c r="X147" s="64">
        <v>12732</v>
      </c>
      <c r="Y147" s="64">
        <v>1640</v>
      </c>
      <c r="Z147" s="64">
        <v>33970</v>
      </c>
      <c r="AB147" s="64">
        <v>3696</v>
      </c>
      <c r="AC147" s="64">
        <v>6022</v>
      </c>
      <c r="AD147" s="64">
        <v>8154</v>
      </c>
      <c r="AE147" s="64">
        <v>853</v>
      </c>
      <c r="AF147" s="64">
        <v>18725</v>
      </c>
      <c r="AH147" s="78">
        <v>76</v>
      </c>
      <c r="AI147" s="78">
        <v>9</v>
      </c>
      <c r="AJ147" s="78">
        <v>66</v>
      </c>
      <c r="AK147" s="78">
        <v>8</v>
      </c>
      <c r="AL147" s="78">
        <v>1</v>
      </c>
      <c r="AM147" s="78">
        <v>1</v>
      </c>
      <c r="AN147" s="78">
        <v>161</v>
      </c>
      <c r="AP147">
        <v>449</v>
      </c>
      <c r="AQ147">
        <v>40</v>
      </c>
      <c r="AR147">
        <v>679</v>
      </c>
      <c r="AS147">
        <v>81</v>
      </c>
      <c r="AT147">
        <v>9</v>
      </c>
      <c r="AU147">
        <v>21</v>
      </c>
      <c r="AV147">
        <v>1279</v>
      </c>
    </row>
    <row r="148" spans="1:48" ht="13.2" x14ac:dyDescent="0.25">
      <c r="A148" s="65">
        <v>43831</v>
      </c>
      <c r="B148" s="64">
        <v>2301</v>
      </c>
      <c r="C148" s="64">
        <v>234</v>
      </c>
      <c r="D148" s="61">
        <v>2535</v>
      </c>
      <c r="F148" s="64">
        <v>3952</v>
      </c>
      <c r="G148" s="64">
        <v>366</v>
      </c>
      <c r="H148" s="61">
        <v>4318</v>
      </c>
      <c r="J148" s="64">
        <v>353667</v>
      </c>
      <c r="K148" s="64">
        <v>4460</v>
      </c>
      <c r="L148" s="64">
        <v>31875</v>
      </c>
      <c r="M148" s="64">
        <v>719</v>
      </c>
      <c r="N148" s="64">
        <v>390721</v>
      </c>
      <c r="P148" s="64">
        <v>143701</v>
      </c>
      <c r="Q148" s="64">
        <v>1241</v>
      </c>
      <c r="R148" s="64">
        <v>5724</v>
      </c>
      <c r="S148" s="64">
        <v>272</v>
      </c>
      <c r="T148" s="64">
        <v>150938</v>
      </c>
      <c r="V148" s="64">
        <v>1928</v>
      </c>
      <c r="W148" s="64">
        <v>17731</v>
      </c>
      <c r="X148" s="64">
        <v>12799</v>
      </c>
      <c r="Y148" s="64">
        <v>1679</v>
      </c>
      <c r="Z148" s="64">
        <v>34137</v>
      </c>
      <c r="AB148" s="64">
        <v>3697</v>
      </c>
      <c r="AC148" s="64">
        <v>6054</v>
      </c>
      <c r="AD148" s="64">
        <v>8251</v>
      </c>
      <c r="AE148" s="64">
        <v>880</v>
      </c>
      <c r="AF148" s="64">
        <v>18882</v>
      </c>
      <c r="AH148" s="78">
        <v>76</v>
      </c>
      <c r="AI148" s="78">
        <v>10</v>
      </c>
      <c r="AJ148" s="78">
        <v>65</v>
      </c>
      <c r="AK148" s="78">
        <v>8</v>
      </c>
      <c r="AL148" s="78">
        <v>1</v>
      </c>
      <c r="AM148" s="78">
        <v>1</v>
      </c>
      <c r="AN148" s="78">
        <v>161</v>
      </c>
      <c r="AP148">
        <v>484</v>
      </c>
      <c r="AQ148">
        <v>41</v>
      </c>
      <c r="AR148">
        <v>679</v>
      </c>
      <c r="AS148">
        <v>81</v>
      </c>
      <c r="AT148">
        <v>9</v>
      </c>
      <c r="AU148">
        <v>21</v>
      </c>
      <c r="AV148">
        <v>1315</v>
      </c>
    </row>
    <row r="149" spans="1:48" ht="13.2" x14ac:dyDescent="0.25">
      <c r="A149" s="65">
        <v>43862</v>
      </c>
      <c r="B149" s="64">
        <v>2295</v>
      </c>
      <c r="C149" s="64">
        <v>235</v>
      </c>
      <c r="D149" s="61">
        <v>2530</v>
      </c>
      <c r="F149" s="64">
        <v>3970</v>
      </c>
      <c r="G149" s="64">
        <v>361</v>
      </c>
      <c r="H149" s="61">
        <v>4331</v>
      </c>
      <c r="J149" s="64">
        <v>353471</v>
      </c>
      <c r="K149" s="64">
        <v>4453</v>
      </c>
      <c r="L149" s="64">
        <v>31920</v>
      </c>
      <c r="M149" s="64">
        <v>713</v>
      </c>
      <c r="N149" s="64">
        <v>390557</v>
      </c>
      <c r="P149" s="64">
        <v>143545</v>
      </c>
      <c r="Q149" s="64">
        <v>1243</v>
      </c>
      <c r="R149" s="64">
        <v>5685</v>
      </c>
      <c r="S149" s="64">
        <v>276</v>
      </c>
      <c r="T149" s="64">
        <v>150749</v>
      </c>
      <c r="V149" s="64">
        <v>1974</v>
      </c>
      <c r="W149" s="64">
        <v>17836</v>
      </c>
      <c r="X149" s="64">
        <v>12795</v>
      </c>
      <c r="Y149" s="64">
        <v>1687</v>
      </c>
      <c r="Z149" s="64">
        <v>34292</v>
      </c>
      <c r="AB149" s="64">
        <v>3661</v>
      </c>
      <c r="AC149" s="64">
        <v>6000</v>
      </c>
      <c r="AD149" s="64">
        <v>8202</v>
      </c>
      <c r="AE149" s="64">
        <v>880</v>
      </c>
      <c r="AF149" s="64">
        <v>18743</v>
      </c>
      <c r="AH149" s="78">
        <v>73</v>
      </c>
      <c r="AI149" s="78">
        <v>9</v>
      </c>
      <c r="AJ149" s="78">
        <v>65</v>
      </c>
      <c r="AK149" s="78">
        <v>9</v>
      </c>
      <c r="AL149" s="78">
        <v>1</v>
      </c>
      <c r="AM149" s="78">
        <v>1</v>
      </c>
      <c r="AN149" s="78">
        <v>158</v>
      </c>
      <c r="AP149">
        <v>452</v>
      </c>
      <c r="AQ149">
        <v>39</v>
      </c>
      <c r="AR149">
        <v>678</v>
      </c>
      <c r="AS149">
        <v>81</v>
      </c>
      <c r="AT149">
        <v>9</v>
      </c>
      <c r="AU149">
        <v>21</v>
      </c>
      <c r="AV149">
        <v>1280</v>
      </c>
    </row>
    <row r="150" spans="1:48" x14ac:dyDescent="0.25">
      <c r="A150" s="65">
        <v>43891</v>
      </c>
      <c r="B150" s="32">
        <v>2277</v>
      </c>
      <c r="C150" s="32">
        <v>232</v>
      </c>
      <c r="D150" s="32">
        <v>2509</v>
      </c>
      <c r="E150" s="32"/>
      <c r="F150" s="32">
        <v>3982</v>
      </c>
      <c r="G150" s="32">
        <v>365</v>
      </c>
      <c r="H150" s="32">
        <v>4347</v>
      </c>
      <c r="I150" s="32"/>
      <c r="J150" s="32">
        <v>354069</v>
      </c>
      <c r="K150" s="32">
        <v>4449</v>
      </c>
      <c r="L150" s="32">
        <v>32045</v>
      </c>
      <c r="M150" s="32">
        <v>709</v>
      </c>
      <c r="N150" s="32">
        <v>391272</v>
      </c>
      <c r="O150" s="32"/>
      <c r="P150" s="32">
        <v>143345</v>
      </c>
      <c r="Q150" s="32">
        <v>1250</v>
      </c>
      <c r="R150" s="32">
        <v>5653</v>
      </c>
      <c r="S150" s="32">
        <v>275</v>
      </c>
      <c r="T150" s="32">
        <v>150523</v>
      </c>
      <c r="U150" s="32"/>
      <c r="V150" s="32">
        <v>1970</v>
      </c>
      <c r="W150" s="32">
        <v>17887</v>
      </c>
      <c r="X150" s="32">
        <v>12721</v>
      </c>
      <c r="Y150" s="32">
        <v>1678</v>
      </c>
      <c r="Z150" s="32">
        <v>34256</v>
      </c>
      <c r="AA150" s="32"/>
      <c r="AB150" s="32">
        <v>3681</v>
      </c>
      <c r="AC150" s="32">
        <v>6032</v>
      </c>
      <c r="AD150" s="32">
        <v>8198</v>
      </c>
      <c r="AE150" s="32">
        <v>884</v>
      </c>
      <c r="AF150" s="32">
        <v>18795</v>
      </c>
      <c r="AG150" s="32"/>
      <c r="AH150" s="32">
        <v>72</v>
      </c>
      <c r="AI150" s="32">
        <v>9</v>
      </c>
      <c r="AJ150" s="32">
        <v>67</v>
      </c>
      <c r="AK150" s="32">
        <v>9</v>
      </c>
      <c r="AL150" s="32">
        <v>1</v>
      </c>
      <c r="AM150" s="32">
        <v>1</v>
      </c>
      <c r="AN150" s="32">
        <v>159</v>
      </c>
      <c r="AO150" s="32"/>
      <c r="AP150" s="32">
        <v>450</v>
      </c>
      <c r="AQ150" s="32">
        <v>39</v>
      </c>
      <c r="AR150" s="32">
        <v>675</v>
      </c>
      <c r="AS150" s="32">
        <v>81</v>
      </c>
      <c r="AT150" s="32">
        <v>9</v>
      </c>
      <c r="AU150" s="32">
        <v>21</v>
      </c>
      <c r="AV150" s="32">
        <v>1275</v>
      </c>
    </row>
    <row r="151" spans="1:48" x14ac:dyDescent="0.25">
      <c r="A151" s="65">
        <v>43922</v>
      </c>
      <c r="B151" s="32">
        <v>2267</v>
      </c>
      <c r="C151" s="32">
        <v>232</v>
      </c>
      <c r="D151" s="32">
        <v>2499</v>
      </c>
      <c r="E151" s="32"/>
      <c r="F151" s="32">
        <v>3988</v>
      </c>
      <c r="G151" s="32">
        <v>365</v>
      </c>
      <c r="H151" s="32">
        <v>4353</v>
      </c>
      <c r="I151" s="32"/>
      <c r="J151" s="32">
        <v>354655</v>
      </c>
      <c r="K151" s="32">
        <v>4468</v>
      </c>
      <c r="L151" s="32">
        <v>32156</v>
      </c>
      <c r="M151" s="32">
        <v>716</v>
      </c>
      <c r="N151" s="32">
        <v>391995</v>
      </c>
      <c r="O151" s="32"/>
      <c r="P151" s="32">
        <v>142576</v>
      </c>
      <c r="Q151" s="32">
        <v>1240</v>
      </c>
      <c r="R151" s="32">
        <v>5570</v>
      </c>
      <c r="S151" s="32">
        <v>276</v>
      </c>
      <c r="T151" s="32">
        <v>149662</v>
      </c>
      <c r="U151" s="32"/>
      <c r="V151" s="32">
        <v>1954</v>
      </c>
      <c r="W151" s="32">
        <v>17872</v>
      </c>
      <c r="X151" s="32">
        <v>12692</v>
      </c>
      <c r="Y151" s="32">
        <v>1695</v>
      </c>
      <c r="Z151" s="32">
        <v>34213</v>
      </c>
      <c r="AA151" s="32"/>
      <c r="AB151" s="32">
        <v>3707</v>
      </c>
      <c r="AC151" s="32">
        <v>6105</v>
      </c>
      <c r="AD151" s="32">
        <v>8185</v>
      </c>
      <c r="AE151" s="32">
        <v>867</v>
      </c>
      <c r="AF151" s="32">
        <v>18864</v>
      </c>
      <c r="AG151" s="32"/>
      <c r="AH151" s="32">
        <v>70</v>
      </c>
      <c r="AI151" s="32">
        <v>9</v>
      </c>
      <c r="AJ151" s="32">
        <v>64</v>
      </c>
      <c r="AK151" s="32">
        <v>8</v>
      </c>
      <c r="AL151" s="32">
        <v>1</v>
      </c>
      <c r="AM151" s="32">
        <v>1</v>
      </c>
      <c r="AN151" s="32">
        <v>153</v>
      </c>
      <c r="AO151" s="32"/>
      <c r="AP151" s="32">
        <v>450</v>
      </c>
      <c r="AQ151" s="32">
        <v>39</v>
      </c>
      <c r="AR151" s="32">
        <v>676</v>
      </c>
      <c r="AS151" s="32">
        <v>81</v>
      </c>
      <c r="AT151" s="32">
        <v>9</v>
      </c>
      <c r="AU151" s="32">
        <v>21</v>
      </c>
      <c r="AV151" s="32">
        <v>1276</v>
      </c>
    </row>
    <row r="152" spans="1:48" ht="13.2" x14ac:dyDescent="0.25">
      <c r="A152" s="65">
        <v>43952</v>
      </c>
      <c r="B152" s="64">
        <v>2256</v>
      </c>
      <c r="C152" s="64">
        <v>227</v>
      </c>
      <c r="D152" s="61">
        <v>2483</v>
      </c>
      <c r="F152" s="64">
        <v>3996</v>
      </c>
      <c r="G152" s="64">
        <v>367</v>
      </c>
      <c r="H152" s="61">
        <v>4363</v>
      </c>
      <c r="J152" s="64">
        <v>355131</v>
      </c>
      <c r="K152" s="64">
        <v>4477</v>
      </c>
      <c r="L152" s="64">
        <v>32126</v>
      </c>
      <c r="M152" s="64">
        <v>683</v>
      </c>
      <c r="N152" s="64">
        <v>392417</v>
      </c>
      <c r="P152" s="64">
        <v>141638</v>
      </c>
      <c r="Q152" s="64">
        <v>1233</v>
      </c>
      <c r="R152" s="64">
        <v>5503</v>
      </c>
      <c r="S152" s="64">
        <v>287</v>
      </c>
      <c r="T152" s="64">
        <v>148661</v>
      </c>
      <c r="V152" s="64">
        <v>1942</v>
      </c>
      <c r="W152" s="64">
        <v>17926</v>
      </c>
      <c r="X152" s="64">
        <v>12642</v>
      </c>
      <c r="Y152" s="64">
        <v>1700</v>
      </c>
      <c r="Z152" s="64">
        <v>34210</v>
      </c>
      <c r="AB152" s="64">
        <v>3720</v>
      </c>
      <c r="AC152" s="64">
        <v>6120</v>
      </c>
      <c r="AD152" s="64">
        <v>8181</v>
      </c>
      <c r="AE152" s="64">
        <v>859</v>
      </c>
      <c r="AF152" s="64">
        <v>18880</v>
      </c>
      <c r="AH152" s="78">
        <v>69</v>
      </c>
      <c r="AI152" s="78">
        <v>9</v>
      </c>
      <c r="AJ152" s="78">
        <v>68</v>
      </c>
      <c r="AK152" s="78">
        <v>8</v>
      </c>
      <c r="AL152" s="78">
        <v>1</v>
      </c>
      <c r="AM152" s="78">
        <v>1</v>
      </c>
      <c r="AN152" s="78">
        <v>156</v>
      </c>
      <c r="AP152">
        <v>452</v>
      </c>
      <c r="AQ152">
        <v>39</v>
      </c>
      <c r="AR152">
        <v>673</v>
      </c>
      <c r="AS152">
        <v>81</v>
      </c>
      <c r="AT152">
        <v>9</v>
      </c>
      <c r="AU152">
        <v>21</v>
      </c>
      <c r="AV152">
        <v>1275</v>
      </c>
    </row>
    <row r="153" spans="1:48" x14ac:dyDescent="0.25">
      <c r="A153" s="65">
        <v>43983</v>
      </c>
      <c r="B153" s="32">
        <v>2279</v>
      </c>
      <c r="C153" s="32">
        <v>228</v>
      </c>
      <c r="D153" s="32">
        <v>2507</v>
      </c>
      <c r="E153" s="32"/>
      <c r="F153" s="32">
        <v>3995</v>
      </c>
      <c r="G153" s="32">
        <v>374</v>
      </c>
      <c r="H153" s="32">
        <v>4369</v>
      </c>
      <c r="I153" s="32"/>
      <c r="J153" s="32">
        <v>356977</v>
      </c>
      <c r="K153" s="32">
        <v>4570</v>
      </c>
      <c r="L153" s="32">
        <v>32446</v>
      </c>
      <c r="M153" s="32">
        <v>686</v>
      </c>
      <c r="N153" s="32">
        <v>394679</v>
      </c>
      <c r="O153" s="32"/>
      <c r="P153" s="32">
        <v>140701</v>
      </c>
      <c r="Q153" s="32">
        <v>1156</v>
      </c>
      <c r="R153" s="32">
        <v>5373</v>
      </c>
      <c r="S153" s="32">
        <v>284</v>
      </c>
      <c r="T153" s="32">
        <v>147514</v>
      </c>
      <c r="U153" s="32"/>
      <c r="V153" s="32">
        <v>1939</v>
      </c>
      <c r="W153" s="32">
        <v>18061</v>
      </c>
      <c r="X153" s="32">
        <v>12555</v>
      </c>
      <c r="Y153" s="32">
        <v>1696</v>
      </c>
      <c r="Z153" s="32">
        <v>34251</v>
      </c>
      <c r="AA153" s="32"/>
      <c r="AB153" s="32">
        <v>3720</v>
      </c>
      <c r="AC153" s="32">
        <v>6163</v>
      </c>
      <c r="AD153" s="32">
        <v>8135</v>
      </c>
      <c r="AE153" s="32">
        <v>860</v>
      </c>
      <c r="AF153" s="32">
        <v>18878</v>
      </c>
      <c r="AG153" s="32"/>
      <c r="AH153" s="32">
        <v>66</v>
      </c>
      <c r="AI153" s="32">
        <v>8</v>
      </c>
      <c r="AJ153" s="32">
        <v>65</v>
      </c>
      <c r="AK153" s="32">
        <v>8</v>
      </c>
      <c r="AL153" s="32">
        <v>1</v>
      </c>
      <c r="AM153" s="32">
        <v>1</v>
      </c>
      <c r="AN153" s="32">
        <v>149</v>
      </c>
      <c r="AO153" s="32"/>
      <c r="AP153" s="32">
        <v>441</v>
      </c>
      <c r="AQ153" s="32">
        <v>32</v>
      </c>
      <c r="AR153" s="32">
        <v>675</v>
      </c>
      <c r="AS153" s="32">
        <v>81</v>
      </c>
      <c r="AT153" s="32">
        <v>9</v>
      </c>
      <c r="AU153" s="32">
        <v>21</v>
      </c>
      <c r="AV153" s="32">
        <v>1259</v>
      </c>
    </row>
    <row r="154" spans="1:48" x14ac:dyDescent="0.25">
      <c r="A154" s="65">
        <v>44013</v>
      </c>
      <c r="B154" s="32">
        <v>2275</v>
      </c>
      <c r="C154" s="32">
        <v>230</v>
      </c>
      <c r="D154" s="32">
        <v>2505</v>
      </c>
      <c r="E154" s="32"/>
      <c r="F154" s="32">
        <v>3994</v>
      </c>
      <c r="G154" s="32">
        <v>373</v>
      </c>
      <c r="H154" s="32">
        <v>4367</v>
      </c>
      <c r="I154" s="32"/>
      <c r="J154" s="32">
        <v>360396</v>
      </c>
      <c r="K154" s="32">
        <v>4632</v>
      </c>
      <c r="L154" s="32">
        <v>32774</v>
      </c>
      <c r="M154" s="32">
        <v>683</v>
      </c>
      <c r="N154" s="32">
        <v>398485</v>
      </c>
      <c r="O154" s="32"/>
      <c r="P154" s="32">
        <v>139184</v>
      </c>
      <c r="Q154" s="32">
        <v>1139</v>
      </c>
      <c r="R154" s="32">
        <v>5325</v>
      </c>
      <c r="S154" s="32">
        <v>286</v>
      </c>
      <c r="T154" s="32">
        <v>145934</v>
      </c>
      <c r="U154" s="32"/>
      <c r="V154" s="32">
        <v>1939</v>
      </c>
      <c r="W154" s="32">
        <v>18172</v>
      </c>
      <c r="X154" s="32">
        <v>12481</v>
      </c>
      <c r="Y154" s="32">
        <v>1702</v>
      </c>
      <c r="Z154" s="32">
        <v>34294</v>
      </c>
      <c r="AA154" s="32"/>
      <c r="AB154" s="32">
        <v>3717</v>
      </c>
      <c r="AC154" s="32">
        <v>6176</v>
      </c>
      <c r="AD154" s="32">
        <v>8104</v>
      </c>
      <c r="AE154" s="32">
        <v>858</v>
      </c>
      <c r="AF154" s="32">
        <v>18855</v>
      </c>
      <c r="AG154" s="32"/>
      <c r="AH154" s="32">
        <v>63</v>
      </c>
      <c r="AI154" s="32">
        <v>8</v>
      </c>
      <c r="AJ154" s="32">
        <v>61</v>
      </c>
      <c r="AK154" s="32">
        <v>8</v>
      </c>
      <c r="AL154" s="32">
        <v>1</v>
      </c>
      <c r="AM154" s="32">
        <v>1</v>
      </c>
      <c r="AN154" s="32">
        <v>142</v>
      </c>
      <c r="AO154" s="32"/>
      <c r="AP154" s="32">
        <v>440</v>
      </c>
      <c r="AQ154" s="32">
        <v>32</v>
      </c>
      <c r="AR154" s="32">
        <v>679</v>
      </c>
      <c r="AS154" s="32">
        <v>81</v>
      </c>
      <c r="AT154" s="32">
        <v>9</v>
      </c>
      <c r="AU154" s="32">
        <v>21</v>
      </c>
      <c r="AV154" s="32">
        <v>1262</v>
      </c>
    </row>
    <row r="155" spans="1:48" x14ac:dyDescent="0.25">
      <c r="A155" s="65">
        <v>44044</v>
      </c>
      <c r="B155" s="32">
        <v>2285</v>
      </c>
      <c r="C155" s="32">
        <v>229</v>
      </c>
      <c r="D155" s="32">
        <v>2514</v>
      </c>
      <c r="E155" s="32"/>
      <c r="F155" s="32">
        <v>3977</v>
      </c>
      <c r="G155" s="32">
        <v>373</v>
      </c>
      <c r="H155" s="32">
        <v>4350</v>
      </c>
      <c r="I155" s="32"/>
      <c r="J155" s="32">
        <v>360149</v>
      </c>
      <c r="K155" s="32">
        <v>4589</v>
      </c>
      <c r="L155" s="32">
        <v>32598</v>
      </c>
      <c r="M155" s="32">
        <v>685</v>
      </c>
      <c r="N155" s="32">
        <v>398021</v>
      </c>
      <c r="O155" s="32"/>
      <c r="P155" s="32">
        <v>137206</v>
      </c>
      <c r="Q155" s="32">
        <v>1128</v>
      </c>
      <c r="R155" s="32">
        <v>5245</v>
      </c>
      <c r="S155" s="32">
        <v>283</v>
      </c>
      <c r="T155" s="32">
        <v>143862</v>
      </c>
      <c r="U155" s="32"/>
      <c r="V155" s="32">
        <v>1941</v>
      </c>
      <c r="W155" s="32">
        <v>18262</v>
      </c>
      <c r="X155" s="32">
        <v>12455</v>
      </c>
      <c r="Y155" s="32">
        <v>1711</v>
      </c>
      <c r="Z155" s="32">
        <v>34369</v>
      </c>
      <c r="AA155" s="32"/>
      <c r="AB155" s="32">
        <v>3714</v>
      </c>
      <c r="AC155" s="32">
        <v>6183</v>
      </c>
      <c r="AD155" s="32">
        <v>8029</v>
      </c>
      <c r="AE155" s="32">
        <v>839</v>
      </c>
      <c r="AF155" s="32">
        <v>18765</v>
      </c>
      <c r="AG155" s="32"/>
      <c r="AH155" s="32">
        <v>63</v>
      </c>
      <c r="AI155" s="32">
        <v>8</v>
      </c>
      <c r="AJ155" s="32">
        <v>62</v>
      </c>
      <c r="AK155" s="32">
        <v>8</v>
      </c>
      <c r="AL155" s="32">
        <v>1</v>
      </c>
      <c r="AM155" s="32">
        <v>1</v>
      </c>
      <c r="AN155" s="32">
        <v>143</v>
      </c>
      <c r="AO155" s="32"/>
      <c r="AP155" s="32">
        <v>440</v>
      </c>
      <c r="AQ155" s="32">
        <v>32</v>
      </c>
      <c r="AR155" s="32">
        <v>676</v>
      </c>
      <c r="AS155" s="32">
        <v>81</v>
      </c>
      <c r="AT155" s="32">
        <v>9</v>
      </c>
      <c r="AU155" s="32">
        <v>21</v>
      </c>
      <c r="AV155" s="32">
        <v>1259</v>
      </c>
    </row>
    <row r="156" spans="1:48" x14ac:dyDescent="0.25">
      <c r="A156" s="65">
        <v>44075</v>
      </c>
      <c r="B156" s="32">
        <v>2272</v>
      </c>
      <c r="C156" s="32">
        <v>229</v>
      </c>
      <c r="D156" s="32">
        <v>2501</v>
      </c>
      <c r="E156" s="32"/>
      <c r="F156" s="32">
        <v>3992</v>
      </c>
      <c r="G156" s="32">
        <v>373</v>
      </c>
      <c r="H156" s="32">
        <v>4365</v>
      </c>
      <c r="I156" s="32"/>
      <c r="J156" s="32">
        <v>361238</v>
      </c>
      <c r="K156" s="32">
        <v>4583</v>
      </c>
      <c r="L156" s="32">
        <v>32641</v>
      </c>
      <c r="M156" s="32">
        <v>676</v>
      </c>
      <c r="N156" s="32">
        <v>399138</v>
      </c>
      <c r="O156" s="32"/>
      <c r="P156" s="32">
        <v>136119</v>
      </c>
      <c r="Q156" s="32">
        <v>1123</v>
      </c>
      <c r="R156" s="32">
        <v>5231</v>
      </c>
      <c r="S156" s="32">
        <v>290</v>
      </c>
      <c r="T156" s="32">
        <v>142763</v>
      </c>
      <c r="U156" s="32"/>
      <c r="V156" s="32">
        <v>1946</v>
      </c>
      <c r="W156" s="32">
        <v>18367</v>
      </c>
      <c r="X156" s="32">
        <v>12424</v>
      </c>
      <c r="Y156" s="32">
        <v>1717</v>
      </c>
      <c r="Z156" s="32">
        <v>34454</v>
      </c>
      <c r="AA156" s="32"/>
      <c r="AB156" s="32">
        <v>3709</v>
      </c>
      <c r="AC156" s="32">
        <v>6211</v>
      </c>
      <c r="AD156" s="32">
        <v>7964</v>
      </c>
      <c r="AE156" s="32">
        <v>829</v>
      </c>
      <c r="AF156" s="32">
        <v>18713</v>
      </c>
      <c r="AG156" s="32"/>
      <c r="AH156" s="32">
        <v>62</v>
      </c>
      <c r="AI156" s="32">
        <v>8</v>
      </c>
      <c r="AJ156" s="32">
        <v>65</v>
      </c>
      <c r="AK156" s="32">
        <v>9</v>
      </c>
      <c r="AL156" s="32">
        <v>1</v>
      </c>
      <c r="AM156" s="32">
        <v>1</v>
      </c>
      <c r="AN156" s="32">
        <v>146</v>
      </c>
      <c r="AO156" s="32"/>
      <c r="AP156" s="32">
        <v>439</v>
      </c>
      <c r="AQ156" s="32">
        <v>32</v>
      </c>
      <c r="AR156" s="32">
        <v>674</v>
      </c>
      <c r="AS156" s="32">
        <v>81</v>
      </c>
      <c r="AT156" s="32">
        <v>9</v>
      </c>
      <c r="AU156" s="32">
        <v>21</v>
      </c>
      <c r="AV156" s="32">
        <v>1256</v>
      </c>
    </row>
    <row r="157" spans="1:48" ht="13.2" x14ac:dyDescent="0.25">
      <c r="A157" s="65">
        <v>44105</v>
      </c>
      <c r="B157" s="64">
        <v>2287</v>
      </c>
      <c r="C157" s="64">
        <v>234</v>
      </c>
      <c r="D157" s="61">
        <v>2521</v>
      </c>
      <c r="F157" s="64">
        <v>3981</v>
      </c>
      <c r="G157" s="64">
        <v>368</v>
      </c>
      <c r="H157" s="61">
        <v>4349</v>
      </c>
      <c r="J157" s="64">
        <v>361806</v>
      </c>
      <c r="K157" s="64">
        <v>4517</v>
      </c>
      <c r="L157" s="64">
        <v>32667</v>
      </c>
      <c r="M157" s="64">
        <v>674</v>
      </c>
      <c r="N157" s="64">
        <v>399664</v>
      </c>
      <c r="P157">
        <v>135241</v>
      </c>
      <c r="Q157">
        <v>1178</v>
      </c>
      <c r="R157">
        <v>5229</v>
      </c>
      <c r="S157" s="64">
        <v>291</v>
      </c>
      <c r="T157" s="64">
        <v>141939</v>
      </c>
      <c r="V157" s="64">
        <v>1948</v>
      </c>
      <c r="W157" s="64">
        <v>18460</v>
      </c>
      <c r="X157" s="64">
        <v>12375</v>
      </c>
      <c r="Y157" s="64">
        <v>1714</v>
      </c>
      <c r="Z157" s="64">
        <v>34497</v>
      </c>
      <c r="AB157" s="64">
        <v>3722</v>
      </c>
      <c r="AC157" s="64">
        <v>6215</v>
      </c>
      <c r="AD157" s="64">
        <v>7922</v>
      </c>
      <c r="AE157" s="64">
        <v>830</v>
      </c>
      <c r="AF157" s="64">
        <v>18689</v>
      </c>
      <c r="AH157" s="78">
        <v>60</v>
      </c>
      <c r="AI157" s="78">
        <v>8</v>
      </c>
      <c r="AJ157" s="78">
        <v>66</v>
      </c>
      <c r="AK157" s="78">
        <v>10</v>
      </c>
      <c r="AL157" s="78">
        <v>1</v>
      </c>
      <c r="AM157" s="78">
        <v>0</v>
      </c>
      <c r="AN157" s="78">
        <v>145</v>
      </c>
      <c r="AP157">
        <v>441</v>
      </c>
      <c r="AQ157">
        <v>32</v>
      </c>
      <c r="AR157">
        <v>674</v>
      </c>
      <c r="AS157">
        <v>80</v>
      </c>
      <c r="AT157">
        <v>9</v>
      </c>
      <c r="AU157">
        <v>22</v>
      </c>
      <c r="AV157">
        <v>1258</v>
      </c>
    </row>
    <row r="158" spans="1:48" x14ac:dyDescent="0.25">
      <c r="A158" s="65">
        <v>44136</v>
      </c>
      <c r="B158" s="32">
        <v>2304</v>
      </c>
      <c r="C158" s="32">
        <v>234</v>
      </c>
      <c r="D158" s="32">
        <v>2538</v>
      </c>
      <c r="E158" s="32"/>
      <c r="F158" s="32">
        <v>3970</v>
      </c>
      <c r="G158" s="32">
        <v>367</v>
      </c>
      <c r="H158" s="32">
        <v>4337</v>
      </c>
      <c r="I158" s="32"/>
      <c r="J158" s="32">
        <v>363545</v>
      </c>
      <c r="K158" s="32">
        <v>4526</v>
      </c>
      <c r="L158" s="32">
        <v>32821</v>
      </c>
      <c r="M158" s="32">
        <v>677</v>
      </c>
      <c r="N158" s="32">
        <v>401569</v>
      </c>
      <c r="O158" s="32"/>
      <c r="P158" s="32">
        <v>134468</v>
      </c>
      <c r="Q158" s="32">
        <v>1166</v>
      </c>
      <c r="R158" s="32">
        <v>5204</v>
      </c>
      <c r="S158" s="32">
        <v>290</v>
      </c>
      <c r="T158" s="32">
        <v>141128</v>
      </c>
      <c r="U158" s="32"/>
      <c r="V158" s="32">
        <v>1961</v>
      </c>
      <c r="W158" s="32">
        <v>18594</v>
      </c>
      <c r="X158" s="32">
        <v>12369</v>
      </c>
      <c r="Y158" s="32">
        <v>1708</v>
      </c>
      <c r="Z158" s="32">
        <v>34632</v>
      </c>
      <c r="AA158" s="32"/>
      <c r="AB158" s="32">
        <v>3718</v>
      </c>
      <c r="AC158" s="32">
        <v>6241</v>
      </c>
      <c r="AD158" s="32">
        <v>7864</v>
      </c>
      <c r="AE158" s="32">
        <v>845</v>
      </c>
      <c r="AF158" s="32">
        <v>18668</v>
      </c>
      <c r="AG158" s="32"/>
      <c r="AH158" s="32">
        <v>60</v>
      </c>
      <c r="AI158" s="32">
        <v>8</v>
      </c>
      <c r="AJ158" s="32">
        <v>64</v>
      </c>
      <c r="AK158" s="32">
        <v>10</v>
      </c>
      <c r="AL158" s="32">
        <v>1</v>
      </c>
      <c r="AM158" s="32">
        <v>0</v>
      </c>
      <c r="AN158" s="32">
        <v>143</v>
      </c>
      <c r="AO158" s="32"/>
      <c r="AP158" s="32">
        <v>442</v>
      </c>
      <c r="AQ158" s="32">
        <v>32</v>
      </c>
      <c r="AR158" s="32">
        <v>674</v>
      </c>
      <c r="AS158" s="32">
        <v>80</v>
      </c>
      <c r="AT158" s="32">
        <v>9</v>
      </c>
      <c r="AU158" s="32">
        <v>22</v>
      </c>
      <c r="AV158" s="32">
        <v>1259</v>
      </c>
    </row>
    <row r="159" spans="1:48" x14ac:dyDescent="0.25">
      <c r="A159" s="65">
        <v>44166</v>
      </c>
      <c r="B159" s="32">
        <v>2321</v>
      </c>
      <c r="C159" s="32">
        <v>241</v>
      </c>
      <c r="D159" s="32">
        <v>2562</v>
      </c>
      <c r="E159" s="32"/>
      <c r="F159" s="32">
        <v>3959</v>
      </c>
      <c r="G159" s="32">
        <v>362</v>
      </c>
      <c r="H159" s="32">
        <v>4321</v>
      </c>
      <c r="I159" s="32"/>
      <c r="J159" s="32">
        <v>365367</v>
      </c>
      <c r="K159" s="32">
        <v>4594</v>
      </c>
      <c r="L159" s="32">
        <v>33173</v>
      </c>
      <c r="M159" s="32">
        <v>665</v>
      </c>
      <c r="N159" s="32">
        <v>403799</v>
      </c>
      <c r="O159" s="32"/>
      <c r="P159" s="32">
        <v>133588</v>
      </c>
      <c r="Q159" s="32">
        <v>1158</v>
      </c>
      <c r="R159" s="32">
        <v>5176</v>
      </c>
      <c r="S159" s="32">
        <v>300</v>
      </c>
      <c r="T159" s="32">
        <v>140222</v>
      </c>
      <c r="U159" s="32"/>
      <c r="V159" s="32">
        <v>1985</v>
      </c>
      <c r="W159" s="32">
        <v>18740</v>
      </c>
      <c r="X159" s="32">
        <v>12321</v>
      </c>
      <c r="Y159" s="32">
        <v>1692</v>
      </c>
      <c r="Z159" s="32">
        <v>34738</v>
      </c>
      <c r="AA159" s="32"/>
      <c r="AB159" s="32">
        <v>3701</v>
      </c>
      <c r="AC159" s="32">
        <v>6272</v>
      </c>
      <c r="AD159" s="32">
        <v>7847</v>
      </c>
      <c r="AE159" s="32">
        <v>872</v>
      </c>
      <c r="AF159" s="32">
        <v>18692</v>
      </c>
      <c r="AG159" s="32"/>
      <c r="AH159" s="32">
        <v>60</v>
      </c>
      <c r="AI159" s="32">
        <v>8</v>
      </c>
      <c r="AJ159" s="32">
        <v>63</v>
      </c>
      <c r="AK159" s="32">
        <v>9</v>
      </c>
      <c r="AL159" s="32">
        <v>2</v>
      </c>
      <c r="AM159" s="32">
        <v>0</v>
      </c>
      <c r="AN159" s="32">
        <v>142</v>
      </c>
      <c r="AO159" s="32"/>
      <c r="AP159" s="32">
        <v>441</v>
      </c>
      <c r="AQ159" s="32">
        <v>32</v>
      </c>
      <c r="AR159" s="32">
        <v>675</v>
      </c>
      <c r="AS159" s="32">
        <v>80</v>
      </c>
      <c r="AT159" s="32">
        <v>8</v>
      </c>
      <c r="AU159" s="32">
        <v>22</v>
      </c>
      <c r="AV159" s="32">
        <v>1258</v>
      </c>
    </row>
    <row r="160" spans="1:48" x14ac:dyDescent="0.25">
      <c r="A160" s="65">
        <v>44197</v>
      </c>
      <c r="B160" s="32">
        <v>2210</v>
      </c>
      <c r="C160" s="32">
        <v>234</v>
      </c>
      <c r="D160" s="32">
        <v>2444</v>
      </c>
      <c r="E160" s="32"/>
      <c r="F160" s="32">
        <v>3884</v>
      </c>
      <c r="G160" s="32">
        <v>355</v>
      </c>
      <c r="H160" s="32">
        <v>4239</v>
      </c>
      <c r="I160" s="32"/>
      <c r="J160" s="32">
        <v>365751</v>
      </c>
      <c r="K160" s="32">
        <v>4614</v>
      </c>
      <c r="L160" s="32">
        <v>33250</v>
      </c>
      <c r="M160" s="32">
        <v>667</v>
      </c>
      <c r="N160" s="32">
        <v>404282</v>
      </c>
      <c r="O160" s="32"/>
      <c r="P160" s="32">
        <v>132774</v>
      </c>
      <c r="Q160" s="32">
        <v>1147</v>
      </c>
      <c r="R160" s="32">
        <v>5089</v>
      </c>
      <c r="S160" s="32">
        <v>298</v>
      </c>
      <c r="T160" s="32">
        <v>139308</v>
      </c>
      <c r="U160" s="32"/>
      <c r="V160" s="32">
        <v>0</v>
      </c>
      <c r="W160" s="32">
        <v>18817</v>
      </c>
      <c r="X160" s="32">
        <v>12451</v>
      </c>
      <c r="Y160" s="32">
        <v>1691</v>
      </c>
      <c r="Z160" s="32">
        <v>32959</v>
      </c>
      <c r="AA160" s="32"/>
      <c r="AB160" s="32">
        <v>0</v>
      </c>
      <c r="AC160" s="32">
        <v>6237</v>
      </c>
      <c r="AD160" s="32">
        <v>7820</v>
      </c>
      <c r="AE160" s="32">
        <v>854</v>
      </c>
      <c r="AF160" s="32">
        <v>14911</v>
      </c>
      <c r="AG160" s="32"/>
      <c r="AH160" s="32">
        <v>62</v>
      </c>
      <c r="AI160" s="32">
        <v>8</v>
      </c>
      <c r="AJ160" s="32">
        <v>0</v>
      </c>
      <c r="AK160" s="32">
        <v>0</v>
      </c>
      <c r="AL160" s="32">
        <v>3</v>
      </c>
      <c r="AM160" s="32">
        <v>0</v>
      </c>
      <c r="AN160" s="32">
        <v>73</v>
      </c>
      <c r="AO160" s="32"/>
      <c r="AP160" s="32">
        <v>442</v>
      </c>
      <c r="AQ160" s="32">
        <v>32</v>
      </c>
      <c r="AR160" s="32">
        <v>0</v>
      </c>
      <c r="AS160" s="32">
        <v>0</v>
      </c>
      <c r="AT160" s="32">
        <v>7</v>
      </c>
      <c r="AU160" s="32">
        <v>0</v>
      </c>
      <c r="AV160" s="32">
        <v>481</v>
      </c>
    </row>
    <row r="161" spans="1:48" x14ac:dyDescent="0.25">
      <c r="A161" s="65">
        <v>44228</v>
      </c>
      <c r="B161" s="32">
        <v>2167</v>
      </c>
      <c r="C161" s="32">
        <v>232</v>
      </c>
      <c r="D161" s="32">
        <v>2399</v>
      </c>
      <c r="E161" s="32"/>
      <c r="F161" s="32">
        <v>3852</v>
      </c>
      <c r="G161" s="32">
        <v>353</v>
      </c>
      <c r="H161" s="32">
        <v>4205</v>
      </c>
      <c r="I161" s="32"/>
      <c r="J161" s="32">
        <v>366784</v>
      </c>
      <c r="K161" s="32">
        <v>4629</v>
      </c>
      <c r="L161" s="32">
        <v>33333</v>
      </c>
      <c r="M161" s="32">
        <v>669</v>
      </c>
      <c r="N161" s="32">
        <v>405415</v>
      </c>
      <c r="O161" s="32"/>
      <c r="P161" s="32">
        <v>131955</v>
      </c>
      <c r="Q161" s="32">
        <v>1140</v>
      </c>
      <c r="R161" s="32">
        <v>5059</v>
      </c>
      <c r="S161" s="32">
        <v>296</v>
      </c>
      <c r="T161" s="32">
        <v>138450</v>
      </c>
      <c r="U161" s="32"/>
      <c r="V161" s="32">
        <v>0</v>
      </c>
      <c r="W161" s="32">
        <v>18954</v>
      </c>
      <c r="X161" s="32">
        <v>12532</v>
      </c>
      <c r="Y161" s="32">
        <v>1706</v>
      </c>
      <c r="Z161" s="32">
        <v>33192</v>
      </c>
      <c r="AA161" s="32"/>
      <c r="AB161" s="32">
        <v>0</v>
      </c>
      <c r="AC161" s="32">
        <v>6215</v>
      </c>
      <c r="AD161" s="32">
        <v>7770</v>
      </c>
      <c r="AE161" s="32">
        <v>862</v>
      </c>
      <c r="AF161" s="32">
        <v>14847</v>
      </c>
      <c r="AG161" s="32"/>
      <c r="AH161" s="32">
        <v>65</v>
      </c>
      <c r="AI161" s="32">
        <v>9</v>
      </c>
      <c r="AJ161" s="32">
        <v>0</v>
      </c>
      <c r="AK161" s="32">
        <v>0</v>
      </c>
      <c r="AL161" s="32">
        <v>1</v>
      </c>
      <c r="AM161" s="32">
        <v>0</v>
      </c>
      <c r="AN161" s="32">
        <v>75</v>
      </c>
      <c r="AO161" s="32"/>
      <c r="AP161" s="32">
        <v>440</v>
      </c>
      <c r="AQ161" s="32">
        <v>32</v>
      </c>
      <c r="AR161" s="32">
        <v>0</v>
      </c>
      <c r="AS161" s="32">
        <v>0</v>
      </c>
      <c r="AT161" s="32">
        <v>9</v>
      </c>
      <c r="AU161" s="32">
        <v>0</v>
      </c>
      <c r="AV161" s="32">
        <v>481</v>
      </c>
    </row>
    <row r="162" spans="1:48" x14ac:dyDescent="0.25">
      <c r="A162" s="65">
        <v>44256</v>
      </c>
      <c r="B162" s="32">
        <v>2258</v>
      </c>
      <c r="C162" s="32">
        <v>238</v>
      </c>
      <c r="D162" s="32">
        <v>2496</v>
      </c>
      <c r="E162" s="32"/>
      <c r="F162" s="32">
        <v>3762</v>
      </c>
      <c r="G162" s="32">
        <v>346</v>
      </c>
      <c r="H162" s="32">
        <v>4108</v>
      </c>
      <c r="I162" s="32"/>
      <c r="J162" s="32">
        <v>368553</v>
      </c>
      <c r="K162" s="32">
        <v>4656</v>
      </c>
      <c r="L162" s="32">
        <v>33610</v>
      </c>
      <c r="M162" s="32">
        <v>670</v>
      </c>
      <c r="N162" s="32">
        <v>407489</v>
      </c>
      <c r="O162" s="32"/>
      <c r="P162" s="32">
        <v>130778</v>
      </c>
      <c r="Q162" s="32">
        <v>1130</v>
      </c>
      <c r="R162" s="32">
        <v>4967</v>
      </c>
      <c r="S162" s="32">
        <v>295</v>
      </c>
      <c r="T162" s="32">
        <v>137170</v>
      </c>
      <c r="U162" s="32"/>
      <c r="V162" s="32">
        <v>0</v>
      </c>
      <c r="W162" s="32">
        <v>19034</v>
      </c>
      <c r="X162" s="32">
        <v>12759</v>
      </c>
      <c r="Y162" s="32">
        <v>1717</v>
      </c>
      <c r="Z162" s="32">
        <v>33510</v>
      </c>
      <c r="AA162" s="32"/>
      <c r="AB162" s="32">
        <v>0</v>
      </c>
      <c r="AC162" s="32">
        <v>6146</v>
      </c>
      <c r="AD162" s="32">
        <v>7606</v>
      </c>
      <c r="AE162" s="32">
        <v>845</v>
      </c>
      <c r="AF162" s="32">
        <v>14597</v>
      </c>
      <c r="AG162" s="32"/>
      <c r="AH162" s="32">
        <v>65</v>
      </c>
      <c r="AI162" s="32">
        <v>10</v>
      </c>
      <c r="AJ162" s="32">
        <v>0</v>
      </c>
      <c r="AK162" s="32">
        <v>0</v>
      </c>
      <c r="AL162" s="32">
        <v>1</v>
      </c>
      <c r="AM162" s="32">
        <v>0</v>
      </c>
      <c r="AN162" s="32">
        <v>76</v>
      </c>
      <c r="AO162" s="32"/>
      <c r="AP162" s="32">
        <v>436</v>
      </c>
      <c r="AQ162" s="32">
        <v>32</v>
      </c>
      <c r="AR162" s="32">
        <v>0</v>
      </c>
      <c r="AS162" s="32">
        <v>0</v>
      </c>
      <c r="AT162" s="32">
        <v>9</v>
      </c>
      <c r="AU162" s="32">
        <v>0</v>
      </c>
      <c r="AV162" s="32">
        <v>477</v>
      </c>
    </row>
    <row r="163" spans="1:48" ht="13.2" x14ac:dyDescent="0.25">
      <c r="A163" s="65">
        <v>44287</v>
      </c>
      <c r="B163" s="64">
        <v>2207</v>
      </c>
      <c r="C163" s="64">
        <v>242</v>
      </c>
      <c r="D163" s="61">
        <v>2449</v>
      </c>
      <c r="F163" s="64">
        <v>3796</v>
      </c>
      <c r="G163" s="64">
        <v>343</v>
      </c>
      <c r="H163" s="61">
        <v>4139</v>
      </c>
      <c r="J163" s="64">
        <v>370269</v>
      </c>
      <c r="K163" s="64">
        <v>4700</v>
      </c>
      <c r="L163" s="64">
        <v>33976</v>
      </c>
      <c r="M163" s="64">
        <v>667</v>
      </c>
      <c r="N163" s="64">
        <v>409612</v>
      </c>
      <c r="P163">
        <v>129812</v>
      </c>
      <c r="Q163">
        <v>1117</v>
      </c>
      <c r="R163">
        <v>4922</v>
      </c>
      <c r="S163" s="64">
        <v>296</v>
      </c>
      <c r="T163" s="64">
        <v>136147</v>
      </c>
      <c r="V163" s="64">
        <v>0</v>
      </c>
      <c r="W163" s="64">
        <v>18837</v>
      </c>
      <c r="X163" s="64">
        <v>12923</v>
      </c>
      <c r="Y163" s="64">
        <v>1717</v>
      </c>
      <c r="Z163" s="64">
        <v>33477</v>
      </c>
      <c r="AB163" s="64">
        <v>0</v>
      </c>
      <c r="AC163" s="64">
        <v>6120</v>
      </c>
      <c r="AD163" s="64">
        <v>7609</v>
      </c>
      <c r="AE163" s="64">
        <v>840</v>
      </c>
      <c r="AF163" s="64">
        <v>14569</v>
      </c>
      <c r="AH163" s="78">
        <v>65</v>
      </c>
      <c r="AI163" s="78">
        <v>11</v>
      </c>
      <c r="AJ163" s="78">
        <v>0</v>
      </c>
      <c r="AK163" s="78">
        <v>0</v>
      </c>
      <c r="AL163" s="78">
        <v>1</v>
      </c>
      <c r="AM163" s="78">
        <v>0</v>
      </c>
      <c r="AN163" s="78">
        <v>77</v>
      </c>
      <c r="AP163">
        <v>437</v>
      </c>
      <c r="AQ163">
        <v>32</v>
      </c>
      <c r="AR163">
        <v>0</v>
      </c>
      <c r="AS163">
        <v>0</v>
      </c>
      <c r="AT163">
        <v>9</v>
      </c>
      <c r="AU163">
        <v>0</v>
      </c>
      <c r="AV163">
        <v>478</v>
      </c>
    </row>
    <row r="164" spans="1:48" ht="13.2" x14ac:dyDescent="0.25">
      <c r="A164" s="65">
        <v>44317</v>
      </c>
      <c r="B164" s="64">
        <v>2177</v>
      </c>
      <c r="C164" s="64">
        <v>242</v>
      </c>
      <c r="D164" s="61">
        <v>2419</v>
      </c>
      <c r="F164" s="64">
        <v>3783</v>
      </c>
      <c r="G164" s="64">
        <v>343</v>
      </c>
      <c r="H164" s="61">
        <v>4126</v>
      </c>
      <c r="J164" s="64">
        <v>369501</v>
      </c>
      <c r="K164" s="64">
        <v>4687</v>
      </c>
      <c r="L164" s="64">
        <v>33654</v>
      </c>
      <c r="M164" s="64">
        <v>668</v>
      </c>
      <c r="N164" s="64">
        <v>408510</v>
      </c>
      <c r="P164">
        <v>128881</v>
      </c>
      <c r="Q164">
        <v>1098</v>
      </c>
      <c r="R164">
        <v>4951</v>
      </c>
      <c r="S164" s="64">
        <v>295</v>
      </c>
      <c r="T164" s="64">
        <v>135225</v>
      </c>
      <c r="V164" s="64">
        <v>0</v>
      </c>
      <c r="W164" s="64">
        <v>18959</v>
      </c>
      <c r="X164" s="64">
        <v>12855</v>
      </c>
      <c r="Y164" s="64">
        <v>1709</v>
      </c>
      <c r="Z164" s="64">
        <v>33523</v>
      </c>
      <c r="AB164" s="64">
        <v>0</v>
      </c>
      <c r="AC164" s="64">
        <v>6131</v>
      </c>
      <c r="AD164" s="64">
        <v>7539</v>
      </c>
      <c r="AE164" s="64">
        <v>839</v>
      </c>
      <c r="AF164" s="64">
        <v>14509</v>
      </c>
      <c r="AH164" s="78">
        <v>66</v>
      </c>
      <c r="AI164" s="78">
        <v>10</v>
      </c>
      <c r="AJ164" s="78">
        <v>0</v>
      </c>
      <c r="AK164" s="78">
        <v>0</v>
      </c>
      <c r="AL164" s="78">
        <v>1</v>
      </c>
      <c r="AM164" s="78">
        <v>0</v>
      </c>
      <c r="AN164" s="78">
        <v>77</v>
      </c>
      <c r="AP164">
        <v>436</v>
      </c>
      <c r="AQ164">
        <v>32</v>
      </c>
      <c r="AR164">
        <v>0</v>
      </c>
      <c r="AS164">
        <v>0</v>
      </c>
      <c r="AT164">
        <v>9</v>
      </c>
      <c r="AU164">
        <v>0</v>
      </c>
      <c r="AV164">
        <v>477</v>
      </c>
    </row>
    <row r="165" spans="1:48" x14ac:dyDescent="0.25">
      <c r="A165" s="65">
        <v>44348</v>
      </c>
      <c r="B165" s="32">
        <v>2179</v>
      </c>
      <c r="C165" s="32">
        <v>235</v>
      </c>
      <c r="D165" s="32">
        <v>2414</v>
      </c>
      <c r="E165" s="32"/>
      <c r="F165" s="32">
        <v>3871</v>
      </c>
      <c r="G165" s="32">
        <v>345</v>
      </c>
      <c r="H165" s="32">
        <v>4216</v>
      </c>
      <c r="I165" s="32"/>
      <c r="J165" s="32">
        <v>370435</v>
      </c>
      <c r="K165" s="32">
        <v>4688</v>
      </c>
      <c r="L165" s="32">
        <v>33768</v>
      </c>
      <c r="M165" s="32">
        <v>672</v>
      </c>
      <c r="N165" s="32">
        <v>409563</v>
      </c>
      <c r="O165" s="32"/>
      <c r="P165" s="32">
        <v>127819</v>
      </c>
      <c r="Q165" s="32">
        <v>1085</v>
      </c>
      <c r="R165" s="32">
        <v>4976</v>
      </c>
      <c r="S165" s="32">
        <v>298</v>
      </c>
      <c r="T165" s="32">
        <v>134178</v>
      </c>
      <c r="U165" s="32"/>
      <c r="V165" s="32">
        <v>0</v>
      </c>
      <c r="W165" s="32">
        <v>19004</v>
      </c>
      <c r="X165" s="32">
        <v>12804</v>
      </c>
      <c r="Y165" s="32">
        <v>1709</v>
      </c>
      <c r="Z165" s="32">
        <v>33517</v>
      </c>
      <c r="AA165" s="32"/>
      <c r="AB165" s="32">
        <v>0</v>
      </c>
      <c r="AC165" s="32">
        <v>6149</v>
      </c>
      <c r="AD165" s="32">
        <v>7514</v>
      </c>
      <c r="AE165" s="32">
        <v>840</v>
      </c>
      <c r="AF165" s="32">
        <v>14503</v>
      </c>
      <c r="AG165" s="32"/>
      <c r="AH165" s="32">
        <v>58</v>
      </c>
      <c r="AI165" s="32">
        <v>11</v>
      </c>
      <c r="AJ165" s="32">
        <v>0</v>
      </c>
      <c r="AK165" s="32">
        <v>0</v>
      </c>
      <c r="AL165" s="32">
        <v>1</v>
      </c>
      <c r="AM165" s="32">
        <v>0</v>
      </c>
      <c r="AN165" s="32">
        <v>70</v>
      </c>
      <c r="AO165" s="32"/>
      <c r="AP165" s="32">
        <v>350</v>
      </c>
      <c r="AQ165" s="32">
        <v>33</v>
      </c>
      <c r="AR165" s="32">
        <v>0</v>
      </c>
      <c r="AS165" s="32">
        <v>0</v>
      </c>
      <c r="AT165" s="32">
        <v>9</v>
      </c>
      <c r="AU165" s="32">
        <v>0</v>
      </c>
      <c r="AV165" s="32">
        <v>392</v>
      </c>
    </row>
    <row r="166" spans="1:48" ht="13.2" x14ac:dyDescent="0.25">
      <c r="A166" s="65"/>
      <c r="B166" s="64"/>
      <c r="C166" s="64"/>
      <c r="D166" s="61"/>
      <c r="F166" s="64"/>
      <c r="G166" s="64"/>
      <c r="H166" s="61"/>
      <c r="J166" s="64"/>
      <c r="K166" s="64"/>
      <c r="L166" s="64"/>
      <c r="M166" s="64"/>
      <c r="N166" s="64"/>
      <c r="O166" s="64"/>
      <c r="S166" s="64"/>
      <c r="T166" s="64"/>
      <c r="V166" s="64"/>
      <c r="W166" s="64"/>
      <c r="X166" s="64"/>
      <c r="Y166" s="64"/>
      <c r="Z166" s="64"/>
      <c r="AB166" s="64"/>
      <c r="AC166" s="64"/>
      <c r="AD166" s="64"/>
      <c r="AE166" s="64"/>
      <c r="AF166" s="64"/>
      <c r="AH166" s="78"/>
      <c r="AI166" s="78"/>
      <c r="AJ166" s="78"/>
      <c r="AK166" s="78"/>
      <c r="AL166" s="78"/>
      <c r="AM166" s="78"/>
      <c r="AN166" s="78"/>
    </row>
    <row r="167" spans="1:48" ht="13.2" x14ac:dyDescent="0.25">
      <c r="A167" s="65"/>
      <c r="D167" s="61"/>
      <c r="F167" s="64"/>
      <c r="G167" s="64"/>
      <c r="H167" s="61"/>
      <c r="J167" s="64"/>
      <c r="K167" s="64"/>
      <c r="L167" s="64"/>
      <c r="M167" s="64"/>
      <c r="N167" s="64"/>
      <c r="O167" s="64"/>
      <c r="S167" s="64"/>
      <c r="T167" s="64"/>
      <c r="V167" s="64"/>
      <c r="W167" s="64"/>
      <c r="X167" s="64"/>
      <c r="Y167" s="64"/>
      <c r="Z167" s="64"/>
      <c r="AB167" s="64"/>
      <c r="AC167" s="64"/>
      <c r="AD167" s="64"/>
      <c r="AE167" s="64"/>
      <c r="AF167" s="64"/>
      <c r="AH167" s="78"/>
      <c r="AI167" s="78"/>
      <c r="AJ167" s="78"/>
      <c r="AK167" s="78"/>
      <c r="AL167" s="78"/>
      <c r="AM167" s="78"/>
      <c r="AN167" s="78"/>
    </row>
    <row r="168" spans="1:48" ht="13.2" x14ac:dyDescent="0.25">
      <c r="A168" s="65"/>
      <c r="B168" s="64"/>
      <c r="C168" s="64"/>
      <c r="D168" s="61"/>
      <c r="F168" s="64"/>
      <c r="G168" s="64"/>
      <c r="H168" s="61"/>
      <c r="J168" s="64"/>
      <c r="K168" s="64"/>
      <c r="L168" s="64"/>
      <c r="M168" s="64"/>
      <c r="N168" s="64"/>
      <c r="S168" s="64"/>
      <c r="T168" s="64"/>
      <c r="V168" s="64"/>
      <c r="W168" s="64"/>
      <c r="X168" s="64"/>
      <c r="Y168" s="64"/>
      <c r="Z168" s="64"/>
      <c r="AB168" s="64"/>
      <c r="AC168" s="64"/>
      <c r="AD168" s="64"/>
      <c r="AE168" s="64"/>
      <c r="AF168" s="64"/>
      <c r="AH168" s="78"/>
      <c r="AI168" s="78"/>
      <c r="AJ168" s="78"/>
      <c r="AK168" s="78"/>
      <c r="AL168" s="78"/>
      <c r="AM168" s="78"/>
      <c r="AN168" s="78"/>
    </row>
    <row r="169" spans="1:48" ht="13.2" x14ac:dyDescent="0.25">
      <c r="A169" s="65"/>
      <c r="B169" s="64"/>
      <c r="C169" s="64"/>
      <c r="D169" s="61"/>
      <c r="F169" s="64"/>
      <c r="G169" s="64"/>
      <c r="H169" s="61"/>
      <c r="J169" s="64"/>
      <c r="K169" s="64"/>
      <c r="L169" s="64"/>
      <c r="M169" s="64"/>
      <c r="N169" s="64"/>
      <c r="S169" s="64"/>
      <c r="T169" s="64"/>
      <c r="V169" s="64"/>
      <c r="W169" s="64"/>
      <c r="X169" s="64"/>
      <c r="Y169" s="64"/>
      <c r="Z169" s="64"/>
      <c r="AB169" s="64"/>
      <c r="AC169" s="64"/>
      <c r="AD169" s="64"/>
      <c r="AE169" s="64"/>
      <c r="AF169" s="64"/>
      <c r="AH169" s="78"/>
      <c r="AI169" s="78"/>
      <c r="AJ169" s="78"/>
      <c r="AK169" s="78"/>
      <c r="AL169" s="78"/>
      <c r="AM169" s="78"/>
      <c r="AN169" s="78"/>
    </row>
    <row r="170" spans="1:48" ht="13.2" x14ac:dyDescent="0.25">
      <c r="A170" s="65"/>
      <c r="B170" s="64"/>
      <c r="C170" s="64"/>
      <c r="D170" s="61"/>
      <c r="F170" s="64"/>
      <c r="G170" s="64"/>
      <c r="H170" s="61"/>
      <c r="J170" s="64"/>
      <c r="K170" s="64"/>
      <c r="L170" s="64"/>
      <c r="M170" s="64"/>
      <c r="N170" s="64"/>
      <c r="O170" s="64"/>
      <c r="S170" s="64"/>
      <c r="T170" s="64"/>
      <c r="V170" s="64"/>
      <c r="W170" s="64"/>
      <c r="X170" s="64"/>
      <c r="Y170" s="64"/>
      <c r="Z170" s="64"/>
      <c r="AB170" s="64"/>
      <c r="AC170" s="64"/>
      <c r="AD170" s="64"/>
      <c r="AE170" s="64"/>
      <c r="AF170" s="64"/>
      <c r="AH170" s="78"/>
      <c r="AI170" s="78"/>
      <c r="AJ170" s="78"/>
      <c r="AK170" s="78"/>
      <c r="AL170" s="78"/>
      <c r="AM170" s="78"/>
      <c r="AN170" s="78"/>
    </row>
    <row r="171" spans="1:48" ht="13.2" x14ac:dyDescent="0.25">
      <c r="A171" s="65"/>
      <c r="B171" s="64"/>
      <c r="C171" s="64"/>
      <c r="D171" s="61"/>
      <c r="F171" s="64"/>
      <c r="G171" s="64"/>
      <c r="H171" s="61"/>
      <c r="J171" s="64"/>
      <c r="K171" s="64"/>
      <c r="L171" s="64"/>
      <c r="M171" s="64"/>
      <c r="N171" s="64"/>
      <c r="O171" s="64"/>
      <c r="S171" s="64"/>
      <c r="T171" s="64"/>
      <c r="V171" s="64"/>
      <c r="W171" s="64"/>
      <c r="X171" s="64"/>
      <c r="Y171" s="64"/>
      <c r="Z171" s="64"/>
      <c r="AB171" s="64"/>
      <c r="AC171" s="64"/>
      <c r="AD171" s="64"/>
      <c r="AE171" s="64"/>
      <c r="AF171" s="64"/>
      <c r="AH171" s="78"/>
      <c r="AI171" s="78"/>
      <c r="AJ171" s="78"/>
      <c r="AK171" s="78"/>
      <c r="AL171" s="78"/>
      <c r="AM171" s="78"/>
      <c r="AN171" s="78"/>
    </row>
    <row r="172" spans="1:48" ht="13.2" x14ac:dyDescent="0.25">
      <c r="A172" s="65"/>
      <c r="D172" s="61"/>
      <c r="F172" s="64"/>
      <c r="G172" s="64"/>
      <c r="H172" s="61"/>
      <c r="J172" s="64"/>
      <c r="K172" s="64"/>
      <c r="L172" s="64"/>
      <c r="M172" s="64"/>
      <c r="N172" s="64"/>
      <c r="O172" s="64"/>
      <c r="S172" s="64"/>
      <c r="T172" s="64"/>
      <c r="V172" s="64"/>
      <c r="W172" s="64"/>
      <c r="X172" s="64"/>
      <c r="Y172" s="64"/>
      <c r="Z172" s="64"/>
      <c r="AB172" s="64"/>
      <c r="AC172" s="64"/>
      <c r="AD172" s="64"/>
      <c r="AE172" s="64"/>
      <c r="AF172" s="64"/>
      <c r="AH172" s="78"/>
      <c r="AI172" s="78"/>
      <c r="AJ172" s="78"/>
      <c r="AK172" s="78"/>
      <c r="AL172" s="78"/>
      <c r="AM172" s="78"/>
      <c r="AN172" s="78"/>
    </row>
    <row r="173" spans="1:48" ht="13.2" x14ac:dyDescent="0.25">
      <c r="A173" s="65"/>
      <c r="B173" s="64"/>
      <c r="C173" s="64"/>
      <c r="D173" s="61"/>
      <c r="F173" s="64"/>
      <c r="G173" s="64"/>
      <c r="H173" s="61"/>
      <c r="J173" s="64"/>
      <c r="K173" s="64"/>
      <c r="L173" s="64"/>
      <c r="M173" s="64"/>
      <c r="N173" s="64"/>
      <c r="S173" s="64"/>
      <c r="T173" s="64"/>
      <c r="V173" s="64"/>
      <c r="W173" s="64"/>
      <c r="X173" s="64"/>
      <c r="Y173" s="64"/>
      <c r="Z173" s="64"/>
      <c r="AB173" s="64"/>
      <c r="AC173" s="64"/>
      <c r="AD173" s="64"/>
      <c r="AE173" s="64"/>
      <c r="AF173" s="64"/>
      <c r="AH173" s="78"/>
      <c r="AI173" s="78"/>
      <c r="AJ173" s="78"/>
      <c r="AK173" s="78"/>
      <c r="AL173" s="78"/>
      <c r="AM173" s="78"/>
      <c r="AN173" s="78"/>
    </row>
    <row r="174" spans="1:48" ht="13.2" x14ac:dyDescent="0.25">
      <c r="A174" s="65"/>
      <c r="B174" s="64"/>
      <c r="C174" s="64"/>
      <c r="D174" s="61"/>
      <c r="F174" s="64"/>
      <c r="G174" s="64"/>
      <c r="H174" s="61"/>
      <c r="J174" s="64"/>
      <c r="K174" s="64"/>
      <c r="L174" s="64"/>
      <c r="M174" s="64"/>
      <c r="N174" s="64"/>
      <c r="S174" s="64"/>
      <c r="T174" s="64"/>
      <c r="V174" s="64"/>
      <c r="W174" s="64"/>
      <c r="X174" s="64"/>
      <c r="Y174" s="64"/>
      <c r="Z174" s="64"/>
      <c r="AB174" s="64"/>
      <c r="AC174" s="64"/>
      <c r="AD174" s="64"/>
      <c r="AE174" s="64"/>
      <c r="AF174" s="64"/>
      <c r="AH174" s="78"/>
      <c r="AI174" s="78"/>
      <c r="AJ174" s="78"/>
      <c r="AK174" s="78"/>
      <c r="AL174" s="78"/>
      <c r="AM174" s="78"/>
      <c r="AN174" s="78"/>
    </row>
    <row r="175" spans="1:48" ht="13.2" x14ac:dyDescent="0.25">
      <c r="A175" s="65"/>
      <c r="B175" s="64"/>
      <c r="C175" s="64"/>
      <c r="D175" s="61"/>
      <c r="F175" s="64"/>
      <c r="G175" s="64"/>
      <c r="H175" s="61"/>
      <c r="J175" s="64"/>
      <c r="K175" s="64"/>
      <c r="L175" s="64"/>
      <c r="M175" s="64"/>
      <c r="N175" s="64"/>
      <c r="O175" s="64"/>
      <c r="S175" s="64"/>
      <c r="T175" s="64"/>
      <c r="V175" s="64"/>
      <c r="W175" s="64"/>
      <c r="X175" s="64"/>
      <c r="Y175" s="64"/>
      <c r="Z175" s="64"/>
      <c r="AB175" s="64"/>
      <c r="AC175" s="64"/>
      <c r="AD175" s="64"/>
      <c r="AE175" s="64"/>
      <c r="AF175" s="64"/>
      <c r="AH175" s="78"/>
      <c r="AI175" s="78"/>
      <c r="AJ175" s="78"/>
      <c r="AK175" s="78"/>
      <c r="AL175" s="78"/>
      <c r="AM175" s="78"/>
      <c r="AN175" s="78"/>
    </row>
    <row r="176" spans="1:48" ht="13.2" x14ac:dyDescent="0.25">
      <c r="A176" s="65"/>
      <c r="B176" s="64"/>
      <c r="C176" s="64"/>
      <c r="D176" s="61"/>
      <c r="F176" s="64"/>
      <c r="G176" s="64"/>
      <c r="H176" s="61"/>
      <c r="J176" s="64"/>
      <c r="K176" s="64"/>
      <c r="L176" s="64"/>
      <c r="M176" s="64"/>
      <c r="N176" s="64"/>
      <c r="O176" s="64"/>
      <c r="S176" s="64"/>
      <c r="T176" s="64"/>
      <c r="V176" s="64"/>
      <c r="W176" s="64"/>
      <c r="X176" s="64"/>
      <c r="Y176" s="64"/>
      <c r="Z176" s="64"/>
      <c r="AB176" s="64"/>
      <c r="AC176" s="64"/>
      <c r="AD176" s="64"/>
      <c r="AE176" s="64"/>
      <c r="AF176" s="64"/>
      <c r="AH176" s="78"/>
      <c r="AI176" s="78"/>
      <c r="AJ176" s="78"/>
      <c r="AK176" s="78"/>
      <c r="AL176" s="78"/>
      <c r="AM176" s="78"/>
      <c r="AN176" s="78"/>
    </row>
    <row r="177" spans="1:40" ht="13.2" x14ac:dyDescent="0.25">
      <c r="A177" s="65"/>
      <c r="D177" s="61"/>
      <c r="F177" s="64"/>
      <c r="G177" s="64"/>
      <c r="H177" s="61"/>
      <c r="J177" s="64"/>
      <c r="K177" s="64"/>
      <c r="L177" s="64"/>
      <c r="M177" s="64"/>
      <c r="N177" s="64"/>
      <c r="O177" s="64"/>
      <c r="S177" s="64"/>
      <c r="T177" s="64"/>
      <c r="V177" s="64"/>
      <c r="W177" s="64"/>
      <c r="X177" s="64"/>
      <c r="Y177" s="64"/>
      <c r="Z177" s="64"/>
      <c r="AB177" s="64"/>
      <c r="AC177" s="64"/>
      <c r="AD177" s="64"/>
      <c r="AE177" s="64"/>
      <c r="AF177" s="64"/>
      <c r="AH177" s="78"/>
      <c r="AI177" s="78"/>
      <c r="AJ177" s="78"/>
      <c r="AK177" s="78"/>
      <c r="AL177" s="78"/>
      <c r="AM177" s="78"/>
      <c r="AN177" s="78"/>
    </row>
    <row r="178" spans="1:40" x14ac:dyDescent="0.25">
      <c r="A178" s="65"/>
      <c r="AH178" s="78"/>
      <c r="AI178" s="78"/>
      <c r="AJ178" s="78"/>
      <c r="AK178" s="78"/>
      <c r="AL178" s="78"/>
      <c r="AM178" s="78"/>
      <c r="AN178" s="78"/>
    </row>
    <row r="179" spans="1:40" x14ac:dyDescent="0.25">
      <c r="A179" s="65"/>
      <c r="AH179" s="78"/>
      <c r="AI179" s="78"/>
      <c r="AJ179" s="78"/>
      <c r="AK179" s="78"/>
      <c r="AL179" s="78"/>
      <c r="AM179" s="78"/>
      <c r="AN179" s="78"/>
    </row>
    <row r="180" spans="1:40" x14ac:dyDescent="0.25">
      <c r="A180" s="65"/>
      <c r="AH180" s="78"/>
      <c r="AI180" s="78"/>
      <c r="AJ180" s="78"/>
      <c r="AK180" s="78"/>
      <c r="AL180" s="78"/>
      <c r="AM180" s="78"/>
      <c r="AN180" s="78"/>
    </row>
    <row r="181" spans="1:40" x14ac:dyDescent="0.25">
      <c r="A181" s="65"/>
      <c r="AH181" s="78"/>
      <c r="AI181" s="78"/>
      <c r="AJ181" s="78"/>
      <c r="AK181" s="78"/>
      <c r="AL181" s="78"/>
      <c r="AM181" s="78"/>
      <c r="AN181" s="78"/>
    </row>
    <row r="182" spans="1:40" x14ac:dyDescent="0.25">
      <c r="A182" s="65"/>
      <c r="AH182" s="78"/>
      <c r="AI182" s="78"/>
      <c r="AJ182" s="78"/>
      <c r="AK182" s="78"/>
      <c r="AL182" s="78"/>
      <c r="AM182" s="78"/>
      <c r="AN182" s="78"/>
    </row>
    <row r="183" spans="1:40" x14ac:dyDescent="0.25">
      <c r="A183" s="65"/>
      <c r="AH183" s="78"/>
      <c r="AI183" s="78"/>
      <c r="AJ183" s="78"/>
      <c r="AK183" s="78"/>
      <c r="AL183" s="78"/>
      <c r="AM183" s="78"/>
      <c r="AN183" s="78"/>
    </row>
    <row r="184" spans="1:40" x14ac:dyDescent="0.25">
      <c r="A184" s="65"/>
      <c r="AH184" s="78"/>
      <c r="AI184" s="78"/>
      <c r="AJ184" s="78"/>
      <c r="AK184" s="78"/>
      <c r="AL184" s="78"/>
      <c r="AM184" s="78"/>
      <c r="AN184" s="78"/>
    </row>
    <row r="185" spans="1:40" x14ac:dyDescent="0.25">
      <c r="A185" s="65"/>
      <c r="AH185" s="78"/>
      <c r="AI185" s="78"/>
      <c r="AJ185" s="78"/>
      <c r="AK185" s="78"/>
      <c r="AL185" s="78"/>
      <c r="AM185" s="78"/>
      <c r="AN185" s="78"/>
    </row>
    <row r="186" spans="1:40" x14ac:dyDescent="0.25">
      <c r="A186" s="65"/>
      <c r="AH186" s="78"/>
      <c r="AI186" s="78"/>
      <c r="AJ186" s="78"/>
      <c r="AK186" s="78"/>
      <c r="AL186" s="78"/>
      <c r="AM186" s="78"/>
      <c r="AN186" s="78"/>
    </row>
    <row r="187" spans="1:40" x14ac:dyDescent="0.25">
      <c r="A187" s="65"/>
      <c r="AH187" s="78"/>
      <c r="AI187" s="78"/>
      <c r="AJ187" s="78"/>
      <c r="AK187" s="78"/>
      <c r="AL187" s="78"/>
      <c r="AM187" s="78"/>
      <c r="AN187" s="78"/>
    </row>
    <row r="188" spans="1:40" x14ac:dyDescent="0.25">
      <c r="A188" s="65"/>
      <c r="AH188" s="78"/>
      <c r="AI188" s="78"/>
      <c r="AJ188" s="78"/>
      <c r="AK188" s="78"/>
      <c r="AL188" s="78"/>
      <c r="AM188" s="78"/>
      <c r="AN188" s="78"/>
    </row>
    <row r="189" spans="1:40" x14ac:dyDescent="0.25">
      <c r="A189" s="65"/>
      <c r="AH189" s="78"/>
      <c r="AI189" s="78"/>
      <c r="AJ189" s="78"/>
      <c r="AK189" s="78"/>
      <c r="AL189" s="78"/>
      <c r="AM189" s="78"/>
      <c r="AN189" s="78"/>
    </row>
    <row r="190" spans="1:40" x14ac:dyDescent="0.25">
      <c r="A190" s="65"/>
      <c r="AH190" s="78"/>
      <c r="AI190" s="78"/>
      <c r="AJ190" s="78"/>
      <c r="AK190" s="78"/>
      <c r="AL190" s="78"/>
      <c r="AM190" s="78"/>
      <c r="AN190" s="78"/>
    </row>
    <row r="191" spans="1:40" x14ac:dyDescent="0.25">
      <c r="A191" s="65"/>
      <c r="AH191" s="78"/>
      <c r="AI191" s="78"/>
      <c r="AJ191" s="78"/>
      <c r="AK191" s="78"/>
      <c r="AL191" s="78"/>
      <c r="AM191" s="78"/>
      <c r="AN191" s="78"/>
    </row>
    <row r="192" spans="1:40" x14ac:dyDescent="0.25">
      <c r="A192" s="65"/>
      <c r="AH192" s="78"/>
      <c r="AI192" s="78"/>
      <c r="AJ192" s="78"/>
      <c r="AK192" s="78"/>
      <c r="AL192" s="78"/>
      <c r="AM192" s="78"/>
      <c r="AN192" s="78"/>
    </row>
    <row r="193" spans="1:40" x14ac:dyDescent="0.25">
      <c r="A193" s="65"/>
      <c r="AH193" s="78"/>
      <c r="AI193" s="78"/>
      <c r="AJ193" s="78"/>
      <c r="AK193" s="78"/>
      <c r="AL193" s="78"/>
      <c r="AM193" s="78"/>
      <c r="AN193" s="78"/>
    </row>
    <row r="194" spans="1:40" x14ac:dyDescent="0.25">
      <c r="A194" s="65"/>
      <c r="AH194" s="78"/>
      <c r="AI194" s="78"/>
      <c r="AJ194" s="78"/>
      <c r="AK194" s="78"/>
      <c r="AL194" s="78"/>
      <c r="AM194" s="78"/>
      <c r="AN194" s="78"/>
    </row>
    <row r="195" spans="1:40" x14ac:dyDescent="0.25">
      <c r="A195" s="65"/>
      <c r="AH195" s="78"/>
      <c r="AI195" s="78"/>
      <c r="AJ195" s="78"/>
      <c r="AK195" s="78"/>
      <c r="AL195" s="78"/>
      <c r="AM195" s="78"/>
      <c r="AN195" s="78"/>
    </row>
    <row r="196" spans="1:40" x14ac:dyDescent="0.25">
      <c r="A196" s="65"/>
      <c r="AH196" s="78"/>
      <c r="AI196" s="78"/>
      <c r="AJ196" s="78"/>
      <c r="AK196" s="78"/>
      <c r="AL196" s="78"/>
      <c r="AM196" s="78"/>
      <c r="AN196" s="78"/>
    </row>
    <row r="197" spans="1:40" x14ac:dyDescent="0.25">
      <c r="A197" s="65"/>
      <c r="AH197" s="78"/>
      <c r="AI197" s="78"/>
      <c r="AJ197" s="78"/>
      <c r="AK197" s="78"/>
      <c r="AL197" s="78"/>
      <c r="AM197" s="78"/>
      <c r="AN197" s="78"/>
    </row>
    <row r="198" spans="1:40" x14ac:dyDescent="0.25">
      <c r="A198" s="65"/>
      <c r="AH198" s="78"/>
      <c r="AI198" s="78"/>
      <c r="AJ198" s="78"/>
      <c r="AK198" s="78"/>
      <c r="AL198" s="78"/>
      <c r="AM198" s="78"/>
      <c r="AN198" s="78"/>
    </row>
    <row r="199" spans="1:40" x14ac:dyDescent="0.25">
      <c r="A199" s="65"/>
      <c r="AH199" s="78"/>
      <c r="AI199" s="78"/>
      <c r="AJ199" s="78"/>
      <c r="AK199" s="78"/>
      <c r="AL199" s="78"/>
      <c r="AM199" s="78"/>
      <c r="AN199" s="78"/>
    </row>
    <row r="200" spans="1:40" x14ac:dyDescent="0.25">
      <c r="A200" s="65"/>
      <c r="AH200" s="78"/>
      <c r="AI200" s="78"/>
      <c r="AJ200" s="78"/>
      <c r="AK200" s="78"/>
      <c r="AL200" s="78"/>
      <c r="AM200" s="78"/>
      <c r="AN200" s="78"/>
    </row>
    <row r="201" spans="1:40" x14ac:dyDescent="0.25">
      <c r="A201" s="65"/>
      <c r="AH201" s="78"/>
      <c r="AI201" s="78"/>
      <c r="AJ201" s="78"/>
      <c r="AK201" s="78"/>
      <c r="AL201" s="78"/>
      <c r="AM201" s="78"/>
      <c r="AN201" s="78"/>
    </row>
    <row r="202" spans="1:40" x14ac:dyDescent="0.25">
      <c r="A202" s="65"/>
      <c r="AH202" s="78"/>
      <c r="AI202" s="78"/>
      <c r="AJ202" s="78"/>
      <c r="AK202" s="78"/>
      <c r="AL202" s="78"/>
      <c r="AM202" s="78"/>
      <c r="AN202" s="78"/>
    </row>
    <row r="203" spans="1:40" x14ac:dyDescent="0.25">
      <c r="A203" s="65"/>
      <c r="AH203" s="78"/>
      <c r="AI203" s="78"/>
      <c r="AJ203" s="78"/>
      <c r="AK203" s="78"/>
      <c r="AL203" s="78"/>
      <c r="AM203" s="78"/>
      <c r="AN203" s="78"/>
    </row>
    <row r="204" spans="1:40" x14ac:dyDescent="0.25">
      <c r="A204" s="65"/>
      <c r="AH204" s="78"/>
      <c r="AI204" s="78"/>
      <c r="AJ204" s="78"/>
      <c r="AK204" s="78"/>
      <c r="AL204" s="78"/>
      <c r="AM204" s="78"/>
      <c r="AN204" s="78"/>
    </row>
    <row r="205" spans="1:40" x14ac:dyDescent="0.25">
      <c r="A205" s="65"/>
      <c r="AH205" s="78"/>
      <c r="AI205" s="78"/>
      <c r="AJ205" s="78"/>
      <c r="AK205" s="78"/>
      <c r="AL205" s="78"/>
      <c r="AM205" s="78"/>
      <c r="AN205" s="78"/>
    </row>
    <row r="206" spans="1:40" x14ac:dyDescent="0.25">
      <c r="A206" s="65"/>
      <c r="AH206" s="78"/>
      <c r="AI206" s="78"/>
      <c r="AJ206" s="78"/>
      <c r="AK206" s="78"/>
      <c r="AL206" s="78"/>
      <c r="AM206" s="78"/>
      <c r="AN206" s="78"/>
    </row>
    <row r="207" spans="1:40" x14ac:dyDescent="0.25">
      <c r="A207" s="65"/>
      <c r="AH207" s="78"/>
      <c r="AI207" s="78"/>
      <c r="AJ207" s="78"/>
      <c r="AK207" s="78"/>
      <c r="AL207" s="78"/>
      <c r="AM207" s="78"/>
      <c r="AN207" s="78"/>
    </row>
    <row r="208" spans="1:40" x14ac:dyDescent="0.25">
      <c r="A208" s="65"/>
      <c r="AH208" s="78"/>
      <c r="AI208" s="78"/>
      <c r="AJ208" s="78"/>
      <c r="AK208" s="78"/>
      <c r="AL208" s="78"/>
      <c r="AM208" s="78"/>
      <c r="AN208" s="78"/>
    </row>
    <row r="209" spans="1:40" x14ac:dyDescent="0.25">
      <c r="A209" s="65"/>
      <c r="AH209" s="78"/>
      <c r="AI209" s="78"/>
      <c r="AJ209" s="78"/>
      <c r="AK209" s="78"/>
      <c r="AL209" s="78"/>
      <c r="AM209" s="78"/>
      <c r="AN209" s="78"/>
    </row>
    <row r="210" spans="1:40" x14ac:dyDescent="0.25">
      <c r="A210" s="65"/>
      <c r="AH210" s="78"/>
      <c r="AI210" s="78"/>
      <c r="AJ210" s="78"/>
      <c r="AK210" s="78"/>
      <c r="AL210" s="78"/>
      <c r="AM210" s="78"/>
      <c r="AN210" s="78"/>
    </row>
    <row r="211" spans="1:40" x14ac:dyDescent="0.25">
      <c r="A211" s="65"/>
      <c r="AH211" s="78"/>
      <c r="AI211" s="78"/>
      <c r="AJ211" s="78"/>
      <c r="AK211" s="78"/>
      <c r="AL211" s="78"/>
      <c r="AM211" s="78"/>
      <c r="AN211" s="78"/>
    </row>
    <row r="212" spans="1:40" x14ac:dyDescent="0.25">
      <c r="A212" s="65"/>
      <c r="AH212" s="78"/>
      <c r="AI212" s="78"/>
      <c r="AJ212" s="78"/>
      <c r="AK212" s="78"/>
      <c r="AL212" s="78"/>
      <c r="AM212" s="78"/>
      <c r="AN212" s="78"/>
    </row>
    <row r="213" spans="1:40" x14ac:dyDescent="0.25">
      <c r="A213" s="65"/>
      <c r="AH213" s="78"/>
      <c r="AI213" s="78"/>
      <c r="AJ213" s="78"/>
      <c r="AK213" s="78"/>
      <c r="AL213" s="78"/>
      <c r="AM213" s="78"/>
      <c r="AN213" s="78"/>
    </row>
    <row r="214" spans="1:40" x14ac:dyDescent="0.25">
      <c r="A214" s="65"/>
      <c r="AH214" s="78"/>
      <c r="AI214" s="78"/>
      <c r="AJ214" s="78"/>
      <c r="AK214" s="78"/>
      <c r="AL214" s="78"/>
      <c r="AM214" s="78"/>
      <c r="AN214" s="78"/>
    </row>
    <row r="215" spans="1:40" x14ac:dyDescent="0.25">
      <c r="A215" s="65"/>
      <c r="AH215" s="78"/>
      <c r="AI215" s="78"/>
      <c r="AJ215" s="78"/>
      <c r="AK215" s="78"/>
      <c r="AL215" s="78"/>
      <c r="AM215" s="78"/>
      <c r="AN215" s="78"/>
    </row>
    <row r="216" spans="1:40" x14ac:dyDescent="0.25">
      <c r="A216" s="65"/>
      <c r="AH216" s="78"/>
      <c r="AI216" s="78"/>
      <c r="AJ216" s="78"/>
      <c r="AK216" s="78"/>
      <c r="AL216" s="78"/>
      <c r="AM216" s="78"/>
      <c r="AN216" s="78"/>
    </row>
    <row r="217" spans="1:40" x14ac:dyDescent="0.25">
      <c r="A217" s="65"/>
      <c r="AH217" s="78"/>
      <c r="AI217" s="78"/>
      <c r="AJ217" s="78"/>
      <c r="AK217" s="78"/>
      <c r="AL217" s="78"/>
      <c r="AM217" s="78"/>
      <c r="AN217" s="78"/>
    </row>
    <row r="218" spans="1:40" x14ac:dyDescent="0.25">
      <c r="A218" s="65"/>
      <c r="AH218" s="78"/>
      <c r="AI218" s="78"/>
      <c r="AJ218" s="78"/>
      <c r="AK218" s="78"/>
      <c r="AL218" s="78"/>
      <c r="AM218" s="78"/>
      <c r="AN218" s="78"/>
    </row>
    <row r="219" spans="1:40" x14ac:dyDescent="0.25">
      <c r="A219" s="65"/>
      <c r="AH219" s="78"/>
      <c r="AI219" s="78"/>
      <c r="AJ219" s="78"/>
      <c r="AK219" s="78"/>
      <c r="AL219" s="78"/>
      <c r="AM219" s="78"/>
      <c r="AN219" s="78"/>
    </row>
    <row r="220" spans="1:40" x14ac:dyDescent="0.25">
      <c r="A220" s="65"/>
      <c r="AH220" s="78"/>
      <c r="AI220" s="78"/>
      <c r="AJ220" s="78"/>
      <c r="AK220" s="78"/>
      <c r="AL220" s="78"/>
      <c r="AM220" s="78"/>
      <c r="AN220" s="78"/>
    </row>
    <row r="221" spans="1:40" x14ac:dyDescent="0.25">
      <c r="A221" s="65"/>
      <c r="AH221" s="78"/>
      <c r="AI221" s="78"/>
      <c r="AJ221" s="78"/>
      <c r="AK221" s="78"/>
      <c r="AL221" s="78"/>
      <c r="AM221" s="78"/>
      <c r="AN221" s="78"/>
    </row>
    <row r="222" spans="1:40" x14ac:dyDescent="0.25">
      <c r="A222" s="65"/>
      <c r="AH222" s="78"/>
      <c r="AI222" s="78"/>
      <c r="AJ222" s="78"/>
      <c r="AK222" s="78"/>
      <c r="AL222" s="78"/>
      <c r="AM222" s="78"/>
      <c r="AN222" s="78"/>
    </row>
    <row r="223" spans="1:40" x14ac:dyDescent="0.25">
      <c r="A223" s="65"/>
      <c r="AH223" s="78"/>
      <c r="AI223" s="78"/>
      <c r="AJ223" s="78"/>
      <c r="AK223" s="78"/>
      <c r="AL223" s="78"/>
      <c r="AM223" s="78"/>
      <c r="AN223" s="78"/>
    </row>
    <row r="224" spans="1:40" x14ac:dyDescent="0.25">
      <c r="A224" s="65"/>
      <c r="AH224" s="78"/>
      <c r="AI224" s="78"/>
      <c r="AJ224" s="78"/>
      <c r="AK224" s="78"/>
      <c r="AL224" s="78"/>
      <c r="AM224" s="78"/>
      <c r="AN224" s="78"/>
    </row>
    <row r="225" spans="1:40" x14ac:dyDescent="0.25">
      <c r="A225" s="65"/>
      <c r="AH225" s="78"/>
      <c r="AI225" s="78"/>
      <c r="AJ225" s="78"/>
      <c r="AK225" s="78"/>
      <c r="AL225" s="78"/>
      <c r="AM225" s="78"/>
      <c r="AN225" s="78"/>
    </row>
    <row r="226" spans="1:40" x14ac:dyDescent="0.25">
      <c r="A226" s="65"/>
      <c r="AH226" s="78"/>
      <c r="AI226" s="78"/>
      <c r="AJ226" s="78"/>
      <c r="AK226" s="78"/>
      <c r="AL226" s="78"/>
      <c r="AM226" s="78"/>
      <c r="AN226" s="78"/>
    </row>
    <row r="227" spans="1:40" x14ac:dyDescent="0.25">
      <c r="A227" s="65"/>
      <c r="AH227" s="78"/>
      <c r="AI227" s="78"/>
      <c r="AJ227" s="78"/>
      <c r="AK227" s="78"/>
      <c r="AL227" s="78"/>
      <c r="AM227" s="78"/>
      <c r="AN227" s="78"/>
    </row>
    <row r="228" spans="1:40" x14ac:dyDescent="0.25">
      <c r="A228" s="65"/>
      <c r="AH228" s="78"/>
      <c r="AI228" s="78"/>
      <c r="AJ228" s="78"/>
      <c r="AK228" s="78"/>
      <c r="AL228" s="78"/>
      <c r="AM228" s="78"/>
      <c r="AN228" s="78"/>
    </row>
    <row r="229" spans="1:40" x14ac:dyDescent="0.25">
      <c r="A229" s="65"/>
      <c r="AH229" s="78"/>
      <c r="AI229" s="78"/>
      <c r="AJ229" s="78"/>
      <c r="AK229" s="78"/>
      <c r="AL229" s="78"/>
      <c r="AM229" s="78"/>
      <c r="AN229" s="78"/>
    </row>
    <row r="230" spans="1:40" x14ac:dyDescent="0.25">
      <c r="A230" s="65"/>
      <c r="AH230" s="78"/>
      <c r="AI230" s="78"/>
      <c r="AJ230" s="78"/>
      <c r="AK230" s="78"/>
      <c r="AL230" s="78"/>
      <c r="AM230" s="78"/>
      <c r="AN230" s="78"/>
    </row>
    <row r="231" spans="1:40" x14ac:dyDescent="0.25">
      <c r="A231" s="65"/>
      <c r="AH231" s="78"/>
      <c r="AI231" s="78"/>
      <c r="AJ231" s="78"/>
      <c r="AK231" s="78"/>
      <c r="AL231" s="78"/>
      <c r="AM231" s="78"/>
      <c r="AN231" s="78"/>
    </row>
    <row r="232" spans="1:40" x14ac:dyDescent="0.25">
      <c r="A232" s="65"/>
      <c r="AH232" s="78"/>
      <c r="AI232" s="78"/>
      <c r="AJ232" s="78"/>
      <c r="AK232" s="78"/>
      <c r="AL232" s="78"/>
      <c r="AM232" s="78"/>
      <c r="AN232" s="78"/>
    </row>
    <row r="233" spans="1:40" x14ac:dyDescent="0.25">
      <c r="A233" s="65"/>
      <c r="AH233" s="78"/>
      <c r="AI233" s="78"/>
      <c r="AJ233" s="78"/>
      <c r="AK233" s="78"/>
      <c r="AL233" s="78"/>
      <c r="AM233" s="78"/>
      <c r="AN233" s="78"/>
    </row>
    <row r="234" spans="1:40" x14ac:dyDescent="0.25">
      <c r="A234" s="65"/>
      <c r="AH234" s="78"/>
      <c r="AI234" s="78"/>
      <c r="AJ234" s="78"/>
      <c r="AK234" s="78"/>
      <c r="AL234" s="78"/>
      <c r="AM234" s="78"/>
      <c r="AN234" s="78"/>
    </row>
    <row r="235" spans="1:40" x14ac:dyDescent="0.25">
      <c r="A235" s="65"/>
      <c r="AH235" s="78"/>
      <c r="AI235" s="78"/>
      <c r="AJ235" s="78"/>
      <c r="AK235" s="78"/>
      <c r="AL235" s="78"/>
      <c r="AM235" s="78"/>
      <c r="AN235" s="78"/>
    </row>
    <row r="236" spans="1:40" x14ac:dyDescent="0.25">
      <c r="A236" s="65"/>
      <c r="AH236" s="78"/>
      <c r="AI236" s="78"/>
      <c r="AJ236" s="78"/>
      <c r="AK236" s="78"/>
      <c r="AL236" s="78"/>
      <c r="AM236" s="78"/>
      <c r="AN236" s="78"/>
    </row>
    <row r="237" spans="1:40" x14ac:dyDescent="0.25">
      <c r="A237" s="65"/>
      <c r="AH237" s="78"/>
      <c r="AI237" s="78"/>
      <c r="AJ237" s="78"/>
      <c r="AK237" s="78"/>
      <c r="AL237" s="78"/>
      <c r="AM237" s="78"/>
      <c r="AN237" s="78"/>
    </row>
    <row r="238" spans="1:40" x14ac:dyDescent="0.25">
      <c r="A238" s="65"/>
      <c r="AH238" s="78"/>
      <c r="AI238" s="78"/>
      <c r="AJ238" s="78"/>
      <c r="AK238" s="78"/>
      <c r="AL238" s="78"/>
      <c r="AM238" s="78"/>
      <c r="AN238" s="78"/>
    </row>
    <row r="239" spans="1:40" x14ac:dyDescent="0.25">
      <c r="A239" s="65"/>
      <c r="AH239" s="78"/>
      <c r="AI239" s="78"/>
      <c r="AJ239" s="78"/>
      <c r="AK239" s="78"/>
      <c r="AL239" s="78"/>
      <c r="AM239" s="78"/>
      <c r="AN239" s="78"/>
    </row>
    <row r="240" spans="1:40" x14ac:dyDescent="0.25">
      <c r="A240" s="65"/>
      <c r="AH240" s="78"/>
      <c r="AI240" s="78"/>
      <c r="AJ240" s="78"/>
      <c r="AK240" s="78"/>
      <c r="AL240" s="78"/>
      <c r="AM240" s="78"/>
      <c r="AN240" s="78"/>
    </row>
    <row r="241" spans="1:40" x14ac:dyDescent="0.25">
      <c r="A241" s="65"/>
      <c r="AH241" s="78"/>
      <c r="AI241" s="78"/>
      <c r="AJ241" s="78"/>
      <c r="AK241" s="78"/>
      <c r="AL241" s="78"/>
      <c r="AM241" s="78"/>
      <c r="AN241" s="78"/>
    </row>
    <row r="242" spans="1:40" x14ac:dyDescent="0.25">
      <c r="A242" s="65"/>
      <c r="AH242" s="78"/>
      <c r="AI242" s="78"/>
      <c r="AJ242" s="78"/>
      <c r="AK242" s="78"/>
      <c r="AL242" s="78"/>
      <c r="AM242" s="78"/>
      <c r="AN242" s="78"/>
    </row>
    <row r="243" spans="1:40" x14ac:dyDescent="0.25">
      <c r="A243" s="65"/>
      <c r="AH243" s="78"/>
      <c r="AI243" s="78"/>
      <c r="AJ243" s="78"/>
      <c r="AK243" s="78"/>
      <c r="AL243" s="78"/>
      <c r="AM243" s="78"/>
      <c r="AN243" s="78"/>
    </row>
    <row r="244" spans="1:40" x14ac:dyDescent="0.25">
      <c r="A244" s="65"/>
      <c r="AH244" s="78"/>
      <c r="AI244" s="78"/>
      <c r="AJ244" s="78"/>
      <c r="AK244" s="78"/>
      <c r="AL244" s="78"/>
      <c r="AM244" s="78"/>
      <c r="AN244" s="78"/>
    </row>
    <row r="245" spans="1:40" x14ac:dyDescent="0.25">
      <c r="A245" s="65"/>
      <c r="AH245" s="78"/>
      <c r="AI245" s="78"/>
      <c r="AJ245" s="78"/>
      <c r="AK245" s="78"/>
      <c r="AL245" s="78"/>
      <c r="AM245" s="78"/>
      <c r="AN245" s="78"/>
    </row>
    <row r="246" spans="1:40" x14ac:dyDescent="0.25">
      <c r="A246" s="65"/>
      <c r="AH246" s="78"/>
      <c r="AI246" s="78"/>
      <c r="AJ246" s="78"/>
      <c r="AK246" s="78"/>
      <c r="AL246" s="78"/>
      <c r="AM246" s="78"/>
      <c r="AN246" s="78"/>
    </row>
    <row r="247" spans="1:40" x14ac:dyDescent="0.25">
      <c r="A247" s="65"/>
      <c r="AH247" s="78"/>
      <c r="AI247" s="78"/>
      <c r="AJ247" s="78"/>
      <c r="AK247" s="78"/>
      <c r="AL247" s="78"/>
      <c r="AM247" s="78"/>
      <c r="AN247" s="78"/>
    </row>
    <row r="248" spans="1:40" x14ac:dyDescent="0.25">
      <c r="A248" s="65"/>
      <c r="AH248" s="78"/>
      <c r="AI248" s="78"/>
      <c r="AJ248" s="78"/>
      <c r="AK248" s="78"/>
      <c r="AL248" s="78"/>
      <c r="AM248" s="78"/>
      <c r="AN248" s="78"/>
    </row>
    <row r="249" spans="1:40" x14ac:dyDescent="0.25">
      <c r="A249" s="65"/>
      <c r="AH249" s="78"/>
      <c r="AI249" s="78"/>
      <c r="AJ249" s="78"/>
      <c r="AK249" s="78"/>
      <c r="AL249" s="78"/>
      <c r="AM249" s="78"/>
      <c r="AN249" s="78"/>
    </row>
    <row r="250" spans="1:40" x14ac:dyDescent="0.25">
      <c r="A250" s="65"/>
      <c r="AH250" s="78"/>
      <c r="AI250" s="78"/>
      <c r="AJ250" s="78"/>
      <c r="AK250" s="78"/>
      <c r="AL250" s="78"/>
      <c r="AM250" s="78"/>
      <c r="AN250" s="78"/>
    </row>
    <row r="251" spans="1:40" x14ac:dyDescent="0.25">
      <c r="A251" s="65"/>
      <c r="AH251" s="78"/>
      <c r="AI251" s="78"/>
      <c r="AJ251" s="78"/>
      <c r="AK251" s="78"/>
      <c r="AL251" s="78"/>
      <c r="AM251" s="78"/>
      <c r="AN251" s="78"/>
    </row>
    <row r="252" spans="1:40" x14ac:dyDescent="0.25">
      <c r="A252" s="65"/>
      <c r="AH252" s="78"/>
      <c r="AI252" s="78"/>
      <c r="AJ252" s="78"/>
      <c r="AK252" s="78"/>
      <c r="AL252" s="78"/>
      <c r="AM252" s="78"/>
      <c r="AN252" s="78"/>
    </row>
    <row r="253" spans="1:40" x14ac:dyDescent="0.25">
      <c r="A253" s="65"/>
      <c r="AH253" s="78"/>
      <c r="AI253" s="78"/>
      <c r="AJ253" s="78"/>
      <c r="AK253" s="78"/>
      <c r="AL253" s="78"/>
      <c r="AM253" s="78"/>
      <c r="AN253" s="78"/>
    </row>
    <row r="254" spans="1:40" x14ac:dyDescent="0.25">
      <c r="A254" s="65"/>
      <c r="AH254" s="78"/>
      <c r="AI254" s="78"/>
      <c r="AJ254" s="78"/>
      <c r="AK254" s="78"/>
      <c r="AL254" s="78"/>
      <c r="AM254" s="78"/>
      <c r="AN254" s="78"/>
    </row>
    <row r="255" spans="1:40" x14ac:dyDescent="0.25">
      <c r="A255" s="65"/>
      <c r="AH255" s="78"/>
      <c r="AI255" s="78"/>
      <c r="AJ255" s="78"/>
      <c r="AK255" s="78"/>
      <c r="AL255" s="78"/>
      <c r="AM255" s="78"/>
      <c r="AN255" s="78"/>
    </row>
    <row r="256" spans="1:40" x14ac:dyDescent="0.25">
      <c r="A256" s="65"/>
      <c r="AH256" s="78"/>
      <c r="AI256" s="78"/>
      <c r="AJ256" s="78"/>
      <c r="AK256" s="78"/>
      <c r="AL256" s="78"/>
      <c r="AM256" s="78"/>
      <c r="AN256" s="78"/>
    </row>
    <row r="257" spans="1:40" x14ac:dyDescent="0.25">
      <c r="A257" s="65"/>
      <c r="AH257" s="78"/>
      <c r="AI257" s="78"/>
      <c r="AJ257" s="78"/>
      <c r="AK257" s="78"/>
      <c r="AL257" s="78"/>
      <c r="AM257" s="78"/>
      <c r="AN257" s="78"/>
    </row>
    <row r="258" spans="1:40" x14ac:dyDescent="0.25">
      <c r="A258" s="65"/>
      <c r="AH258" s="78"/>
      <c r="AI258" s="78"/>
      <c r="AJ258" s="78"/>
      <c r="AK258" s="78"/>
      <c r="AL258" s="78"/>
      <c r="AM258" s="78"/>
      <c r="AN258" s="78"/>
    </row>
    <row r="259" spans="1:40" x14ac:dyDescent="0.25">
      <c r="A259" s="65"/>
      <c r="AH259" s="78"/>
      <c r="AI259" s="78"/>
      <c r="AJ259" s="78"/>
      <c r="AK259" s="78"/>
      <c r="AL259" s="78"/>
      <c r="AM259" s="78"/>
      <c r="AN259" s="78"/>
    </row>
    <row r="260" spans="1:40" x14ac:dyDescent="0.25">
      <c r="A260" s="65"/>
      <c r="AH260" s="78"/>
      <c r="AI260" s="78"/>
      <c r="AJ260" s="78"/>
      <c r="AK260" s="78"/>
      <c r="AL260" s="78"/>
      <c r="AM260" s="78"/>
      <c r="AN260" s="78"/>
    </row>
    <row r="261" spans="1:40" x14ac:dyDescent="0.25">
      <c r="A261" s="65"/>
      <c r="AH261" s="78"/>
      <c r="AI261" s="78"/>
      <c r="AJ261" s="78"/>
      <c r="AK261" s="78"/>
      <c r="AL261" s="78"/>
      <c r="AM261" s="78"/>
      <c r="AN261" s="78"/>
    </row>
    <row r="262" spans="1:40" x14ac:dyDescent="0.25">
      <c r="A262" s="65"/>
      <c r="AH262" s="78"/>
      <c r="AI262" s="78"/>
      <c r="AJ262" s="78"/>
      <c r="AK262" s="78"/>
      <c r="AL262" s="78"/>
      <c r="AM262" s="78"/>
      <c r="AN262" s="78"/>
    </row>
    <row r="263" spans="1:40" x14ac:dyDescent="0.25">
      <c r="A263" s="65"/>
      <c r="AH263" s="78"/>
      <c r="AI263" s="78"/>
      <c r="AJ263" s="78"/>
      <c r="AK263" s="78"/>
      <c r="AL263" s="78"/>
      <c r="AM263" s="78"/>
      <c r="AN263" s="78"/>
    </row>
    <row r="264" spans="1:40" x14ac:dyDescent="0.25">
      <c r="A264" s="65"/>
      <c r="AH264" s="78"/>
      <c r="AI264" s="78"/>
      <c r="AJ264" s="78"/>
      <c r="AK264" s="78"/>
      <c r="AL264" s="78"/>
      <c r="AM264" s="78"/>
      <c r="AN264" s="78"/>
    </row>
    <row r="265" spans="1:40" x14ac:dyDescent="0.25">
      <c r="A265" s="65"/>
      <c r="AH265" s="78"/>
      <c r="AI265" s="78"/>
      <c r="AJ265" s="78"/>
      <c r="AK265" s="78"/>
      <c r="AL265" s="78"/>
      <c r="AM265" s="78"/>
      <c r="AN265" s="78"/>
    </row>
    <row r="266" spans="1:40" x14ac:dyDescent="0.25">
      <c r="A266" s="65"/>
      <c r="AH266" s="78"/>
      <c r="AI266" s="78"/>
      <c r="AJ266" s="78"/>
      <c r="AK266" s="78"/>
      <c r="AL266" s="78"/>
      <c r="AM266" s="78"/>
      <c r="AN266" s="78"/>
    </row>
    <row r="267" spans="1:40" x14ac:dyDescent="0.25">
      <c r="A267" s="65"/>
      <c r="AH267" s="78"/>
      <c r="AI267" s="78"/>
      <c r="AJ267" s="78"/>
      <c r="AK267" s="78"/>
      <c r="AL267" s="78"/>
      <c r="AM267" s="78"/>
      <c r="AN267" s="78"/>
    </row>
    <row r="268" spans="1:40" x14ac:dyDescent="0.25">
      <c r="A268" s="65"/>
      <c r="AH268" s="78"/>
      <c r="AI268" s="78"/>
      <c r="AJ268" s="78"/>
      <c r="AK268" s="78"/>
      <c r="AL268" s="78"/>
      <c r="AM268" s="78"/>
      <c r="AN268" s="78"/>
    </row>
    <row r="269" spans="1:40" x14ac:dyDescent="0.25">
      <c r="A269" s="65"/>
      <c r="AH269" s="78"/>
      <c r="AI269" s="78"/>
      <c r="AJ269" s="78"/>
      <c r="AK269" s="78"/>
      <c r="AL269" s="78"/>
      <c r="AM269" s="78"/>
      <c r="AN269" s="78"/>
    </row>
    <row r="270" spans="1:40" x14ac:dyDescent="0.25">
      <c r="A270" s="65"/>
      <c r="AH270" s="78"/>
      <c r="AI270" s="78"/>
      <c r="AJ270" s="78"/>
      <c r="AK270" s="78"/>
      <c r="AL270" s="78"/>
      <c r="AM270" s="78"/>
      <c r="AN270" s="78"/>
    </row>
    <row r="271" spans="1:40" x14ac:dyDescent="0.25">
      <c r="A271" s="65"/>
      <c r="AH271" s="78"/>
      <c r="AI271" s="78"/>
      <c r="AJ271" s="78"/>
      <c r="AK271" s="78"/>
      <c r="AL271" s="78"/>
      <c r="AM271" s="78"/>
      <c r="AN271" s="78"/>
    </row>
    <row r="272" spans="1:40" x14ac:dyDescent="0.25">
      <c r="A272" s="65"/>
      <c r="AH272" s="78"/>
      <c r="AI272" s="78"/>
      <c r="AJ272" s="78"/>
      <c r="AK272" s="78"/>
      <c r="AL272" s="78"/>
      <c r="AM272" s="78"/>
      <c r="AN272" s="78"/>
    </row>
    <row r="273" spans="1:40" x14ac:dyDescent="0.25">
      <c r="A273" s="65"/>
      <c r="AH273" s="78"/>
      <c r="AI273" s="78"/>
      <c r="AJ273" s="78"/>
      <c r="AK273" s="78"/>
      <c r="AL273" s="78"/>
      <c r="AM273" s="78"/>
      <c r="AN273" s="78"/>
    </row>
    <row r="274" spans="1:40" x14ac:dyDescent="0.25">
      <c r="A274" s="65"/>
      <c r="AH274" s="78"/>
      <c r="AI274" s="78"/>
      <c r="AJ274" s="78"/>
      <c r="AK274" s="78"/>
      <c r="AL274" s="78"/>
      <c r="AM274" s="78"/>
      <c r="AN274" s="78"/>
    </row>
    <row r="275" spans="1:40" x14ac:dyDescent="0.25">
      <c r="A275" s="65"/>
      <c r="AH275" s="78"/>
      <c r="AI275" s="78"/>
      <c r="AJ275" s="78"/>
      <c r="AK275" s="78"/>
      <c r="AL275" s="78"/>
      <c r="AM275" s="78"/>
      <c r="AN275" s="78"/>
    </row>
    <row r="276" spans="1:40" x14ac:dyDescent="0.25">
      <c r="A276" s="65"/>
      <c r="AH276" s="78"/>
      <c r="AI276" s="78"/>
      <c r="AJ276" s="78"/>
      <c r="AK276" s="78"/>
      <c r="AL276" s="78"/>
      <c r="AM276" s="78"/>
      <c r="AN276" s="78"/>
    </row>
    <row r="277" spans="1:40" x14ac:dyDescent="0.25">
      <c r="A277" s="65"/>
      <c r="AH277" s="78"/>
      <c r="AI277" s="78"/>
      <c r="AJ277" s="78"/>
      <c r="AK277" s="78"/>
      <c r="AL277" s="78"/>
      <c r="AM277" s="78"/>
      <c r="AN277" s="78"/>
    </row>
    <row r="278" spans="1:40" x14ac:dyDescent="0.25">
      <c r="A278" s="65"/>
      <c r="AH278" s="78"/>
      <c r="AI278" s="78"/>
      <c r="AJ278" s="78"/>
      <c r="AK278" s="78"/>
      <c r="AL278" s="78"/>
      <c r="AM278" s="78"/>
      <c r="AN278" s="78"/>
    </row>
    <row r="279" spans="1:40" x14ac:dyDescent="0.25">
      <c r="A279" s="65"/>
      <c r="AH279" s="78"/>
      <c r="AI279" s="78"/>
      <c r="AJ279" s="78"/>
      <c r="AK279" s="78"/>
      <c r="AL279" s="78"/>
      <c r="AM279" s="78"/>
      <c r="AN279" s="78"/>
    </row>
    <row r="280" spans="1:40" x14ac:dyDescent="0.25">
      <c r="A280" s="65"/>
      <c r="AH280" s="78"/>
      <c r="AI280" s="78"/>
      <c r="AJ280" s="78"/>
      <c r="AK280" s="78"/>
      <c r="AL280" s="78"/>
      <c r="AM280" s="78"/>
      <c r="AN280" s="78"/>
    </row>
    <row r="281" spans="1:40" x14ac:dyDescent="0.25">
      <c r="A281" s="65"/>
      <c r="AH281" s="78"/>
      <c r="AI281" s="78"/>
      <c r="AJ281" s="78"/>
      <c r="AK281" s="78"/>
      <c r="AL281" s="78"/>
      <c r="AM281" s="78"/>
      <c r="AN281" s="78"/>
    </row>
    <row r="282" spans="1:40" x14ac:dyDescent="0.25">
      <c r="A282" s="65"/>
      <c r="AH282" s="78"/>
      <c r="AI282" s="78"/>
      <c r="AJ282" s="78"/>
      <c r="AK282" s="78"/>
      <c r="AL282" s="78"/>
      <c r="AM282" s="78"/>
      <c r="AN282" s="78"/>
    </row>
    <row r="283" spans="1:40" x14ac:dyDescent="0.25">
      <c r="A283" s="65"/>
      <c r="AH283" s="78"/>
      <c r="AI283" s="78"/>
      <c r="AJ283" s="78"/>
      <c r="AK283" s="78"/>
      <c r="AL283" s="78"/>
      <c r="AM283" s="78"/>
      <c r="AN283" s="78"/>
    </row>
    <row r="284" spans="1:40" x14ac:dyDescent="0.25">
      <c r="A284" s="65"/>
      <c r="AH284" s="78"/>
      <c r="AI284" s="78"/>
      <c r="AJ284" s="78"/>
      <c r="AK284" s="78"/>
      <c r="AL284" s="78"/>
      <c r="AM284" s="78"/>
      <c r="AN284" s="78"/>
    </row>
    <row r="285" spans="1:40" x14ac:dyDescent="0.25">
      <c r="A285" s="65"/>
      <c r="AH285" s="78"/>
      <c r="AI285" s="78"/>
      <c r="AJ285" s="78"/>
      <c r="AK285" s="78"/>
      <c r="AL285" s="78"/>
      <c r="AM285" s="78"/>
      <c r="AN285" s="78"/>
    </row>
    <row r="286" spans="1:40" x14ac:dyDescent="0.25">
      <c r="A286" s="65"/>
      <c r="AH286" s="78"/>
      <c r="AI286" s="78"/>
      <c r="AJ286" s="78"/>
      <c r="AK286" s="78"/>
      <c r="AL286" s="78"/>
      <c r="AM286" s="78"/>
      <c r="AN286" s="78"/>
    </row>
    <row r="287" spans="1:40" x14ac:dyDescent="0.25">
      <c r="A287" s="65"/>
      <c r="AH287" s="78"/>
      <c r="AI287" s="78"/>
      <c r="AJ287" s="78"/>
      <c r="AK287" s="78"/>
      <c r="AL287" s="78"/>
      <c r="AM287" s="78"/>
      <c r="AN287" s="78"/>
    </row>
    <row r="288" spans="1:40" x14ac:dyDescent="0.25">
      <c r="A288" s="65"/>
      <c r="AH288" s="78"/>
      <c r="AI288" s="78"/>
      <c r="AJ288" s="78"/>
      <c r="AK288" s="78"/>
      <c r="AL288" s="78"/>
      <c r="AM288" s="78"/>
      <c r="AN288" s="78"/>
    </row>
    <row r="289" spans="1:40" x14ac:dyDescent="0.25">
      <c r="A289" s="65"/>
      <c r="AH289" s="78"/>
      <c r="AI289" s="78"/>
      <c r="AJ289" s="78"/>
      <c r="AK289" s="78"/>
      <c r="AL289" s="78"/>
      <c r="AM289" s="78"/>
      <c r="AN289" s="78"/>
    </row>
    <row r="290" spans="1:40" x14ac:dyDescent="0.25">
      <c r="A290" s="65"/>
      <c r="AH290" s="78"/>
      <c r="AI290" s="78"/>
      <c r="AJ290" s="78"/>
      <c r="AK290" s="78"/>
      <c r="AL290" s="78"/>
      <c r="AM290" s="78"/>
      <c r="AN290" s="78"/>
    </row>
    <row r="291" spans="1:40" x14ac:dyDescent="0.25">
      <c r="A291" s="65"/>
      <c r="AH291" s="78"/>
      <c r="AI291" s="78"/>
      <c r="AJ291" s="78"/>
      <c r="AK291" s="78"/>
      <c r="AL291" s="78"/>
      <c r="AM291" s="78"/>
      <c r="AN291" s="78"/>
    </row>
    <row r="292" spans="1:40" x14ac:dyDescent="0.25">
      <c r="A292" s="65"/>
      <c r="AH292" s="78"/>
      <c r="AI292" s="78"/>
      <c r="AJ292" s="78"/>
      <c r="AK292" s="78"/>
      <c r="AL292" s="78"/>
      <c r="AM292" s="78"/>
      <c r="AN292" s="78"/>
    </row>
    <row r="293" spans="1:40" x14ac:dyDescent="0.25">
      <c r="A293" s="65"/>
      <c r="AH293" s="78"/>
      <c r="AI293" s="78"/>
      <c r="AJ293" s="78"/>
      <c r="AK293" s="78"/>
      <c r="AL293" s="78"/>
      <c r="AM293" s="78"/>
      <c r="AN293" s="78"/>
    </row>
    <row r="294" spans="1:40" x14ac:dyDescent="0.25">
      <c r="A294" s="65"/>
      <c r="AH294" s="78"/>
      <c r="AI294" s="78"/>
      <c r="AJ294" s="78"/>
      <c r="AK294" s="78"/>
      <c r="AL294" s="78"/>
      <c r="AM294" s="78"/>
      <c r="AN294" s="78"/>
    </row>
    <row r="295" spans="1:40" x14ac:dyDescent="0.25">
      <c r="A295" s="65"/>
      <c r="AH295" s="78"/>
      <c r="AI295" s="78"/>
      <c r="AJ295" s="78"/>
      <c r="AK295" s="78"/>
      <c r="AL295" s="78"/>
      <c r="AM295" s="78"/>
      <c r="AN295" s="78"/>
    </row>
    <row r="296" spans="1:40" x14ac:dyDescent="0.25">
      <c r="A296" s="65"/>
      <c r="AH296" s="78"/>
      <c r="AI296" s="78"/>
      <c r="AJ296" s="78"/>
      <c r="AK296" s="78"/>
      <c r="AL296" s="78"/>
      <c r="AM296" s="78"/>
      <c r="AN296" s="78"/>
    </row>
    <row r="297" spans="1:40" x14ac:dyDescent="0.25">
      <c r="A297" s="65"/>
      <c r="AH297" s="78"/>
      <c r="AI297" s="78"/>
      <c r="AJ297" s="78"/>
      <c r="AK297" s="78"/>
      <c r="AL297" s="78"/>
      <c r="AM297" s="78"/>
      <c r="AN297" s="78"/>
    </row>
    <row r="298" spans="1:40" x14ac:dyDescent="0.25">
      <c r="A298" s="65"/>
      <c r="AH298" s="78"/>
      <c r="AI298" s="78"/>
      <c r="AJ298" s="78"/>
      <c r="AK298" s="78"/>
      <c r="AL298" s="78"/>
      <c r="AM298" s="78"/>
      <c r="AN298" s="78"/>
    </row>
    <row r="299" spans="1:40" x14ac:dyDescent="0.25">
      <c r="A299" s="65"/>
      <c r="AH299" s="78"/>
      <c r="AI299" s="78"/>
      <c r="AJ299" s="78"/>
      <c r="AK299" s="78"/>
      <c r="AL299" s="78"/>
      <c r="AM299" s="78"/>
      <c r="AN299" s="78"/>
    </row>
    <row r="300" spans="1:40" x14ac:dyDescent="0.25">
      <c r="A300" s="65"/>
      <c r="AH300" s="78"/>
      <c r="AI300" s="78"/>
      <c r="AJ300" s="78"/>
      <c r="AK300" s="78"/>
      <c r="AL300" s="78"/>
      <c r="AM300" s="78"/>
      <c r="AN300" s="78"/>
    </row>
    <row r="301" spans="1:40" x14ac:dyDescent="0.25">
      <c r="A301" s="65"/>
      <c r="AH301" s="78"/>
      <c r="AI301" s="78"/>
      <c r="AJ301" s="78"/>
      <c r="AK301" s="78"/>
      <c r="AL301" s="78"/>
      <c r="AM301" s="78"/>
      <c r="AN301" s="78"/>
    </row>
    <row r="302" spans="1:40" x14ac:dyDescent="0.25">
      <c r="A302" s="65"/>
      <c r="AH302" s="78"/>
      <c r="AI302" s="78"/>
      <c r="AJ302" s="78"/>
      <c r="AK302" s="78"/>
      <c r="AL302" s="78"/>
      <c r="AM302" s="78"/>
      <c r="AN302" s="78"/>
    </row>
    <row r="303" spans="1:40" x14ac:dyDescent="0.25">
      <c r="A303" s="65"/>
      <c r="AH303" s="78"/>
      <c r="AI303" s="78"/>
      <c r="AJ303" s="78"/>
      <c r="AK303" s="78"/>
      <c r="AL303" s="78"/>
      <c r="AM303" s="78"/>
      <c r="AN303" s="78"/>
    </row>
    <row r="304" spans="1:40" x14ac:dyDescent="0.25">
      <c r="A304" s="65"/>
      <c r="AH304" s="78"/>
      <c r="AI304" s="78"/>
      <c r="AJ304" s="78"/>
      <c r="AK304" s="78"/>
      <c r="AL304" s="78"/>
      <c r="AM304" s="78"/>
      <c r="AN304" s="78"/>
    </row>
    <row r="305" spans="1:40" x14ac:dyDescent="0.25">
      <c r="A305" s="65"/>
      <c r="AH305" s="78"/>
      <c r="AI305" s="78"/>
      <c r="AJ305" s="78"/>
      <c r="AK305" s="78"/>
      <c r="AL305" s="78"/>
      <c r="AM305" s="78"/>
      <c r="AN305" s="78"/>
    </row>
    <row r="306" spans="1:40" x14ac:dyDescent="0.25">
      <c r="A306" s="65"/>
      <c r="AH306" s="78"/>
      <c r="AI306" s="78"/>
      <c r="AJ306" s="78"/>
      <c r="AK306" s="78"/>
      <c r="AL306" s="78"/>
      <c r="AM306" s="78"/>
      <c r="AN306" s="78"/>
    </row>
    <row r="307" spans="1:40" x14ac:dyDescent="0.25">
      <c r="A307" s="65"/>
      <c r="AH307" s="78"/>
      <c r="AI307" s="78"/>
      <c r="AJ307" s="78"/>
      <c r="AK307" s="78"/>
      <c r="AL307" s="78"/>
      <c r="AM307" s="78"/>
      <c r="AN307" s="78"/>
    </row>
    <row r="308" spans="1:40" x14ac:dyDescent="0.25">
      <c r="A308" s="65"/>
      <c r="AH308" s="78"/>
      <c r="AI308" s="78"/>
      <c r="AJ308" s="78"/>
      <c r="AK308" s="78"/>
      <c r="AL308" s="78"/>
      <c r="AM308" s="78"/>
      <c r="AN308" s="78"/>
    </row>
    <row r="309" spans="1:40" x14ac:dyDescent="0.25">
      <c r="A309" s="65"/>
      <c r="AH309" s="78"/>
      <c r="AI309" s="78"/>
      <c r="AJ309" s="78"/>
      <c r="AK309" s="78"/>
      <c r="AL309" s="78"/>
      <c r="AM309" s="78"/>
      <c r="AN309" s="78"/>
    </row>
    <row r="310" spans="1:40" x14ac:dyDescent="0.25">
      <c r="A310" s="65"/>
      <c r="AH310" s="78"/>
      <c r="AI310" s="78"/>
      <c r="AJ310" s="78"/>
      <c r="AK310" s="78"/>
      <c r="AL310" s="78"/>
      <c r="AM310" s="78"/>
      <c r="AN310" s="78"/>
    </row>
    <row r="311" spans="1:40" x14ac:dyDescent="0.25">
      <c r="A311" s="65"/>
      <c r="AH311" s="78"/>
      <c r="AI311" s="78"/>
      <c r="AJ311" s="78"/>
      <c r="AK311" s="78"/>
      <c r="AL311" s="78"/>
      <c r="AM311" s="78"/>
      <c r="AN311" s="78"/>
    </row>
    <row r="312" spans="1:40" x14ac:dyDescent="0.25">
      <c r="A312" s="65"/>
      <c r="AH312" s="78"/>
      <c r="AI312" s="78"/>
      <c r="AJ312" s="78"/>
      <c r="AK312" s="78"/>
      <c r="AL312" s="78"/>
      <c r="AM312" s="78"/>
      <c r="AN312" s="78"/>
    </row>
    <row r="313" spans="1:40" x14ac:dyDescent="0.25">
      <c r="A313" s="65"/>
      <c r="AH313" s="78"/>
      <c r="AI313" s="78"/>
      <c r="AJ313" s="78"/>
      <c r="AK313" s="78"/>
      <c r="AL313" s="78"/>
      <c r="AM313" s="78"/>
      <c r="AN313" s="78"/>
    </row>
    <row r="314" spans="1:40" x14ac:dyDescent="0.25">
      <c r="A314" s="65"/>
      <c r="AH314" s="78"/>
      <c r="AI314" s="78"/>
      <c r="AJ314" s="78"/>
      <c r="AK314" s="78"/>
      <c r="AL314" s="78"/>
      <c r="AM314" s="78"/>
      <c r="AN314" s="78"/>
    </row>
    <row r="315" spans="1:40" x14ac:dyDescent="0.25">
      <c r="A315" s="65"/>
      <c r="AH315" s="78"/>
      <c r="AI315" s="78"/>
      <c r="AJ315" s="78"/>
      <c r="AK315" s="78"/>
      <c r="AL315" s="78"/>
      <c r="AM315" s="78"/>
      <c r="AN315" s="78"/>
    </row>
    <row r="316" spans="1:40" x14ac:dyDescent="0.25">
      <c r="A316" s="65"/>
      <c r="AH316" s="78"/>
      <c r="AI316" s="78"/>
      <c r="AJ316" s="78"/>
      <c r="AK316" s="78"/>
      <c r="AL316" s="78"/>
      <c r="AM316" s="78"/>
      <c r="AN316" s="78"/>
    </row>
    <row r="317" spans="1:40" x14ac:dyDescent="0.25">
      <c r="A317" s="65"/>
      <c r="AH317" s="78"/>
      <c r="AI317" s="78"/>
      <c r="AJ317" s="78"/>
      <c r="AK317" s="78"/>
      <c r="AL317" s="78"/>
      <c r="AM317" s="78"/>
      <c r="AN317" s="78"/>
    </row>
    <row r="318" spans="1:40" x14ac:dyDescent="0.25">
      <c r="A318" s="65"/>
      <c r="AH318" s="78"/>
      <c r="AI318" s="78"/>
      <c r="AJ318" s="78"/>
      <c r="AK318" s="78"/>
      <c r="AL318" s="78"/>
      <c r="AM318" s="78"/>
      <c r="AN318" s="78"/>
    </row>
    <row r="319" spans="1:40" x14ac:dyDescent="0.25">
      <c r="A319" s="65"/>
      <c r="AH319" s="78"/>
      <c r="AI319" s="78"/>
      <c r="AJ319" s="78"/>
      <c r="AK319" s="78"/>
      <c r="AL319" s="78"/>
      <c r="AM319" s="78"/>
      <c r="AN319" s="78"/>
    </row>
    <row r="320" spans="1:40" x14ac:dyDescent="0.25">
      <c r="A320" s="65"/>
      <c r="AH320" s="78"/>
      <c r="AI320" s="78"/>
      <c r="AJ320" s="78"/>
      <c r="AK320" s="78"/>
      <c r="AL320" s="78"/>
      <c r="AM320" s="78"/>
      <c r="AN320" s="78"/>
    </row>
    <row r="321" spans="1:40" x14ac:dyDescent="0.25">
      <c r="A321" s="65"/>
      <c r="AH321" s="78"/>
      <c r="AI321" s="78"/>
      <c r="AJ321" s="78"/>
      <c r="AK321" s="78"/>
      <c r="AL321" s="78"/>
      <c r="AM321" s="78"/>
      <c r="AN321" s="78"/>
    </row>
    <row r="322" spans="1:40" x14ac:dyDescent="0.25">
      <c r="A322" s="65"/>
      <c r="AH322" s="78"/>
      <c r="AI322" s="78"/>
      <c r="AJ322" s="78"/>
      <c r="AK322" s="78"/>
      <c r="AL322" s="78"/>
      <c r="AM322" s="78"/>
      <c r="AN322" s="78"/>
    </row>
    <row r="323" spans="1:40" x14ac:dyDescent="0.25">
      <c r="A323" s="65"/>
      <c r="AH323" s="78"/>
      <c r="AI323" s="78"/>
      <c r="AJ323" s="78"/>
      <c r="AK323" s="78"/>
      <c r="AL323" s="78"/>
      <c r="AM323" s="78"/>
      <c r="AN323" s="78"/>
    </row>
    <row r="324" spans="1:40" x14ac:dyDescent="0.25">
      <c r="A324" s="65"/>
      <c r="AH324" s="78"/>
      <c r="AI324" s="78"/>
      <c r="AJ324" s="78"/>
      <c r="AK324" s="78"/>
      <c r="AL324" s="78"/>
      <c r="AM324" s="78"/>
      <c r="AN324" s="78"/>
    </row>
    <row r="325" spans="1:40" x14ac:dyDescent="0.25">
      <c r="A325" s="65"/>
      <c r="AH325" s="78"/>
      <c r="AI325" s="78"/>
      <c r="AJ325" s="78"/>
      <c r="AK325" s="78"/>
      <c r="AL325" s="78"/>
      <c r="AM325" s="78"/>
      <c r="AN325" s="78"/>
    </row>
    <row r="326" spans="1:40" x14ac:dyDescent="0.25">
      <c r="A326" s="65"/>
      <c r="AH326" s="78"/>
      <c r="AI326" s="78"/>
      <c r="AJ326" s="78"/>
      <c r="AK326" s="78"/>
      <c r="AL326" s="78"/>
      <c r="AM326" s="78"/>
      <c r="AN326" s="78"/>
    </row>
    <row r="327" spans="1:40" x14ac:dyDescent="0.25">
      <c r="A327" s="65"/>
      <c r="AH327" s="78"/>
      <c r="AI327" s="78"/>
      <c r="AJ327" s="78"/>
      <c r="AK327" s="78"/>
      <c r="AL327" s="78"/>
      <c r="AM327" s="78"/>
      <c r="AN327" s="78"/>
    </row>
    <row r="328" spans="1:40" x14ac:dyDescent="0.25">
      <c r="A328" s="65"/>
      <c r="AH328" s="78"/>
      <c r="AI328" s="78"/>
      <c r="AJ328" s="78"/>
      <c r="AK328" s="78"/>
      <c r="AL328" s="78"/>
      <c r="AM328" s="78"/>
      <c r="AN328" s="78"/>
    </row>
    <row r="329" spans="1:40" x14ac:dyDescent="0.25">
      <c r="A329" s="65"/>
      <c r="AH329" s="78"/>
      <c r="AI329" s="78"/>
      <c r="AJ329" s="78"/>
      <c r="AK329" s="78"/>
      <c r="AL329" s="78"/>
      <c r="AM329" s="78"/>
      <c r="AN329" s="78"/>
    </row>
    <row r="330" spans="1:40" x14ac:dyDescent="0.25">
      <c r="A330" s="65"/>
      <c r="AH330" s="78"/>
      <c r="AI330" s="78"/>
      <c r="AJ330" s="78"/>
      <c r="AK330" s="78"/>
      <c r="AL330" s="78"/>
      <c r="AM330" s="78"/>
      <c r="AN330" s="78"/>
    </row>
    <row r="331" spans="1:40" x14ac:dyDescent="0.25">
      <c r="A331" s="65"/>
      <c r="AH331" s="78"/>
      <c r="AI331" s="78"/>
      <c r="AJ331" s="78"/>
      <c r="AK331" s="78"/>
      <c r="AL331" s="78"/>
      <c r="AM331" s="78"/>
      <c r="AN331" s="78"/>
    </row>
    <row r="332" spans="1:40" x14ac:dyDescent="0.25">
      <c r="A332" s="65"/>
      <c r="AH332" s="78"/>
      <c r="AI332" s="78"/>
      <c r="AJ332" s="78"/>
      <c r="AK332" s="78"/>
      <c r="AL332" s="78"/>
      <c r="AM332" s="78"/>
      <c r="AN332" s="78"/>
    </row>
    <row r="333" spans="1:40" x14ac:dyDescent="0.25">
      <c r="A333" s="65"/>
      <c r="AH333" s="78"/>
      <c r="AI333" s="78"/>
      <c r="AJ333" s="78"/>
      <c r="AK333" s="78"/>
      <c r="AL333" s="78"/>
      <c r="AM333" s="78"/>
      <c r="AN333" s="78"/>
    </row>
    <row r="334" spans="1:40" x14ac:dyDescent="0.25">
      <c r="A334" s="65"/>
      <c r="AH334" s="78"/>
      <c r="AI334" s="78"/>
      <c r="AJ334" s="78"/>
      <c r="AK334" s="78"/>
      <c r="AL334" s="78"/>
      <c r="AM334" s="78"/>
      <c r="AN334" s="78"/>
    </row>
    <row r="335" spans="1:40" x14ac:dyDescent="0.25">
      <c r="A335" s="65"/>
      <c r="AH335" s="78"/>
      <c r="AI335" s="78"/>
      <c r="AJ335" s="78"/>
      <c r="AK335" s="78"/>
      <c r="AL335" s="78"/>
      <c r="AM335" s="78"/>
      <c r="AN335" s="78"/>
    </row>
    <row r="336" spans="1:40" x14ac:dyDescent="0.25">
      <c r="A336" s="65"/>
      <c r="AH336" s="78"/>
      <c r="AI336" s="78"/>
      <c r="AJ336" s="78"/>
      <c r="AK336" s="78"/>
      <c r="AL336" s="78"/>
      <c r="AM336" s="78"/>
      <c r="AN336" s="78"/>
    </row>
    <row r="337" spans="1:40" x14ac:dyDescent="0.25">
      <c r="A337" s="65"/>
      <c r="AH337" s="78"/>
      <c r="AI337" s="78"/>
      <c r="AJ337" s="78"/>
      <c r="AK337" s="78"/>
      <c r="AL337" s="78"/>
      <c r="AM337" s="78"/>
      <c r="AN337" s="78"/>
    </row>
    <row r="338" spans="1:40" x14ac:dyDescent="0.25">
      <c r="A338" s="65"/>
      <c r="AH338" s="78"/>
      <c r="AI338" s="78"/>
      <c r="AJ338" s="78"/>
      <c r="AK338" s="78"/>
      <c r="AL338" s="78"/>
      <c r="AM338" s="78"/>
      <c r="AN338" s="78"/>
    </row>
    <row r="339" spans="1:40" x14ac:dyDescent="0.25">
      <c r="A339" s="65"/>
      <c r="AH339" s="78"/>
      <c r="AI339" s="78"/>
      <c r="AJ339" s="78"/>
      <c r="AK339" s="78"/>
      <c r="AL339" s="78"/>
      <c r="AM339" s="78"/>
      <c r="AN339" s="78"/>
    </row>
    <row r="340" spans="1:40" x14ac:dyDescent="0.25">
      <c r="A340" s="65"/>
      <c r="AH340" s="78"/>
      <c r="AI340" s="78"/>
      <c r="AJ340" s="78"/>
      <c r="AK340" s="78"/>
      <c r="AL340" s="78"/>
      <c r="AM340" s="78"/>
      <c r="AN340" s="78"/>
    </row>
    <row r="341" spans="1:40" x14ac:dyDescent="0.25">
      <c r="A341" s="65"/>
      <c r="AH341" s="78"/>
      <c r="AI341" s="78"/>
      <c r="AJ341" s="78"/>
      <c r="AK341" s="78"/>
      <c r="AL341" s="78"/>
      <c r="AM341" s="78"/>
      <c r="AN341" s="78"/>
    </row>
    <row r="342" spans="1:40" x14ac:dyDescent="0.25">
      <c r="A342" s="65"/>
      <c r="AH342" s="78"/>
      <c r="AI342" s="78"/>
      <c r="AJ342" s="78"/>
      <c r="AK342" s="78"/>
      <c r="AL342" s="78"/>
      <c r="AM342" s="78"/>
      <c r="AN342" s="78"/>
    </row>
    <row r="343" spans="1:40" x14ac:dyDescent="0.25">
      <c r="A343" s="65"/>
      <c r="AH343" s="78"/>
      <c r="AI343" s="78"/>
      <c r="AJ343" s="78"/>
      <c r="AK343" s="78"/>
      <c r="AL343" s="78"/>
      <c r="AM343" s="78"/>
      <c r="AN343" s="78"/>
    </row>
    <row r="344" spans="1:40" x14ac:dyDescent="0.25">
      <c r="A344" s="65"/>
      <c r="AH344" s="78"/>
      <c r="AI344" s="78"/>
      <c r="AJ344" s="78"/>
      <c r="AK344" s="78"/>
      <c r="AL344" s="78"/>
      <c r="AM344" s="78"/>
      <c r="AN344" s="78"/>
    </row>
    <row r="345" spans="1:40" x14ac:dyDescent="0.25">
      <c r="A345" s="65"/>
      <c r="AH345" s="78"/>
      <c r="AI345" s="78"/>
      <c r="AJ345" s="78"/>
      <c r="AK345" s="78"/>
      <c r="AL345" s="78"/>
      <c r="AM345" s="78"/>
      <c r="AN345" s="78"/>
    </row>
    <row r="346" spans="1:40" x14ac:dyDescent="0.25">
      <c r="A346" s="65"/>
      <c r="AH346" s="78"/>
      <c r="AI346" s="78"/>
      <c r="AJ346" s="78"/>
      <c r="AK346" s="78"/>
      <c r="AL346" s="78"/>
      <c r="AM346" s="78"/>
      <c r="AN346" s="78"/>
    </row>
    <row r="347" spans="1:40" x14ac:dyDescent="0.25">
      <c r="A347" s="65"/>
      <c r="AH347" s="78"/>
      <c r="AI347" s="78"/>
      <c r="AJ347" s="78"/>
      <c r="AK347" s="78"/>
      <c r="AL347" s="78"/>
      <c r="AM347" s="78"/>
      <c r="AN347" s="78"/>
    </row>
    <row r="348" spans="1:40" x14ac:dyDescent="0.25">
      <c r="A348" s="65"/>
      <c r="AH348" s="78"/>
      <c r="AI348" s="78"/>
      <c r="AJ348" s="78"/>
      <c r="AK348" s="78"/>
      <c r="AL348" s="78"/>
      <c r="AM348" s="78"/>
      <c r="AN348" s="78"/>
    </row>
    <row r="349" spans="1:40" x14ac:dyDescent="0.25">
      <c r="A349" s="65"/>
      <c r="AH349" s="78"/>
      <c r="AI349" s="78"/>
      <c r="AJ349" s="78"/>
      <c r="AK349" s="78"/>
      <c r="AL349" s="78"/>
      <c r="AM349" s="78"/>
      <c r="AN349" s="78"/>
    </row>
    <row r="350" spans="1:40" x14ac:dyDescent="0.25">
      <c r="A350" s="65"/>
      <c r="AH350" s="78"/>
      <c r="AI350" s="78"/>
      <c r="AJ350" s="78"/>
      <c r="AK350" s="78"/>
      <c r="AL350" s="78"/>
      <c r="AM350" s="78"/>
      <c r="AN350" s="78"/>
    </row>
    <row r="351" spans="1:40" x14ac:dyDescent="0.25">
      <c r="A351" s="65"/>
      <c r="AH351" s="78"/>
      <c r="AI351" s="78"/>
      <c r="AJ351" s="78"/>
      <c r="AK351" s="78"/>
      <c r="AL351" s="78"/>
      <c r="AM351" s="78"/>
      <c r="AN351" s="78"/>
    </row>
    <row r="352" spans="1:40" x14ac:dyDescent="0.25">
      <c r="A352" s="65"/>
      <c r="AH352" s="78"/>
      <c r="AI352" s="78"/>
      <c r="AJ352" s="78"/>
      <c r="AK352" s="78"/>
      <c r="AL352" s="78"/>
      <c r="AM352" s="78"/>
      <c r="AN352" s="78"/>
    </row>
    <row r="353" spans="1:10" x14ac:dyDescent="0.25">
      <c r="A353" s="65"/>
      <c r="J353" s="64"/>
    </row>
    <row r="354" spans="1:10" x14ac:dyDescent="0.25">
      <c r="A354" s="65"/>
      <c r="J354" s="64"/>
    </row>
    <row r="355" spans="1:10" x14ac:dyDescent="0.25">
      <c r="J355" s="64"/>
    </row>
    <row r="356" spans="1:10" x14ac:dyDescent="0.25">
      <c r="J356" s="64"/>
    </row>
    <row r="357" spans="1:10" x14ac:dyDescent="0.25">
      <c r="J357" s="64"/>
    </row>
    <row r="358" spans="1:10" x14ac:dyDescent="0.25">
      <c r="J358" s="64"/>
    </row>
    <row r="359" spans="1:10" x14ac:dyDescent="0.25">
      <c r="J359" s="64"/>
    </row>
    <row r="360" spans="1:10" x14ac:dyDescent="0.25">
      <c r="J360" s="64"/>
    </row>
    <row r="361" spans="1:10" x14ac:dyDescent="0.25">
      <c r="J361" s="64"/>
    </row>
    <row r="362" spans="1:10" x14ac:dyDescent="0.25">
      <c r="J362" s="64"/>
    </row>
    <row r="363" spans="1:10" x14ac:dyDescent="0.25">
      <c r="J363" s="64"/>
    </row>
    <row r="364" spans="1:10" x14ac:dyDescent="0.25">
      <c r="J364" s="64"/>
    </row>
    <row r="365" spans="1:10" x14ac:dyDescent="0.25">
      <c r="J365" s="64"/>
    </row>
    <row r="366" spans="1:10" x14ac:dyDescent="0.25">
      <c r="J366" s="64"/>
    </row>
    <row r="367" spans="1:10" x14ac:dyDescent="0.25">
      <c r="J367" s="64"/>
    </row>
    <row r="368" spans="1:10" x14ac:dyDescent="0.25">
      <c r="J368" s="64"/>
    </row>
    <row r="369" spans="10:10" x14ac:dyDescent="0.25">
      <c r="J369" s="64"/>
    </row>
    <row r="370" spans="10:10" x14ac:dyDescent="0.25">
      <c r="J370" s="64"/>
    </row>
    <row r="371" spans="10:10" x14ac:dyDescent="0.25">
      <c r="J371" s="64"/>
    </row>
    <row r="372" spans="10:10" x14ac:dyDescent="0.25">
      <c r="J372" s="64"/>
    </row>
    <row r="373" spans="10:10" x14ac:dyDescent="0.25">
      <c r="J373" s="64"/>
    </row>
    <row r="374" spans="10:10" x14ac:dyDescent="0.25">
      <c r="J374" s="64"/>
    </row>
    <row r="375" spans="10:10" x14ac:dyDescent="0.25">
      <c r="J375" s="64"/>
    </row>
    <row r="376" spans="10:10" x14ac:dyDescent="0.25">
      <c r="J376" s="64"/>
    </row>
    <row r="377" spans="10:10" x14ac:dyDescent="0.25">
      <c r="J377" s="64"/>
    </row>
    <row r="378" spans="10:10" x14ac:dyDescent="0.25">
      <c r="J378" s="64"/>
    </row>
    <row r="379" spans="10:10" x14ac:dyDescent="0.25">
      <c r="J379" s="64"/>
    </row>
    <row r="380" spans="10:10" x14ac:dyDescent="0.25">
      <c r="J380" s="64"/>
    </row>
    <row r="381" spans="10:10" x14ac:dyDescent="0.25">
      <c r="J381" s="64"/>
    </row>
    <row r="382" spans="10:10" x14ac:dyDescent="0.25">
      <c r="J382" s="64"/>
    </row>
    <row r="383" spans="10:10" x14ac:dyDescent="0.25">
      <c r="J383" s="64"/>
    </row>
    <row r="384" spans="10:10" x14ac:dyDescent="0.25">
      <c r="J384" s="64"/>
    </row>
    <row r="385" spans="10:10" x14ac:dyDescent="0.25">
      <c r="J385" s="64"/>
    </row>
    <row r="386" spans="10:10" x14ac:dyDescent="0.25">
      <c r="J386" s="64"/>
    </row>
    <row r="387" spans="10:10" x14ac:dyDescent="0.25">
      <c r="J387" s="64"/>
    </row>
    <row r="388" spans="10:10" x14ac:dyDescent="0.25">
      <c r="J388" s="64"/>
    </row>
    <row r="389" spans="10:10" x14ac:dyDescent="0.25">
      <c r="J389" s="64"/>
    </row>
    <row r="390" spans="10:10" x14ac:dyDescent="0.25">
      <c r="J390" s="64"/>
    </row>
    <row r="391" spans="10:10" x14ac:dyDescent="0.25">
      <c r="J391" s="64"/>
    </row>
    <row r="392" spans="10:10" x14ac:dyDescent="0.25">
      <c r="J392" s="64"/>
    </row>
    <row r="393" spans="10:10" x14ac:dyDescent="0.25">
      <c r="J393" s="64"/>
    </row>
    <row r="394" spans="10:10" x14ac:dyDescent="0.25">
      <c r="J394" s="64"/>
    </row>
    <row r="395" spans="10:10" x14ac:dyDescent="0.25">
      <c r="J395" s="64"/>
    </row>
    <row r="396" spans="10:10" x14ac:dyDescent="0.25">
      <c r="J396" s="64"/>
    </row>
    <row r="397" spans="10:10" x14ac:dyDescent="0.25">
      <c r="J397" s="64"/>
    </row>
    <row r="398" spans="10:10" x14ac:dyDescent="0.25">
      <c r="J398" s="64"/>
    </row>
    <row r="399" spans="10:10" x14ac:dyDescent="0.25">
      <c r="J399" s="64"/>
    </row>
    <row r="400" spans="10:10" x14ac:dyDescent="0.25">
      <c r="J400" s="64"/>
    </row>
    <row r="401" spans="10:10" x14ac:dyDescent="0.25">
      <c r="J401" s="64"/>
    </row>
    <row r="402" spans="10:10" x14ac:dyDescent="0.25">
      <c r="J402" s="64"/>
    </row>
    <row r="403" spans="10:10" x14ac:dyDescent="0.25">
      <c r="J403" s="64"/>
    </row>
    <row r="404" spans="10:10" x14ac:dyDescent="0.25">
      <c r="J404" s="64"/>
    </row>
    <row r="405" spans="10:10" x14ac:dyDescent="0.25">
      <c r="J405" s="64"/>
    </row>
    <row r="406" spans="10:10" x14ac:dyDescent="0.25">
      <c r="J406" s="64"/>
    </row>
    <row r="407" spans="10:10" x14ac:dyDescent="0.25">
      <c r="J407" s="64"/>
    </row>
    <row r="408" spans="10:10" x14ac:dyDescent="0.25">
      <c r="J408" s="64"/>
    </row>
  </sheetData>
  <mergeCells count="15">
    <mergeCell ref="AP1:AV1"/>
    <mergeCell ref="AP2:AV2"/>
    <mergeCell ref="V1:Z1"/>
    <mergeCell ref="AB1:AF1"/>
    <mergeCell ref="V2:Z2"/>
    <mergeCell ref="AB2:AF2"/>
    <mergeCell ref="AH1:AN1"/>
    <mergeCell ref="AH2:AN2"/>
    <mergeCell ref="B1:D1"/>
    <mergeCell ref="B2:D2"/>
    <mergeCell ref="F2:H2"/>
    <mergeCell ref="J1:N1"/>
    <mergeCell ref="P1:T1"/>
    <mergeCell ref="J2:N2"/>
    <mergeCell ref="P2:T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0:AU757"/>
  <sheetViews>
    <sheetView workbookViewId="0"/>
  </sheetViews>
  <sheetFormatPr defaultRowHeight="12.6" x14ac:dyDescent="0.25"/>
  <cols>
    <col min="4" max="4" width="11" bestFit="1" customWidth="1"/>
    <col min="6" max="6" width="3.44140625" customWidth="1"/>
    <col min="7" max="47" width="9.109375" style="34"/>
  </cols>
  <sheetData>
    <row r="10" spans="1:47" ht="13.2" x14ac:dyDescent="0.25">
      <c r="A10" s="20"/>
      <c r="B10" s="21"/>
      <c r="C10" s="21"/>
      <c r="D10" s="22"/>
      <c r="E10" s="23"/>
      <c r="F10" s="24"/>
      <c r="G10" s="35" t="s">
        <v>25</v>
      </c>
      <c r="H10" s="35"/>
      <c r="I10" s="35"/>
      <c r="J10" s="35"/>
      <c r="K10" s="35" t="s">
        <v>25</v>
      </c>
      <c r="L10" s="35"/>
      <c r="M10" s="35"/>
      <c r="N10" s="35"/>
      <c r="O10" s="35" t="s">
        <v>25</v>
      </c>
      <c r="P10" s="36"/>
      <c r="Q10" s="35"/>
      <c r="R10" s="35"/>
      <c r="S10" s="35" t="s">
        <v>25</v>
      </c>
      <c r="T10" s="36"/>
      <c r="U10" s="35"/>
      <c r="V10" s="35"/>
      <c r="W10" s="35" t="s">
        <v>25</v>
      </c>
      <c r="X10" s="36"/>
      <c r="Y10" s="35"/>
      <c r="Z10" s="35"/>
      <c r="AA10" s="37"/>
      <c r="AB10" s="115" t="s">
        <v>26</v>
      </c>
      <c r="AC10" s="115"/>
      <c r="AD10" s="115"/>
      <c r="AE10" s="115"/>
      <c r="AF10" s="115" t="s">
        <v>26</v>
      </c>
      <c r="AG10" s="115"/>
      <c r="AH10" s="115"/>
      <c r="AI10" s="115"/>
      <c r="AJ10" s="115" t="s">
        <v>26</v>
      </c>
      <c r="AK10" s="115"/>
      <c r="AL10" s="115"/>
      <c r="AM10" s="115"/>
      <c r="AN10" s="115" t="s">
        <v>26</v>
      </c>
      <c r="AO10" s="115"/>
      <c r="AP10" s="115"/>
      <c r="AQ10" s="115"/>
      <c r="AR10" s="115" t="s">
        <v>26</v>
      </c>
      <c r="AS10" s="115"/>
      <c r="AT10" s="115"/>
      <c r="AU10" s="115"/>
    </row>
    <row r="11" spans="1:47" ht="13.2" x14ac:dyDescent="0.25">
      <c r="A11" s="25"/>
      <c r="B11" s="26"/>
      <c r="C11" s="26"/>
      <c r="D11" s="24"/>
      <c r="E11" s="23"/>
      <c r="F11" s="27"/>
      <c r="G11" s="100" t="s">
        <v>17</v>
      </c>
      <c r="H11" s="101"/>
      <c r="I11" s="101"/>
      <c r="J11" s="102"/>
      <c r="K11" s="103" t="s">
        <v>15</v>
      </c>
      <c r="L11" s="104"/>
      <c r="M11" s="104"/>
      <c r="N11" s="105"/>
      <c r="O11" s="106" t="s">
        <v>16</v>
      </c>
      <c r="P11" s="107"/>
      <c r="Q11" s="107"/>
      <c r="R11" s="108"/>
      <c r="S11" s="109" t="s">
        <v>38</v>
      </c>
      <c r="T11" s="110"/>
      <c r="U11" s="110"/>
      <c r="V11" s="111"/>
      <c r="W11" s="112" t="s">
        <v>39</v>
      </c>
      <c r="X11" s="113"/>
      <c r="Y11" s="113"/>
      <c r="Z11" s="114"/>
      <c r="AA11" s="38"/>
      <c r="AB11" s="100" t="s">
        <v>17</v>
      </c>
      <c r="AC11" s="101"/>
      <c r="AD11" s="101"/>
      <c r="AE11" s="102"/>
      <c r="AF11" s="103" t="s">
        <v>15</v>
      </c>
      <c r="AG11" s="104"/>
      <c r="AH11" s="104"/>
      <c r="AI11" s="105"/>
      <c r="AJ11" s="106" t="s">
        <v>16</v>
      </c>
      <c r="AK11" s="107"/>
      <c r="AL11" s="107"/>
      <c r="AM11" s="108"/>
      <c r="AN11" s="109" t="s">
        <v>38</v>
      </c>
      <c r="AO11" s="110"/>
      <c r="AP11" s="110"/>
      <c r="AQ11" s="111"/>
      <c r="AR11" s="112" t="s">
        <v>39</v>
      </c>
      <c r="AS11" s="113"/>
      <c r="AT11" s="113"/>
      <c r="AU11" s="114"/>
    </row>
    <row r="12" spans="1:47" ht="52.8" x14ac:dyDescent="0.25">
      <c r="A12" s="28" t="s">
        <v>21</v>
      </c>
      <c r="B12" s="29" t="s">
        <v>22</v>
      </c>
      <c r="C12" s="30" t="s">
        <v>29</v>
      </c>
      <c r="D12" s="27" t="s">
        <v>24</v>
      </c>
      <c r="E12" s="10" t="s">
        <v>30</v>
      </c>
      <c r="F12" s="27"/>
      <c r="G12" s="39" t="s">
        <v>32</v>
      </c>
      <c r="H12" s="39" t="s">
        <v>28</v>
      </c>
      <c r="I12" s="39" t="s">
        <v>33</v>
      </c>
      <c r="J12" s="39" t="s">
        <v>34</v>
      </c>
      <c r="K12" s="40" t="s">
        <v>32</v>
      </c>
      <c r="L12" s="41" t="s">
        <v>28</v>
      </c>
      <c r="M12" s="41" t="s">
        <v>33</v>
      </c>
      <c r="N12" s="41" t="s">
        <v>34</v>
      </c>
      <c r="O12" s="42" t="s">
        <v>32</v>
      </c>
      <c r="P12" s="43" t="s">
        <v>28</v>
      </c>
      <c r="Q12" s="43" t="s">
        <v>33</v>
      </c>
      <c r="R12" s="43" t="s">
        <v>34</v>
      </c>
      <c r="S12" s="44" t="s">
        <v>32</v>
      </c>
      <c r="T12" s="45" t="s">
        <v>28</v>
      </c>
      <c r="U12" s="45" t="s">
        <v>33</v>
      </c>
      <c r="V12" s="45" t="s">
        <v>34</v>
      </c>
      <c r="W12" s="46" t="s">
        <v>32</v>
      </c>
      <c r="X12" s="47" t="s">
        <v>28</v>
      </c>
      <c r="Y12" s="47" t="s">
        <v>33</v>
      </c>
      <c r="Z12" s="47" t="s">
        <v>34</v>
      </c>
      <c r="AA12" s="48"/>
      <c r="AB12" s="39" t="s">
        <v>32</v>
      </c>
      <c r="AC12" s="39" t="s">
        <v>28</v>
      </c>
      <c r="AD12" s="39" t="s">
        <v>33</v>
      </c>
      <c r="AE12" s="39" t="s">
        <v>34</v>
      </c>
      <c r="AF12" s="40" t="s">
        <v>32</v>
      </c>
      <c r="AG12" s="41" t="s">
        <v>28</v>
      </c>
      <c r="AH12" s="41" t="s">
        <v>33</v>
      </c>
      <c r="AI12" s="41" t="s">
        <v>34</v>
      </c>
      <c r="AJ12" s="42" t="s">
        <v>32</v>
      </c>
      <c r="AK12" s="43" t="s">
        <v>28</v>
      </c>
      <c r="AL12" s="43" t="s">
        <v>33</v>
      </c>
      <c r="AM12" s="43" t="s">
        <v>34</v>
      </c>
      <c r="AN12" s="44" t="s">
        <v>32</v>
      </c>
      <c r="AO12" s="45" t="s">
        <v>28</v>
      </c>
      <c r="AP12" s="45" t="s">
        <v>33</v>
      </c>
      <c r="AQ12" s="45" t="s">
        <v>34</v>
      </c>
      <c r="AR12" s="46" t="s">
        <v>32</v>
      </c>
      <c r="AS12" s="47" t="s">
        <v>28</v>
      </c>
      <c r="AT12" s="47" t="s">
        <v>33</v>
      </c>
      <c r="AU12" s="47" t="s">
        <v>34</v>
      </c>
    </row>
    <row r="13" spans="1:47" x14ac:dyDescent="0.25">
      <c r="A13" s="18">
        <v>45901</v>
      </c>
      <c r="B13" s="2">
        <v>1</v>
      </c>
      <c r="C13" s="2" t="s">
        <v>23</v>
      </c>
      <c r="D13" s="9">
        <v>16.553438</v>
      </c>
      <c r="E13">
        <v>1.1279244000000001E-2</v>
      </c>
      <c r="G13" s="34">
        <v>238.82899999999998</v>
      </c>
      <c r="H13" s="34">
        <v>3.5701498834807892</v>
      </c>
      <c r="I13" s="34">
        <v>242.39914988348076</v>
      </c>
      <c r="J13" s="34">
        <v>239.66507072655241</v>
      </c>
      <c r="K13" s="34">
        <v>4.3659999999999997</v>
      </c>
      <c r="L13" s="34">
        <v>6.5265417479774754E-2</v>
      </c>
      <c r="M13" s="34">
        <v>4.4312654174797741</v>
      </c>
      <c r="N13" s="34">
        <v>4.3812840936072579</v>
      </c>
      <c r="O13" s="34">
        <v>22.965000000000003</v>
      </c>
      <c r="P13" s="34">
        <v>0.34329370417384969</v>
      </c>
      <c r="Q13" s="34">
        <v>23.308293704173852</v>
      </c>
      <c r="R13" s="34">
        <v>23.045393772260812</v>
      </c>
      <c r="S13" s="34">
        <v>1.3380000000000001</v>
      </c>
      <c r="T13" s="34">
        <v>2.0001174665125659E-2</v>
      </c>
      <c r="U13" s="34">
        <v>1.3580011746651257</v>
      </c>
      <c r="V13" s="34">
        <v>1.3426839480637911</v>
      </c>
      <c r="W13" s="34">
        <v>267.49799999999999</v>
      </c>
      <c r="X13" s="34">
        <v>3.9987101797995392</v>
      </c>
      <c r="Y13" s="34">
        <v>271.49671017979949</v>
      </c>
      <c r="Z13" s="34">
        <v>268.43443254048429</v>
      </c>
      <c r="AB13" s="34">
        <v>67.761000000000038</v>
      </c>
      <c r="AC13" s="34">
        <v>1.0129294443076087</v>
      </c>
      <c r="AD13" s="34">
        <v>68.77392944430764</v>
      </c>
      <c r="AE13" s="34">
        <v>67.998211513266511</v>
      </c>
      <c r="AF13" s="34">
        <v>1.1010000000000002</v>
      </c>
      <c r="AG13" s="34">
        <v>1.645836569977829E-2</v>
      </c>
      <c r="AH13" s="34">
        <v>1.1174583656997785</v>
      </c>
      <c r="AI13" s="34">
        <v>1.1048542801332095</v>
      </c>
      <c r="AJ13" s="34">
        <v>2.981999999999998</v>
      </c>
      <c r="AK13" s="34">
        <v>4.4576609007028901E-2</v>
      </c>
      <c r="AL13" s="34">
        <v>3.026576609007027</v>
      </c>
      <c r="AM13" s="34">
        <v>2.9924391129493442</v>
      </c>
      <c r="AN13" s="34">
        <v>8.2349999999999994</v>
      </c>
      <c r="AO13" s="34">
        <v>0.12310140012504468</v>
      </c>
      <c r="AP13" s="34">
        <v>8.3581014001250438</v>
      </c>
      <c r="AQ13" s="34">
        <v>8.2638283350562922</v>
      </c>
      <c r="AR13" s="34">
        <v>80.079000000000036</v>
      </c>
      <c r="AS13" s="34">
        <v>1.1970658191394608</v>
      </c>
      <c r="AT13" s="34">
        <v>81.27606581913949</v>
      </c>
      <c r="AU13" s="34">
        <v>80.359333241405352</v>
      </c>
    </row>
    <row r="14" spans="1:47" x14ac:dyDescent="0.25">
      <c r="A14" s="18">
        <v>45901</v>
      </c>
      <c r="B14" s="2">
        <v>2</v>
      </c>
      <c r="C14" s="2" t="s">
        <v>23</v>
      </c>
      <c r="D14" s="9">
        <v>19.410934999999998</v>
      </c>
      <c r="E14">
        <v>1.1530432E-2</v>
      </c>
      <c r="G14" s="34">
        <v>215.03399999999996</v>
      </c>
      <c r="H14" s="34">
        <v>3.4809775975850266</v>
      </c>
      <c r="I14" s="34">
        <v>218.51497759758499</v>
      </c>
      <c r="J14" s="34">
        <v>215.99540550741449</v>
      </c>
      <c r="K14" s="34">
        <v>3.883</v>
      </c>
      <c r="L14" s="34">
        <v>6.285813411564059E-2</v>
      </c>
      <c r="M14" s="34">
        <v>3.9458581341156407</v>
      </c>
      <c r="N14" s="34">
        <v>3.9003606852185735</v>
      </c>
      <c r="O14" s="34">
        <v>20.504999999999999</v>
      </c>
      <c r="P14" s="34">
        <v>0.33193562710306734</v>
      </c>
      <c r="Q14" s="34">
        <v>20.836935627103067</v>
      </c>
      <c r="R14" s="34">
        <v>20.596676757766378</v>
      </c>
      <c r="S14" s="34">
        <v>1.3360000000000001</v>
      </c>
      <c r="T14" s="34">
        <v>2.1627212768090612E-2</v>
      </c>
      <c r="U14" s="34">
        <v>1.3576272127680906</v>
      </c>
      <c r="V14" s="34">
        <v>1.3419731845099185</v>
      </c>
      <c r="W14" s="34">
        <v>240.75799999999998</v>
      </c>
      <c r="X14" s="34">
        <v>3.8973985715718253</v>
      </c>
      <c r="Y14" s="34">
        <v>244.65539857157177</v>
      </c>
      <c r="Z14" s="34">
        <v>241.83441613490936</v>
      </c>
      <c r="AB14" s="34">
        <v>61.395999999999987</v>
      </c>
      <c r="AC14" s="34">
        <v>0.99388050532162486</v>
      </c>
      <c r="AD14" s="34">
        <v>62.389880505321614</v>
      </c>
      <c r="AE14" s="34">
        <v>61.670498230666873</v>
      </c>
      <c r="AF14" s="34">
        <v>0.95000000000000029</v>
      </c>
      <c r="AG14" s="34">
        <v>1.5378631833597368E-2</v>
      </c>
      <c r="AH14" s="34">
        <v>0.96537863183359762</v>
      </c>
      <c r="AI14" s="34">
        <v>0.95424739916498724</v>
      </c>
      <c r="AJ14" s="34">
        <v>2.6699999999999982</v>
      </c>
      <c r="AK14" s="34">
        <v>4.3222049469163089E-2</v>
      </c>
      <c r="AL14" s="34">
        <v>2.7132220494691612</v>
      </c>
      <c r="AM14" s="34">
        <v>2.6819374271268561</v>
      </c>
      <c r="AN14" s="34">
        <v>8.2350000000000012</v>
      </c>
      <c r="AO14" s="34">
        <v>0.13330845594702562</v>
      </c>
      <c r="AP14" s="34">
        <v>8.3683084559470267</v>
      </c>
      <c r="AQ14" s="34">
        <v>8.2718182443407038</v>
      </c>
      <c r="AR14" s="34">
        <v>73.250999999999991</v>
      </c>
      <c r="AS14" s="34">
        <v>1.185789642571411</v>
      </c>
      <c r="AT14" s="34">
        <v>74.436789642571398</v>
      </c>
      <c r="AU14" s="34">
        <v>73.578501301299426</v>
      </c>
    </row>
    <row r="15" spans="1:47" x14ac:dyDescent="0.25">
      <c r="A15" s="18">
        <v>45901</v>
      </c>
      <c r="B15" s="2">
        <v>3</v>
      </c>
      <c r="C15" s="2" t="s">
        <v>23</v>
      </c>
      <c r="D15" s="9">
        <v>15.913379000000001</v>
      </c>
      <c r="E15">
        <v>1.1483136999999999E-2</v>
      </c>
      <c r="G15" s="34">
        <v>199.34600000000006</v>
      </c>
      <c r="H15" s="34">
        <v>3.5654526593209863</v>
      </c>
      <c r="I15" s="34">
        <v>202.91145265932104</v>
      </c>
      <c r="J15" s="34">
        <v>200.58139264956503</v>
      </c>
      <c r="K15" s="34">
        <v>3.6209999999999996</v>
      </c>
      <c r="L15" s="34">
        <v>6.4764299656884447E-2</v>
      </c>
      <c r="M15" s="34">
        <v>3.685764299656884</v>
      </c>
      <c r="N15" s="34">
        <v>3.643440163254215</v>
      </c>
      <c r="O15" s="34">
        <v>18.813999999999993</v>
      </c>
      <c r="P15" s="34">
        <v>0.33650249482038763</v>
      </c>
      <c r="Q15" s="34">
        <v>19.15050249482038</v>
      </c>
      <c r="R15" s="34">
        <v>18.930594651053514</v>
      </c>
      <c r="S15" s="34">
        <v>1.3360000000000001</v>
      </c>
      <c r="T15" s="34">
        <v>2.3895361596685347E-2</v>
      </c>
      <c r="U15" s="34">
        <v>1.3598953615966853</v>
      </c>
      <c r="V15" s="34">
        <v>1.3442794968538061</v>
      </c>
      <c r="W15" s="34">
        <v>223.11700000000008</v>
      </c>
      <c r="X15" s="34">
        <v>3.9906148153949439</v>
      </c>
      <c r="Y15" s="34">
        <v>227.10761481539501</v>
      </c>
      <c r="Z15" s="34">
        <v>224.49970696072657</v>
      </c>
      <c r="AB15" s="34">
        <v>57.326000000000022</v>
      </c>
      <c r="AC15" s="34">
        <v>1.0253184871942997</v>
      </c>
      <c r="AD15" s="34">
        <v>58.35131848719432</v>
      </c>
      <c r="AE15" s="34">
        <v>57.681262302875233</v>
      </c>
      <c r="AF15" s="34">
        <v>0.86900000000000044</v>
      </c>
      <c r="AG15" s="34">
        <v>1.5542716487664351E-2</v>
      </c>
      <c r="AH15" s="34">
        <v>0.8845427164876648</v>
      </c>
      <c r="AI15" s="34">
        <v>0.87438539129188475</v>
      </c>
      <c r="AJ15" s="34">
        <v>2.4469999999999987</v>
      </c>
      <c r="AK15" s="34">
        <v>4.3766429511294162E-2</v>
      </c>
      <c r="AL15" s="34">
        <v>2.490766429511293</v>
      </c>
      <c r="AM15" s="34">
        <v>2.4621646173662137</v>
      </c>
      <c r="AN15" s="34">
        <v>8.2349999999999994</v>
      </c>
      <c r="AO15" s="34">
        <v>0.14728914876399982</v>
      </c>
      <c r="AP15" s="34">
        <v>8.3822891487639986</v>
      </c>
      <c r="AQ15" s="34">
        <v>8.2860341740951284</v>
      </c>
      <c r="AR15" s="34">
        <v>68.87700000000001</v>
      </c>
      <c r="AS15" s="34">
        <v>1.2319167819572578</v>
      </c>
      <c r="AT15" s="34">
        <v>70.108916781957276</v>
      </c>
      <c r="AU15" s="34">
        <v>69.303846485628469</v>
      </c>
    </row>
    <row r="16" spans="1:47" x14ac:dyDescent="0.25">
      <c r="A16" s="18">
        <v>45901</v>
      </c>
      <c r="B16" s="2">
        <v>4</v>
      </c>
      <c r="C16" s="2" t="s">
        <v>23</v>
      </c>
      <c r="D16" s="9">
        <v>15.768324</v>
      </c>
      <c r="E16">
        <v>1.1205737E-2</v>
      </c>
      <c r="G16" s="34">
        <v>189.34400000000002</v>
      </c>
      <c r="H16" s="34">
        <v>3.2907583111336107</v>
      </c>
      <c r="I16" s="34">
        <v>192.63475831113362</v>
      </c>
      <c r="J16" s="34">
        <v>190.47614387244047</v>
      </c>
      <c r="K16" s="34">
        <v>3.4190000000000005</v>
      </c>
      <c r="L16" s="34">
        <v>5.9421490333814719E-2</v>
      </c>
      <c r="M16" s="34">
        <v>3.4784214903338153</v>
      </c>
      <c r="N16" s="34">
        <v>3.4394432139379862</v>
      </c>
      <c r="O16" s="34">
        <v>17.805000000000003</v>
      </c>
      <c r="P16" s="34">
        <v>0.30944710014436128</v>
      </c>
      <c r="Q16" s="34">
        <v>18.114447100144364</v>
      </c>
      <c r="R16" s="34">
        <v>17.911461370039731</v>
      </c>
      <c r="S16" s="34">
        <v>1.3379999999999999</v>
      </c>
      <c r="T16" s="34">
        <v>2.3254154450612484E-2</v>
      </c>
      <c r="U16" s="34">
        <v>1.3612541544506123</v>
      </c>
      <c r="V16" s="34">
        <v>1.3460002984056814</v>
      </c>
      <c r="W16" s="34">
        <v>211.90600000000003</v>
      </c>
      <c r="X16" s="34">
        <v>3.6828810560623992</v>
      </c>
      <c r="Y16" s="34">
        <v>215.58888105606241</v>
      </c>
      <c r="Z16" s="34">
        <v>213.17304875482387</v>
      </c>
      <c r="AB16" s="34">
        <v>54.87399999999996</v>
      </c>
      <c r="AC16" s="34">
        <v>0.95369840906046977</v>
      </c>
      <c r="AD16" s="34">
        <v>55.827698409060432</v>
      </c>
      <c r="AE16" s="34">
        <v>55.202107903373182</v>
      </c>
      <c r="AF16" s="34">
        <v>0.80100000000000027</v>
      </c>
      <c r="AG16" s="34">
        <v>1.3921209054514654E-2</v>
      </c>
      <c r="AH16" s="34">
        <v>0.81492120905451493</v>
      </c>
      <c r="AI16" s="34">
        <v>0.80578941631012801</v>
      </c>
      <c r="AJ16" s="34">
        <v>2.3349999999999991</v>
      </c>
      <c r="AK16" s="34">
        <v>4.0581801675769906E-2</v>
      </c>
      <c r="AL16" s="34">
        <v>2.3755818016757688</v>
      </c>
      <c r="AM16" s="34">
        <v>2.348961656784204</v>
      </c>
      <c r="AN16" s="34">
        <v>8.2349999999999994</v>
      </c>
      <c r="AO16" s="34">
        <v>0.14312254252675172</v>
      </c>
      <c r="AP16" s="34">
        <v>8.3781225425267518</v>
      </c>
      <c r="AQ16" s="34">
        <v>8.284239504761425</v>
      </c>
      <c r="AR16" s="34">
        <v>66.244999999999962</v>
      </c>
      <c r="AS16" s="34">
        <v>1.151323962317506</v>
      </c>
      <c r="AT16" s="34">
        <v>67.396323962317467</v>
      </c>
      <c r="AU16" s="34">
        <v>66.641098481228937</v>
      </c>
    </row>
    <row r="17" spans="1:47" x14ac:dyDescent="0.25">
      <c r="A17" s="18">
        <v>45901</v>
      </c>
      <c r="B17" s="2">
        <v>5</v>
      </c>
      <c r="C17" s="2" t="s">
        <v>23</v>
      </c>
      <c r="D17" s="9">
        <v>16.214054999999998</v>
      </c>
      <c r="E17">
        <v>1.1349527E-2</v>
      </c>
      <c r="G17" s="34">
        <v>183.435</v>
      </c>
      <c r="H17" s="34">
        <v>3.7417987303813711</v>
      </c>
      <c r="I17" s="34">
        <v>187.17679873038136</v>
      </c>
      <c r="J17" s="34">
        <v>185.05243059941733</v>
      </c>
      <c r="K17" s="34">
        <v>3.3049999999999993</v>
      </c>
      <c r="L17" s="34">
        <v>6.7417040389840699E-2</v>
      </c>
      <c r="M17" s="34">
        <v>3.3724170403898399</v>
      </c>
      <c r="N17" s="34">
        <v>3.3341417021346751</v>
      </c>
      <c r="O17" s="34">
        <v>17.271000000000001</v>
      </c>
      <c r="P17" s="34">
        <v>0.35230248247290136</v>
      </c>
      <c r="Q17" s="34">
        <v>17.623302482472901</v>
      </c>
      <c r="R17" s="34">
        <v>17.423286335118906</v>
      </c>
      <c r="S17" s="34">
        <v>1.3380000000000001</v>
      </c>
      <c r="T17" s="34">
        <v>2.729319214572069E-2</v>
      </c>
      <c r="U17" s="34">
        <v>1.3652931921457208</v>
      </c>
      <c r="V17" s="34">
        <v>1.3497977601985467</v>
      </c>
      <c r="W17" s="34">
        <v>205.34900000000002</v>
      </c>
      <c r="X17" s="34">
        <v>4.1888114453898337</v>
      </c>
      <c r="Y17" s="34">
        <v>209.53781144538982</v>
      </c>
      <c r="Z17" s="34">
        <v>207.15965639686948</v>
      </c>
      <c r="AB17" s="34">
        <v>53.452999999999989</v>
      </c>
      <c r="AC17" s="34">
        <v>1.0903609863716053</v>
      </c>
      <c r="AD17" s="34">
        <v>54.543360986371596</v>
      </c>
      <c r="AE17" s="34">
        <v>53.92431963818602</v>
      </c>
      <c r="AF17" s="34">
        <v>0.77300000000000024</v>
      </c>
      <c r="AG17" s="34">
        <v>1.5768040006458969E-2</v>
      </c>
      <c r="AH17" s="34">
        <v>0.78876804000645917</v>
      </c>
      <c r="AI17" s="34">
        <v>0.77981589583966882</v>
      </c>
      <c r="AJ17" s="34">
        <v>2.2699999999999987</v>
      </c>
      <c r="AK17" s="34">
        <v>4.6304593550662125E-2</v>
      </c>
      <c r="AL17" s="34">
        <v>2.3163045935506608</v>
      </c>
      <c r="AM17" s="34">
        <v>2.2900156320259333</v>
      </c>
      <c r="AN17" s="34">
        <v>8.2350000000000012</v>
      </c>
      <c r="AO17" s="34">
        <v>0.16798164224215989</v>
      </c>
      <c r="AP17" s="34">
        <v>8.4029816422421604</v>
      </c>
      <c r="AQ17" s="34">
        <v>8.3076117752130276</v>
      </c>
      <c r="AR17" s="34">
        <v>64.730999999999995</v>
      </c>
      <c r="AS17" s="34">
        <v>1.3204152621708862</v>
      </c>
      <c r="AT17" s="34">
        <v>66.051415262170877</v>
      </c>
      <c r="AU17" s="34">
        <v>65.301762941264656</v>
      </c>
    </row>
    <row r="18" spans="1:47" x14ac:dyDescent="0.25">
      <c r="A18" s="18">
        <v>45901</v>
      </c>
      <c r="B18" s="2">
        <v>6</v>
      </c>
      <c r="C18" s="2" t="s">
        <v>23</v>
      </c>
      <c r="D18" s="9">
        <v>16.678229000000002</v>
      </c>
      <c r="E18">
        <v>1.1213641999999999E-2</v>
      </c>
      <c r="G18" s="34">
        <v>181.8840000000001</v>
      </c>
      <c r="H18" s="34">
        <v>3.5678876560319353</v>
      </c>
      <c r="I18" s="34">
        <v>185.45188765603203</v>
      </c>
      <c r="J18" s="34">
        <v>183.37229657963306</v>
      </c>
      <c r="K18" s="34">
        <v>3.3389999999999991</v>
      </c>
      <c r="L18" s="34">
        <v>6.5498762307243205E-2</v>
      </c>
      <c r="M18" s="34">
        <v>3.4044987623072425</v>
      </c>
      <c r="N18" s="34">
        <v>3.3663219319972861</v>
      </c>
      <c r="O18" s="34">
        <v>17.449000000000002</v>
      </c>
      <c r="P18" s="34">
        <v>0.34228448742111023</v>
      </c>
      <c r="Q18" s="34">
        <v>17.791284487421112</v>
      </c>
      <c r="R18" s="34">
        <v>17.591779392459021</v>
      </c>
      <c r="S18" s="34">
        <v>1.3360000000000001</v>
      </c>
      <c r="T18" s="34">
        <v>2.6207351435303068E-2</v>
      </c>
      <c r="U18" s="34">
        <v>1.3622073514353032</v>
      </c>
      <c r="V18" s="34">
        <v>1.3469320458665397</v>
      </c>
      <c r="W18" s="34">
        <v>204.00800000000012</v>
      </c>
      <c r="X18" s="34">
        <v>4.0018782571955924</v>
      </c>
      <c r="Y18" s="34">
        <v>208.00987825719568</v>
      </c>
      <c r="Z18" s="34">
        <v>205.67732994995589</v>
      </c>
      <c r="AB18" s="34">
        <v>53.309999999999988</v>
      </c>
      <c r="AC18" s="34">
        <v>1.045743940880244</v>
      </c>
      <c r="AD18" s="34">
        <v>54.355743940880231</v>
      </c>
      <c r="AE18" s="34">
        <v>53.74621808768353</v>
      </c>
      <c r="AF18" s="34">
        <v>0.76800000000000024</v>
      </c>
      <c r="AG18" s="34">
        <v>1.5065303819096378E-2</v>
      </c>
      <c r="AH18" s="34">
        <v>0.78306530381909667</v>
      </c>
      <c r="AI18" s="34">
        <v>0.77428428983944808</v>
      </c>
      <c r="AJ18" s="34">
        <v>2.268999999999997</v>
      </c>
      <c r="AK18" s="34">
        <v>4.4509341621783369E-2</v>
      </c>
      <c r="AL18" s="34">
        <v>2.3135093416217805</v>
      </c>
      <c r="AM18" s="34">
        <v>2.287566476101178</v>
      </c>
      <c r="AN18" s="34">
        <v>8.2349999999999994</v>
      </c>
      <c r="AO18" s="34">
        <v>0.16154007415398258</v>
      </c>
      <c r="AP18" s="34">
        <v>8.3965400741539824</v>
      </c>
      <c r="AQ18" s="34">
        <v>8.3023842797237659</v>
      </c>
      <c r="AR18" s="34">
        <v>64.581999999999994</v>
      </c>
      <c r="AS18" s="34">
        <v>1.2668586604751064</v>
      </c>
      <c r="AT18" s="34">
        <v>65.848858660475088</v>
      </c>
      <c r="AU18" s="34">
        <v>65.110453133347917</v>
      </c>
    </row>
    <row r="19" spans="1:47" x14ac:dyDescent="0.25">
      <c r="A19" s="18">
        <v>45901</v>
      </c>
      <c r="B19" s="2">
        <v>7</v>
      </c>
      <c r="C19" s="2" t="s">
        <v>23</v>
      </c>
      <c r="D19" s="9">
        <v>18.350449999999999</v>
      </c>
      <c r="E19">
        <v>1.1171475E-2</v>
      </c>
      <c r="G19" s="34">
        <v>184.82400000000001</v>
      </c>
      <c r="H19" s="34">
        <v>3.1432989441699997</v>
      </c>
      <c r="I19" s="34">
        <v>187.96729894417001</v>
      </c>
      <c r="J19" s="34">
        <v>185.86742696319769</v>
      </c>
      <c r="K19" s="34">
        <v>3.43</v>
      </c>
      <c r="L19" s="34">
        <v>5.8333957594809652E-2</v>
      </c>
      <c r="M19" s="34">
        <v>3.48833395759481</v>
      </c>
      <c r="N19" s="34">
        <v>3.4493641219958886</v>
      </c>
      <c r="O19" s="34">
        <v>18.139000000000003</v>
      </c>
      <c r="P19" s="34">
        <v>0.3084896958636304</v>
      </c>
      <c r="Q19" s="34">
        <v>18.447489695863634</v>
      </c>
      <c r="R19" s="34">
        <v>18.241404025913535</v>
      </c>
      <c r="S19" s="34">
        <v>1.3360000000000003</v>
      </c>
      <c r="T19" s="34">
        <v>2.2721331587949183E-2</v>
      </c>
      <c r="U19" s="34">
        <v>1.3587213315879494</v>
      </c>
      <c r="V19" s="34">
        <v>1.3435424102001479</v>
      </c>
      <c r="W19" s="34">
        <v>207.72900000000004</v>
      </c>
      <c r="X19" s="34">
        <v>3.5328439292163893</v>
      </c>
      <c r="Y19" s="34">
        <v>211.26184392921641</v>
      </c>
      <c r="Z19" s="34">
        <v>208.90173752130727</v>
      </c>
      <c r="AB19" s="34">
        <v>54.826999999999998</v>
      </c>
      <c r="AC19" s="34">
        <v>0.93244195132671381</v>
      </c>
      <c r="AD19" s="34">
        <v>55.759441951326714</v>
      </c>
      <c r="AE19" s="34">
        <v>55.136526739553517</v>
      </c>
      <c r="AF19" s="34">
        <v>0.82600000000000018</v>
      </c>
      <c r="AG19" s="34">
        <v>1.4047769379974571E-2</v>
      </c>
      <c r="AH19" s="34">
        <v>0.84004776937997472</v>
      </c>
      <c r="AI19" s="34">
        <v>0.83066319672554056</v>
      </c>
      <c r="AJ19" s="34">
        <v>2.3989999999999987</v>
      </c>
      <c r="AK19" s="34">
        <v>4.0799756346923691E-2</v>
      </c>
      <c r="AL19" s="34">
        <v>2.4397997563469223</v>
      </c>
      <c r="AM19" s="34">
        <v>2.4125435943638864</v>
      </c>
      <c r="AN19" s="34">
        <v>8.2349999999999994</v>
      </c>
      <c r="AO19" s="34">
        <v>0.14005251918170769</v>
      </c>
      <c r="AP19" s="34">
        <v>8.3750525191817076</v>
      </c>
      <c r="AQ19" s="34">
        <v>8.2814908293399814</v>
      </c>
      <c r="AR19" s="34">
        <v>66.287000000000006</v>
      </c>
      <c r="AS19" s="34">
        <v>1.1273419962353197</v>
      </c>
      <c r="AT19" s="34">
        <v>67.414341996235322</v>
      </c>
      <c r="AU19" s="34">
        <v>66.661224359982924</v>
      </c>
    </row>
    <row r="20" spans="1:47" x14ac:dyDescent="0.25">
      <c r="A20" s="18">
        <v>45901</v>
      </c>
      <c r="B20" s="2">
        <v>8</v>
      </c>
      <c r="C20" s="2" t="s">
        <v>23</v>
      </c>
      <c r="D20" s="9">
        <v>12.524068</v>
      </c>
      <c r="E20">
        <v>1.0475893E-2</v>
      </c>
      <c r="G20" s="34">
        <v>194.97200000000007</v>
      </c>
      <c r="H20" s="34">
        <v>3.8246331560838236</v>
      </c>
      <c r="I20" s="34">
        <v>198.79663315608389</v>
      </c>
      <c r="J20" s="34">
        <v>196.7140608983805</v>
      </c>
      <c r="K20" s="34">
        <v>3.6639999999999993</v>
      </c>
      <c r="L20" s="34">
        <v>7.1874196725125267E-2</v>
      </c>
      <c r="M20" s="34">
        <v>3.7358741967251246</v>
      </c>
      <c r="N20" s="34">
        <v>3.6967375783787713</v>
      </c>
      <c r="O20" s="34">
        <v>20.128</v>
      </c>
      <c r="P20" s="34">
        <v>0.39483729030658343</v>
      </c>
      <c r="Q20" s="34">
        <v>20.522837290306583</v>
      </c>
      <c r="R20" s="34">
        <v>20.307842242796923</v>
      </c>
      <c r="S20" s="34">
        <v>0.20499999999999999</v>
      </c>
      <c r="T20" s="34">
        <v>4.0213456137147049E-3</v>
      </c>
      <c r="U20" s="34">
        <v>0.20902134561371469</v>
      </c>
      <c r="V20" s="34">
        <v>0.2068316603623494</v>
      </c>
      <c r="W20" s="34">
        <v>218.96900000000008</v>
      </c>
      <c r="X20" s="34">
        <v>4.2953659887292464</v>
      </c>
      <c r="Y20" s="34">
        <v>223.26436598872928</v>
      </c>
      <c r="Z20" s="34">
        <v>220.92547237991852</v>
      </c>
      <c r="AB20" s="34">
        <v>58.335999999999991</v>
      </c>
      <c r="AC20" s="34">
        <v>1.1443376474227367</v>
      </c>
      <c r="AD20" s="34">
        <v>59.480337647422729</v>
      </c>
      <c r="AE20" s="34">
        <v>58.857227994624459</v>
      </c>
      <c r="AF20" s="34">
        <v>0.89200000000000035</v>
      </c>
      <c r="AG20" s="34">
        <v>1.7497757499675703E-2</v>
      </c>
      <c r="AH20" s="34">
        <v>0.9094977574996761</v>
      </c>
      <c r="AI20" s="34">
        <v>0.89996995630836962</v>
      </c>
      <c r="AJ20" s="34">
        <v>2.6679999999999979</v>
      </c>
      <c r="AK20" s="34">
        <v>5.2336341938491834E-2</v>
      </c>
      <c r="AL20" s="34">
        <v>2.7203363419384896</v>
      </c>
      <c r="AM20" s="34">
        <v>2.6918383894963305</v>
      </c>
      <c r="AN20" s="34">
        <v>1.2090000000000001</v>
      </c>
      <c r="AO20" s="34">
        <v>2.3716130960883316E-2</v>
      </c>
      <c r="AP20" s="34">
        <v>1.2327161309608834</v>
      </c>
      <c r="AQ20" s="34">
        <v>1.2198023286735633</v>
      </c>
      <c r="AR20" s="34">
        <v>63.104999999999997</v>
      </c>
      <c r="AS20" s="34">
        <v>1.2378878778217877</v>
      </c>
      <c r="AT20" s="34">
        <v>64.342887877821781</v>
      </c>
      <c r="AU20" s="34">
        <v>63.668838669102726</v>
      </c>
    </row>
    <row r="21" spans="1:47" x14ac:dyDescent="0.25">
      <c r="A21" s="18">
        <v>45901</v>
      </c>
      <c r="B21" s="2">
        <v>9</v>
      </c>
      <c r="C21" s="2" t="s">
        <v>23</v>
      </c>
      <c r="D21" s="9">
        <v>10.529237999999999</v>
      </c>
      <c r="E21">
        <v>9.6433509999999997E-3</v>
      </c>
      <c r="G21" s="34">
        <v>211.15100000000001</v>
      </c>
      <c r="H21" s="34">
        <v>1.3672542582564922</v>
      </c>
      <c r="I21" s="34">
        <v>212.51825425825649</v>
      </c>
      <c r="J21" s="34">
        <v>210.46886613853687</v>
      </c>
      <c r="K21" s="34">
        <v>4.0880000000000001</v>
      </c>
      <c r="L21" s="34">
        <v>2.6470797712312703E-2</v>
      </c>
      <c r="M21" s="34">
        <v>4.1144707977123129</v>
      </c>
      <c r="N21" s="34">
        <v>4.0747935116307232</v>
      </c>
      <c r="O21" s="34">
        <v>22.997</v>
      </c>
      <c r="P21" s="34">
        <v>0.14891118761987654</v>
      </c>
      <c r="Q21" s="34">
        <v>23.145911187619877</v>
      </c>
      <c r="R21" s="34">
        <v>22.922707041822832</v>
      </c>
      <c r="S21" s="34">
        <v>0</v>
      </c>
      <c r="T21" s="34">
        <v>0</v>
      </c>
      <c r="U21" s="34">
        <v>0</v>
      </c>
      <c r="V21" s="34">
        <v>0</v>
      </c>
      <c r="W21" s="34">
        <v>238.23599999999999</v>
      </c>
      <c r="X21" s="34">
        <v>1.5426362435886813</v>
      </c>
      <c r="Y21" s="34">
        <v>239.77863624358866</v>
      </c>
      <c r="Z21" s="34">
        <v>237.46636669199043</v>
      </c>
      <c r="AB21" s="34">
        <v>62.684999999999988</v>
      </c>
      <c r="AC21" s="34">
        <v>0.40590067382493189</v>
      </c>
      <c r="AD21" s="34">
        <v>63.090900673824919</v>
      </c>
      <c r="AE21" s="34">
        <v>62.482492973721087</v>
      </c>
      <c r="AF21" s="34">
        <v>1.0160000000000002</v>
      </c>
      <c r="AG21" s="34">
        <v>6.578847963725468E-3</v>
      </c>
      <c r="AH21" s="34">
        <v>1.0225788479637257</v>
      </c>
      <c r="AI21" s="34">
        <v>1.0127177612076359</v>
      </c>
      <c r="AJ21" s="34">
        <v>3.0789999999999993</v>
      </c>
      <c r="AK21" s="34">
        <v>1.9937276456998724E-2</v>
      </c>
      <c r="AL21" s="34">
        <v>3.098937276456998</v>
      </c>
      <c r="AM21" s="34">
        <v>3.0690531365731393</v>
      </c>
      <c r="AN21" s="34">
        <v>0</v>
      </c>
      <c r="AO21" s="34">
        <v>0</v>
      </c>
      <c r="AP21" s="34">
        <v>0</v>
      </c>
      <c r="AQ21" s="34">
        <v>0</v>
      </c>
      <c r="AR21" s="34">
        <v>66.779999999999987</v>
      </c>
      <c r="AS21" s="34">
        <v>0.4324167982456561</v>
      </c>
      <c r="AT21" s="34">
        <v>67.212416798245641</v>
      </c>
      <c r="AU21" s="34">
        <v>66.564263871501865</v>
      </c>
    </row>
    <row r="22" spans="1:47" x14ac:dyDescent="0.25">
      <c r="A22" s="18">
        <v>45901</v>
      </c>
      <c r="B22" s="2">
        <v>10</v>
      </c>
      <c r="C22" s="2" t="s">
        <v>23</v>
      </c>
      <c r="D22" s="9">
        <v>12.142023</v>
      </c>
      <c r="E22">
        <v>9.5291560000000004E-3</v>
      </c>
      <c r="G22" s="34">
        <v>226.31</v>
      </c>
      <c r="H22" s="34">
        <v>-0.10708248189226267</v>
      </c>
      <c r="I22" s="34">
        <v>226.20291751810774</v>
      </c>
      <c r="J22" s="34">
        <v>224.04739462942254</v>
      </c>
      <c r="K22" s="34">
        <v>4.495000000000001</v>
      </c>
      <c r="L22" s="34">
        <v>-2.1268868194322869E-3</v>
      </c>
      <c r="M22" s="34">
        <v>4.4928731131805684</v>
      </c>
      <c r="N22" s="34">
        <v>4.450059824396865</v>
      </c>
      <c r="O22" s="34">
        <v>26.197000000000003</v>
      </c>
      <c r="P22" s="34">
        <v>-1.2395562627067322E-2</v>
      </c>
      <c r="Q22" s="34">
        <v>26.184604437372936</v>
      </c>
      <c r="R22" s="34">
        <v>25.935087256890917</v>
      </c>
      <c r="S22" s="34">
        <v>0</v>
      </c>
      <c r="T22" s="34">
        <v>0</v>
      </c>
      <c r="U22" s="34">
        <v>0</v>
      </c>
      <c r="V22" s="34">
        <v>0</v>
      </c>
      <c r="W22" s="34">
        <v>257.00200000000001</v>
      </c>
      <c r="X22" s="34">
        <v>-0.12160493133876228</v>
      </c>
      <c r="Y22" s="34">
        <v>256.88039506866124</v>
      </c>
      <c r="Z22" s="34">
        <v>254.43254171071032</v>
      </c>
      <c r="AB22" s="34">
        <v>67.114999999999995</v>
      </c>
      <c r="AC22" s="34">
        <v>-3.175662044186827E-2</v>
      </c>
      <c r="AD22" s="34">
        <v>67.083243379558127</v>
      </c>
      <c r="AE22" s="34">
        <v>66.443996688408347</v>
      </c>
      <c r="AF22" s="34">
        <v>1.1239999999999999</v>
      </c>
      <c r="AG22" s="34">
        <v>-5.3183999667227801E-4</v>
      </c>
      <c r="AH22" s="34">
        <v>1.1234681600033276</v>
      </c>
      <c r="AI22" s="34">
        <v>1.1127624566456229</v>
      </c>
      <c r="AJ22" s="34">
        <v>3.3409999999999997</v>
      </c>
      <c r="AK22" s="34">
        <v>-1.580851805055232E-3</v>
      </c>
      <c r="AL22" s="34">
        <v>3.3394191481949447</v>
      </c>
      <c r="AM22" s="34">
        <v>3.3075973021824079</v>
      </c>
      <c r="AN22" s="34">
        <v>0</v>
      </c>
      <c r="AO22" s="34">
        <v>0</v>
      </c>
      <c r="AP22" s="34">
        <v>0</v>
      </c>
      <c r="AQ22" s="34">
        <v>0</v>
      </c>
      <c r="AR22" s="34">
        <v>71.579999999999984</v>
      </c>
      <c r="AS22" s="34">
        <v>-3.3869312243595781E-2</v>
      </c>
      <c r="AT22" s="34">
        <v>71.546130687756403</v>
      </c>
      <c r="AU22" s="34">
        <v>70.864356447236375</v>
      </c>
    </row>
    <row r="23" spans="1:47" x14ac:dyDescent="0.25">
      <c r="A23" s="18">
        <v>45901</v>
      </c>
      <c r="B23" s="2">
        <v>11</v>
      </c>
      <c r="C23" s="2" t="s">
        <v>23</v>
      </c>
      <c r="D23" s="9">
        <v>18.011557</v>
      </c>
      <c r="E23">
        <v>9.6043110000000008E-3</v>
      </c>
      <c r="G23" s="34">
        <v>239.74800000000002</v>
      </c>
      <c r="H23" s="34">
        <v>1.2197475329857022</v>
      </c>
      <c r="I23" s="34">
        <v>240.96774753298573</v>
      </c>
      <c r="J23" s="34">
        <v>238.65341834470945</v>
      </c>
      <c r="K23" s="34">
        <v>4.681</v>
      </c>
      <c r="L23" s="34">
        <v>2.3815165097961489E-2</v>
      </c>
      <c r="M23" s="34">
        <v>4.7048151650979619</v>
      </c>
      <c r="N23" s="34">
        <v>4.6596286570548449</v>
      </c>
      <c r="O23" s="34">
        <v>28.393000000000001</v>
      </c>
      <c r="P23" s="34">
        <v>0.14445289096911354</v>
      </c>
      <c r="Q23" s="34">
        <v>28.537452890969114</v>
      </c>
      <c r="R23" s="34">
        <v>28.263370318256396</v>
      </c>
      <c r="S23" s="34">
        <v>0</v>
      </c>
      <c r="T23" s="34">
        <v>0</v>
      </c>
      <c r="U23" s="34">
        <v>0</v>
      </c>
      <c r="V23" s="34">
        <v>0</v>
      </c>
      <c r="W23" s="34">
        <v>272.822</v>
      </c>
      <c r="X23" s="34">
        <v>1.3880155890527772</v>
      </c>
      <c r="Y23" s="34">
        <v>274.21001558905277</v>
      </c>
      <c r="Z23" s="34">
        <v>271.57641732002071</v>
      </c>
      <c r="AB23" s="34">
        <v>70.312999999999974</v>
      </c>
      <c r="AC23" s="34">
        <v>0.35772606356183839</v>
      </c>
      <c r="AD23" s="34">
        <v>70.670726063561816</v>
      </c>
      <c r="AE23" s="34">
        <v>69.991982431851554</v>
      </c>
      <c r="AF23" s="34">
        <v>1.2109999999999999</v>
      </c>
      <c r="AG23" s="34">
        <v>6.1611119277144534E-3</v>
      </c>
      <c r="AH23" s="34">
        <v>1.2171611119277144</v>
      </c>
      <c r="AI23" s="34">
        <v>1.2054711180716549</v>
      </c>
      <c r="AJ23" s="34">
        <v>3.6169999999999991</v>
      </c>
      <c r="AK23" s="34">
        <v>1.8401933808871326E-2</v>
      </c>
      <c r="AL23" s="34">
        <v>3.6354019338088706</v>
      </c>
      <c r="AM23" s="34">
        <v>3.6004864030265686</v>
      </c>
      <c r="AN23" s="34">
        <v>0</v>
      </c>
      <c r="AO23" s="34">
        <v>0</v>
      </c>
      <c r="AP23" s="34">
        <v>0</v>
      </c>
      <c r="AQ23" s="34">
        <v>0</v>
      </c>
      <c r="AR23" s="34">
        <v>75.140999999999977</v>
      </c>
      <c r="AS23" s="34">
        <v>0.38228910929842419</v>
      </c>
      <c r="AT23" s="34">
        <v>75.523289109298389</v>
      </c>
      <c r="AU23" s="34">
        <v>74.797939952949775</v>
      </c>
    </row>
    <row r="24" spans="1:47" x14ac:dyDescent="0.25">
      <c r="A24" s="18">
        <v>45901</v>
      </c>
      <c r="B24" s="2">
        <v>12</v>
      </c>
      <c r="C24" s="2" t="s">
        <v>23</v>
      </c>
      <c r="D24" s="9">
        <v>16.761213999999999</v>
      </c>
      <c r="E24">
        <v>9.4428849999999998E-3</v>
      </c>
      <c r="G24" s="34">
        <v>257.71100000000001</v>
      </c>
      <c r="H24" s="34">
        <v>2.7265117791510378</v>
      </c>
      <c r="I24" s="34">
        <v>260.43751177915107</v>
      </c>
      <c r="J24" s="34">
        <v>257.97823030573437</v>
      </c>
      <c r="K24" s="34">
        <v>4.8869999999999996</v>
      </c>
      <c r="L24" s="34">
        <v>5.1703121188894224E-2</v>
      </c>
      <c r="M24" s="34">
        <v>4.9387031211888939</v>
      </c>
      <c r="N24" s="34">
        <v>4.8920675155663664</v>
      </c>
      <c r="O24" s="34">
        <v>30.287000000000006</v>
      </c>
      <c r="P24" s="34">
        <v>0.32042816276816855</v>
      </c>
      <c r="Q24" s="34">
        <v>30.607428162768176</v>
      </c>
      <c r="R24" s="34">
        <v>30.318405738481395</v>
      </c>
      <c r="S24" s="34">
        <v>0</v>
      </c>
      <c r="T24" s="34">
        <v>0</v>
      </c>
      <c r="U24" s="34">
        <v>0</v>
      </c>
      <c r="V24" s="34">
        <v>0</v>
      </c>
      <c r="W24" s="34">
        <v>292.88499999999999</v>
      </c>
      <c r="X24" s="34">
        <v>3.0986430631081006</v>
      </c>
      <c r="Y24" s="34">
        <v>295.98364306310816</v>
      </c>
      <c r="Z24" s="34">
        <v>293.18870355978208</v>
      </c>
      <c r="AB24" s="34">
        <v>74.610999999999976</v>
      </c>
      <c r="AC24" s="34">
        <v>0.7893639400500484</v>
      </c>
      <c r="AD24" s="34">
        <v>75.400363940050028</v>
      </c>
      <c r="AE24" s="34">
        <v>74.688366974405994</v>
      </c>
      <c r="AF24" s="34">
        <v>1.3449999999999993</v>
      </c>
      <c r="AG24" s="34">
        <v>1.4229731532445816E-2</v>
      </c>
      <c r="AH24" s="34">
        <v>1.3592297315324451</v>
      </c>
      <c r="AI24" s="34">
        <v>1.3463946814890033</v>
      </c>
      <c r="AJ24" s="34">
        <v>3.9009999999999998</v>
      </c>
      <c r="AK24" s="34">
        <v>4.12715113071161E-2</v>
      </c>
      <c r="AL24" s="34">
        <v>3.9422715113071161</v>
      </c>
      <c r="AM24" s="34">
        <v>3.9050450947870665</v>
      </c>
      <c r="AN24" s="34">
        <v>0</v>
      </c>
      <c r="AO24" s="34">
        <v>0</v>
      </c>
      <c r="AP24" s="34">
        <v>0</v>
      </c>
      <c r="AQ24" s="34">
        <v>0</v>
      </c>
      <c r="AR24" s="34">
        <v>79.856999999999971</v>
      </c>
      <c r="AS24" s="34">
        <v>0.84486518288961032</v>
      </c>
      <c r="AT24" s="34">
        <v>80.701865182889591</v>
      </c>
      <c r="AU24" s="34">
        <v>79.939806750682067</v>
      </c>
    </row>
    <row r="25" spans="1:47" x14ac:dyDescent="0.25">
      <c r="A25" s="18">
        <v>45901</v>
      </c>
      <c r="B25" s="2">
        <v>13</v>
      </c>
      <c r="C25" s="2" t="s">
        <v>23</v>
      </c>
      <c r="D25" s="9">
        <v>17.810919999999999</v>
      </c>
      <c r="E25">
        <v>9.1808289999999997E-3</v>
      </c>
      <c r="G25" s="34">
        <v>279.42799999999988</v>
      </c>
      <c r="H25" s="34">
        <v>3.5299520056623854</v>
      </c>
      <c r="I25" s="34">
        <v>282.95795200566226</v>
      </c>
      <c r="J25" s="34">
        <v>280.36016343410807</v>
      </c>
      <c r="K25" s="34">
        <v>5.4060000000000006</v>
      </c>
      <c r="L25" s="34">
        <v>6.8292800086644387E-2</v>
      </c>
      <c r="M25" s="34">
        <v>5.4742928000866451</v>
      </c>
      <c r="N25" s="34">
        <v>5.4240342539931188</v>
      </c>
      <c r="O25" s="34">
        <v>31.412000000000003</v>
      </c>
      <c r="P25" s="34">
        <v>0.39682083542761248</v>
      </c>
      <c r="Q25" s="34">
        <v>31.808820835427614</v>
      </c>
      <c r="R25" s="34">
        <v>31.516789490645916</v>
      </c>
      <c r="S25" s="34">
        <v>0</v>
      </c>
      <c r="T25" s="34">
        <v>0</v>
      </c>
      <c r="U25" s="34">
        <v>0</v>
      </c>
      <c r="V25" s="34">
        <v>0</v>
      </c>
      <c r="W25" s="34">
        <v>316.24599999999987</v>
      </c>
      <c r="X25" s="34">
        <v>3.9950656411766423</v>
      </c>
      <c r="Y25" s="34">
        <v>320.24106564117653</v>
      </c>
      <c r="Z25" s="34">
        <v>317.30098717874711</v>
      </c>
      <c r="AB25" s="34">
        <v>80.111999999999966</v>
      </c>
      <c r="AC25" s="34">
        <v>1.0120371440142901</v>
      </c>
      <c r="AD25" s="34">
        <v>81.124037144014252</v>
      </c>
      <c r="AE25" s="34">
        <v>80.379251231205416</v>
      </c>
      <c r="AF25" s="34">
        <v>1.4289999999999996</v>
      </c>
      <c r="AG25" s="34">
        <v>1.8052240348467405E-2</v>
      </c>
      <c r="AH25" s="34">
        <v>1.4470522403484669</v>
      </c>
      <c r="AI25" s="34">
        <v>1.4337671011757609</v>
      </c>
      <c r="AJ25" s="34">
        <v>4.01</v>
      </c>
      <c r="AK25" s="34">
        <v>5.0657441425720297E-2</v>
      </c>
      <c r="AL25" s="34">
        <v>4.0606574414257199</v>
      </c>
      <c r="AM25" s="34">
        <v>4.0233772398284131</v>
      </c>
      <c r="AN25" s="34">
        <v>0</v>
      </c>
      <c r="AO25" s="34">
        <v>0</v>
      </c>
      <c r="AP25" s="34">
        <v>0</v>
      </c>
      <c r="AQ25" s="34">
        <v>0</v>
      </c>
      <c r="AR25" s="34">
        <v>85.550999999999974</v>
      </c>
      <c r="AS25" s="34">
        <v>1.0807468257884778</v>
      </c>
      <c r="AT25" s="34">
        <v>86.63174682578844</v>
      </c>
      <c r="AU25" s="34">
        <v>85.836395572209597</v>
      </c>
    </row>
    <row r="26" spans="1:47" x14ac:dyDescent="0.25">
      <c r="A26" s="18">
        <v>45901</v>
      </c>
      <c r="B26" s="2">
        <v>14</v>
      </c>
      <c r="C26" s="2" t="s">
        <v>23</v>
      </c>
      <c r="D26" s="9">
        <v>20.110125</v>
      </c>
      <c r="E26">
        <v>9.3061770000000005E-3</v>
      </c>
      <c r="G26" s="34">
        <v>298.45099999999996</v>
      </c>
      <c r="H26" s="34">
        <v>3.3826210293250902</v>
      </c>
      <c r="I26" s="34">
        <v>301.83362102932506</v>
      </c>
      <c r="J26" s="34">
        <v>299.02470392747523</v>
      </c>
      <c r="K26" s="34">
        <v>5.5459999999999994</v>
      </c>
      <c r="L26" s="34">
        <v>6.285794394603117E-2</v>
      </c>
      <c r="M26" s="34">
        <v>5.6088579439460302</v>
      </c>
      <c r="N26" s="34">
        <v>5.5566609191518124</v>
      </c>
      <c r="O26" s="34">
        <v>31.937000000000001</v>
      </c>
      <c r="P26" s="34">
        <v>0.36197153909202995</v>
      </c>
      <c r="Q26" s="34">
        <v>32.29897153909203</v>
      </c>
      <c r="R26" s="34">
        <v>31.998391593031275</v>
      </c>
      <c r="S26" s="34">
        <v>0</v>
      </c>
      <c r="T26" s="34">
        <v>0</v>
      </c>
      <c r="U26" s="34">
        <v>0</v>
      </c>
      <c r="V26" s="34">
        <v>0</v>
      </c>
      <c r="W26" s="34">
        <v>335.93399999999997</v>
      </c>
      <c r="X26" s="34">
        <v>3.8074505123631512</v>
      </c>
      <c r="Y26" s="34">
        <v>339.74145051236309</v>
      </c>
      <c r="Z26" s="34">
        <v>336.5797564396583</v>
      </c>
      <c r="AB26" s="34">
        <v>84.796999999999969</v>
      </c>
      <c r="AC26" s="34">
        <v>0.96108277547630783</v>
      </c>
      <c r="AD26" s="34">
        <v>85.758082775476282</v>
      </c>
      <c r="AE26" s="34">
        <v>84.960002877987051</v>
      </c>
      <c r="AF26" s="34">
        <v>1.4659999999999997</v>
      </c>
      <c r="AG26" s="34">
        <v>1.6615532965178814E-2</v>
      </c>
      <c r="AH26" s="34">
        <v>1.4826155329651787</v>
      </c>
      <c r="AI26" s="34">
        <v>1.4688180503924553</v>
      </c>
      <c r="AJ26" s="34">
        <v>4.0949999999999989</v>
      </c>
      <c r="AK26" s="34">
        <v>4.6412419844752549E-2</v>
      </c>
      <c r="AL26" s="34">
        <v>4.1414124198447517</v>
      </c>
      <c r="AM26" s="34">
        <v>4.102871702835678</v>
      </c>
      <c r="AN26" s="34">
        <v>0</v>
      </c>
      <c r="AO26" s="34">
        <v>0</v>
      </c>
      <c r="AP26" s="34">
        <v>0</v>
      </c>
      <c r="AQ26" s="34">
        <v>0</v>
      </c>
      <c r="AR26" s="34">
        <v>90.357999999999961</v>
      </c>
      <c r="AS26" s="34">
        <v>1.0241107282862392</v>
      </c>
      <c r="AT26" s="34">
        <v>91.382110728286222</v>
      </c>
      <c r="AU26" s="34">
        <v>90.531692631215179</v>
      </c>
    </row>
    <row r="27" spans="1:47" x14ac:dyDescent="0.25">
      <c r="A27" s="18">
        <v>45901</v>
      </c>
      <c r="B27" s="2">
        <v>15</v>
      </c>
      <c r="C27" s="2" t="s">
        <v>23</v>
      </c>
      <c r="D27" s="9">
        <v>23.065719999999999</v>
      </c>
      <c r="E27">
        <v>9.202946E-3</v>
      </c>
      <c r="G27" s="34">
        <v>320.87900000000002</v>
      </c>
      <c r="H27" s="34">
        <v>3.9732245854970967</v>
      </c>
      <c r="I27" s="34">
        <v>324.85222458549714</v>
      </c>
      <c r="J27" s="34">
        <v>321.86262710465695</v>
      </c>
      <c r="K27" s="34">
        <v>5.875</v>
      </c>
      <c r="L27" s="34">
        <v>7.2746095692754725E-2</v>
      </c>
      <c r="M27" s="34">
        <v>5.9477460956927546</v>
      </c>
      <c r="N27" s="34">
        <v>5.893009309552383</v>
      </c>
      <c r="O27" s="34">
        <v>32.484999999999999</v>
      </c>
      <c r="P27" s="34">
        <v>0.40223947550283184</v>
      </c>
      <c r="Q27" s="34">
        <v>32.887239475502831</v>
      </c>
      <c r="R27" s="34">
        <v>32.584579986520708</v>
      </c>
      <c r="S27" s="34">
        <v>0</v>
      </c>
      <c r="T27" s="34">
        <v>0</v>
      </c>
      <c r="U27" s="34">
        <v>0</v>
      </c>
      <c r="V27" s="34">
        <v>0</v>
      </c>
      <c r="W27" s="34">
        <v>359.23900000000003</v>
      </c>
      <c r="X27" s="34">
        <v>4.4482101566926833</v>
      </c>
      <c r="Y27" s="34">
        <v>363.68721015669274</v>
      </c>
      <c r="Z27" s="34">
        <v>360.34021640073001</v>
      </c>
      <c r="AB27" s="34">
        <v>90.964000000000027</v>
      </c>
      <c r="AC27" s="34">
        <v>1.1263448252928925</v>
      </c>
      <c r="AD27" s="34">
        <v>92.090344825292917</v>
      </c>
      <c r="AE27" s="34">
        <v>91.242842354744369</v>
      </c>
      <c r="AF27" s="34">
        <v>1.4739999999999995</v>
      </c>
      <c r="AG27" s="34">
        <v>1.8251531072531135E-2</v>
      </c>
      <c r="AH27" s="34">
        <v>1.4922515310725306</v>
      </c>
      <c r="AI27" s="34">
        <v>1.4785184208136528</v>
      </c>
      <c r="AJ27" s="34">
        <v>4.1959999999999997</v>
      </c>
      <c r="AK27" s="34">
        <v>5.1956190217327454E-2</v>
      </c>
      <c r="AL27" s="34">
        <v>4.2479561902173275</v>
      </c>
      <c r="AM27" s="34">
        <v>4.2088624787883919</v>
      </c>
      <c r="AN27" s="34">
        <v>0</v>
      </c>
      <c r="AO27" s="34">
        <v>0</v>
      </c>
      <c r="AP27" s="34">
        <v>0</v>
      </c>
      <c r="AQ27" s="34">
        <v>0</v>
      </c>
      <c r="AR27" s="34">
        <v>96.634000000000029</v>
      </c>
      <c r="AS27" s="34">
        <v>1.1965525465827511</v>
      </c>
      <c r="AT27" s="34">
        <v>97.830552546582766</v>
      </c>
      <c r="AU27" s="34">
        <v>96.930223254346416</v>
      </c>
    </row>
    <row r="28" spans="1:47" x14ac:dyDescent="0.25">
      <c r="A28" s="18">
        <v>45901</v>
      </c>
      <c r="B28" s="2">
        <v>16</v>
      </c>
      <c r="C28" s="2" t="s">
        <v>23</v>
      </c>
      <c r="D28" s="9">
        <v>24.623270999999999</v>
      </c>
      <c r="E28">
        <v>9.4652150000000008E-3</v>
      </c>
      <c r="G28" s="34">
        <v>350.59400000000016</v>
      </c>
      <c r="H28" s="34">
        <v>4.541199372109177</v>
      </c>
      <c r="I28" s="34">
        <v>355.13519937210935</v>
      </c>
      <c r="J28" s="34">
        <v>351.77376835598449</v>
      </c>
      <c r="K28" s="34">
        <v>6.25</v>
      </c>
      <c r="L28" s="34">
        <v>8.0955452961780111E-2</v>
      </c>
      <c r="M28" s="34">
        <v>6.3309554529617804</v>
      </c>
      <c r="N28" s="34">
        <v>6.2710315984440745</v>
      </c>
      <c r="O28" s="34">
        <v>33.615000000000002</v>
      </c>
      <c r="P28" s="34">
        <v>0.43541080820963823</v>
      </c>
      <c r="Q28" s="34">
        <v>34.050410808209641</v>
      </c>
      <c r="R28" s="34">
        <v>33.728116349071612</v>
      </c>
      <c r="S28" s="34">
        <v>0</v>
      </c>
      <c r="T28" s="34">
        <v>0</v>
      </c>
      <c r="U28" s="34">
        <v>0</v>
      </c>
      <c r="V28" s="34">
        <v>0</v>
      </c>
      <c r="W28" s="34">
        <v>390.45900000000017</v>
      </c>
      <c r="X28" s="34">
        <v>5.0575656332805954</v>
      </c>
      <c r="Y28" s="34">
        <v>395.51656563328078</v>
      </c>
      <c r="Z28" s="34">
        <v>391.77291630350021</v>
      </c>
      <c r="AB28" s="34">
        <v>98.685000000000031</v>
      </c>
      <c r="AC28" s="34">
        <v>1.2782542200853237</v>
      </c>
      <c r="AD28" s="34">
        <v>99.963254220085361</v>
      </c>
      <c r="AE28" s="34">
        <v>99.017080526792597</v>
      </c>
      <c r="AF28" s="34">
        <v>1.5679999999999998</v>
      </c>
      <c r="AG28" s="34">
        <v>2.0310104039051393E-2</v>
      </c>
      <c r="AH28" s="34">
        <v>1.5883101040390513</v>
      </c>
      <c r="AI28" s="34">
        <v>1.5732764074176493</v>
      </c>
      <c r="AJ28" s="34">
        <v>4.3499999999999996</v>
      </c>
      <c r="AK28" s="34">
        <v>5.634499526139896E-2</v>
      </c>
      <c r="AL28" s="34">
        <v>4.4063449952613984</v>
      </c>
      <c r="AM28" s="34">
        <v>4.3646379925170757</v>
      </c>
      <c r="AN28" s="34">
        <v>0</v>
      </c>
      <c r="AO28" s="34">
        <v>0</v>
      </c>
      <c r="AP28" s="34">
        <v>0</v>
      </c>
      <c r="AQ28" s="34">
        <v>0</v>
      </c>
      <c r="AR28" s="34">
        <v>104.60300000000002</v>
      </c>
      <c r="AS28" s="34">
        <v>1.3549093193857742</v>
      </c>
      <c r="AT28" s="34">
        <v>105.95790931938581</v>
      </c>
      <c r="AU28" s="34">
        <v>104.95499492672732</v>
      </c>
    </row>
    <row r="29" spans="1:47" x14ac:dyDescent="0.25">
      <c r="A29" s="18">
        <v>45901</v>
      </c>
      <c r="B29" s="2">
        <v>17</v>
      </c>
      <c r="C29" s="2" t="s">
        <v>23</v>
      </c>
      <c r="D29" s="9">
        <v>24.833203000000001</v>
      </c>
      <c r="E29">
        <v>9.7069719999999995E-3</v>
      </c>
      <c r="G29" s="34">
        <v>383.6869999999999</v>
      </c>
      <c r="H29" s="34">
        <v>2.2733071953809407</v>
      </c>
      <c r="I29" s="34">
        <v>385.96030719538084</v>
      </c>
      <c r="J29" s="34">
        <v>382.21380130032384</v>
      </c>
      <c r="K29" s="34">
        <v>6.9080000000000004</v>
      </c>
      <c r="L29" s="34">
        <v>4.0929210803836311E-2</v>
      </c>
      <c r="M29" s="34">
        <v>6.9489292108038363</v>
      </c>
      <c r="N29" s="34">
        <v>6.8814761495245813</v>
      </c>
      <c r="O29" s="34">
        <v>35.457999999999991</v>
      </c>
      <c r="P29" s="34">
        <v>0.21008511243231431</v>
      </c>
      <c r="Q29" s="34">
        <v>35.668085112432308</v>
      </c>
      <c r="R29" s="34">
        <v>35.321856008952309</v>
      </c>
      <c r="S29" s="34">
        <v>0</v>
      </c>
      <c r="T29" s="34">
        <v>0</v>
      </c>
      <c r="U29" s="34">
        <v>0</v>
      </c>
      <c r="V29" s="34">
        <v>0</v>
      </c>
      <c r="W29" s="34">
        <v>426.05299999999988</v>
      </c>
      <c r="X29" s="34">
        <v>2.5243215186170915</v>
      </c>
      <c r="Y29" s="34">
        <v>428.577321518617</v>
      </c>
      <c r="Z29" s="34">
        <v>424.41713345880072</v>
      </c>
      <c r="AB29" s="34">
        <v>107.86599999999994</v>
      </c>
      <c r="AC29" s="34">
        <v>0.63909528844334162</v>
      </c>
      <c r="AD29" s="34">
        <v>108.50509528844329</v>
      </c>
      <c r="AE29" s="34">
        <v>107.45183936662103</v>
      </c>
      <c r="AF29" s="34">
        <v>1.6929999999999998</v>
      </c>
      <c r="AG29" s="34">
        <v>1.0030856093065267E-2</v>
      </c>
      <c r="AH29" s="34">
        <v>1.7030308560930651</v>
      </c>
      <c r="AI29" s="34">
        <v>1.6864995832578338</v>
      </c>
      <c r="AJ29" s="34">
        <v>4.6049999999999986</v>
      </c>
      <c r="AK29" s="34">
        <v>2.7284165569146805E-2</v>
      </c>
      <c r="AL29" s="34">
        <v>4.6322841655691454</v>
      </c>
      <c r="AM29" s="34">
        <v>4.5873187128779218</v>
      </c>
      <c r="AN29" s="34">
        <v>0</v>
      </c>
      <c r="AO29" s="34">
        <v>0</v>
      </c>
      <c r="AP29" s="34">
        <v>0</v>
      </c>
      <c r="AQ29" s="34">
        <v>0</v>
      </c>
      <c r="AR29" s="34">
        <v>114.16399999999994</v>
      </c>
      <c r="AS29" s="34">
        <v>0.67641031010555375</v>
      </c>
      <c r="AT29" s="34">
        <v>114.8404103101055</v>
      </c>
      <c r="AU29" s="34">
        <v>113.72565766275677</v>
      </c>
    </row>
    <row r="30" spans="1:47" x14ac:dyDescent="0.25">
      <c r="A30" s="18">
        <v>45901</v>
      </c>
      <c r="B30" s="2">
        <v>18</v>
      </c>
      <c r="C30" s="2" t="s">
        <v>23</v>
      </c>
      <c r="D30" s="9">
        <v>27.191172999999999</v>
      </c>
      <c r="E30">
        <v>9.6862589999999991E-3</v>
      </c>
      <c r="G30" s="34">
        <v>406.82400000000013</v>
      </c>
      <c r="H30" s="34">
        <v>6.6643417310825228</v>
      </c>
      <c r="I30" s="34">
        <v>413.48834173108264</v>
      </c>
      <c r="J30" s="34">
        <v>409.48318655959486</v>
      </c>
      <c r="K30" s="34">
        <v>7.2979999999999992</v>
      </c>
      <c r="L30" s="34">
        <v>0.11955136853637011</v>
      </c>
      <c r="M30" s="34">
        <v>7.417551368536369</v>
      </c>
      <c r="N30" s="34">
        <v>7.3457030448349219</v>
      </c>
      <c r="O30" s="34">
        <v>37.286000000000001</v>
      </c>
      <c r="P30" s="34">
        <v>0.61079642741122175</v>
      </c>
      <c r="Q30" s="34">
        <v>37.896796427411225</v>
      </c>
      <c r="R30" s="34">
        <v>37.529718241945048</v>
      </c>
      <c r="S30" s="34">
        <v>0.62899999999999989</v>
      </c>
      <c r="T30" s="34">
        <v>1.0303892958259358E-2</v>
      </c>
      <c r="U30" s="34">
        <v>0.63930389295825929</v>
      </c>
      <c r="V30" s="34">
        <v>0.63311142987135738</v>
      </c>
      <c r="W30" s="34">
        <v>452.03700000000015</v>
      </c>
      <c r="X30" s="34">
        <v>7.404993419988374</v>
      </c>
      <c r="Y30" s="34">
        <v>459.44199341998848</v>
      </c>
      <c r="Z30" s="34">
        <v>454.99171927624616</v>
      </c>
      <c r="AB30" s="34">
        <v>114.50900000000006</v>
      </c>
      <c r="AC30" s="34">
        <v>1.8758163414265845</v>
      </c>
      <c r="AD30" s="34">
        <v>116.38481634142664</v>
      </c>
      <c r="AE30" s="34">
        <v>115.25748286667616</v>
      </c>
      <c r="AF30" s="34">
        <v>1.7579999999999996</v>
      </c>
      <c r="AG30" s="34">
        <v>2.8798479842003101E-2</v>
      </c>
      <c r="AH30" s="34">
        <v>1.7867984798420027</v>
      </c>
      <c r="AI30" s="34">
        <v>1.7694910869854468</v>
      </c>
      <c r="AJ30" s="34">
        <v>4.7989999999999986</v>
      </c>
      <c r="AK30" s="34">
        <v>7.8614280296799122E-2</v>
      </c>
      <c r="AL30" s="34">
        <v>4.8776142802967977</v>
      </c>
      <c r="AM30" s="34">
        <v>4.8303684450757443</v>
      </c>
      <c r="AN30" s="34">
        <v>3.9530000000000003</v>
      </c>
      <c r="AO30" s="34">
        <v>6.4755626174879566E-2</v>
      </c>
      <c r="AP30" s="34">
        <v>4.0177556261748801</v>
      </c>
      <c r="AQ30" s="34">
        <v>3.9788386045810431</v>
      </c>
      <c r="AR30" s="34">
        <v>125.01900000000005</v>
      </c>
      <c r="AS30" s="34">
        <v>2.0479847277402663</v>
      </c>
      <c r="AT30" s="34">
        <v>127.06698472774032</v>
      </c>
      <c r="AU30" s="34">
        <v>125.8361810033184</v>
      </c>
    </row>
    <row r="31" spans="1:47" x14ac:dyDescent="0.25">
      <c r="A31" s="18">
        <v>45901</v>
      </c>
      <c r="B31" s="2">
        <v>19</v>
      </c>
      <c r="C31" s="2" t="s">
        <v>23</v>
      </c>
      <c r="D31" s="9">
        <v>60.798319999999997</v>
      </c>
      <c r="E31">
        <v>9.807662E-3</v>
      </c>
      <c r="G31" s="34">
        <v>414.25699999999989</v>
      </c>
      <c r="H31" s="34">
        <v>3.9960263795394737</v>
      </c>
      <c r="I31" s="34">
        <v>418.25302637953939</v>
      </c>
      <c r="J31" s="34">
        <v>414.15094206633177</v>
      </c>
      <c r="K31" s="34">
        <v>7.5460000000000003</v>
      </c>
      <c r="L31" s="34">
        <v>7.2790598734613729E-2</v>
      </c>
      <c r="M31" s="34">
        <v>7.6187905987346136</v>
      </c>
      <c r="N31" s="34">
        <v>7.5440680756934464</v>
      </c>
      <c r="O31" s="34">
        <v>38.240999999999993</v>
      </c>
      <c r="P31" s="34">
        <v>0.36888222716808416</v>
      </c>
      <c r="Q31" s="34">
        <v>38.609882227168079</v>
      </c>
      <c r="R31" s="34">
        <v>38.231209552424204</v>
      </c>
      <c r="S31" s="34">
        <v>0.70800000000000007</v>
      </c>
      <c r="T31" s="34">
        <v>6.8295446467143547E-3</v>
      </c>
      <c r="U31" s="34">
        <v>0.71482954464671444</v>
      </c>
      <c r="V31" s="34">
        <v>0.70781873808520557</v>
      </c>
      <c r="W31" s="34">
        <v>460.7519999999999</v>
      </c>
      <c r="X31" s="34">
        <v>4.4445287500888861</v>
      </c>
      <c r="Y31" s="34">
        <v>465.19652875008882</v>
      </c>
      <c r="Z31" s="34">
        <v>460.63403843253468</v>
      </c>
      <c r="AB31" s="34">
        <v>115.96199999999997</v>
      </c>
      <c r="AC31" s="34">
        <v>1.1185983846360026</v>
      </c>
      <c r="AD31" s="34">
        <v>117.08059838463598</v>
      </c>
      <c r="AE31" s="34">
        <v>115.93231144892171</v>
      </c>
      <c r="AF31" s="34">
        <v>1.8229999999999984</v>
      </c>
      <c r="AG31" s="34">
        <v>1.7585112840339347E-2</v>
      </c>
      <c r="AH31" s="34">
        <v>1.8405851128403377</v>
      </c>
      <c r="AI31" s="34">
        <v>1.8225332761713677</v>
      </c>
      <c r="AJ31" s="34">
        <v>5.0069999999999961</v>
      </c>
      <c r="AK31" s="34">
        <v>4.8298771251551902E-2</v>
      </c>
      <c r="AL31" s="34">
        <v>5.0552987712515476</v>
      </c>
      <c r="AM31" s="34">
        <v>5.0057181095940972</v>
      </c>
      <c r="AN31" s="34">
        <v>4.2830000000000004</v>
      </c>
      <c r="AO31" s="34">
        <v>4.1314886612821441E-2</v>
      </c>
      <c r="AP31" s="34">
        <v>4.3243148866128216</v>
      </c>
      <c r="AQ31" s="34">
        <v>4.2819034678233541</v>
      </c>
      <c r="AR31" s="34">
        <v>127.07499999999996</v>
      </c>
      <c r="AS31" s="34">
        <v>1.2257971553407152</v>
      </c>
      <c r="AT31" s="34">
        <v>128.30079715534069</v>
      </c>
      <c r="AU31" s="34">
        <v>127.04246630251053</v>
      </c>
    </row>
    <row r="32" spans="1:47" x14ac:dyDescent="0.25">
      <c r="A32" s="18">
        <v>45901</v>
      </c>
      <c r="B32" s="2">
        <v>20</v>
      </c>
      <c r="C32" s="2" t="s">
        <v>23</v>
      </c>
      <c r="D32" s="9">
        <v>65.552591000000007</v>
      </c>
      <c r="E32">
        <v>9.5123610000000004E-3</v>
      </c>
      <c r="G32" s="34">
        <v>403.85899999999998</v>
      </c>
      <c r="H32" s="34">
        <v>3.3706824108142448</v>
      </c>
      <c r="I32" s="34">
        <v>407.22968241081423</v>
      </c>
      <c r="J32" s="34">
        <v>403.35596666180726</v>
      </c>
      <c r="K32" s="34">
        <v>7.4589999999999987</v>
      </c>
      <c r="L32" s="34">
        <v>6.2254202833819348E-2</v>
      </c>
      <c r="M32" s="34">
        <v>7.5212542028338181</v>
      </c>
      <c r="N32" s="34">
        <v>7.4497093176836957</v>
      </c>
      <c r="O32" s="34">
        <v>37.718999999999994</v>
      </c>
      <c r="P32" s="34">
        <v>0.31480979711607882</v>
      </c>
      <c r="Q32" s="34">
        <v>38.033809797116071</v>
      </c>
      <c r="R32" s="34">
        <v>37.672018468120569</v>
      </c>
      <c r="S32" s="34">
        <v>1.3380000000000001</v>
      </c>
      <c r="T32" s="34">
        <v>1.1167197129863292E-2</v>
      </c>
      <c r="U32" s="34">
        <v>1.3491671971298633</v>
      </c>
      <c r="V32" s="34">
        <v>1.3363334317014059</v>
      </c>
      <c r="W32" s="34">
        <v>450.375</v>
      </c>
      <c r="X32" s="34">
        <v>3.7589136078940064</v>
      </c>
      <c r="Y32" s="34">
        <v>454.13391360789399</v>
      </c>
      <c r="Z32" s="34">
        <v>449.8140278793129</v>
      </c>
      <c r="AB32" s="34">
        <v>112.74900000000004</v>
      </c>
      <c r="AC32" s="34">
        <v>0.9410241473803862</v>
      </c>
      <c r="AD32" s="34">
        <v>113.69002414738043</v>
      </c>
      <c r="AE32" s="34">
        <v>112.60856359559183</v>
      </c>
      <c r="AF32" s="34">
        <v>1.7769999999999992</v>
      </c>
      <c r="AG32" s="34">
        <v>1.4831172869781063E-2</v>
      </c>
      <c r="AH32" s="34">
        <v>1.7918311728697802</v>
      </c>
      <c r="AI32" s="34">
        <v>1.7747866279023896</v>
      </c>
      <c r="AJ32" s="34">
        <v>4.8589999999999991</v>
      </c>
      <c r="AK32" s="34">
        <v>4.0554118724966913E-2</v>
      </c>
      <c r="AL32" s="34">
        <v>4.899554118724966</v>
      </c>
      <c r="AM32" s="34">
        <v>4.8529477912086172</v>
      </c>
      <c r="AN32" s="34">
        <v>8.2350000000000012</v>
      </c>
      <c r="AO32" s="34">
        <v>6.8730843321692242E-2</v>
      </c>
      <c r="AP32" s="34">
        <v>8.3037308433216932</v>
      </c>
      <c r="AQ32" s="34">
        <v>8.2247427578931838</v>
      </c>
      <c r="AR32" s="34">
        <v>127.62000000000003</v>
      </c>
      <c r="AS32" s="34">
        <v>1.0651402822968266</v>
      </c>
      <c r="AT32" s="34">
        <v>128.68514028229686</v>
      </c>
      <c r="AU32" s="34">
        <v>127.46104077259602</v>
      </c>
    </row>
    <row r="33" spans="1:47" x14ac:dyDescent="0.25">
      <c r="A33" s="18">
        <v>45901</v>
      </c>
      <c r="B33" s="2">
        <v>21</v>
      </c>
      <c r="C33" s="2" t="s">
        <v>23</v>
      </c>
      <c r="D33" s="9">
        <v>53.481586</v>
      </c>
      <c r="E33">
        <v>9.4333360000000005E-3</v>
      </c>
      <c r="G33" s="34">
        <v>395.30199999999985</v>
      </c>
      <c r="H33" s="34">
        <v>4.2701664952298684</v>
      </c>
      <c r="I33" s="34">
        <v>399.57216649522974</v>
      </c>
      <c r="J33" s="34">
        <v>395.80286799243231</v>
      </c>
      <c r="K33" s="34">
        <v>7.4009999999999998</v>
      </c>
      <c r="L33" s="34">
        <v>7.9947741805496228E-2</v>
      </c>
      <c r="M33" s="34">
        <v>7.4809477418054957</v>
      </c>
      <c r="N33" s="34">
        <v>7.4103774481586031</v>
      </c>
      <c r="O33" s="34">
        <v>37.914000000000001</v>
      </c>
      <c r="P33" s="34">
        <v>0.40955798984104635</v>
      </c>
      <c r="Q33" s="34">
        <v>38.323557989841049</v>
      </c>
      <c r="R33" s="34">
        <v>37.962038990607397</v>
      </c>
      <c r="S33" s="34">
        <v>1.3380000000000001</v>
      </c>
      <c r="T33" s="34">
        <v>1.4453462847690036E-2</v>
      </c>
      <c r="U33" s="34">
        <v>1.3524534628476901</v>
      </c>
      <c r="V33" s="34">
        <v>1.3396953149082844</v>
      </c>
      <c r="W33" s="34">
        <v>441.95499999999987</v>
      </c>
      <c r="X33" s="34">
        <v>4.7741256897241007</v>
      </c>
      <c r="Y33" s="34">
        <v>446.72912568972396</v>
      </c>
      <c r="Z33" s="34">
        <v>442.51497974610658</v>
      </c>
      <c r="AB33" s="34">
        <v>110.76899999999999</v>
      </c>
      <c r="AC33" s="34">
        <v>1.1965587639579802</v>
      </c>
      <c r="AD33" s="34">
        <v>111.96555876395797</v>
      </c>
      <c r="AE33" s="34">
        <v>110.90935002770982</v>
      </c>
      <c r="AF33" s="34">
        <v>1.7489999999999972</v>
      </c>
      <c r="AG33" s="34">
        <v>1.8893203677585825E-2</v>
      </c>
      <c r="AH33" s="34">
        <v>1.767893203677583</v>
      </c>
      <c r="AI33" s="34">
        <v>1.751216073075176</v>
      </c>
      <c r="AJ33" s="34">
        <v>4.8779999999999966</v>
      </c>
      <c r="AK33" s="34">
        <v>5.2693566346062731E-2</v>
      </c>
      <c r="AL33" s="34">
        <v>4.9306935663460596</v>
      </c>
      <c r="AM33" s="34">
        <v>4.8841806772216794</v>
      </c>
      <c r="AN33" s="34">
        <v>8.2350000000000012</v>
      </c>
      <c r="AO33" s="34">
        <v>8.8956850934773873E-2</v>
      </c>
      <c r="AP33" s="34">
        <v>8.3239568509347759</v>
      </c>
      <c r="AQ33" s="34">
        <v>8.2454341691104069</v>
      </c>
      <c r="AR33" s="34">
        <v>125.63099999999999</v>
      </c>
      <c r="AS33" s="34">
        <v>1.3571023849164026</v>
      </c>
      <c r="AT33" s="34">
        <v>126.9881023849164</v>
      </c>
      <c r="AU33" s="34">
        <v>125.79018094711708</v>
      </c>
    </row>
    <row r="34" spans="1:47" x14ac:dyDescent="0.25">
      <c r="A34" s="18">
        <v>45901</v>
      </c>
      <c r="B34" s="2">
        <v>22</v>
      </c>
      <c r="C34" s="2" t="s">
        <v>23</v>
      </c>
      <c r="D34" s="9">
        <v>33.668058000000002</v>
      </c>
      <c r="E34">
        <v>9.7383369999999997E-3</v>
      </c>
      <c r="G34" s="34">
        <v>367.94499999999994</v>
      </c>
      <c r="H34" s="34">
        <v>3.1659519259057807</v>
      </c>
      <c r="I34" s="34">
        <v>371.11095192590574</v>
      </c>
      <c r="J34" s="34">
        <v>367.49694841166047</v>
      </c>
      <c r="K34" s="34">
        <v>6.8369999999999997</v>
      </c>
      <c r="L34" s="34">
        <v>5.8828393693127583E-2</v>
      </c>
      <c r="M34" s="34">
        <v>6.8958283936931277</v>
      </c>
      <c r="N34" s="34">
        <v>6.8286744929011753</v>
      </c>
      <c r="O34" s="34">
        <v>35.552</v>
      </c>
      <c r="P34" s="34">
        <v>0.30590420543777563</v>
      </c>
      <c r="Q34" s="34">
        <v>35.857904205437777</v>
      </c>
      <c r="R34" s="34">
        <v>35.508707850171504</v>
      </c>
      <c r="S34" s="34">
        <v>1.3380000000000001</v>
      </c>
      <c r="T34" s="34">
        <v>1.1512708901770472E-2</v>
      </c>
      <c r="U34" s="34">
        <v>1.3495127089017704</v>
      </c>
      <c r="V34" s="34">
        <v>1.3363706993567019</v>
      </c>
      <c r="W34" s="34">
        <v>411.67199999999997</v>
      </c>
      <c r="X34" s="34">
        <v>3.5421972339384542</v>
      </c>
      <c r="Y34" s="34">
        <v>415.21419723393842</v>
      </c>
      <c r="Z34" s="34">
        <v>411.17070145408985</v>
      </c>
      <c r="AB34" s="34">
        <v>103.20400000000001</v>
      </c>
      <c r="AC34" s="34">
        <v>0.88801017152340778</v>
      </c>
      <c r="AD34" s="34">
        <v>104.09201017152341</v>
      </c>
      <c r="AE34" s="34">
        <v>103.07832709746569</v>
      </c>
      <c r="AF34" s="34">
        <v>1.6229999999999993</v>
      </c>
      <c r="AG34" s="34">
        <v>1.396496752434489E-2</v>
      </c>
      <c r="AH34" s="34">
        <v>1.6369649675243443</v>
      </c>
      <c r="AI34" s="34">
        <v>1.6210236510133982</v>
      </c>
      <c r="AJ34" s="34">
        <v>4.5049999999999972</v>
      </c>
      <c r="AK34" s="34">
        <v>3.8762895069115053E-2</v>
      </c>
      <c r="AL34" s="34">
        <v>4.5437628950691122</v>
      </c>
      <c r="AM34" s="34">
        <v>4.4995142007488331</v>
      </c>
      <c r="AN34" s="34">
        <v>8.2349999999999994</v>
      </c>
      <c r="AO34" s="34">
        <v>7.0857367568071608E-2</v>
      </c>
      <c r="AP34" s="34">
        <v>8.3058573675680716</v>
      </c>
      <c r="AQ34" s="34">
        <v>8.2249721294487603</v>
      </c>
      <c r="AR34" s="34">
        <v>117.56700000000001</v>
      </c>
      <c r="AS34" s="34">
        <v>1.0115954016849393</v>
      </c>
      <c r="AT34" s="34">
        <v>118.57859540168494</v>
      </c>
      <c r="AU34" s="34">
        <v>117.42383707867668</v>
      </c>
    </row>
    <row r="35" spans="1:47" x14ac:dyDescent="0.25">
      <c r="A35" s="18">
        <v>45901</v>
      </c>
      <c r="B35" s="2">
        <v>23</v>
      </c>
      <c r="C35" s="2" t="s">
        <v>23</v>
      </c>
      <c r="D35" s="9">
        <v>30.442657000000001</v>
      </c>
      <c r="E35">
        <v>1.0084101E-2</v>
      </c>
      <c r="G35" s="34">
        <v>324.59199999999993</v>
      </c>
      <c r="H35" s="34">
        <v>2.9833075495824746</v>
      </c>
      <c r="I35" s="34">
        <v>327.57530754958242</v>
      </c>
      <c r="J35" s="34">
        <v>324.27200506314637</v>
      </c>
      <c r="K35" s="34">
        <v>5.9530000000000012</v>
      </c>
      <c r="L35" s="34">
        <v>5.4713701639795435E-2</v>
      </c>
      <c r="M35" s="34">
        <v>6.0077137016397968</v>
      </c>
      <c r="N35" s="34">
        <v>5.9471313098933773</v>
      </c>
      <c r="O35" s="34">
        <v>31.346999999999994</v>
      </c>
      <c r="P35" s="34">
        <v>0.28810858479802903</v>
      </c>
      <c r="Q35" s="34">
        <v>31.635108584798022</v>
      </c>
      <c r="R35" s="34">
        <v>31.316096954682951</v>
      </c>
      <c r="S35" s="34">
        <v>1.3360000000000001</v>
      </c>
      <c r="T35" s="34">
        <v>1.2279103878845404E-2</v>
      </c>
      <c r="U35" s="34">
        <v>1.3482791038788455</v>
      </c>
      <c r="V35" s="34">
        <v>1.3346829212191418</v>
      </c>
      <c r="W35" s="34">
        <v>363.22799999999989</v>
      </c>
      <c r="X35" s="34">
        <v>3.3384089398991446</v>
      </c>
      <c r="Y35" s="34">
        <v>366.56640893989908</v>
      </c>
      <c r="Z35" s="34">
        <v>362.86991624894188</v>
      </c>
      <c r="AB35" s="34">
        <v>91.411999999999992</v>
      </c>
      <c r="AC35" s="34">
        <v>0.84016275731513157</v>
      </c>
      <c r="AD35" s="34">
        <v>92.252162757315119</v>
      </c>
      <c r="AE35" s="34">
        <v>91.32188263060192</v>
      </c>
      <c r="AF35" s="34">
        <v>1.4619999999999995</v>
      </c>
      <c r="AG35" s="34">
        <v>1.343716307699998E-2</v>
      </c>
      <c r="AH35" s="34">
        <v>1.4754371630769996</v>
      </c>
      <c r="AI35" s="34">
        <v>1.4605587057053777</v>
      </c>
      <c r="AJ35" s="34">
        <v>4.0869999999999971</v>
      </c>
      <c r="AK35" s="34">
        <v>3.7563396371887076E-2</v>
      </c>
      <c r="AL35" s="34">
        <v>4.124563396371884</v>
      </c>
      <c r="AM35" s="34">
        <v>4.082970882501967</v>
      </c>
      <c r="AN35" s="34">
        <v>8.2349999999999994</v>
      </c>
      <c r="AO35" s="34">
        <v>7.5687440450817281E-2</v>
      </c>
      <c r="AP35" s="34">
        <v>8.3106874404508169</v>
      </c>
      <c r="AQ35" s="34">
        <v>8.2268816289218787</v>
      </c>
      <c r="AR35" s="34">
        <v>105.196</v>
      </c>
      <c r="AS35" s="34">
        <v>0.96685075721483593</v>
      </c>
      <c r="AT35" s="34">
        <v>106.16285075721483</v>
      </c>
      <c r="AU35" s="34">
        <v>105.09229384773114</v>
      </c>
    </row>
    <row r="36" spans="1:47" x14ac:dyDescent="0.25">
      <c r="A36" s="18">
        <v>45901</v>
      </c>
      <c r="B36" s="2">
        <v>24</v>
      </c>
      <c r="C36" s="2" t="s">
        <v>23</v>
      </c>
      <c r="D36" s="9">
        <v>23.58616</v>
      </c>
      <c r="E36">
        <v>1.1234375E-2</v>
      </c>
      <c r="G36" s="34">
        <v>280.50600000000003</v>
      </c>
      <c r="H36" s="34">
        <v>3.7443195372650964</v>
      </c>
      <c r="I36" s="34">
        <v>284.25031953726511</v>
      </c>
      <c r="J36" s="34">
        <v>281.05694485371367</v>
      </c>
      <c r="K36" s="34">
        <v>5.1350000000000016</v>
      </c>
      <c r="L36" s="34">
        <v>6.8544276499812026E-2</v>
      </c>
      <c r="M36" s="34">
        <v>5.2035442764998132</v>
      </c>
      <c r="N36" s="34">
        <v>5.1450857087685105</v>
      </c>
      <c r="O36" s="34">
        <v>26.852000000000004</v>
      </c>
      <c r="P36" s="34">
        <v>0.35843250488275602</v>
      </c>
      <c r="Q36" s="34">
        <v>27.21043250488276</v>
      </c>
      <c r="R36" s="34">
        <v>26.904740302210719</v>
      </c>
      <c r="S36" s="34">
        <v>1.3380000000000001</v>
      </c>
      <c r="T36" s="34">
        <v>1.7860222386903303E-2</v>
      </c>
      <c r="U36" s="34">
        <v>1.3558602223869034</v>
      </c>
      <c r="V36" s="34">
        <v>1.3406279802010255</v>
      </c>
      <c r="W36" s="34">
        <v>313.83100000000007</v>
      </c>
      <c r="X36" s="34">
        <v>4.1891565410345679</v>
      </c>
      <c r="Y36" s="34">
        <v>318.02015654103462</v>
      </c>
      <c r="Z36" s="34">
        <v>314.44739884489394</v>
      </c>
      <c r="AB36" s="34">
        <v>78.902999999999977</v>
      </c>
      <c r="AC36" s="34">
        <v>1.0532325313855238</v>
      </c>
      <c r="AD36" s="34">
        <v>79.956232531385496</v>
      </c>
      <c r="AE36" s="34">
        <v>79.057974231540712</v>
      </c>
      <c r="AF36" s="34">
        <v>1.3469999999999991</v>
      </c>
      <c r="AG36" s="34">
        <v>1.7980358411927307E-2</v>
      </c>
      <c r="AH36" s="34">
        <v>1.3649803584119264</v>
      </c>
      <c r="AI36" s="34">
        <v>1.3496456571978925</v>
      </c>
      <c r="AJ36" s="34">
        <v>3.4639999999999964</v>
      </c>
      <c r="AK36" s="34">
        <v>4.6239021187020168E-2</v>
      </c>
      <c r="AL36" s="34">
        <v>3.5102390211870165</v>
      </c>
      <c r="AM36" s="34">
        <v>3.4708036796833683</v>
      </c>
      <c r="AN36" s="34">
        <v>8.2349999999999994</v>
      </c>
      <c r="AO36" s="34">
        <v>0.10992446289697212</v>
      </c>
      <c r="AP36" s="34">
        <v>8.3449244628969712</v>
      </c>
      <c r="AQ36" s="34">
        <v>8.2511744521341122</v>
      </c>
      <c r="AR36" s="34">
        <v>91.94899999999997</v>
      </c>
      <c r="AS36" s="34">
        <v>1.2273763738814436</v>
      </c>
      <c r="AT36" s="34">
        <v>93.176376373881411</v>
      </c>
      <c r="AU36" s="34">
        <v>92.129598020556088</v>
      </c>
    </row>
    <row r="37" spans="1:47" x14ac:dyDescent="0.25">
      <c r="A37" s="18">
        <v>45902</v>
      </c>
      <c r="B37" s="2">
        <v>1</v>
      </c>
      <c r="C37" s="2" t="s">
        <v>23</v>
      </c>
      <c r="D37" s="9">
        <v>15.276659</v>
      </c>
      <c r="E37">
        <v>1.1893604E-2</v>
      </c>
      <c r="G37" s="34">
        <v>244.66400000000004</v>
      </c>
      <c r="H37" s="34">
        <v>3.2833325086653056</v>
      </c>
      <c r="I37" s="34">
        <v>247.94733250866534</v>
      </c>
      <c r="J37" s="34">
        <v>244.99834512295095</v>
      </c>
      <c r="K37" s="34">
        <v>4.3829999999999991</v>
      </c>
      <c r="L37" s="34">
        <v>5.8818814314652045E-2</v>
      </c>
      <c r="M37" s="34">
        <v>4.4418188143146509</v>
      </c>
      <c r="N37" s="34">
        <v>4.3889895802974435</v>
      </c>
      <c r="O37" s="34">
        <v>23.088999999999999</v>
      </c>
      <c r="P37" s="34">
        <v>0.30984887148323093</v>
      </c>
      <c r="Q37" s="34">
        <v>23.398848871483228</v>
      </c>
      <c r="R37" s="34">
        <v>23.120552228949961</v>
      </c>
      <c r="S37" s="34">
        <v>1.33</v>
      </c>
      <c r="T37" s="34">
        <v>1.7848282691874797E-2</v>
      </c>
      <c r="U37" s="34">
        <v>1.347848282691875</v>
      </c>
      <c r="V37" s="34">
        <v>1.3318175089654578</v>
      </c>
      <c r="W37" s="34">
        <v>273.46600000000007</v>
      </c>
      <c r="X37" s="34">
        <v>3.6698484771550635</v>
      </c>
      <c r="Y37" s="34">
        <v>277.13584847715509</v>
      </c>
      <c r="Z37" s="34">
        <v>273.8397044411638</v>
      </c>
      <c r="AB37" s="34">
        <v>69.282000000000025</v>
      </c>
      <c r="AC37" s="34">
        <v>0.92974791087103026</v>
      </c>
      <c r="AD37" s="34">
        <v>70.211747910871054</v>
      </c>
      <c r="AE37" s="34">
        <v>69.37667718507133</v>
      </c>
      <c r="AF37" s="34">
        <v>1.1630000000000003</v>
      </c>
      <c r="AG37" s="34">
        <v>1.5607182534323607E-2</v>
      </c>
      <c r="AH37" s="34">
        <v>1.1786071825343238</v>
      </c>
      <c r="AI37" s="34">
        <v>1.1645892954337049</v>
      </c>
      <c r="AJ37" s="34">
        <v>2.9879999999999982</v>
      </c>
      <c r="AK37" s="34">
        <v>4.0098247130317191E-2</v>
      </c>
      <c r="AL37" s="34">
        <v>3.0280982471303153</v>
      </c>
      <c r="AM37" s="34">
        <v>2.9920832457058535</v>
      </c>
      <c r="AN37" s="34">
        <v>8.2319999999999993</v>
      </c>
      <c r="AO37" s="34">
        <v>0.11047147602970926</v>
      </c>
      <c r="AP37" s="34">
        <v>8.3424714760297078</v>
      </c>
      <c r="AQ37" s="34">
        <v>8.2432494239125162</v>
      </c>
      <c r="AR37" s="34">
        <v>81.66500000000002</v>
      </c>
      <c r="AS37" s="34">
        <v>1.0959248165653803</v>
      </c>
      <c r="AT37" s="34">
        <v>82.760924816565392</v>
      </c>
      <c r="AU37" s="34">
        <v>81.776599150123403</v>
      </c>
    </row>
    <row r="38" spans="1:47" x14ac:dyDescent="0.25">
      <c r="A38" s="18">
        <v>45902</v>
      </c>
      <c r="B38" s="2">
        <v>2</v>
      </c>
      <c r="C38" s="2" t="s">
        <v>23</v>
      </c>
      <c r="D38" s="9">
        <v>17.939779999999999</v>
      </c>
      <c r="E38">
        <v>1.2045592000000001E-2</v>
      </c>
      <c r="G38" s="34">
        <v>219.881</v>
      </c>
      <c r="H38" s="34">
        <v>3.4856207119076466</v>
      </c>
      <c r="I38" s="34">
        <v>223.36662071190764</v>
      </c>
      <c r="J38" s="34">
        <v>220.67603753239325</v>
      </c>
      <c r="K38" s="34">
        <v>3.9020000000000001</v>
      </c>
      <c r="L38" s="34">
        <v>6.1855694752450813E-2</v>
      </c>
      <c r="M38" s="34">
        <v>3.9638556947524508</v>
      </c>
      <c r="N38" s="34">
        <v>3.9161087063065865</v>
      </c>
      <c r="O38" s="34">
        <v>20.493999999999996</v>
      </c>
      <c r="P38" s="34">
        <v>0.32487714204426621</v>
      </c>
      <c r="Q38" s="34">
        <v>20.818877142044261</v>
      </c>
      <c r="R38" s="34">
        <v>20.56810144209307</v>
      </c>
      <c r="S38" s="34">
        <v>1.33</v>
      </c>
      <c r="T38" s="34">
        <v>2.1083565868979904E-2</v>
      </c>
      <c r="U38" s="34">
        <v>1.3510835658689799</v>
      </c>
      <c r="V38" s="34">
        <v>1.334808964476617</v>
      </c>
      <c r="W38" s="34">
        <v>245.607</v>
      </c>
      <c r="X38" s="34">
        <v>3.8934371145733433</v>
      </c>
      <c r="Y38" s="34">
        <v>249.50043711457334</v>
      </c>
      <c r="Z38" s="34">
        <v>246.49505664526953</v>
      </c>
      <c r="AB38" s="34">
        <v>62.496999999999964</v>
      </c>
      <c r="AC38" s="34">
        <v>0.99072151587491442</v>
      </c>
      <c r="AD38" s="34">
        <v>63.487721515874881</v>
      </c>
      <c r="AE38" s="34">
        <v>62.722974325485033</v>
      </c>
      <c r="AF38" s="34">
        <v>0.98700000000000032</v>
      </c>
      <c r="AG38" s="34">
        <v>1.5646225197506143E-2</v>
      </c>
      <c r="AH38" s="34">
        <v>1.0026462251975066</v>
      </c>
      <c r="AI38" s="34">
        <v>0.99056875784843734</v>
      </c>
      <c r="AJ38" s="34">
        <v>2.6729999999999992</v>
      </c>
      <c r="AK38" s="34">
        <v>4.2373211705100194E-2</v>
      </c>
      <c r="AL38" s="34">
        <v>2.7153732117050993</v>
      </c>
      <c r="AM38" s="34">
        <v>2.6826649338691699</v>
      </c>
      <c r="AN38" s="34">
        <v>8.2320000000000011</v>
      </c>
      <c r="AO38" s="34">
        <v>0.13049617611537034</v>
      </c>
      <c r="AP38" s="34">
        <v>8.3624961761153713</v>
      </c>
      <c r="AQ38" s="34">
        <v>8.2617649590763254</v>
      </c>
      <c r="AR38" s="34">
        <v>74.388999999999967</v>
      </c>
      <c r="AS38" s="34">
        <v>1.1792371288928911</v>
      </c>
      <c r="AT38" s="34">
        <v>75.568237128892861</v>
      </c>
      <c r="AU38" s="34">
        <v>74.65797297627897</v>
      </c>
    </row>
    <row r="39" spans="1:47" x14ac:dyDescent="0.25">
      <c r="A39" s="18">
        <v>45902</v>
      </c>
      <c r="B39" s="2">
        <v>3</v>
      </c>
      <c r="C39" s="2" t="s">
        <v>23</v>
      </c>
      <c r="D39" s="9">
        <v>15.129071</v>
      </c>
      <c r="E39">
        <v>1.179326E-2</v>
      </c>
      <c r="G39" s="34">
        <v>204.09900000000007</v>
      </c>
      <c r="H39" s="34">
        <v>3.134024409384879</v>
      </c>
      <c r="I39" s="34">
        <v>207.23302440938497</v>
      </c>
      <c r="J39" s="34">
        <v>204.78907147193874</v>
      </c>
      <c r="K39" s="34">
        <v>3.6020000000000012</v>
      </c>
      <c r="L39" s="34">
        <v>5.5310197122986071E-2</v>
      </c>
      <c r="M39" s="34">
        <v>3.6573101971229871</v>
      </c>
      <c r="N39" s="34">
        <v>3.6141785870676642</v>
      </c>
      <c r="O39" s="34">
        <v>18.870999999999999</v>
      </c>
      <c r="P39" s="34">
        <v>0.28977199608769288</v>
      </c>
      <c r="Q39" s="34">
        <v>19.160771996087693</v>
      </c>
      <c r="R39" s="34">
        <v>18.934804030137112</v>
      </c>
      <c r="S39" s="34">
        <v>1.33</v>
      </c>
      <c r="T39" s="34">
        <v>2.0422699104267479E-2</v>
      </c>
      <c r="U39" s="34">
        <v>1.3504226991042676</v>
      </c>
      <c r="V39" s="34">
        <v>1.3344968131038291</v>
      </c>
      <c r="W39" s="34">
        <v>227.9020000000001</v>
      </c>
      <c r="X39" s="34">
        <v>3.499529301699825</v>
      </c>
      <c r="Y39" s="34">
        <v>231.40152930169992</v>
      </c>
      <c r="Z39" s="34">
        <v>228.67255090224737</v>
      </c>
      <c r="AB39" s="34">
        <v>58.580000000000034</v>
      </c>
      <c r="AC39" s="34">
        <v>0.89952008535939054</v>
      </c>
      <c r="AD39" s="34">
        <v>59.479520085359425</v>
      </c>
      <c r="AE39" s="34">
        <v>58.778062640317557</v>
      </c>
      <c r="AF39" s="34">
        <v>0.88800000000000034</v>
      </c>
      <c r="AG39" s="34">
        <v>1.3635606619992125E-2</v>
      </c>
      <c r="AH39" s="34">
        <v>0.90163560661999242</v>
      </c>
      <c r="AI39" s="34">
        <v>0.89100238348586513</v>
      </c>
      <c r="AJ39" s="34">
        <v>2.4749999999999988</v>
      </c>
      <c r="AK39" s="34">
        <v>3.8004646829369909E-2</v>
      </c>
      <c r="AL39" s="34">
        <v>2.5130046468293687</v>
      </c>
      <c r="AM39" s="34">
        <v>2.4833681296481016</v>
      </c>
      <c r="AN39" s="34">
        <v>8.2320000000000011</v>
      </c>
      <c r="AO39" s="34">
        <v>0.12640575866641346</v>
      </c>
      <c r="AP39" s="34">
        <v>8.3584057586664144</v>
      </c>
      <c r="AQ39" s="34">
        <v>8.2598329063689633</v>
      </c>
      <c r="AR39" s="34">
        <v>70.17500000000004</v>
      </c>
      <c r="AS39" s="34">
        <v>1.077566097475166</v>
      </c>
      <c r="AT39" s="34">
        <v>71.252566097475196</v>
      </c>
      <c r="AU39" s="34">
        <v>70.412266059820482</v>
      </c>
    </row>
    <row r="40" spans="1:47" x14ac:dyDescent="0.25">
      <c r="A40" s="18">
        <v>45902</v>
      </c>
      <c r="B40" s="2">
        <v>4</v>
      </c>
      <c r="C40" s="2" t="s">
        <v>23</v>
      </c>
      <c r="D40" s="9">
        <v>15.530118999999999</v>
      </c>
      <c r="E40">
        <v>1.1668533E-2</v>
      </c>
      <c r="G40" s="34">
        <v>194.41500000000005</v>
      </c>
      <c r="H40" s="34">
        <v>3.3122262537444653</v>
      </c>
      <c r="I40" s="34">
        <v>197.7272262537445</v>
      </c>
      <c r="J40" s="34">
        <v>195.42003958920421</v>
      </c>
      <c r="K40" s="34">
        <v>3.4799999999999995</v>
      </c>
      <c r="L40" s="34">
        <v>5.9288364390765805E-2</v>
      </c>
      <c r="M40" s="34">
        <v>3.5392883643907656</v>
      </c>
      <c r="N40" s="34">
        <v>3.497990061314356</v>
      </c>
      <c r="O40" s="34">
        <v>17.930000000000003</v>
      </c>
      <c r="P40" s="34">
        <v>0.30547137170299749</v>
      </c>
      <c r="Q40" s="34">
        <v>18.235471371702999</v>
      </c>
      <c r="R40" s="34">
        <v>18.022690172231727</v>
      </c>
      <c r="S40" s="34">
        <v>1.33</v>
      </c>
      <c r="T40" s="34">
        <v>2.2659058804516824E-2</v>
      </c>
      <c r="U40" s="34">
        <v>1.3526590588045169</v>
      </c>
      <c r="V40" s="34">
        <v>1.3368755119391074</v>
      </c>
      <c r="W40" s="34">
        <v>217.15500000000006</v>
      </c>
      <c r="X40" s="34">
        <v>3.6996450486427457</v>
      </c>
      <c r="Y40" s="34">
        <v>220.85464504864277</v>
      </c>
      <c r="Z40" s="34">
        <v>218.27759533468941</v>
      </c>
      <c r="AB40" s="34">
        <v>56.23399999999998</v>
      </c>
      <c r="AC40" s="34">
        <v>0.95805226527308152</v>
      </c>
      <c r="AD40" s="34">
        <v>57.192052265273063</v>
      </c>
      <c r="AE40" s="34">
        <v>56.524704916077994</v>
      </c>
      <c r="AF40" s="34">
        <v>0.83100000000000018</v>
      </c>
      <c r="AG40" s="34">
        <v>1.4157652531243219E-2</v>
      </c>
      <c r="AH40" s="34">
        <v>0.84515765253124342</v>
      </c>
      <c r="AI40" s="34">
        <v>0.83529590257247999</v>
      </c>
      <c r="AJ40" s="34">
        <v>2.3589999999999973</v>
      </c>
      <c r="AK40" s="34">
        <v>4.0190014826958734E-2</v>
      </c>
      <c r="AL40" s="34">
        <v>2.399190014826956</v>
      </c>
      <c r="AM40" s="34">
        <v>2.3711949869656772</v>
      </c>
      <c r="AN40" s="34">
        <v>8.2320000000000011</v>
      </c>
      <c r="AO40" s="34">
        <v>0.14024764817953569</v>
      </c>
      <c r="AP40" s="34">
        <v>8.3722476481795365</v>
      </c>
      <c r="AQ40" s="34">
        <v>8.2745558002125801</v>
      </c>
      <c r="AR40" s="34">
        <v>67.655999999999977</v>
      </c>
      <c r="AS40" s="34">
        <v>1.1526475808108192</v>
      </c>
      <c r="AT40" s="34">
        <v>68.808647580810799</v>
      </c>
      <c r="AU40" s="34">
        <v>68.005751605828735</v>
      </c>
    </row>
    <row r="41" spans="1:47" x14ac:dyDescent="0.25">
      <c r="A41" s="18">
        <v>45902</v>
      </c>
      <c r="B41" s="2">
        <v>5</v>
      </c>
      <c r="C41" s="2" t="s">
        <v>23</v>
      </c>
      <c r="D41" s="9">
        <v>15.892541</v>
      </c>
      <c r="E41">
        <v>1.1465163E-2</v>
      </c>
      <c r="G41" s="34">
        <v>190.52400000000011</v>
      </c>
      <c r="H41" s="34">
        <v>3.737495067478716</v>
      </c>
      <c r="I41" s="34">
        <v>194.26149506747882</v>
      </c>
      <c r="J41" s="34">
        <v>192.03425536190647</v>
      </c>
      <c r="K41" s="34">
        <v>3.4660000000000002</v>
      </c>
      <c r="L41" s="34">
        <v>6.7992262937379144E-2</v>
      </c>
      <c r="M41" s="34">
        <v>3.5339922629373794</v>
      </c>
      <c r="N41" s="34">
        <v>3.4934744656020635</v>
      </c>
      <c r="O41" s="34">
        <v>17.858999999999998</v>
      </c>
      <c r="P41" s="34">
        <v>0.35033866814733233</v>
      </c>
      <c r="Q41" s="34">
        <v>18.209338668147332</v>
      </c>
      <c r="R41" s="34">
        <v>18.000565632194821</v>
      </c>
      <c r="S41" s="34">
        <v>1.33</v>
      </c>
      <c r="T41" s="34">
        <v>2.6090510590511904E-2</v>
      </c>
      <c r="U41" s="34">
        <v>1.3560905105905119</v>
      </c>
      <c r="V41" s="34">
        <v>1.3405427118438384</v>
      </c>
      <c r="W41" s="34">
        <v>213.17900000000014</v>
      </c>
      <c r="X41" s="34">
        <v>4.1819165091539396</v>
      </c>
      <c r="Y41" s="34">
        <v>217.36091650915404</v>
      </c>
      <c r="Z41" s="34">
        <v>214.86883817154722</v>
      </c>
      <c r="AB41" s="34">
        <v>55.245000000000005</v>
      </c>
      <c r="AC41" s="34">
        <v>1.0837370357690452</v>
      </c>
      <c r="AD41" s="34">
        <v>56.328737035769052</v>
      </c>
      <c r="AE41" s="34">
        <v>55.682918884069821</v>
      </c>
      <c r="AF41" s="34">
        <v>0.77700000000000025</v>
      </c>
      <c r="AG41" s="34">
        <v>1.5242350923930644E-2</v>
      </c>
      <c r="AH41" s="34">
        <v>0.79224235092393092</v>
      </c>
      <c r="AI41" s="34">
        <v>0.78315916323508483</v>
      </c>
      <c r="AJ41" s="34">
        <v>2.3789999999999991</v>
      </c>
      <c r="AK41" s="34">
        <v>4.6668665184081054E-2</v>
      </c>
      <c r="AL41" s="34">
        <v>2.4256686651840802</v>
      </c>
      <c r="AM41" s="34">
        <v>2.3978579785537524</v>
      </c>
      <c r="AN41" s="34">
        <v>8.2320000000000011</v>
      </c>
      <c r="AO41" s="34">
        <v>0.16148652870758948</v>
      </c>
      <c r="AP41" s="34">
        <v>8.3934865287075908</v>
      </c>
      <c r="AQ41" s="34">
        <v>8.2972538375176548</v>
      </c>
      <c r="AR41" s="34">
        <v>66.63300000000001</v>
      </c>
      <c r="AS41" s="34">
        <v>1.3071345805846464</v>
      </c>
      <c r="AT41" s="34">
        <v>67.94013458058464</v>
      </c>
      <c r="AU41" s="34">
        <v>67.161189863376308</v>
      </c>
    </row>
    <row r="42" spans="1:47" x14ac:dyDescent="0.25">
      <c r="A42" s="18">
        <v>45902</v>
      </c>
      <c r="B42" s="2">
        <v>6</v>
      </c>
      <c r="C42" s="2" t="s">
        <v>23</v>
      </c>
      <c r="D42" s="9">
        <v>19.613626</v>
      </c>
      <c r="E42">
        <v>1.1308593E-2</v>
      </c>
      <c r="G42" s="34">
        <v>195.02200000000005</v>
      </c>
      <c r="H42" s="34">
        <v>3.8986639816691611</v>
      </c>
      <c r="I42" s="34">
        <v>198.92066398166921</v>
      </c>
      <c r="J42" s="34">
        <v>196.67115115341076</v>
      </c>
      <c r="K42" s="34">
        <v>3.6480000000000001</v>
      </c>
      <c r="L42" s="34">
        <v>7.2926778543595583E-2</v>
      </c>
      <c r="M42" s="34">
        <v>3.7209267785435958</v>
      </c>
      <c r="N42" s="34">
        <v>3.6788483320222451</v>
      </c>
      <c r="O42" s="34">
        <v>19.353999999999999</v>
      </c>
      <c r="P42" s="34">
        <v>0.38690374778858239</v>
      </c>
      <c r="Q42" s="34">
        <v>19.740903747788582</v>
      </c>
      <c r="R42" s="34">
        <v>19.517661901852666</v>
      </c>
      <c r="S42" s="34">
        <v>1.33</v>
      </c>
      <c r="T42" s="34">
        <v>2.6587888010685887E-2</v>
      </c>
      <c r="U42" s="34">
        <v>1.3565878880106859</v>
      </c>
      <c r="V42" s="34">
        <v>1.3412467877164436</v>
      </c>
      <c r="W42" s="34">
        <v>219.35400000000007</v>
      </c>
      <c r="X42" s="34">
        <v>4.3850823960120247</v>
      </c>
      <c r="Y42" s="34">
        <v>223.73908239601209</v>
      </c>
      <c r="Z42" s="34">
        <v>221.20890817500214</v>
      </c>
      <c r="AB42" s="34">
        <v>56.957000000000022</v>
      </c>
      <c r="AC42" s="34">
        <v>1.1386213063343131</v>
      </c>
      <c r="AD42" s="34">
        <v>58.095621306334337</v>
      </c>
      <c r="AE42" s="34">
        <v>57.438641569898877</v>
      </c>
      <c r="AF42" s="34">
        <v>0.82500000000000018</v>
      </c>
      <c r="AG42" s="34">
        <v>1.64924869239217E-2</v>
      </c>
      <c r="AH42" s="34">
        <v>0.84149248692392187</v>
      </c>
      <c r="AI42" s="34">
        <v>0.83197639087674147</v>
      </c>
      <c r="AJ42" s="34">
        <v>2.5049999999999981</v>
      </c>
      <c r="AK42" s="34">
        <v>5.0077187568998566E-2</v>
      </c>
      <c r="AL42" s="34">
        <v>2.5550771875689966</v>
      </c>
      <c r="AM42" s="34">
        <v>2.5261828595711942</v>
      </c>
      <c r="AN42" s="34">
        <v>8.2320000000000011</v>
      </c>
      <c r="AO42" s="34">
        <v>0.16456503316087687</v>
      </c>
      <c r="AP42" s="34">
        <v>8.3965650331608774</v>
      </c>
      <c r="AQ42" s="34">
        <v>8.3016116966028299</v>
      </c>
      <c r="AR42" s="34">
        <v>68.51900000000002</v>
      </c>
      <c r="AS42" s="34">
        <v>1.3697560139881102</v>
      </c>
      <c r="AT42" s="34">
        <v>69.888756013988129</v>
      </c>
      <c r="AU42" s="34">
        <v>69.098412516949637</v>
      </c>
    </row>
    <row r="43" spans="1:47" x14ac:dyDescent="0.25">
      <c r="A43" s="18">
        <v>45902</v>
      </c>
      <c r="B43" s="2">
        <v>7</v>
      </c>
      <c r="C43" s="2" t="s">
        <v>23</v>
      </c>
      <c r="D43" s="9">
        <v>31.829004999999999</v>
      </c>
      <c r="E43">
        <v>1.0800311999999999E-2</v>
      </c>
      <c r="G43" s="34">
        <v>210.81600000000003</v>
      </c>
      <c r="H43" s="34">
        <v>2.9644008583705777</v>
      </c>
      <c r="I43" s="34">
        <v>213.7804008583706</v>
      </c>
      <c r="J43" s="34">
        <v>211.47150582961513</v>
      </c>
      <c r="K43" s="34">
        <v>4.1070000000000011</v>
      </c>
      <c r="L43" s="34">
        <v>5.7750807933591206E-2</v>
      </c>
      <c r="M43" s="34">
        <v>4.1647508079335926</v>
      </c>
      <c r="N43" s="34">
        <v>4.1197701998056582</v>
      </c>
      <c r="O43" s="34">
        <v>22.455000000000005</v>
      </c>
      <c r="P43" s="34">
        <v>0.31575222599191394</v>
      </c>
      <c r="Q43" s="34">
        <v>22.77075222599192</v>
      </c>
      <c r="R43" s="34">
        <v>22.524820997476514</v>
      </c>
      <c r="S43" s="34">
        <v>1.33</v>
      </c>
      <c r="T43" s="34">
        <v>1.870186865149167E-2</v>
      </c>
      <c r="U43" s="34">
        <v>1.3487018686514918</v>
      </c>
      <c r="V43" s="34">
        <v>1.3341354676750727</v>
      </c>
      <c r="W43" s="34">
        <v>238.70800000000006</v>
      </c>
      <c r="X43" s="34">
        <v>3.3566057609475743</v>
      </c>
      <c r="Y43" s="34">
        <v>242.06460576094759</v>
      </c>
      <c r="Z43" s="34">
        <v>239.45023249457239</v>
      </c>
      <c r="AB43" s="34">
        <v>61.63300000000001</v>
      </c>
      <c r="AC43" s="34">
        <v>0.86665584255442585</v>
      </c>
      <c r="AD43" s="34">
        <v>62.499655842554432</v>
      </c>
      <c r="AE43" s="34">
        <v>61.824640059562221</v>
      </c>
      <c r="AF43" s="34">
        <v>0.93200000000000027</v>
      </c>
      <c r="AG43" s="34">
        <v>1.3105369611421233E-2</v>
      </c>
      <c r="AH43" s="34">
        <v>0.94510536961142155</v>
      </c>
      <c r="AI43" s="34">
        <v>0.93489793674674293</v>
      </c>
      <c r="AJ43" s="34">
        <v>2.9389999999999983</v>
      </c>
      <c r="AK43" s="34">
        <v>4.1326911253183447E-2</v>
      </c>
      <c r="AL43" s="34">
        <v>2.9803269112531816</v>
      </c>
      <c r="AM43" s="34">
        <v>2.9481384507496511</v>
      </c>
      <c r="AN43" s="34">
        <v>8.2320000000000011</v>
      </c>
      <c r="AO43" s="34">
        <v>0.11575472386396951</v>
      </c>
      <c r="AP43" s="34">
        <v>8.3477547238639698</v>
      </c>
      <c r="AQ43" s="34">
        <v>8.2575963683467659</v>
      </c>
      <c r="AR43" s="34">
        <v>73.736000000000004</v>
      </c>
      <c r="AS43" s="34">
        <v>1.036842847283</v>
      </c>
      <c r="AT43" s="34">
        <v>74.772842847283002</v>
      </c>
      <c r="AU43" s="34">
        <v>73.965272815405385</v>
      </c>
    </row>
    <row r="44" spans="1:47" x14ac:dyDescent="0.25">
      <c r="A44" s="18">
        <v>45902</v>
      </c>
      <c r="B44" s="2">
        <v>8</v>
      </c>
      <c r="C44" s="2" t="s">
        <v>178</v>
      </c>
      <c r="D44" s="9">
        <v>48.821283999999999</v>
      </c>
      <c r="E44">
        <v>1.0274349E-2</v>
      </c>
      <c r="G44" s="34">
        <v>217.29500000000002</v>
      </c>
      <c r="H44" s="34">
        <v>2.8716175898779355</v>
      </c>
      <c r="I44" s="34">
        <v>220.16661758987794</v>
      </c>
      <c r="J44" s="34">
        <v>217.90454892260999</v>
      </c>
      <c r="K44" s="34">
        <v>4.3839999999999995</v>
      </c>
      <c r="L44" s="34">
        <v>5.7935854548079181E-2</v>
      </c>
      <c r="M44" s="34">
        <v>4.4419358545480785</v>
      </c>
      <c r="N44" s="34">
        <v>4.396297855342838</v>
      </c>
      <c r="O44" s="34">
        <v>24.350000000000005</v>
      </c>
      <c r="P44" s="34">
        <v>0.32179244029327753</v>
      </c>
      <c r="Q44" s="34">
        <v>24.671792440293281</v>
      </c>
      <c r="R44" s="34">
        <v>24.418305834306146</v>
      </c>
      <c r="S44" s="34">
        <v>0.20499999999999999</v>
      </c>
      <c r="T44" s="34">
        <v>2.7091355342965858E-3</v>
      </c>
      <c r="U44" s="34">
        <v>0.20770913553429657</v>
      </c>
      <c r="V44" s="34">
        <v>0.20557505938532891</v>
      </c>
      <c r="W44" s="34">
        <v>246.23400000000001</v>
      </c>
      <c r="X44" s="34">
        <v>3.2540550202535887</v>
      </c>
      <c r="Y44" s="34">
        <v>249.4880550202536</v>
      </c>
      <c r="Z44" s="34">
        <v>246.92472767164432</v>
      </c>
      <c r="AB44" s="34">
        <v>63.644999999999982</v>
      </c>
      <c r="AC44" s="34">
        <v>0.84108746868442041</v>
      </c>
      <c r="AD44" s="34">
        <v>64.486087468684403</v>
      </c>
      <c r="AE44" s="34">
        <v>63.823534900386612</v>
      </c>
      <c r="AF44" s="34">
        <v>1.0349999999999999</v>
      </c>
      <c r="AG44" s="34">
        <v>1.3677830624375447E-2</v>
      </c>
      <c r="AH44" s="34">
        <v>1.0486778306243754</v>
      </c>
      <c r="AI44" s="34">
        <v>1.0379033486039777</v>
      </c>
      <c r="AJ44" s="34">
        <v>3.1039999999999983</v>
      </c>
      <c r="AK44" s="34">
        <v>4.1020276577837064E-2</v>
      </c>
      <c r="AL44" s="34">
        <v>3.1450202765778354</v>
      </c>
      <c r="AM44" s="34">
        <v>3.1127072406441982</v>
      </c>
      <c r="AN44" s="34">
        <v>1.2090000000000001</v>
      </c>
      <c r="AO44" s="34">
        <v>1.5977292004705233E-2</v>
      </c>
      <c r="AP44" s="34">
        <v>1.2249772920047053</v>
      </c>
      <c r="AQ44" s="34">
        <v>1.2123914477895741</v>
      </c>
      <c r="AR44" s="34">
        <v>68.992999999999981</v>
      </c>
      <c r="AS44" s="34">
        <v>0.91176286789133809</v>
      </c>
      <c r="AT44" s="34">
        <v>69.904762867891321</v>
      </c>
      <c r="AU44" s="34">
        <v>69.186536937424364</v>
      </c>
    </row>
    <row r="45" spans="1:47" x14ac:dyDescent="0.25">
      <c r="A45" s="18">
        <v>45902</v>
      </c>
      <c r="B45" s="2">
        <v>9</v>
      </c>
      <c r="C45" s="2" t="s">
        <v>178</v>
      </c>
      <c r="D45" s="9">
        <v>16.832991</v>
      </c>
      <c r="E45">
        <v>1.0516711E-2</v>
      </c>
      <c r="G45" s="34">
        <v>213.06599999999997</v>
      </c>
      <c r="H45" s="34">
        <v>1.6886403884328234</v>
      </c>
      <c r="I45" s="34">
        <v>214.75464038843279</v>
      </c>
      <c r="J45" s="34">
        <v>212.49612789955873</v>
      </c>
      <c r="K45" s="34">
        <v>4.3259999999999996</v>
      </c>
      <c r="L45" s="34">
        <v>3.4285424799641397E-2</v>
      </c>
      <c r="M45" s="34">
        <v>4.360285424799641</v>
      </c>
      <c r="N45" s="34">
        <v>4.3144295631095115</v>
      </c>
      <c r="O45" s="34">
        <v>23.923999999999996</v>
      </c>
      <c r="P45" s="34">
        <v>0.18960806817073989</v>
      </c>
      <c r="Q45" s="34">
        <v>24.113608068170734</v>
      </c>
      <c r="R45" s="34">
        <v>23.860012220950516</v>
      </c>
      <c r="S45" s="34">
        <v>0</v>
      </c>
      <c r="T45" s="34">
        <v>0</v>
      </c>
      <c r="U45" s="34">
        <v>0</v>
      </c>
      <c r="V45" s="34">
        <v>0</v>
      </c>
      <c r="W45" s="34">
        <v>241.31599999999997</v>
      </c>
      <c r="X45" s="34">
        <v>1.9125338814032047</v>
      </c>
      <c r="Y45" s="34">
        <v>243.22853388140317</v>
      </c>
      <c r="Z45" s="34">
        <v>240.67056968361877</v>
      </c>
      <c r="AB45" s="34">
        <v>62.784999999999989</v>
      </c>
      <c r="AC45" s="34">
        <v>0.49759833473081022</v>
      </c>
      <c r="AD45" s="34">
        <v>63.2825983347308</v>
      </c>
      <c r="AE45" s="34">
        <v>62.61707353671536</v>
      </c>
      <c r="AF45" s="34">
        <v>1.1280000000000003</v>
      </c>
      <c r="AG45" s="34">
        <v>8.9398888520562901E-3</v>
      </c>
      <c r="AH45" s="34">
        <v>1.1369398888520565</v>
      </c>
      <c r="AI45" s="34">
        <v>1.1249830206166274</v>
      </c>
      <c r="AJ45" s="34">
        <v>3.1489999999999991</v>
      </c>
      <c r="AK45" s="34">
        <v>2.4957189711990464E-2</v>
      </c>
      <c r="AL45" s="34">
        <v>3.1739571897119898</v>
      </c>
      <c r="AM45" s="34">
        <v>3.1405775992214169</v>
      </c>
      <c r="AN45" s="34">
        <v>0</v>
      </c>
      <c r="AO45" s="34">
        <v>0</v>
      </c>
      <c r="AP45" s="34">
        <v>0</v>
      </c>
      <c r="AQ45" s="34">
        <v>0</v>
      </c>
      <c r="AR45" s="34">
        <v>67.061999999999983</v>
      </c>
      <c r="AS45" s="34">
        <v>0.53149541329485694</v>
      </c>
      <c r="AT45" s="34">
        <v>67.593495413294846</v>
      </c>
      <c r="AU45" s="34">
        <v>66.882634156553408</v>
      </c>
    </row>
    <row r="46" spans="1:47" x14ac:dyDescent="0.25">
      <c r="A46" s="18">
        <v>45902</v>
      </c>
      <c r="B46" s="2">
        <v>10</v>
      </c>
      <c r="C46" s="2" t="s">
        <v>178</v>
      </c>
      <c r="D46" s="9">
        <v>16.102986999999999</v>
      </c>
      <c r="E46">
        <v>1.0552585999999999E-2</v>
      </c>
      <c r="G46" s="34">
        <v>208.10600000000002</v>
      </c>
      <c r="H46" s="34">
        <v>0.79038784638062631</v>
      </c>
      <c r="I46" s="34">
        <v>208.89638784638066</v>
      </c>
      <c r="J46" s="34">
        <v>206.69199074854239</v>
      </c>
      <c r="K46" s="34">
        <v>4.0640000000000001</v>
      </c>
      <c r="L46" s="34">
        <v>1.5435096574298025E-2</v>
      </c>
      <c r="M46" s="34">
        <v>4.079435096574298</v>
      </c>
      <c r="N46" s="34">
        <v>4.0363865068862799</v>
      </c>
      <c r="O46" s="34">
        <v>23.195000000000004</v>
      </c>
      <c r="P46" s="34">
        <v>8.8094750256112894E-2</v>
      </c>
      <c r="Q46" s="34">
        <v>23.283094750256115</v>
      </c>
      <c r="R46" s="34">
        <v>23.037397890557891</v>
      </c>
      <c r="S46" s="34">
        <v>0</v>
      </c>
      <c r="T46" s="34">
        <v>0</v>
      </c>
      <c r="U46" s="34">
        <v>0</v>
      </c>
      <c r="V46" s="34">
        <v>0</v>
      </c>
      <c r="W46" s="34">
        <v>235.36500000000001</v>
      </c>
      <c r="X46" s="34">
        <v>0.8939176932110372</v>
      </c>
      <c r="Y46" s="34">
        <v>236.25891769321106</v>
      </c>
      <c r="Z46" s="34">
        <v>233.76577514598657</v>
      </c>
      <c r="AB46" s="34">
        <v>61.67499999999999</v>
      </c>
      <c r="AC46" s="34">
        <v>0.23424202293795046</v>
      </c>
      <c r="AD46" s="34">
        <v>61.909242022937939</v>
      </c>
      <c r="AE46" s="34">
        <v>61.255939422296073</v>
      </c>
      <c r="AF46" s="34">
        <v>1.0520000000000003</v>
      </c>
      <c r="AG46" s="34">
        <v>3.9955023612602185E-3</v>
      </c>
      <c r="AH46" s="34">
        <v>1.0559955023612604</v>
      </c>
      <c r="AI46" s="34">
        <v>1.0448520190069801</v>
      </c>
      <c r="AJ46" s="34">
        <v>3.09</v>
      </c>
      <c r="AK46" s="34">
        <v>1.1735838684690183E-2</v>
      </c>
      <c r="AL46" s="34">
        <v>3.1017358386846898</v>
      </c>
      <c r="AM46" s="34">
        <v>3.0690045044976877</v>
      </c>
      <c r="AN46" s="34">
        <v>0</v>
      </c>
      <c r="AO46" s="34">
        <v>0</v>
      </c>
      <c r="AP46" s="34">
        <v>0</v>
      </c>
      <c r="AQ46" s="34">
        <v>0</v>
      </c>
      <c r="AR46" s="34">
        <v>65.816999999999993</v>
      </c>
      <c r="AS46" s="34">
        <v>0.24997336398390088</v>
      </c>
      <c r="AT46" s="34">
        <v>66.066973363983891</v>
      </c>
      <c r="AU46" s="34">
        <v>65.369795945800746</v>
      </c>
    </row>
    <row r="47" spans="1:47" x14ac:dyDescent="0.25">
      <c r="A47" s="18">
        <v>45902</v>
      </c>
      <c r="B47" s="2">
        <v>11</v>
      </c>
      <c r="C47" s="2" t="s">
        <v>178</v>
      </c>
      <c r="D47" s="9">
        <v>19.192057999999999</v>
      </c>
      <c r="E47">
        <v>1.0064879000000001E-2</v>
      </c>
      <c r="G47" s="34">
        <v>209.10100000000003</v>
      </c>
      <c r="H47" s="34">
        <v>1.0236636447244123</v>
      </c>
      <c r="I47" s="34">
        <v>210.12466364472445</v>
      </c>
      <c r="J47" s="34">
        <v>208.00978433022462</v>
      </c>
      <c r="K47" s="34">
        <v>4.0900000000000007</v>
      </c>
      <c r="L47" s="34">
        <v>2.0022784716107748E-2</v>
      </c>
      <c r="M47" s="34">
        <v>4.1100227847161088</v>
      </c>
      <c r="N47" s="34">
        <v>4.0686559027006979</v>
      </c>
      <c r="O47" s="34">
        <v>23.453000000000007</v>
      </c>
      <c r="P47" s="34">
        <v>0.11481524937576408</v>
      </c>
      <c r="Q47" s="34">
        <v>23.567815249375769</v>
      </c>
      <c r="R47" s="34">
        <v>23.330608040596449</v>
      </c>
      <c r="S47" s="34">
        <v>0</v>
      </c>
      <c r="T47" s="34">
        <v>0</v>
      </c>
      <c r="U47" s="34">
        <v>0</v>
      </c>
      <c r="V47" s="34">
        <v>0</v>
      </c>
      <c r="W47" s="34">
        <v>236.64400000000003</v>
      </c>
      <c r="X47" s="34">
        <v>1.1585016788162843</v>
      </c>
      <c r="Y47" s="34">
        <v>237.80250167881633</v>
      </c>
      <c r="Z47" s="34">
        <v>235.40904827352176</v>
      </c>
      <c r="AB47" s="34">
        <v>61.544999999999973</v>
      </c>
      <c r="AC47" s="34">
        <v>0.30129640228676052</v>
      </c>
      <c r="AD47" s="34">
        <v>61.846296402286733</v>
      </c>
      <c r="AE47" s="34">
        <v>61.223820912399582</v>
      </c>
      <c r="AF47" s="34">
        <v>1.0330000000000001</v>
      </c>
      <c r="AG47" s="34">
        <v>5.0570994160731792E-3</v>
      </c>
      <c r="AH47" s="34">
        <v>1.0380570994160734</v>
      </c>
      <c r="AI47" s="34">
        <v>1.0276091803153597</v>
      </c>
      <c r="AJ47" s="34">
        <v>3.0250000000000004</v>
      </c>
      <c r="AK47" s="34">
        <v>1.4809027815703162E-2</v>
      </c>
      <c r="AL47" s="34">
        <v>3.0398090278157035</v>
      </c>
      <c r="AM47" s="34">
        <v>3.009213717767631</v>
      </c>
      <c r="AN47" s="34">
        <v>0</v>
      </c>
      <c r="AO47" s="34">
        <v>0</v>
      </c>
      <c r="AP47" s="34">
        <v>0</v>
      </c>
      <c r="AQ47" s="34">
        <v>0</v>
      </c>
      <c r="AR47" s="34">
        <v>65.60299999999998</v>
      </c>
      <c r="AS47" s="34">
        <v>0.32116252951853685</v>
      </c>
      <c r="AT47" s="34">
        <v>65.924162529518512</v>
      </c>
      <c r="AU47" s="34">
        <v>65.260643810482577</v>
      </c>
    </row>
    <row r="48" spans="1:47" x14ac:dyDescent="0.25">
      <c r="A48" s="18">
        <v>45902</v>
      </c>
      <c r="B48" s="2">
        <v>12</v>
      </c>
      <c r="C48" s="2" t="s">
        <v>178</v>
      </c>
      <c r="D48" s="9">
        <v>23.807770999999999</v>
      </c>
      <c r="E48">
        <v>9.4353340000000001E-3</v>
      </c>
      <c r="G48" s="34">
        <v>218.75899999999996</v>
      </c>
      <c r="H48" s="34">
        <v>2.1466032128219803</v>
      </c>
      <c r="I48" s="34">
        <v>220.90560321282194</v>
      </c>
      <c r="J48" s="34">
        <v>218.82128506403751</v>
      </c>
      <c r="K48" s="34">
        <v>4.1900000000000004</v>
      </c>
      <c r="L48" s="34">
        <v>4.1114959666683888E-2</v>
      </c>
      <c r="M48" s="34">
        <v>4.2311149596666846</v>
      </c>
      <c r="N48" s="34">
        <v>4.1911929768298331</v>
      </c>
      <c r="O48" s="34">
        <v>24.013000000000002</v>
      </c>
      <c r="P48" s="34">
        <v>0.23563091324011459</v>
      </c>
      <c r="Q48" s="34">
        <v>24.248630913240117</v>
      </c>
      <c r="R48" s="34">
        <v>24.019836981530972</v>
      </c>
      <c r="S48" s="34">
        <v>0</v>
      </c>
      <c r="T48" s="34">
        <v>0</v>
      </c>
      <c r="U48" s="34">
        <v>0</v>
      </c>
      <c r="V48" s="34">
        <v>0</v>
      </c>
      <c r="W48" s="34">
        <v>246.96199999999996</v>
      </c>
      <c r="X48" s="34">
        <v>2.4233490857287787</v>
      </c>
      <c r="Y48" s="34">
        <v>249.38534908572873</v>
      </c>
      <c r="Z48" s="34">
        <v>247.03231502239831</v>
      </c>
      <c r="AB48" s="34">
        <v>63.74499999999999</v>
      </c>
      <c r="AC48" s="34">
        <v>0.62550670738729441</v>
      </c>
      <c r="AD48" s="34">
        <v>64.370506707387278</v>
      </c>
      <c r="AE48" s="34">
        <v>63.76314947685384</v>
      </c>
      <c r="AF48" s="34">
        <v>1.0490000000000002</v>
      </c>
      <c r="AG48" s="34">
        <v>1.0293458875978856E-2</v>
      </c>
      <c r="AH48" s="34">
        <v>1.059293458875979</v>
      </c>
      <c r="AI48" s="34">
        <v>1.049298671287469</v>
      </c>
      <c r="AJ48" s="34">
        <v>3.1309999999999993</v>
      </c>
      <c r="AK48" s="34">
        <v>3.0723374395319143E-2</v>
      </c>
      <c r="AL48" s="34">
        <v>3.1617233743953186</v>
      </c>
      <c r="AM48" s="34">
        <v>3.1318914583422917</v>
      </c>
      <c r="AN48" s="34">
        <v>0</v>
      </c>
      <c r="AO48" s="34">
        <v>0</v>
      </c>
      <c r="AP48" s="34">
        <v>0</v>
      </c>
      <c r="AQ48" s="34">
        <v>0</v>
      </c>
      <c r="AR48" s="34">
        <v>67.924999999999997</v>
      </c>
      <c r="AS48" s="34">
        <v>0.66652354065859243</v>
      </c>
      <c r="AT48" s="34">
        <v>68.591523540658585</v>
      </c>
      <c r="AU48" s="34">
        <v>67.944339606483609</v>
      </c>
    </row>
    <row r="49" spans="1:47" x14ac:dyDescent="0.25">
      <c r="A49" s="18">
        <v>45902</v>
      </c>
      <c r="B49" s="2">
        <v>13</v>
      </c>
      <c r="C49" s="2" t="s">
        <v>178</v>
      </c>
      <c r="D49" s="9">
        <v>27.021985999999998</v>
      </c>
      <c r="E49">
        <v>9.1889039999999995E-3</v>
      </c>
      <c r="G49" s="34">
        <v>242.00500000000002</v>
      </c>
      <c r="H49" s="34">
        <v>3.9232315023943034</v>
      </c>
      <c r="I49" s="34">
        <v>245.92823150239434</v>
      </c>
      <c r="J49" s="34">
        <v>243.66842059222904</v>
      </c>
      <c r="K49" s="34">
        <v>4.5789999999999997</v>
      </c>
      <c r="L49" s="34">
        <v>7.4231842521697955E-2</v>
      </c>
      <c r="M49" s="34">
        <v>4.6532318425216976</v>
      </c>
      <c r="N49" s="34">
        <v>4.6104737418310222</v>
      </c>
      <c r="O49" s="34">
        <v>25.366</v>
      </c>
      <c r="P49" s="34">
        <v>0.41121749670351398</v>
      </c>
      <c r="Q49" s="34">
        <v>25.777217496703514</v>
      </c>
      <c r="R49" s="34">
        <v>25.540353119739184</v>
      </c>
      <c r="S49" s="34">
        <v>0</v>
      </c>
      <c r="T49" s="34">
        <v>0</v>
      </c>
      <c r="U49" s="34">
        <v>0</v>
      </c>
      <c r="V49" s="34">
        <v>0</v>
      </c>
      <c r="W49" s="34">
        <v>271.95000000000005</v>
      </c>
      <c r="X49" s="34">
        <v>4.4086808416195149</v>
      </c>
      <c r="Y49" s="34">
        <v>276.35868084161956</v>
      </c>
      <c r="Z49" s="34">
        <v>273.81924745379922</v>
      </c>
      <c r="AB49" s="34">
        <v>69.701999999999984</v>
      </c>
      <c r="AC49" s="34">
        <v>1.1299645965161367</v>
      </c>
      <c r="AD49" s="34">
        <v>70.831964596516116</v>
      </c>
      <c r="AE49" s="34">
        <v>70.181096473707328</v>
      </c>
      <c r="AF49" s="34">
        <v>1.1290000000000002</v>
      </c>
      <c r="AG49" s="34">
        <v>1.8302631624153094E-2</v>
      </c>
      <c r="AH49" s="34">
        <v>1.1473026316241532</v>
      </c>
      <c r="AI49" s="34">
        <v>1.1367601778832115</v>
      </c>
      <c r="AJ49" s="34">
        <v>3.2950000000000004</v>
      </c>
      <c r="AK49" s="34">
        <v>5.3416449248524747E-2</v>
      </c>
      <c r="AL49" s="34">
        <v>3.3484164492485253</v>
      </c>
      <c r="AM49" s="34">
        <v>3.3176481719443598</v>
      </c>
      <c r="AN49" s="34">
        <v>0</v>
      </c>
      <c r="AO49" s="34">
        <v>0</v>
      </c>
      <c r="AP49" s="34">
        <v>0</v>
      </c>
      <c r="AQ49" s="34">
        <v>0</v>
      </c>
      <c r="AR49" s="34">
        <v>74.125999999999991</v>
      </c>
      <c r="AS49" s="34">
        <v>1.2016836773888144</v>
      </c>
      <c r="AT49" s="34">
        <v>75.327683677388805</v>
      </c>
      <c r="AU49" s="34">
        <v>74.635504823534902</v>
      </c>
    </row>
    <row r="50" spans="1:47" x14ac:dyDescent="0.25">
      <c r="A50" s="18">
        <v>45902</v>
      </c>
      <c r="B50" s="2">
        <v>14</v>
      </c>
      <c r="C50" s="2" t="s">
        <v>178</v>
      </c>
      <c r="D50" s="9">
        <v>29.259772999999999</v>
      </c>
      <c r="E50">
        <v>9.2456169999999994E-3</v>
      </c>
      <c r="G50" s="34">
        <v>262.55699999999996</v>
      </c>
      <c r="H50" s="34">
        <v>1.9340275457370286</v>
      </c>
      <c r="I50" s="34">
        <v>264.49102754573698</v>
      </c>
      <c r="J50" s="34">
        <v>262.04564480511266</v>
      </c>
      <c r="K50" s="34">
        <v>4.9390000000000001</v>
      </c>
      <c r="L50" s="34">
        <v>3.6381288818790533E-2</v>
      </c>
      <c r="M50" s="34">
        <v>4.9753812888187907</v>
      </c>
      <c r="N50" s="34">
        <v>4.9293808189934056</v>
      </c>
      <c r="O50" s="34">
        <v>26.119</v>
      </c>
      <c r="P50" s="34">
        <v>0.1923958053569528</v>
      </c>
      <c r="Q50" s="34">
        <v>26.311395805356952</v>
      </c>
      <c r="R50" s="34">
        <v>26.068130717005214</v>
      </c>
      <c r="S50" s="34">
        <v>0</v>
      </c>
      <c r="T50" s="34">
        <v>0</v>
      </c>
      <c r="U50" s="34">
        <v>0</v>
      </c>
      <c r="V50" s="34">
        <v>0</v>
      </c>
      <c r="W50" s="34">
        <v>293.61500000000001</v>
      </c>
      <c r="X50" s="34">
        <v>2.1628046399127721</v>
      </c>
      <c r="Y50" s="34">
        <v>295.77780463991269</v>
      </c>
      <c r="Z50" s="34">
        <v>293.04315634111128</v>
      </c>
      <c r="AB50" s="34">
        <v>75.222000000000008</v>
      </c>
      <c r="AC50" s="34">
        <v>0.55409461581839681</v>
      </c>
      <c r="AD50" s="34">
        <v>75.776094615818408</v>
      </c>
      <c r="AE50" s="34">
        <v>75.075497867244792</v>
      </c>
      <c r="AF50" s="34">
        <v>1.1880000000000002</v>
      </c>
      <c r="AG50" s="34">
        <v>8.7509558851433817E-3</v>
      </c>
      <c r="AH50" s="34">
        <v>1.1967509558851435</v>
      </c>
      <c r="AI50" s="34">
        <v>1.1856862549026455</v>
      </c>
      <c r="AJ50" s="34">
        <v>3.3699999999999988</v>
      </c>
      <c r="AK50" s="34">
        <v>2.4823839505836012E-2</v>
      </c>
      <c r="AL50" s="34">
        <v>3.3948238395058348</v>
      </c>
      <c r="AM50" s="34">
        <v>3.3634365985032941</v>
      </c>
      <c r="AN50" s="34">
        <v>0</v>
      </c>
      <c r="AO50" s="34">
        <v>0</v>
      </c>
      <c r="AP50" s="34">
        <v>0</v>
      </c>
      <c r="AQ50" s="34">
        <v>0</v>
      </c>
      <c r="AR50" s="34">
        <v>79.780000000000015</v>
      </c>
      <c r="AS50" s="34">
        <v>0.58766941120937621</v>
      </c>
      <c r="AT50" s="34">
        <v>80.367669411209391</v>
      </c>
      <c r="AU50" s="34">
        <v>79.624620720650739</v>
      </c>
    </row>
    <row r="51" spans="1:47" x14ac:dyDescent="0.25">
      <c r="A51" s="18">
        <v>45902</v>
      </c>
      <c r="B51" s="2">
        <v>15</v>
      </c>
      <c r="C51" s="2" t="s">
        <v>178</v>
      </c>
      <c r="D51" s="9">
        <v>31.449997</v>
      </c>
      <c r="E51">
        <v>9.072086E-3</v>
      </c>
      <c r="G51" s="34">
        <v>290.91899999999993</v>
      </c>
      <c r="H51" s="34">
        <v>2.6252273136890065</v>
      </c>
      <c r="I51" s="34">
        <v>293.54422731368891</v>
      </c>
      <c r="J51" s="34">
        <v>290.8811688386956</v>
      </c>
      <c r="K51" s="34">
        <v>5.3220000000000001</v>
      </c>
      <c r="L51" s="34">
        <v>4.8025257076550157E-2</v>
      </c>
      <c r="M51" s="34">
        <v>5.3700252570765503</v>
      </c>
      <c r="N51" s="34">
        <v>5.3213079261221798</v>
      </c>
      <c r="O51" s="34">
        <v>27.138000000000002</v>
      </c>
      <c r="P51" s="34">
        <v>0.24489091066204777</v>
      </c>
      <c r="Q51" s="34">
        <v>27.382890910662049</v>
      </c>
      <c r="R51" s="34">
        <v>27.134470969391906</v>
      </c>
      <c r="S51" s="34">
        <v>0</v>
      </c>
      <c r="T51" s="34">
        <v>0</v>
      </c>
      <c r="U51" s="34">
        <v>0</v>
      </c>
      <c r="V51" s="34">
        <v>0</v>
      </c>
      <c r="W51" s="34">
        <v>323.37899999999991</v>
      </c>
      <c r="X51" s="34">
        <v>2.9181434814276046</v>
      </c>
      <c r="Y51" s="34">
        <v>326.29714348142755</v>
      </c>
      <c r="Z51" s="34">
        <v>323.33694773420967</v>
      </c>
      <c r="AB51" s="34">
        <v>82.832000000000008</v>
      </c>
      <c r="AC51" s="34">
        <v>0.74746863851274015</v>
      </c>
      <c r="AD51" s="34">
        <v>83.579468638512751</v>
      </c>
      <c r="AE51" s="34">
        <v>82.821228511189858</v>
      </c>
      <c r="AF51" s="34">
        <v>1.2800000000000002</v>
      </c>
      <c r="AG51" s="34">
        <v>1.1550606737689631E-2</v>
      </c>
      <c r="AH51" s="34">
        <v>1.2915506067376898</v>
      </c>
      <c r="AI51" s="34">
        <v>1.2798335485600134</v>
      </c>
      <c r="AJ51" s="34">
        <v>3.5230000000000006</v>
      </c>
      <c r="AK51" s="34">
        <v>3.1791240263187942E-2</v>
      </c>
      <c r="AL51" s="34">
        <v>3.5547912402631887</v>
      </c>
      <c r="AM51" s="34">
        <v>3.5225418684194745</v>
      </c>
      <c r="AN51" s="34">
        <v>0</v>
      </c>
      <c r="AO51" s="34">
        <v>0</v>
      </c>
      <c r="AP51" s="34">
        <v>0</v>
      </c>
      <c r="AQ51" s="34">
        <v>0</v>
      </c>
      <c r="AR51" s="34">
        <v>87.635000000000005</v>
      </c>
      <c r="AS51" s="34">
        <v>0.79081048551361766</v>
      </c>
      <c r="AT51" s="34">
        <v>88.425810485513622</v>
      </c>
      <c r="AU51" s="34">
        <v>87.623603928169345</v>
      </c>
    </row>
    <row r="52" spans="1:47" x14ac:dyDescent="0.25">
      <c r="A52" s="18">
        <v>45902</v>
      </c>
      <c r="B52" s="2">
        <v>16</v>
      </c>
      <c r="C52" s="2" t="s">
        <v>178</v>
      </c>
      <c r="D52" s="9">
        <v>27.502282000000001</v>
      </c>
      <c r="E52">
        <v>8.9462789999999997E-3</v>
      </c>
      <c r="G52" s="34">
        <v>321.90800000000002</v>
      </c>
      <c r="H52" s="34">
        <v>7.3707711938763252</v>
      </c>
      <c r="I52" s="34">
        <v>329.27877119387637</v>
      </c>
      <c r="J52" s="34">
        <v>326.33295143799876</v>
      </c>
      <c r="K52" s="34">
        <v>5.6990000000000025</v>
      </c>
      <c r="L52" s="34">
        <v>0.1304907769732383</v>
      </c>
      <c r="M52" s="34">
        <v>5.8294907769732411</v>
      </c>
      <c r="N52" s="34">
        <v>5.7773385260545114</v>
      </c>
      <c r="O52" s="34">
        <v>28.669999999999998</v>
      </c>
      <c r="P52" s="34">
        <v>0.65646088363269695</v>
      </c>
      <c r="Q52" s="34">
        <v>29.326460883632695</v>
      </c>
      <c r="R52" s="34">
        <v>29.064098182485129</v>
      </c>
      <c r="S52" s="34">
        <v>0</v>
      </c>
      <c r="T52" s="34">
        <v>0</v>
      </c>
      <c r="U52" s="34">
        <v>0</v>
      </c>
      <c r="V52" s="34">
        <v>0</v>
      </c>
      <c r="W52" s="34">
        <v>356.27700000000004</v>
      </c>
      <c r="X52" s="34">
        <v>8.1577228544822606</v>
      </c>
      <c r="Y52" s="34">
        <v>364.43472285448229</v>
      </c>
      <c r="Z52" s="34">
        <v>361.17438814653838</v>
      </c>
      <c r="AB52" s="34">
        <v>91.151000000000025</v>
      </c>
      <c r="AC52" s="34">
        <v>2.0870968260901286</v>
      </c>
      <c r="AD52" s="34">
        <v>93.238096826090157</v>
      </c>
      <c r="AE52" s="34">
        <v>92.403962798454941</v>
      </c>
      <c r="AF52" s="34">
        <v>1.3650000000000002</v>
      </c>
      <c r="AG52" s="34">
        <v>3.1254590378745437E-2</v>
      </c>
      <c r="AH52" s="34">
        <v>1.3962545903787456</v>
      </c>
      <c r="AI52" s="34">
        <v>1.3837633072581865</v>
      </c>
      <c r="AJ52" s="34">
        <v>3.758999999999999</v>
      </c>
      <c r="AK52" s="34">
        <v>8.6070333504545085E-2</v>
      </c>
      <c r="AL52" s="34">
        <v>3.8450703335045442</v>
      </c>
      <c r="AM52" s="34">
        <v>3.8106712615263896</v>
      </c>
      <c r="AN52" s="34">
        <v>0</v>
      </c>
      <c r="AO52" s="34">
        <v>0</v>
      </c>
      <c r="AP52" s="34">
        <v>0</v>
      </c>
      <c r="AQ52" s="34">
        <v>0</v>
      </c>
      <c r="AR52" s="34">
        <v>96.27500000000002</v>
      </c>
      <c r="AS52" s="34">
        <v>2.2044217499734193</v>
      </c>
      <c r="AT52" s="34">
        <v>98.47942174997344</v>
      </c>
      <c r="AU52" s="34">
        <v>97.598397367239528</v>
      </c>
    </row>
    <row r="53" spans="1:47" x14ac:dyDescent="0.25">
      <c r="A53" s="18">
        <v>45902</v>
      </c>
      <c r="B53" s="2">
        <v>17</v>
      </c>
      <c r="C53" s="2" t="s">
        <v>178</v>
      </c>
      <c r="D53" s="9">
        <v>29.376681999999999</v>
      </c>
      <c r="E53">
        <v>9.3160689999999997E-3</v>
      </c>
      <c r="G53" s="34">
        <v>353.93900000000008</v>
      </c>
      <c r="H53" s="34">
        <v>2.1543832075726863</v>
      </c>
      <c r="I53" s="34">
        <v>356.09338320757274</v>
      </c>
      <c r="J53" s="34">
        <v>352.77599267916753</v>
      </c>
      <c r="K53" s="34">
        <v>6.4239999999999986</v>
      </c>
      <c r="L53" s="34">
        <v>3.9102098738615781E-2</v>
      </c>
      <c r="M53" s="34">
        <v>6.4631020987386147</v>
      </c>
      <c r="N53" s="34">
        <v>6.4028913936327205</v>
      </c>
      <c r="O53" s="34">
        <v>31.495000000000005</v>
      </c>
      <c r="P53" s="34">
        <v>0.1917061954814297</v>
      </c>
      <c r="Q53" s="34">
        <v>31.686706195481435</v>
      </c>
      <c r="R53" s="34">
        <v>31.391510654181602</v>
      </c>
      <c r="S53" s="34">
        <v>0</v>
      </c>
      <c r="T53" s="34">
        <v>0</v>
      </c>
      <c r="U53" s="34">
        <v>0</v>
      </c>
      <c r="V53" s="34">
        <v>0</v>
      </c>
      <c r="W53" s="34">
        <v>391.85800000000006</v>
      </c>
      <c r="X53" s="34">
        <v>2.3851915017927316</v>
      </c>
      <c r="Y53" s="34">
        <v>394.24319150179281</v>
      </c>
      <c r="Z53" s="34">
        <v>390.57039472698187</v>
      </c>
      <c r="AB53" s="34">
        <v>100.70299999999999</v>
      </c>
      <c r="AC53" s="34">
        <v>0.61296678849234509</v>
      </c>
      <c r="AD53" s="34">
        <v>101.31596678849233</v>
      </c>
      <c r="AE53" s="34">
        <v>100.37210025108902</v>
      </c>
      <c r="AF53" s="34">
        <v>1.5049999999999997</v>
      </c>
      <c r="AG53" s="34">
        <v>9.1607500936514239E-3</v>
      </c>
      <c r="AH53" s="34">
        <v>1.5141607500936511</v>
      </c>
      <c r="AI53" s="34">
        <v>1.5000547240686868</v>
      </c>
      <c r="AJ53" s="34">
        <v>4.2380000000000013</v>
      </c>
      <c r="AK53" s="34">
        <v>2.5796185313551333E-2</v>
      </c>
      <c r="AL53" s="34">
        <v>4.2637961853135531</v>
      </c>
      <c r="AM53" s="34">
        <v>4.2240743658492352</v>
      </c>
      <c r="AN53" s="34">
        <v>0</v>
      </c>
      <c r="AO53" s="34">
        <v>0</v>
      </c>
      <c r="AP53" s="34">
        <v>0</v>
      </c>
      <c r="AQ53" s="34">
        <v>0</v>
      </c>
      <c r="AR53" s="34">
        <v>106.44599999999998</v>
      </c>
      <c r="AS53" s="34">
        <v>0.64792372389954789</v>
      </c>
      <c r="AT53" s="34">
        <v>107.09392372389954</v>
      </c>
      <c r="AU53" s="34">
        <v>106.09622934100695</v>
      </c>
    </row>
    <row r="54" spans="1:47" x14ac:dyDescent="0.25">
      <c r="A54" s="18">
        <v>45902</v>
      </c>
      <c r="B54" s="2">
        <v>18</v>
      </c>
      <c r="C54" s="2" t="s">
        <v>178</v>
      </c>
      <c r="D54" s="9">
        <v>48.987689000000003</v>
      </c>
      <c r="E54">
        <v>9.6011080000000006E-3</v>
      </c>
      <c r="G54" s="34">
        <v>395.53899999999999</v>
      </c>
      <c r="H54" s="34">
        <v>4.7500864043769129</v>
      </c>
      <c r="I54" s="34">
        <v>400.28908640437692</v>
      </c>
      <c r="J54" s="34">
        <v>396.44586765458718</v>
      </c>
      <c r="K54" s="34">
        <v>7.1530000000000005</v>
      </c>
      <c r="L54" s="34">
        <v>8.5901435890033753E-2</v>
      </c>
      <c r="M54" s="34">
        <v>7.2389014358900345</v>
      </c>
      <c r="N54" s="34">
        <v>7.1693999614026991</v>
      </c>
      <c r="O54" s="34">
        <v>35.107999999999997</v>
      </c>
      <c r="P54" s="34">
        <v>0.42161716919157055</v>
      </c>
      <c r="Q54" s="34">
        <v>35.529617169191567</v>
      </c>
      <c r="R54" s="34">
        <v>35.188493477551503</v>
      </c>
      <c r="S54" s="34">
        <v>0.62799999999999989</v>
      </c>
      <c r="T54" s="34">
        <v>7.5417449656006129E-3</v>
      </c>
      <c r="U54" s="34">
        <v>0.63554174496560045</v>
      </c>
      <c r="V54" s="34">
        <v>0.62943984003367726</v>
      </c>
      <c r="W54" s="34">
        <v>438.428</v>
      </c>
      <c r="X54" s="34">
        <v>5.2651467544241184</v>
      </c>
      <c r="Y54" s="34">
        <v>443.69314675442416</v>
      </c>
      <c r="Z54" s="34">
        <v>439.43320093357505</v>
      </c>
      <c r="AB54" s="34">
        <v>111.94499999999999</v>
      </c>
      <c r="AC54" s="34">
        <v>1.344364076710447</v>
      </c>
      <c r="AD54" s="34">
        <v>113.28936407671044</v>
      </c>
      <c r="AE54" s="34">
        <v>112.20166065695862</v>
      </c>
      <c r="AF54" s="34">
        <v>1.6349999999999998</v>
      </c>
      <c r="AG54" s="34">
        <v>1.9634957036237265E-2</v>
      </c>
      <c r="AH54" s="34">
        <v>1.6546349570362371</v>
      </c>
      <c r="AI54" s="34">
        <v>1.6387486281131567</v>
      </c>
      <c r="AJ54" s="34">
        <v>4.6909999999999989</v>
      </c>
      <c r="AK54" s="34">
        <v>5.6334913429351076E-2</v>
      </c>
      <c r="AL54" s="34">
        <v>4.7473349134293503</v>
      </c>
      <c r="AM54" s="34">
        <v>4.7017552382133445</v>
      </c>
      <c r="AN54" s="34">
        <v>3.9510000000000001</v>
      </c>
      <c r="AO54" s="34">
        <v>4.7448143883898133E-2</v>
      </c>
      <c r="AP54" s="34">
        <v>3.9984481438838984</v>
      </c>
      <c r="AQ54" s="34">
        <v>3.9600586114220695</v>
      </c>
      <c r="AR54" s="34">
        <v>122.22199999999999</v>
      </c>
      <c r="AS54" s="34">
        <v>1.4677820910599335</v>
      </c>
      <c r="AT54" s="34">
        <v>123.68978209105993</v>
      </c>
      <c r="AU54" s="34">
        <v>122.50222313470719</v>
      </c>
    </row>
    <row r="55" spans="1:47" x14ac:dyDescent="0.25">
      <c r="A55" s="18">
        <v>45902</v>
      </c>
      <c r="B55" s="2">
        <v>19</v>
      </c>
      <c r="C55" s="2" t="s">
        <v>178</v>
      </c>
      <c r="D55" s="9">
        <v>62.892055999999997</v>
      </c>
      <c r="E55">
        <v>9.5536049999999997E-3</v>
      </c>
      <c r="G55" s="34">
        <v>419.00799999999998</v>
      </c>
      <c r="H55" s="34">
        <v>5.1908006140406195</v>
      </c>
      <c r="I55" s="34">
        <v>424.19880061404058</v>
      </c>
      <c r="J55" s="34">
        <v>420.14617283150028</v>
      </c>
      <c r="K55" s="34">
        <v>7.6249999999999973</v>
      </c>
      <c r="L55" s="34">
        <v>9.4460856790466313E-2</v>
      </c>
      <c r="M55" s="34">
        <v>7.7194608567904632</v>
      </c>
      <c r="N55" s="34">
        <v>7.6457121769517258</v>
      </c>
      <c r="O55" s="34">
        <v>37.591000000000008</v>
      </c>
      <c r="P55" s="34">
        <v>0.46568892689972741</v>
      </c>
      <c r="Q55" s="34">
        <v>38.056688926899739</v>
      </c>
      <c r="R55" s="34">
        <v>37.693110353284261</v>
      </c>
      <c r="S55" s="34">
        <v>0.69900000000000007</v>
      </c>
      <c r="T55" s="34">
        <v>8.6594280520047185E-3</v>
      </c>
      <c r="U55" s="34">
        <v>0.70765942805200477</v>
      </c>
      <c r="V55" s="34">
        <v>0.70089872940187004</v>
      </c>
      <c r="W55" s="34">
        <v>464.923</v>
      </c>
      <c r="X55" s="34">
        <v>5.7596098257828183</v>
      </c>
      <c r="Y55" s="34">
        <v>470.68260982578283</v>
      </c>
      <c r="Z55" s="34">
        <v>466.18589409113815</v>
      </c>
      <c r="AB55" s="34">
        <v>117.18700000000003</v>
      </c>
      <c r="AC55" s="34">
        <v>1.4517487770104109</v>
      </c>
      <c r="AD55" s="34">
        <v>118.63874877701043</v>
      </c>
      <c r="AE55" s="34">
        <v>117.50532103350064</v>
      </c>
      <c r="AF55" s="34">
        <v>1.7389999999999985</v>
      </c>
      <c r="AG55" s="34">
        <v>2.1543269502769948E-2</v>
      </c>
      <c r="AH55" s="34">
        <v>1.7605432695027685</v>
      </c>
      <c r="AI55" s="34">
        <v>1.7437237345205305</v>
      </c>
      <c r="AJ55" s="34">
        <v>4.9720000000000013</v>
      </c>
      <c r="AK55" s="34">
        <v>6.1594672781927713E-2</v>
      </c>
      <c r="AL55" s="34">
        <v>5.0335946727819287</v>
      </c>
      <c r="AM55" s="34">
        <v>4.9855056975480663</v>
      </c>
      <c r="AN55" s="34">
        <v>4.282</v>
      </c>
      <c r="AO55" s="34">
        <v>5.3046739511708449E-2</v>
      </c>
      <c r="AP55" s="34">
        <v>4.335046739511708</v>
      </c>
      <c r="AQ55" s="34">
        <v>4.2936314153058754</v>
      </c>
      <c r="AR55" s="34">
        <v>128.18000000000004</v>
      </c>
      <c r="AS55" s="34">
        <v>1.587933458806817</v>
      </c>
      <c r="AT55" s="34">
        <v>129.76793345880682</v>
      </c>
      <c r="AU55" s="34">
        <v>128.52818188087511</v>
      </c>
    </row>
    <row r="56" spans="1:47" x14ac:dyDescent="0.25">
      <c r="A56" s="18">
        <v>45902</v>
      </c>
      <c r="B56" s="2">
        <v>20</v>
      </c>
      <c r="C56" s="2" t="s">
        <v>178</v>
      </c>
      <c r="D56" s="9">
        <v>85.226969999999994</v>
      </c>
      <c r="E56">
        <v>9.4226580000000004E-3</v>
      </c>
      <c r="G56" s="34">
        <v>409.72099999999989</v>
      </c>
      <c r="H56" s="34">
        <v>3.968757237520661</v>
      </c>
      <c r="I56" s="34">
        <v>413.68975723752055</v>
      </c>
      <c r="J56" s="34">
        <v>409.79170013696836</v>
      </c>
      <c r="K56" s="34">
        <v>7.4500000000000011</v>
      </c>
      <c r="L56" s="34">
        <v>7.2164329920919201E-2</v>
      </c>
      <c r="M56" s="34">
        <v>7.52216432992092</v>
      </c>
      <c r="N56" s="34">
        <v>7.4512855480202758</v>
      </c>
      <c r="O56" s="34">
        <v>37.785000000000004</v>
      </c>
      <c r="P56" s="34">
        <v>0.36600392027676942</v>
      </c>
      <c r="Q56" s="34">
        <v>38.151003920276771</v>
      </c>
      <c r="R56" s="34">
        <v>37.791520057979348</v>
      </c>
      <c r="S56" s="34">
        <v>1.3320000000000001</v>
      </c>
      <c r="T56" s="34">
        <v>1.2902401000626092E-2</v>
      </c>
      <c r="U56" s="34">
        <v>1.3449024010006261</v>
      </c>
      <c r="V56" s="34">
        <v>1.3322298456326183</v>
      </c>
      <c r="W56" s="34">
        <v>456.2879999999999</v>
      </c>
      <c r="X56" s="34">
        <v>4.4198278887189755</v>
      </c>
      <c r="Y56" s="34">
        <v>460.7078278887189</v>
      </c>
      <c r="Z56" s="34">
        <v>456.36673558860065</v>
      </c>
      <c r="AB56" s="34">
        <v>113.64300000000004</v>
      </c>
      <c r="AC56" s="34">
        <v>1.1008014691547683</v>
      </c>
      <c r="AD56" s="34">
        <v>114.74380146915482</v>
      </c>
      <c r="AE56" s="34">
        <v>113.66260987029108</v>
      </c>
      <c r="AF56" s="34">
        <v>1.7289999999999996</v>
      </c>
      <c r="AG56" s="34">
        <v>1.6747936433995875E-2</v>
      </c>
      <c r="AH56" s="34">
        <v>1.7457479364339956</v>
      </c>
      <c r="AI56" s="34">
        <v>1.7292983506747723</v>
      </c>
      <c r="AJ56" s="34">
        <v>4.9439999999999991</v>
      </c>
      <c r="AK56" s="34">
        <v>4.7889992903224758E-2</v>
      </c>
      <c r="AL56" s="34">
        <v>4.9918899929032241</v>
      </c>
      <c r="AM56" s="34">
        <v>4.9448531207264743</v>
      </c>
      <c r="AN56" s="34">
        <v>8.2320000000000011</v>
      </c>
      <c r="AO56" s="34">
        <v>7.9739162940806296E-2</v>
      </c>
      <c r="AP56" s="34">
        <v>8.3117391629408068</v>
      </c>
      <c r="AQ56" s="34">
        <v>8.23342048742321</v>
      </c>
      <c r="AR56" s="34">
        <v>128.54800000000006</v>
      </c>
      <c r="AS56" s="34">
        <v>1.2451785614327955</v>
      </c>
      <c r="AT56" s="34">
        <v>129.79317856143285</v>
      </c>
      <c r="AU56" s="34">
        <v>128.57018182911554</v>
      </c>
    </row>
    <row r="57" spans="1:47" x14ac:dyDescent="0.25">
      <c r="A57" s="18">
        <v>45902</v>
      </c>
      <c r="B57" s="2">
        <v>21</v>
      </c>
      <c r="C57" s="2" t="s">
        <v>178</v>
      </c>
      <c r="D57" s="9">
        <v>44.603354000000003</v>
      </c>
      <c r="E57">
        <v>9.4421160000000004E-3</v>
      </c>
      <c r="G57" s="34">
        <v>399.61799999999999</v>
      </c>
      <c r="H57" s="34">
        <v>3.6856774043800513</v>
      </c>
      <c r="I57" s="34">
        <v>403.30367740438004</v>
      </c>
      <c r="J57" s="34">
        <v>399.4956372991013</v>
      </c>
      <c r="K57" s="34">
        <v>7.3569999999999993</v>
      </c>
      <c r="L57" s="34">
        <v>6.7853621868944933E-2</v>
      </c>
      <c r="M57" s="34">
        <v>7.4248536218689445</v>
      </c>
      <c r="N57" s="34">
        <v>7.3547472926882378</v>
      </c>
      <c r="O57" s="34">
        <v>38.062000000000005</v>
      </c>
      <c r="P57" s="34">
        <v>0.35104588223131478</v>
      </c>
      <c r="Q57" s="34">
        <v>38.413045882231323</v>
      </c>
      <c r="R57" s="34">
        <v>38.050345447097975</v>
      </c>
      <c r="S57" s="34">
        <v>1.3320000000000001</v>
      </c>
      <c r="T57" s="34">
        <v>1.2285037967844865E-2</v>
      </c>
      <c r="U57" s="34">
        <v>1.344285037967845</v>
      </c>
      <c r="V57" s="34">
        <v>1.3315921427022883</v>
      </c>
      <c r="W57" s="34">
        <v>446.36900000000003</v>
      </c>
      <c r="X57" s="34">
        <v>4.1168619464481564</v>
      </c>
      <c r="Y57" s="34">
        <v>450.4858619464481</v>
      </c>
      <c r="Z57" s="34">
        <v>446.23232218158978</v>
      </c>
      <c r="AB57" s="34">
        <v>111.54900000000005</v>
      </c>
      <c r="AC57" s="34">
        <v>1.0288165917981438</v>
      </c>
      <c r="AD57" s="34">
        <v>112.5778165917982</v>
      </c>
      <c r="AE57" s="34">
        <v>111.51484378851171</v>
      </c>
      <c r="AF57" s="34">
        <v>1.7239999999999993</v>
      </c>
      <c r="AG57" s="34">
        <v>1.5900454546970373E-2</v>
      </c>
      <c r="AH57" s="34">
        <v>1.7399004545469696</v>
      </c>
      <c r="AI57" s="34">
        <v>1.7234721126266843</v>
      </c>
      <c r="AJ57" s="34">
        <v>4.9059999999999953</v>
      </c>
      <c r="AK57" s="34">
        <v>4.5248045247933064E-2</v>
      </c>
      <c r="AL57" s="34">
        <v>4.9512480452479286</v>
      </c>
      <c r="AM57" s="34">
        <v>4.904497786859924</v>
      </c>
      <c r="AN57" s="34">
        <v>8.2319999999999993</v>
      </c>
      <c r="AO57" s="34">
        <v>7.5923748161635815E-2</v>
      </c>
      <c r="AP57" s="34">
        <v>8.3079237481616346</v>
      </c>
      <c r="AQ57" s="34">
        <v>8.2294793684123384</v>
      </c>
      <c r="AR57" s="34">
        <v>126.41100000000004</v>
      </c>
      <c r="AS57" s="34">
        <v>1.1658888397546829</v>
      </c>
      <c r="AT57" s="34">
        <v>127.57688883975473</v>
      </c>
      <c r="AU57" s="34">
        <v>126.37229305641065</v>
      </c>
    </row>
    <row r="58" spans="1:47" x14ac:dyDescent="0.25">
      <c r="A58" s="18">
        <v>45902</v>
      </c>
      <c r="B58" s="2">
        <v>22</v>
      </c>
      <c r="C58" s="2" t="s">
        <v>178</v>
      </c>
      <c r="D58" s="9">
        <v>28.287234000000002</v>
      </c>
      <c r="E58">
        <v>9.7085090000000006E-3</v>
      </c>
      <c r="G58" s="34">
        <v>374.49099999999993</v>
      </c>
      <c r="H58" s="34">
        <v>3.9747443166315239</v>
      </c>
      <c r="I58" s="34">
        <v>378.46574431663146</v>
      </c>
      <c r="J58" s="34">
        <v>374.79140623174175</v>
      </c>
      <c r="K58" s="34">
        <v>6.9310000000000009</v>
      </c>
      <c r="L58" s="34">
        <v>7.3563724785303528E-2</v>
      </c>
      <c r="M58" s="34">
        <v>7.0045637247853048</v>
      </c>
      <c r="N58" s="34">
        <v>6.9365598548221534</v>
      </c>
      <c r="O58" s="34">
        <v>35.844000000000001</v>
      </c>
      <c r="P58" s="34">
        <v>0.38043834240433116</v>
      </c>
      <c r="Q58" s="34">
        <v>36.224438342404333</v>
      </c>
      <c r="R58" s="34">
        <v>35.87275305673716</v>
      </c>
      <c r="S58" s="34">
        <v>1.3320000000000001</v>
      </c>
      <c r="T58" s="34">
        <v>1.4137481087003936E-2</v>
      </c>
      <c r="U58" s="34">
        <v>1.3461374810870039</v>
      </c>
      <c r="V58" s="34">
        <v>1.3330684932366335</v>
      </c>
      <c r="W58" s="34">
        <v>418.5979999999999</v>
      </c>
      <c r="X58" s="34">
        <v>4.442883864908163</v>
      </c>
      <c r="Y58" s="34">
        <v>423.0408838649081</v>
      </c>
      <c r="Z58" s="34">
        <v>418.93378763653772</v>
      </c>
      <c r="AB58" s="34">
        <v>104.386</v>
      </c>
      <c r="AC58" s="34">
        <v>1.1079242498108055</v>
      </c>
      <c r="AD58" s="34">
        <v>105.4939242498108</v>
      </c>
      <c r="AE58" s="34">
        <v>104.4697355367862</v>
      </c>
      <c r="AF58" s="34">
        <v>1.6439999999999988</v>
      </c>
      <c r="AG58" s="34">
        <v>1.744896314341926E-2</v>
      </c>
      <c r="AH58" s="34">
        <v>1.6614489631434179</v>
      </c>
      <c r="AI58" s="34">
        <v>1.6453187709316994</v>
      </c>
      <c r="AJ58" s="34">
        <v>4.5979999999999999</v>
      </c>
      <c r="AK58" s="34">
        <v>4.8801905433967042E-2</v>
      </c>
      <c r="AL58" s="34">
        <v>4.6468019054339669</v>
      </c>
      <c r="AM58" s="34">
        <v>4.6016883873138443</v>
      </c>
      <c r="AN58" s="34">
        <v>8.2319999999999993</v>
      </c>
      <c r="AO58" s="34">
        <v>8.7372180411573866E-2</v>
      </c>
      <c r="AP58" s="34">
        <v>8.3193721804115732</v>
      </c>
      <c r="AQ58" s="34">
        <v>8.2386034807236985</v>
      </c>
      <c r="AR58" s="34">
        <v>118.86</v>
      </c>
      <c r="AS58" s="34">
        <v>1.2615472987997656</v>
      </c>
      <c r="AT58" s="34">
        <v>120.12154729879975</v>
      </c>
      <c r="AU58" s="34">
        <v>118.95534617575544</v>
      </c>
    </row>
    <row r="59" spans="1:47" x14ac:dyDescent="0.25">
      <c r="A59" s="18">
        <v>45902</v>
      </c>
      <c r="B59" s="2">
        <v>23</v>
      </c>
      <c r="C59" s="2" t="s">
        <v>178</v>
      </c>
      <c r="D59" s="9">
        <v>26.723088000000001</v>
      </c>
      <c r="E59">
        <v>1.0644155000000001E-2</v>
      </c>
      <c r="G59" s="34">
        <v>333.14600000000002</v>
      </c>
      <c r="H59" s="34">
        <v>3.8028856151958323</v>
      </c>
      <c r="I59" s="34">
        <v>336.94888561519582</v>
      </c>
      <c r="J59" s="34">
        <v>333.36234944963041</v>
      </c>
      <c r="K59" s="34">
        <v>6.1550000000000002</v>
      </c>
      <c r="L59" s="34">
        <v>7.0259768874698619E-2</v>
      </c>
      <c r="M59" s="34">
        <v>6.2252597688746985</v>
      </c>
      <c r="N59" s="34">
        <v>6.1589971389795313</v>
      </c>
      <c r="O59" s="34">
        <v>31.840999999999994</v>
      </c>
      <c r="P59" s="34">
        <v>0.36346731124927345</v>
      </c>
      <c r="Q59" s="34">
        <v>32.204467311249267</v>
      </c>
      <c r="R59" s="34">
        <v>31.861677969495897</v>
      </c>
      <c r="S59" s="34">
        <v>1.33</v>
      </c>
      <c r="T59" s="34">
        <v>1.5182045914435284E-2</v>
      </c>
      <c r="U59" s="34">
        <v>1.3451820459144355</v>
      </c>
      <c r="V59" s="34">
        <v>1.330863719714505</v>
      </c>
      <c r="W59" s="34">
        <v>372.47199999999998</v>
      </c>
      <c r="X59" s="34">
        <v>4.2517947412342396</v>
      </c>
      <c r="Y59" s="34">
        <v>376.72379474123426</v>
      </c>
      <c r="Z59" s="34">
        <v>372.71388827782033</v>
      </c>
      <c r="AB59" s="34">
        <v>93.19000000000004</v>
      </c>
      <c r="AC59" s="34">
        <v>1.0637705705009208</v>
      </c>
      <c r="AD59" s="34">
        <v>94.253770570500961</v>
      </c>
      <c r="AE59" s="34">
        <v>93.250518827214108</v>
      </c>
      <c r="AF59" s="34">
        <v>1.534999999999999</v>
      </c>
      <c r="AG59" s="34">
        <v>1.7522135698239207E-2</v>
      </c>
      <c r="AH59" s="34">
        <v>1.5525221356982382</v>
      </c>
      <c r="AI59" s="34">
        <v>1.535996849444935</v>
      </c>
      <c r="AJ59" s="34">
        <v>4.1359999999999966</v>
      </c>
      <c r="AK59" s="34">
        <v>4.7212738272258852E-2</v>
      </c>
      <c r="AL59" s="34">
        <v>4.183212738272255</v>
      </c>
      <c r="AM59" s="34">
        <v>4.1386859734881103</v>
      </c>
      <c r="AN59" s="34">
        <v>8.2320000000000011</v>
      </c>
      <c r="AO59" s="34">
        <v>9.3968873659873137E-2</v>
      </c>
      <c r="AP59" s="34">
        <v>8.3259688736598747</v>
      </c>
      <c r="AQ59" s="34">
        <v>8.2373459704434637</v>
      </c>
      <c r="AR59" s="34">
        <v>107.09300000000003</v>
      </c>
      <c r="AS59" s="34">
        <v>1.222474318131292</v>
      </c>
      <c r="AT59" s="34">
        <v>108.31547431813134</v>
      </c>
      <c r="AU59" s="34">
        <v>107.16254762059063</v>
      </c>
    </row>
    <row r="60" spans="1:47" x14ac:dyDescent="0.25">
      <c r="A60" s="18">
        <v>45902</v>
      </c>
      <c r="B60" s="2">
        <v>24</v>
      </c>
      <c r="C60" s="2" t="s">
        <v>23</v>
      </c>
      <c r="D60" s="9">
        <v>26.185262000000002</v>
      </c>
      <c r="E60">
        <v>1.2270978E-2</v>
      </c>
      <c r="G60" s="34">
        <v>289.32</v>
      </c>
      <c r="H60" s="34">
        <v>5.0683291637070935</v>
      </c>
      <c r="I60" s="34">
        <v>294.38832916370711</v>
      </c>
      <c r="J60" s="34">
        <v>290.77589645308251</v>
      </c>
      <c r="K60" s="34">
        <v>5.2859999999999996</v>
      </c>
      <c r="L60" s="34">
        <v>9.2600539054872449E-2</v>
      </c>
      <c r="M60" s="34">
        <v>5.3786005390548723</v>
      </c>
      <c r="N60" s="34">
        <v>5.3125998501693417</v>
      </c>
      <c r="O60" s="34">
        <v>27.303000000000001</v>
      </c>
      <c r="P60" s="34">
        <v>0.4782959738583395</v>
      </c>
      <c r="Q60" s="34">
        <v>27.781295973858342</v>
      </c>
      <c r="R60" s="34">
        <v>27.440392302151636</v>
      </c>
      <c r="S60" s="34">
        <v>1.33</v>
      </c>
      <c r="T60" s="34">
        <v>2.3299038392542635E-2</v>
      </c>
      <c r="U60" s="34">
        <v>1.3532990383925427</v>
      </c>
      <c r="V60" s="34">
        <v>1.3366927356650067</v>
      </c>
      <c r="W60" s="34">
        <v>323.23899999999998</v>
      </c>
      <c r="X60" s="34">
        <v>5.6625247150128484</v>
      </c>
      <c r="Y60" s="34">
        <v>328.9015247150129</v>
      </c>
      <c r="Z60" s="34">
        <v>324.86558134106849</v>
      </c>
      <c r="AB60" s="34">
        <v>80.92500000000004</v>
      </c>
      <c r="AC60" s="34">
        <v>1.4176501367793335</v>
      </c>
      <c r="AD60" s="34">
        <v>82.342650136779369</v>
      </c>
      <c r="AE60" s="34">
        <v>81.332225288489255</v>
      </c>
      <c r="AF60" s="34">
        <v>1.387</v>
      </c>
      <c r="AG60" s="34">
        <v>2.4297568609365893E-2</v>
      </c>
      <c r="AH60" s="34">
        <v>1.4112975686093658</v>
      </c>
      <c r="AI60" s="34">
        <v>1.3939795671935069</v>
      </c>
      <c r="AJ60" s="34">
        <v>3.5019999999999967</v>
      </c>
      <c r="AK60" s="34">
        <v>6.1348295075702428E-2</v>
      </c>
      <c r="AL60" s="34">
        <v>3.5633482950756989</v>
      </c>
      <c r="AM60" s="34">
        <v>3.5196225265404877</v>
      </c>
      <c r="AN60" s="34">
        <v>8.2320000000000011</v>
      </c>
      <c r="AO60" s="34">
        <v>0.14420878499805337</v>
      </c>
      <c r="AP60" s="34">
        <v>8.3762087849980542</v>
      </c>
      <c r="AQ60" s="34">
        <v>8.2734245112739373</v>
      </c>
      <c r="AR60" s="34">
        <v>94.046000000000035</v>
      </c>
      <c r="AS60" s="34">
        <v>1.6475047854624552</v>
      </c>
      <c r="AT60" s="34">
        <v>95.693504785462494</v>
      </c>
      <c r="AU60" s="34">
        <v>94.519251893497199</v>
      </c>
    </row>
    <row r="61" spans="1:47" x14ac:dyDescent="0.25">
      <c r="A61" s="18">
        <v>45903</v>
      </c>
      <c r="B61" s="2">
        <v>1</v>
      </c>
      <c r="C61" s="2" t="s">
        <v>23</v>
      </c>
      <c r="D61" s="9">
        <v>16.157192999999999</v>
      </c>
      <c r="E61">
        <v>1.3194254000000001E-2</v>
      </c>
      <c r="G61" s="34">
        <v>251.81599999999997</v>
      </c>
      <c r="H61" s="34">
        <v>3.9382622119490938</v>
      </c>
      <c r="I61" s="34">
        <v>255.75426221194905</v>
      </c>
      <c r="J61" s="34">
        <v>252.37977551474199</v>
      </c>
      <c r="K61" s="34">
        <v>4.5249999999999995</v>
      </c>
      <c r="L61" s="34">
        <v>7.0768483770172058E-2</v>
      </c>
      <c r="M61" s="34">
        <v>4.5957684837701711</v>
      </c>
      <c r="N61" s="34">
        <v>4.535130747070113</v>
      </c>
      <c r="O61" s="34">
        <v>23.677</v>
      </c>
      <c r="P61" s="34">
        <v>0.37029511386217995</v>
      </c>
      <c r="Q61" s="34">
        <v>24.04729511386218</v>
      </c>
      <c r="R61" s="34">
        <v>23.730008994116925</v>
      </c>
      <c r="S61" s="34">
        <v>1.33</v>
      </c>
      <c r="T61" s="34">
        <v>2.0800460423056104E-2</v>
      </c>
      <c r="U61" s="34">
        <v>1.3508004604230561</v>
      </c>
      <c r="V61" s="34">
        <v>1.3329776560449174</v>
      </c>
      <c r="W61" s="34">
        <v>281.34799999999996</v>
      </c>
      <c r="X61" s="34">
        <v>4.4001262700045016</v>
      </c>
      <c r="Y61" s="34">
        <v>285.74812627000443</v>
      </c>
      <c r="Z61" s="34">
        <v>281.97789291197398</v>
      </c>
      <c r="AB61" s="34">
        <v>70.999000000000066</v>
      </c>
      <c r="AC61" s="34">
        <v>1.1103848793808733</v>
      </c>
      <c r="AD61" s="34">
        <v>72.10938487938094</v>
      </c>
      <c r="AE61" s="34">
        <v>71.157955339498628</v>
      </c>
      <c r="AF61" s="34">
        <v>1.1869999999999998</v>
      </c>
      <c r="AG61" s="34">
        <v>1.8564019941479389E-2</v>
      </c>
      <c r="AH61" s="34">
        <v>1.2055640199414792</v>
      </c>
      <c r="AI61" s="34">
        <v>1.1896575020491102</v>
      </c>
      <c r="AJ61" s="34">
        <v>3.0379999999999976</v>
      </c>
      <c r="AK61" s="34">
        <v>4.751263065055969E-2</v>
      </c>
      <c r="AL61" s="34">
        <v>3.0855126306505571</v>
      </c>
      <c r="AM61" s="34">
        <v>3.0448015932815458</v>
      </c>
      <c r="AN61" s="34">
        <v>8.2289999999999992</v>
      </c>
      <c r="AO61" s="34">
        <v>0.12869698407618693</v>
      </c>
      <c r="AP61" s="34">
        <v>8.3576969840761866</v>
      </c>
      <c r="AQ61" s="34">
        <v>8.2474234072132511</v>
      </c>
      <c r="AR61" s="34">
        <v>83.45300000000006</v>
      </c>
      <c r="AS61" s="34">
        <v>1.3051585140490993</v>
      </c>
      <c r="AT61" s="34">
        <v>84.758158514049157</v>
      </c>
      <c r="AU61" s="34">
        <v>83.639837842042539</v>
      </c>
    </row>
    <row r="62" spans="1:47" x14ac:dyDescent="0.25">
      <c r="A62" s="18">
        <v>45903</v>
      </c>
      <c r="B62" s="2">
        <v>2</v>
      </c>
      <c r="C62" s="2" t="s">
        <v>23</v>
      </c>
      <c r="D62" s="9">
        <v>19.080679</v>
      </c>
      <c r="E62">
        <v>1.3195091000000001E-2</v>
      </c>
      <c r="G62" s="34">
        <v>225.18599999999998</v>
      </c>
      <c r="H62" s="34">
        <v>3.7835414821803819</v>
      </c>
      <c r="I62" s="34">
        <v>228.96954148218035</v>
      </c>
      <c r="J62" s="34">
        <v>225.94826754609468</v>
      </c>
      <c r="K62" s="34">
        <v>3.9910000000000001</v>
      </c>
      <c r="L62" s="34">
        <v>6.7056184911059774E-2</v>
      </c>
      <c r="M62" s="34">
        <v>4.0580561849110595</v>
      </c>
      <c r="N62" s="34">
        <v>4.0045097642680449</v>
      </c>
      <c r="O62" s="34">
        <v>20.894999999999996</v>
      </c>
      <c r="P62" s="34">
        <v>0.35107466392297509</v>
      </c>
      <c r="Q62" s="34">
        <v>21.246074663922972</v>
      </c>
      <c r="R62" s="34">
        <v>20.965730775339711</v>
      </c>
      <c r="S62" s="34">
        <v>1.33</v>
      </c>
      <c r="T62" s="34">
        <v>2.2346461020222877E-2</v>
      </c>
      <c r="U62" s="34">
        <v>1.3523464610202229</v>
      </c>
      <c r="V62" s="34">
        <v>1.3345021264035331</v>
      </c>
      <c r="W62" s="34">
        <v>251.40200000000002</v>
      </c>
      <c r="X62" s="34">
        <v>4.2240187920346397</v>
      </c>
      <c r="Y62" s="34">
        <v>255.62601879203461</v>
      </c>
      <c r="Z62" s="34">
        <v>252.25301021210598</v>
      </c>
      <c r="AB62" s="34">
        <v>63.84999999999998</v>
      </c>
      <c r="AC62" s="34">
        <v>1.0727981474746091</v>
      </c>
      <c r="AD62" s="34">
        <v>64.922798147474595</v>
      </c>
      <c r="AE62" s="34">
        <v>64.066135917944038</v>
      </c>
      <c r="AF62" s="34">
        <v>0.98800000000000032</v>
      </c>
      <c r="AG62" s="34">
        <v>1.6600228186451283E-2</v>
      </c>
      <c r="AH62" s="34">
        <v>1.0046002281864517</v>
      </c>
      <c r="AI62" s="34">
        <v>0.99134443675691064</v>
      </c>
      <c r="AJ62" s="34">
        <v>2.7249999999999979</v>
      </c>
      <c r="AK62" s="34">
        <v>4.5785042315870141E-2</v>
      </c>
      <c r="AL62" s="34">
        <v>2.7707850423158682</v>
      </c>
      <c r="AM62" s="34">
        <v>2.7342242815410711</v>
      </c>
      <c r="AN62" s="34">
        <v>8.2289999999999992</v>
      </c>
      <c r="AO62" s="34">
        <v>0.13826242686873236</v>
      </c>
      <c r="AP62" s="34">
        <v>8.3672624268687308</v>
      </c>
      <c r="AQ62" s="34">
        <v>8.2568556377253159</v>
      </c>
      <c r="AR62" s="34">
        <v>75.791999999999973</v>
      </c>
      <c r="AS62" s="34">
        <v>1.2734458448456629</v>
      </c>
      <c r="AT62" s="34">
        <v>77.065445844845641</v>
      </c>
      <c r="AU62" s="34">
        <v>76.048560273967325</v>
      </c>
    </row>
    <row r="63" spans="1:47" x14ac:dyDescent="0.25">
      <c r="A63" s="18">
        <v>45903</v>
      </c>
      <c r="B63" s="2">
        <v>3</v>
      </c>
      <c r="C63" s="2" t="s">
        <v>23</v>
      </c>
      <c r="D63" s="9">
        <v>16.406071000000001</v>
      </c>
      <c r="E63">
        <v>1.3118812000000001E-2</v>
      </c>
      <c r="G63" s="34">
        <v>207.76299999999995</v>
      </c>
      <c r="H63" s="34">
        <v>3.888514426345334</v>
      </c>
      <c r="I63" s="34">
        <v>211.65151442634527</v>
      </c>
      <c r="J63" s="34">
        <v>208.87489799907075</v>
      </c>
      <c r="K63" s="34">
        <v>3.7109999999999999</v>
      </c>
      <c r="L63" s="34">
        <v>6.945547107120871E-2</v>
      </c>
      <c r="M63" s="34">
        <v>3.7804554710712086</v>
      </c>
      <c r="N63" s="34">
        <v>3.7308603864718539</v>
      </c>
      <c r="O63" s="34">
        <v>19.165000000000003</v>
      </c>
      <c r="P63" s="34">
        <v>0.35869418029633932</v>
      </c>
      <c r="Q63" s="34">
        <v>19.523694180296342</v>
      </c>
      <c r="R63" s="34">
        <v>19.26756650679954</v>
      </c>
      <c r="S63" s="34">
        <v>1.3320000000000001</v>
      </c>
      <c r="T63" s="34">
        <v>2.4929853804055515E-2</v>
      </c>
      <c r="U63" s="34">
        <v>1.3569298538040555</v>
      </c>
      <c r="V63" s="34">
        <v>1.3391285461548126</v>
      </c>
      <c r="W63" s="34">
        <v>231.97099999999995</v>
      </c>
      <c r="X63" s="34">
        <v>4.341593931516937</v>
      </c>
      <c r="Y63" s="34">
        <v>236.31259393151686</v>
      </c>
      <c r="Z63" s="34">
        <v>233.21245343849696</v>
      </c>
      <c r="AB63" s="34">
        <v>59.447000000000003</v>
      </c>
      <c r="AC63" s="34">
        <v>1.1126163806979641</v>
      </c>
      <c r="AD63" s="34">
        <v>60.559616380697967</v>
      </c>
      <c r="AE63" s="34">
        <v>59.765146158607472</v>
      </c>
      <c r="AF63" s="34">
        <v>0.89300000000000035</v>
      </c>
      <c r="AG63" s="34">
        <v>1.6713483068334523E-2</v>
      </c>
      <c r="AH63" s="34">
        <v>0.90971348306833488</v>
      </c>
      <c r="AI63" s="34">
        <v>0.89777912291009621</v>
      </c>
      <c r="AJ63" s="34">
        <v>2.4899999999999998</v>
      </c>
      <c r="AK63" s="34">
        <v>4.6603105084157825E-2</v>
      </c>
      <c r="AL63" s="34">
        <v>2.5366031050841578</v>
      </c>
      <c r="AM63" s="34">
        <v>2.5033258858299425</v>
      </c>
      <c r="AN63" s="34">
        <v>8.2289999999999992</v>
      </c>
      <c r="AO63" s="34">
        <v>0.15401484005523483</v>
      </c>
      <c r="AP63" s="34">
        <v>8.3830148400552336</v>
      </c>
      <c r="AQ63" s="34">
        <v>8.2730396443753396</v>
      </c>
      <c r="AR63" s="34">
        <v>71.058999999999997</v>
      </c>
      <c r="AS63" s="34">
        <v>1.3299478089056911</v>
      </c>
      <c r="AT63" s="34">
        <v>72.388947808905698</v>
      </c>
      <c r="AU63" s="34">
        <v>71.439290811722856</v>
      </c>
    </row>
    <row r="64" spans="1:47" x14ac:dyDescent="0.25">
      <c r="A64" s="18">
        <v>45903</v>
      </c>
      <c r="B64" s="2">
        <v>4</v>
      </c>
      <c r="C64" s="2" t="s">
        <v>23</v>
      </c>
      <c r="D64" s="9">
        <v>16.404669999999999</v>
      </c>
      <c r="E64">
        <v>1.2927353000000001E-2</v>
      </c>
      <c r="G64" s="34">
        <v>197.22099999999998</v>
      </c>
      <c r="H64" s="34">
        <v>3.6283210010625373</v>
      </c>
      <c r="I64" s="34">
        <v>200.84932100106252</v>
      </c>
      <c r="J64" s="34">
        <v>198.25287092867146</v>
      </c>
      <c r="K64" s="34">
        <v>3.4869999999999997</v>
      </c>
      <c r="L64" s="34">
        <v>6.4151156979759094E-2</v>
      </c>
      <c r="M64" s="34">
        <v>3.5511511569797589</v>
      </c>
      <c r="N64" s="34">
        <v>3.505244172417123</v>
      </c>
      <c r="O64" s="34">
        <v>18.236000000000004</v>
      </c>
      <c r="P64" s="34">
        <v>0.33549196979721457</v>
      </c>
      <c r="Q64" s="34">
        <v>18.571491969797219</v>
      </c>
      <c r="R64" s="34">
        <v>18.331411737366984</v>
      </c>
      <c r="S64" s="34">
        <v>1.33</v>
      </c>
      <c r="T64" s="34">
        <v>2.4468321991132667E-2</v>
      </c>
      <c r="U64" s="34">
        <v>1.3544683219911327</v>
      </c>
      <c r="V64" s="34">
        <v>1.3369586318654356</v>
      </c>
      <c r="W64" s="34">
        <v>220.27399999999997</v>
      </c>
      <c r="X64" s="34">
        <v>4.0524324498306443</v>
      </c>
      <c r="Y64" s="34">
        <v>224.32643244983063</v>
      </c>
      <c r="Z64" s="34">
        <v>221.42648547032098</v>
      </c>
      <c r="AB64" s="34">
        <v>56.810999999999957</v>
      </c>
      <c r="AC64" s="34">
        <v>1.0451652937129601</v>
      </c>
      <c r="AD64" s="34">
        <v>57.85616529371292</v>
      </c>
      <c r="AE64" s="34">
        <v>57.108238221734744</v>
      </c>
      <c r="AF64" s="34">
        <v>0.82000000000000028</v>
      </c>
      <c r="AG64" s="34">
        <v>1.5085732355435182E-2</v>
      </c>
      <c r="AH64" s="34">
        <v>0.83508573235543548</v>
      </c>
      <c r="AI64" s="34">
        <v>0.82429028430801321</v>
      </c>
      <c r="AJ64" s="34">
        <v>2.3309999999999973</v>
      </c>
      <c r="AK64" s="34">
        <v>4.288395380551141E-2</v>
      </c>
      <c r="AL64" s="34">
        <v>2.3738839538055085</v>
      </c>
      <c r="AM64" s="34">
        <v>2.3431959179536288</v>
      </c>
      <c r="AN64" s="34">
        <v>8.2289999999999992</v>
      </c>
      <c r="AO64" s="34">
        <v>0.15139084335716593</v>
      </c>
      <c r="AP64" s="34">
        <v>8.3803908433571657</v>
      </c>
      <c r="AQ64" s="34">
        <v>8.2720545726471197</v>
      </c>
      <c r="AR64" s="34">
        <v>68.190999999999946</v>
      </c>
      <c r="AS64" s="34">
        <v>1.2545258232310728</v>
      </c>
      <c r="AT64" s="34">
        <v>69.445525823231037</v>
      </c>
      <c r="AU64" s="34">
        <v>68.547778996643501</v>
      </c>
    </row>
    <row r="65" spans="1:47" x14ac:dyDescent="0.25">
      <c r="A65" s="18">
        <v>45903</v>
      </c>
      <c r="B65" s="2">
        <v>5</v>
      </c>
      <c r="C65" s="2" t="s">
        <v>23</v>
      </c>
      <c r="D65" s="9">
        <v>15.738826</v>
      </c>
      <c r="E65">
        <v>1.2580637E-2</v>
      </c>
      <c r="G65" s="34">
        <v>192.49100000000007</v>
      </c>
      <c r="H65" s="34">
        <v>3.998619892880837</v>
      </c>
      <c r="I65" s="34">
        <v>196.48961989288091</v>
      </c>
      <c r="J65" s="34">
        <v>194.01765531074059</v>
      </c>
      <c r="K65" s="34">
        <v>3.4429999999999996</v>
      </c>
      <c r="L65" s="34">
        <v>7.1521516804363403E-2</v>
      </c>
      <c r="M65" s="34">
        <v>3.5145215168043631</v>
      </c>
      <c r="N65" s="34">
        <v>3.4703065973727578</v>
      </c>
      <c r="O65" s="34">
        <v>17.948</v>
      </c>
      <c r="P65" s="34">
        <v>0.37283420958603386</v>
      </c>
      <c r="Q65" s="34">
        <v>18.320834209586035</v>
      </c>
      <c r="R65" s="34">
        <v>18.090346444858053</v>
      </c>
      <c r="S65" s="34">
        <v>1.33</v>
      </c>
      <c r="T65" s="34">
        <v>2.7628120055127308E-2</v>
      </c>
      <c r="U65" s="34">
        <v>1.3576281200551275</v>
      </c>
      <c r="V65" s="34">
        <v>1.3405482934957216</v>
      </c>
      <c r="W65" s="34">
        <v>215.2120000000001</v>
      </c>
      <c r="X65" s="34">
        <v>4.4706037393263616</v>
      </c>
      <c r="Y65" s="34">
        <v>219.68260373932642</v>
      </c>
      <c r="Z65" s="34">
        <v>216.91885664646713</v>
      </c>
      <c r="AB65" s="34">
        <v>55.771999999999977</v>
      </c>
      <c r="AC65" s="34">
        <v>1.1585530163267366</v>
      </c>
      <c r="AD65" s="34">
        <v>56.930553016326712</v>
      </c>
      <c r="AE65" s="34">
        <v>56.214330394619047</v>
      </c>
      <c r="AF65" s="34">
        <v>0.80500000000000027</v>
      </c>
      <c r="AG65" s="34">
        <v>1.6722283191261272E-2</v>
      </c>
      <c r="AH65" s="34">
        <v>0.8217222831912615</v>
      </c>
      <c r="AI65" s="34">
        <v>0.811384493431621</v>
      </c>
      <c r="AJ65" s="34">
        <v>2.3719999999999986</v>
      </c>
      <c r="AK65" s="34">
        <v>4.9273609602076641E-2</v>
      </c>
      <c r="AL65" s="34">
        <v>2.4212736096020753</v>
      </c>
      <c r="AM65" s="34">
        <v>2.3908124452419917</v>
      </c>
      <c r="AN65" s="34">
        <v>8.229000000000001</v>
      </c>
      <c r="AO65" s="34">
        <v>0.17094120295762605</v>
      </c>
      <c r="AP65" s="34">
        <v>8.3999412029576277</v>
      </c>
      <c r="AQ65" s="34">
        <v>8.2942645918618751</v>
      </c>
      <c r="AR65" s="34">
        <v>67.177999999999983</v>
      </c>
      <c r="AS65" s="34">
        <v>1.3954901120777006</v>
      </c>
      <c r="AT65" s="34">
        <v>68.573490112077678</v>
      </c>
      <c r="AU65" s="34">
        <v>67.710791925154524</v>
      </c>
    </row>
    <row r="66" spans="1:47" x14ac:dyDescent="0.25">
      <c r="A66" s="18">
        <v>45903</v>
      </c>
      <c r="B66" s="2">
        <v>6</v>
      </c>
      <c r="C66" s="2" t="s">
        <v>23</v>
      </c>
      <c r="D66" s="9">
        <v>17.937684000000001</v>
      </c>
      <c r="E66">
        <v>1.2970717999999999E-2</v>
      </c>
      <c r="G66" s="34">
        <v>196.70599999999999</v>
      </c>
      <c r="H66" s="34">
        <v>3.9714781874010754</v>
      </c>
      <c r="I66" s="34">
        <v>200.67747818740105</v>
      </c>
      <c r="J66" s="34">
        <v>198.07454720888111</v>
      </c>
      <c r="K66" s="34">
        <v>3.7039999999999993</v>
      </c>
      <c r="L66" s="34">
        <v>7.4783459610452047E-2</v>
      </c>
      <c r="M66" s="34">
        <v>3.7787834596104513</v>
      </c>
      <c r="N66" s="34">
        <v>3.7297699249727794</v>
      </c>
      <c r="O66" s="34">
        <v>19.391999999999999</v>
      </c>
      <c r="P66" s="34">
        <v>0.39152290733420259</v>
      </c>
      <c r="Q66" s="34">
        <v>19.783522907334202</v>
      </c>
      <c r="R66" s="34">
        <v>19.526916410656629</v>
      </c>
      <c r="S66" s="34">
        <v>1.33</v>
      </c>
      <c r="T66" s="34">
        <v>2.6852592138742238E-2</v>
      </c>
      <c r="U66" s="34">
        <v>1.3568525921387422</v>
      </c>
      <c r="V66" s="34">
        <v>1.3392532397985415</v>
      </c>
      <c r="W66" s="34">
        <v>221.13200000000001</v>
      </c>
      <c r="X66" s="34">
        <v>4.4646371464844723</v>
      </c>
      <c r="Y66" s="34">
        <v>225.59663714648445</v>
      </c>
      <c r="Z66" s="34">
        <v>222.67048678430908</v>
      </c>
      <c r="AB66" s="34">
        <v>57.376999999999988</v>
      </c>
      <c r="AC66" s="34">
        <v>1.158436976800461</v>
      </c>
      <c r="AD66" s="34">
        <v>58.535436976800447</v>
      </c>
      <c r="AE66" s="34">
        <v>57.776190330767591</v>
      </c>
      <c r="AF66" s="34">
        <v>0.83100000000000029</v>
      </c>
      <c r="AG66" s="34">
        <v>1.6777822606988575E-2</v>
      </c>
      <c r="AH66" s="34">
        <v>0.84777782260698886</v>
      </c>
      <c r="AI66" s="34">
        <v>0.83678153554329959</v>
      </c>
      <c r="AJ66" s="34">
        <v>2.5779999999999967</v>
      </c>
      <c r="AK66" s="34">
        <v>5.2049610927576984E-2</v>
      </c>
      <c r="AL66" s="34">
        <v>2.6300496109275739</v>
      </c>
      <c r="AM66" s="34">
        <v>2.5959359790982224</v>
      </c>
      <c r="AN66" s="34">
        <v>8.2289999999999992</v>
      </c>
      <c r="AO66" s="34">
        <v>0.16614284263887957</v>
      </c>
      <c r="AP66" s="34">
        <v>8.3951428426388794</v>
      </c>
      <c r="AQ66" s="34">
        <v>8.2862518122572926</v>
      </c>
      <c r="AR66" s="34">
        <v>69.014999999999986</v>
      </c>
      <c r="AS66" s="34">
        <v>1.3934072529739061</v>
      </c>
      <c r="AT66" s="34">
        <v>70.408407252973888</v>
      </c>
      <c r="AU66" s="34">
        <v>69.495159657666406</v>
      </c>
    </row>
    <row r="67" spans="1:47" x14ac:dyDescent="0.25">
      <c r="A67" s="18">
        <v>45903</v>
      </c>
      <c r="B67" s="2">
        <v>7</v>
      </c>
      <c r="C67" s="2" t="s">
        <v>23</v>
      </c>
      <c r="D67" s="9">
        <v>20.002531999999999</v>
      </c>
      <c r="E67">
        <v>1.2627394E-2</v>
      </c>
      <c r="G67" s="34">
        <v>211.42500000000001</v>
      </c>
      <c r="H67" s="34">
        <v>3.8449524766118754</v>
      </c>
      <c r="I67" s="34">
        <v>215.26995247661188</v>
      </c>
      <c r="J67" s="34">
        <v>212.55165397032843</v>
      </c>
      <c r="K67" s="34">
        <v>4.0830000000000002</v>
      </c>
      <c r="L67" s="34">
        <v>7.425300206695655E-2</v>
      </c>
      <c r="M67" s="34">
        <v>4.1572530020669571</v>
      </c>
      <c r="N67" s="34">
        <v>4.1047577304521745</v>
      </c>
      <c r="O67" s="34">
        <v>22.238</v>
      </c>
      <c r="P67" s="34">
        <v>0.40441789369703152</v>
      </c>
      <c r="Q67" s="34">
        <v>22.642417893697029</v>
      </c>
      <c r="R67" s="34">
        <v>22.356503161840667</v>
      </c>
      <c r="S67" s="34">
        <v>1.33</v>
      </c>
      <c r="T67" s="34">
        <v>2.4187237998788198E-2</v>
      </c>
      <c r="U67" s="34">
        <v>1.3541872379987883</v>
      </c>
      <c r="V67" s="34">
        <v>1.3370873821948057</v>
      </c>
      <c r="W67" s="34">
        <v>239.07600000000002</v>
      </c>
      <c r="X67" s="34">
        <v>4.3478106103746512</v>
      </c>
      <c r="Y67" s="34">
        <v>243.42381061037466</v>
      </c>
      <c r="Z67" s="34">
        <v>240.35000224481607</v>
      </c>
      <c r="AB67" s="34">
        <v>61.719000000000015</v>
      </c>
      <c r="AC67" s="34">
        <v>1.1224151443963977</v>
      </c>
      <c r="AD67" s="34">
        <v>62.841415144396414</v>
      </c>
      <c r="AE67" s="34">
        <v>62.04789183585055</v>
      </c>
      <c r="AF67" s="34">
        <v>0.94900000000000018</v>
      </c>
      <c r="AG67" s="34">
        <v>1.7258412677330828E-2</v>
      </c>
      <c r="AH67" s="34">
        <v>0.96625841267733104</v>
      </c>
      <c r="AI67" s="34">
        <v>0.95405708699463976</v>
      </c>
      <c r="AJ67" s="34">
        <v>2.9529999999999981</v>
      </c>
      <c r="AK67" s="34">
        <v>5.3702942714602631E-2</v>
      </c>
      <c r="AL67" s="34">
        <v>3.0067029427146008</v>
      </c>
      <c r="AM67" s="34">
        <v>2.9687361200159841</v>
      </c>
      <c r="AN67" s="34">
        <v>8.2289999999999992</v>
      </c>
      <c r="AO67" s="34">
        <v>0.14965171540753988</v>
      </c>
      <c r="AP67" s="34">
        <v>8.3786517154075391</v>
      </c>
      <c r="AQ67" s="34">
        <v>8.2728511790083115</v>
      </c>
      <c r="AR67" s="34">
        <v>73.850000000000009</v>
      </c>
      <c r="AS67" s="34">
        <v>1.3430282151958708</v>
      </c>
      <c r="AT67" s="34">
        <v>75.193028215195895</v>
      </c>
      <c r="AU67" s="34">
        <v>74.243536221869491</v>
      </c>
    </row>
    <row r="68" spans="1:47" x14ac:dyDescent="0.25">
      <c r="A68" s="18">
        <v>45903</v>
      </c>
      <c r="B68" s="2">
        <v>8</v>
      </c>
      <c r="C68" s="2" t="s">
        <v>178</v>
      </c>
      <c r="D68" s="9">
        <v>18.730067999999999</v>
      </c>
      <c r="E68">
        <v>1.2499932E-2</v>
      </c>
      <c r="G68" s="34">
        <v>217.904</v>
      </c>
      <c r="H68" s="34">
        <v>3.4802430164617837</v>
      </c>
      <c r="I68" s="34">
        <v>221.38424301646177</v>
      </c>
      <c r="J68" s="34">
        <v>218.61695503288453</v>
      </c>
      <c r="K68" s="34">
        <v>4.3509999999999991</v>
      </c>
      <c r="L68" s="34">
        <v>6.949178245752817E-2</v>
      </c>
      <c r="M68" s="34">
        <v>4.4204917824575274</v>
      </c>
      <c r="N68" s="34">
        <v>4.3652359357702499</v>
      </c>
      <c r="O68" s="34">
        <v>24.405999999999995</v>
      </c>
      <c r="P68" s="34">
        <v>0.38979922837472586</v>
      </c>
      <c r="Q68" s="34">
        <v>24.795799228374722</v>
      </c>
      <c r="R68" s="34">
        <v>24.485853424134387</v>
      </c>
      <c r="S68" s="34">
        <v>0.19899999999999998</v>
      </c>
      <c r="T68" s="34">
        <v>3.178318710422456E-3</v>
      </c>
      <c r="U68" s="34">
        <v>0.20217831871042244</v>
      </c>
      <c r="V68" s="34">
        <v>0.19965110347466783</v>
      </c>
      <c r="W68" s="34">
        <v>246.86</v>
      </c>
      <c r="X68" s="34">
        <v>3.9427123460044604</v>
      </c>
      <c r="Y68" s="34">
        <v>250.80271234600445</v>
      </c>
      <c r="Z68" s="34">
        <v>247.66769549626383</v>
      </c>
      <c r="AB68" s="34">
        <v>63.538999999999973</v>
      </c>
      <c r="AC68" s="34">
        <v>1.0148100127715194</v>
      </c>
      <c r="AD68" s="34">
        <v>64.553810012771493</v>
      </c>
      <c r="AE68" s="34">
        <v>63.746891777270932</v>
      </c>
      <c r="AF68" s="34">
        <v>1.0250000000000004</v>
      </c>
      <c r="AG68" s="34">
        <v>1.6370737076296576E-2</v>
      </c>
      <c r="AH68" s="34">
        <v>1.041370737076297</v>
      </c>
      <c r="AI68" s="34">
        <v>1.0283536736760535</v>
      </c>
      <c r="AJ68" s="34">
        <v>3.1649999999999978</v>
      </c>
      <c r="AK68" s="34">
        <v>5.0549641801442551E-2</v>
      </c>
      <c r="AL68" s="34">
        <v>3.2155496418014402</v>
      </c>
      <c r="AM68" s="34">
        <v>3.1753554899362979</v>
      </c>
      <c r="AN68" s="34">
        <v>1.2080000000000002</v>
      </c>
      <c r="AO68" s="34">
        <v>1.9293512573820743E-2</v>
      </c>
      <c r="AP68" s="34">
        <v>1.2272935125738209</v>
      </c>
      <c r="AQ68" s="34">
        <v>1.211952427122607</v>
      </c>
      <c r="AR68" s="34">
        <v>68.936999999999969</v>
      </c>
      <c r="AS68" s="34">
        <v>1.1010239042230794</v>
      </c>
      <c r="AT68" s="34">
        <v>70.038023904223053</v>
      </c>
      <c r="AU68" s="34">
        <v>69.162553368005888</v>
      </c>
    </row>
    <row r="69" spans="1:47" x14ac:dyDescent="0.25">
      <c r="A69" s="18">
        <v>45903</v>
      </c>
      <c r="B69" s="2">
        <v>9</v>
      </c>
      <c r="C69" s="2" t="s">
        <v>178</v>
      </c>
      <c r="D69" s="9">
        <v>15.411923</v>
      </c>
      <c r="E69">
        <v>1.1590163000000001E-2</v>
      </c>
      <c r="G69" s="34">
        <v>213.49699999999999</v>
      </c>
      <c r="H69" s="34">
        <v>2.0307363248940602</v>
      </c>
      <c r="I69" s="34">
        <v>215.52773632489405</v>
      </c>
      <c r="J69" s="34">
        <v>213.0297347298675</v>
      </c>
      <c r="K69" s="34">
        <v>4.394000000000001</v>
      </c>
      <c r="L69" s="34">
        <v>4.1794757826032695E-2</v>
      </c>
      <c r="M69" s="34">
        <v>4.4357947578260335</v>
      </c>
      <c r="N69" s="34">
        <v>4.3843831735482839</v>
      </c>
      <c r="O69" s="34">
        <v>24.061000000000007</v>
      </c>
      <c r="P69" s="34">
        <v>0.22886291944746764</v>
      </c>
      <c r="Q69" s="34">
        <v>24.289862919447476</v>
      </c>
      <c r="R69" s="34">
        <v>24.008339448963422</v>
      </c>
      <c r="S69" s="34">
        <v>0</v>
      </c>
      <c r="T69" s="34">
        <v>0</v>
      </c>
      <c r="U69" s="34">
        <v>0</v>
      </c>
      <c r="V69" s="34">
        <v>0</v>
      </c>
      <c r="W69" s="34">
        <v>241.952</v>
      </c>
      <c r="X69" s="34">
        <v>2.3013940021675605</v>
      </c>
      <c r="Y69" s="34">
        <v>244.25339400216757</v>
      </c>
      <c r="Z69" s="34">
        <v>241.42245735237921</v>
      </c>
      <c r="AB69" s="34">
        <v>62.740999999999985</v>
      </c>
      <c r="AC69" s="34">
        <v>0.59677853909037704</v>
      </c>
      <c r="AD69" s="34">
        <v>63.337778539090365</v>
      </c>
      <c r="AE69" s="34">
        <v>62.603683361764404</v>
      </c>
      <c r="AF69" s="34">
        <v>1.169</v>
      </c>
      <c r="AG69" s="34">
        <v>1.1119269890448842E-2</v>
      </c>
      <c r="AH69" s="34">
        <v>1.1801192698904488</v>
      </c>
      <c r="AI69" s="34">
        <v>1.1664414951929774</v>
      </c>
      <c r="AJ69" s="34">
        <v>3.1769999999999978</v>
      </c>
      <c r="AK69" s="34">
        <v>3.0218922533751878E-2</v>
      </c>
      <c r="AL69" s="34">
        <v>3.2072189225337495</v>
      </c>
      <c r="AM69" s="34">
        <v>3.1700467324448987</v>
      </c>
      <c r="AN69" s="34">
        <v>0</v>
      </c>
      <c r="AO69" s="34">
        <v>0</v>
      </c>
      <c r="AP69" s="34">
        <v>0</v>
      </c>
      <c r="AQ69" s="34">
        <v>0</v>
      </c>
      <c r="AR69" s="34">
        <v>67.086999999999975</v>
      </c>
      <c r="AS69" s="34">
        <v>0.63811673151457782</v>
      </c>
      <c r="AT69" s="34">
        <v>67.725116731514575</v>
      </c>
      <c r="AU69" s="34">
        <v>66.940171589402283</v>
      </c>
    </row>
    <row r="70" spans="1:47" x14ac:dyDescent="0.25">
      <c r="A70" s="18">
        <v>45903</v>
      </c>
      <c r="B70" s="2">
        <v>10</v>
      </c>
      <c r="C70" s="2" t="s">
        <v>178</v>
      </c>
      <c r="D70" s="9">
        <v>15.274894</v>
      </c>
      <c r="E70">
        <v>1.0168742999999999E-2</v>
      </c>
      <c r="G70" s="34">
        <v>211.04399999999998</v>
      </c>
      <c r="H70" s="34">
        <v>0.95224614581595446</v>
      </c>
      <c r="I70" s="34">
        <v>211.99624614581595</v>
      </c>
      <c r="J70" s="34">
        <v>209.84051080179441</v>
      </c>
      <c r="K70" s="34">
        <v>4.2289999999999992</v>
      </c>
      <c r="L70" s="34">
        <v>1.908156095722063E-2</v>
      </c>
      <c r="M70" s="34">
        <v>4.2480815609572202</v>
      </c>
      <c r="N70" s="34">
        <v>4.204883911320807</v>
      </c>
      <c r="O70" s="34">
        <v>23.668000000000003</v>
      </c>
      <c r="P70" s="34">
        <v>0.10679176749479737</v>
      </c>
      <c r="Q70" s="34">
        <v>23.774791767494801</v>
      </c>
      <c r="R70" s="34">
        <v>23.53303202013263</v>
      </c>
      <c r="S70" s="34">
        <v>0</v>
      </c>
      <c r="T70" s="34">
        <v>0</v>
      </c>
      <c r="U70" s="34">
        <v>0</v>
      </c>
      <c r="V70" s="34">
        <v>0</v>
      </c>
      <c r="W70" s="34">
        <v>238.94099999999997</v>
      </c>
      <c r="X70" s="34">
        <v>1.0781194742679725</v>
      </c>
      <c r="Y70" s="34">
        <v>240.01911947426797</v>
      </c>
      <c r="Z70" s="34">
        <v>237.57842673324785</v>
      </c>
      <c r="AB70" s="34">
        <v>62.173999999999999</v>
      </c>
      <c r="AC70" s="34">
        <v>0.28053368904096376</v>
      </c>
      <c r="AD70" s="34">
        <v>62.454533689040964</v>
      </c>
      <c r="AE70" s="34">
        <v>61.819449586772265</v>
      </c>
      <c r="AF70" s="34">
        <v>1.0900000000000001</v>
      </c>
      <c r="AG70" s="34">
        <v>4.9181606628920533E-3</v>
      </c>
      <c r="AH70" s="34">
        <v>1.0949181606628922</v>
      </c>
      <c r="AI70" s="34">
        <v>1.0837842192810785</v>
      </c>
      <c r="AJ70" s="34">
        <v>3.2430000000000003</v>
      </c>
      <c r="AK70" s="34">
        <v>1.4632655990604522E-2</v>
      </c>
      <c r="AL70" s="34">
        <v>3.257632655990605</v>
      </c>
      <c r="AM70" s="34">
        <v>3.224506626723429</v>
      </c>
      <c r="AN70" s="34">
        <v>0</v>
      </c>
      <c r="AO70" s="34">
        <v>0</v>
      </c>
      <c r="AP70" s="34">
        <v>0</v>
      </c>
      <c r="AQ70" s="34">
        <v>0</v>
      </c>
      <c r="AR70" s="34">
        <v>66.507000000000005</v>
      </c>
      <c r="AS70" s="34">
        <v>0.30008450569446038</v>
      </c>
      <c r="AT70" s="34">
        <v>66.807084505694462</v>
      </c>
      <c r="AU70" s="34">
        <v>66.127740432776775</v>
      </c>
    </row>
    <row r="71" spans="1:47" x14ac:dyDescent="0.25">
      <c r="A71" s="18">
        <v>45903</v>
      </c>
      <c r="B71" s="2">
        <v>11</v>
      </c>
      <c r="C71" s="2" t="s">
        <v>178</v>
      </c>
      <c r="D71" s="9">
        <v>18.769656000000001</v>
      </c>
      <c r="E71">
        <v>1.0094130999999999E-2</v>
      </c>
      <c r="G71" s="34">
        <v>212.93300000000005</v>
      </c>
      <c r="H71" s="34">
        <v>1.5906405777322248</v>
      </c>
      <c r="I71" s="34">
        <v>214.52364057773227</v>
      </c>
      <c r="J71" s="34">
        <v>212.35821084714371</v>
      </c>
      <c r="K71" s="34">
        <v>4.1029999999999998</v>
      </c>
      <c r="L71" s="34">
        <v>3.0650008643260167E-2</v>
      </c>
      <c r="M71" s="34">
        <v>4.1336500086432597</v>
      </c>
      <c r="N71" s="34">
        <v>4.0919244039478633</v>
      </c>
      <c r="O71" s="34">
        <v>23.693999999999999</v>
      </c>
      <c r="P71" s="34">
        <v>0.17699763704445684</v>
      </c>
      <c r="Q71" s="34">
        <v>23.870997637044457</v>
      </c>
      <c r="R71" s="34">
        <v>23.630040659795441</v>
      </c>
      <c r="S71" s="34">
        <v>0</v>
      </c>
      <c r="T71" s="34">
        <v>0</v>
      </c>
      <c r="U71" s="34">
        <v>0</v>
      </c>
      <c r="V71" s="34">
        <v>0</v>
      </c>
      <c r="W71" s="34">
        <v>240.73000000000005</v>
      </c>
      <c r="X71" s="34">
        <v>1.7982882234199418</v>
      </c>
      <c r="Y71" s="34">
        <v>242.52828822341999</v>
      </c>
      <c r="Z71" s="34">
        <v>240.08017591088702</v>
      </c>
      <c r="AB71" s="34">
        <v>62.675999999999988</v>
      </c>
      <c r="AC71" s="34">
        <v>0.46819886466609162</v>
      </c>
      <c r="AD71" s="34">
        <v>63.14419886466608</v>
      </c>
      <c r="AE71" s="34">
        <v>62.50681304943609</v>
      </c>
      <c r="AF71" s="34">
        <v>1.0510000000000002</v>
      </c>
      <c r="AG71" s="34">
        <v>7.851123344885802E-3</v>
      </c>
      <c r="AH71" s="34">
        <v>1.0588511233448861</v>
      </c>
      <c r="AI71" s="34">
        <v>1.0481629413963456</v>
      </c>
      <c r="AJ71" s="34">
        <v>3.15</v>
      </c>
      <c r="AK71" s="34">
        <v>2.3530959596946024E-2</v>
      </c>
      <c r="AL71" s="34">
        <v>3.1735309595969459</v>
      </c>
      <c r="AM71" s="34">
        <v>3.1414969223582188</v>
      </c>
      <c r="AN71" s="34">
        <v>0</v>
      </c>
      <c r="AO71" s="34">
        <v>0</v>
      </c>
      <c r="AP71" s="34">
        <v>0</v>
      </c>
      <c r="AQ71" s="34">
        <v>0</v>
      </c>
      <c r="AR71" s="34">
        <v>66.876999999999995</v>
      </c>
      <c r="AS71" s="34">
        <v>0.49958094760792343</v>
      </c>
      <c r="AT71" s="34">
        <v>67.376580947607906</v>
      </c>
      <c r="AU71" s="34">
        <v>66.696472913190661</v>
      </c>
    </row>
    <row r="72" spans="1:47" x14ac:dyDescent="0.25">
      <c r="A72" s="18">
        <v>45903</v>
      </c>
      <c r="B72" s="2">
        <v>12</v>
      </c>
      <c r="C72" s="2" t="s">
        <v>178</v>
      </c>
      <c r="D72" s="9">
        <v>19.176729000000002</v>
      </c>
      <c r="E72">
        <v>1.0475361000000001E-2</v>
      </c>
      <c r="G72" s="34">
        <v>224.62599999999998</v>
      </c>
      <c r="H72" s="34">
        <v>2.4517374303146409</v>
      </c>
      <c r="I72" s="34">
        <v>227.07773743031461</v>
      </c>
      <c r="J72" s="34">
        <v>224.69901615566886</v>
      </c>
      <c r="K72" s="34">
        <v>4.1210000000000004</v>
      </c>
      <c r="L72" s="34">
        <v>4.4979699368401863E-2</v>
      </c>
      <c r="M72" s="34">
        <v>4.1659796993684024</v>
      </c>
      <c r="N72" s="34">
        <v>4.1223395580988464</v>
      </c>
      <c r="O72" s="34">
        <v>24.249000000000002</v>
      </c>
      <c r="P72" s="34">
        <v>0.26467185876835159</v>
      </c>
      <c r="Q72" s="34">
        <v>24.513671858768355</v>
      </c>
      <c r="R72" s="34">
        <v>24.256882296612215</v>
      </c>
      <c r="S72" s="34">
        <v>0</v>
      </c>
      <c r="T72" s="34">
        <v>0</v>
      </c>
      <c r="U72" s="34">
        <v>0</v>
      </c>
      <c r="V72" s="34">
        <v>0</v>
      </c>
      <c r="W72" s="34">
        <v>252.99599999999998</v>
      </c>
      <c r="X72" s="34">
        <v>2.7613889884513942</v>
      </c>
      <c r="Y72" s="34">
        <v>255.75738898845137</v>
      </c>
      <c r="Z72" s="34">
        <v>253.07823801037992</v>
      </c>
      <c r="AB72" s="34">
        <v>65.388999999999982</v>
      </c>
      <c r="AC72" s="34">
        <v>0.7137048197040593</v>
      </c>
      <c r="AD72" s="34">
        <v>66.102704819704044</v>
      </c>
      <c r="AE72" s="34">
        <v>65.410255123641207</v>
      </c>
      <c r="AF72" s="34">
        <v>1.0679999999999998</v>
      </c>
      <c r="AG72" s="34">
        <v>1.1656956788510841E-2</v>
      </c>
      <c r="AH72" s="34">
        <v>1.0796569567885106</v>
      </c>
      <c r="AI72" s="34">
        <v>1.0683471604099894</v>
      </c>
      <c r="AJ72" s="34">
        <v>3.1460000000000008</v>
      </c>
      <c r="AK72" s="34">
        <v>3.433781465978944E-2</v>
      </c>
      <c r="AL72" s="34">
        <v>3.18033781465979</v>
      </c>
      <c r="AM72" s="34">
        <v>3.1470226279492777</v>
      </c>
      <c r="AN72" s="34">
        <v>0</v>
      </c>
      <c r="AO72" s="34">
        <v>0</v>
      </c>
      <c r="AP72" s="34">
        <v>0</v>
      </c>
      <c r="AQ72" s="34">
        <v>0</v>
      </c>
      <c r="AR72" s="34">
        <v>69.60299999999998</v>
      </c>
      <c r="AS72" s="34">
        <v>0.75969959115235963</v>
      </c>
      <c r="AT72" s="34">
        <v>70.362699591152349</v>
      </c>
      <c r="AU72" s="34">
        <v>69.625624912000475</v>
      </c>
    </row>
    <row r="73" spans="1:47" x14ac:dyDescent="0.25">
      <c r="A73" s="18">
        <v>45903</v>
      </c>
      <c r="B73" s="2">
        <v>13</v>
      </c>
      <c r="C73" s="2" t="s">
        <v>178</v>
      </c>
      <c r="D73" s="9">
        <v>20.934276000000001</v>
      </c>
      <c r="E73">
        <v>1.0457206E-2</v>
      </c>
      <c r="G73" s="34">
        <v>247.81899999999999</v>
      </c>
      <c r="H73" s="34">
        <v>2.9523514052182271</v>
      </c>
      <c r="I73" s="34">
        <v>250.77135140521821</v>
      </c>
      <c r="J73" s="34">
        <v>248.14898372467545</v>
      </c>
      <c r="K73" s="34">
        <v>4.4000000000000004</v>
      </c>
      <c r="L73" s="34">
        <v>5.2418685342771144E-2</v>
      </c>
      <c r="M73" s="34">
        <v>4.4524186853427716</v>
      </c>
      <c r="N73" s="34">
        <v>4.4058588259518929</v>
      </c>
      <c r="O73" s="34">
        <v>25.585000000000001</v>
      </c>
      <c r="P73" s="34">
        <v>0.30480274193063628</v>
      </c>
      <c r="Q73" s="34">
        <v>25.889802741930637</v>
      </c>
      <c r="R73" s="34">
        <v>25.619067741358904</v>
      </c>
      <c r="S73" s="34">
        <v>0</v>
      </c>
      <c r="T73" s="34">
        <v>0</v>
      </c>
      <c r="U73" s="34">
        <v>0</v>
      </c>
      <c r="V73" s="34">
        <v>0</v>
      </c>
      <c r="W73" s="34">
        <v>277.80399999999997</v>
      </c>
      <c r="X73" s="34">
        <v>3.3095728324916349</v>
      </c>
      <c r="Y73" s="34">
        <v>281.11357283249163</v>
      </c>
      <c r="Z73" s="34">
        <v>278.17391029198626</v>
      </c>
      <c r="AB73" s="34">
        <v>71.507000000000019</v>
      </c>
      <c r="AC73" s="34">
        <v>0.85188703018307643</v>
      </c>
      <c r="AD73" s="34">
        <v>72.358887030183098</v>
      </c>
      <c r="AE73" s="34">
        <v>71.602215242577742</v>
      </c>
      <c r="AF73" s="34">
        <v>1.1659999999999999</v>
      </c>
      <c r="AG73" s="34">
        <v>1.3890951615834351E-2</v>
      </c>
      <c r="AH73" s="34">
        <v>1.1798909516158342</v>
      </c>
      <c r="AI73" s="34">
        <v>1.1675525888772513</v>
      </c>
      <c r="AJ73" s="34">
        <v>3.2920000000000003</v>
      </c>
      <c r="AK73" s="34">
        <v>3.9218707306455131E-2</v>
      </c>
      <c r="AL73" s="34">
        <v>3.3312187073064554</v>
      </c>
      <c r="AM73" s="34">
        <v>3.296383467053098</v>
      </c>
      <c r="AN73" s="34">
        <v>0</v>
      </c>
      <c r="AO73" s="34">
        <v>0</v>
      </c>
      <c r="AP73" s="34">
        <v>0</v>
      </c>
      <c r="AQ73" s="34">
        <v>0</v>
      </c>
      <c r="AR73" s="34">
        <v>75.965000000000018</v>
      </c>
      <c r="AS73" s="34">
        <v>0.9049966891053659</v>
      </c>
      <c r="AT73" s="34">
        <v>76.869996689105392</v>
      </c>
      <c r="AU73" s="34">
        <v>76.066151298508103</v>
      </c>
    </row>
    <row r="74" spans="1:47" x14ac:dyDescent="0.25">
      <c r="A74" s="18">
        <v>45903</v>
      </c>
      <c r="B74" s="2">
        <v>14</v>
      </c>
      <c r="C74" s="2" t="s">
        <v>178</v>
      </c>
      <c r="D74" s="9">
        <v>27.877585</v>
      </c>
      <c r="E74">
        <v>9.9658620000000007E-3</v>
      </c>
      <c r="G74" s="34">
        <v>282.21600000000007</v>
      </c>
      <c r="H74" s="34">
        <v>3.4206520117445223</v>
      </c>
      <c r="I74" s="34">
        <v>285.63665201174456</v>
      </c>
      <c r="J74" s="34">
        <v>282.7900365556535</v>
      </c>
      <c r="K74" s="34">
        <v>4.9319999999999986</v>
      </c>
      <c r="L74" s="34">
        <v>5.9779231942639587E-2</v>
      </c>
      <c r="M74" s="34">
        <v>4.9917792319426386</v>
      </c>
      <c r="N74" s="34">
        <v>4.9420318489826318</v>
      </c>
      <c r="O74" s="34">
        <v>27.184999999999992</v>
      </c>
      <c r="P74" s="34">
        <v>0.32950089626128493</v>
      </c>
      <c r="Q74" s="34">
        <v>27.514500896261275</v>
      </c>
      <c r="R74" s="34">
        <v>27.240295177330257</v>
      </c>
      <c r="S74" s="34">
        <v>0</v>
      </c>
      <c r="T74" s="34">
        <v>0</v>
      </c>
      <c r="U74" s="34">
        <v>0</v>
      </c>
      <c r="V74" s="34">
        <v>0</v>
      </c>
      <c r="W74" s="34">
        <v>314.33300000000008</v>
      </c>
      <c r="X74" s="34">
        <v>3.8099321399484469</v>
      </c>
      <c r="Y74" s="34">
        <v>318.14293213994847</v>
      </c>
      <c r="Z74" s="34">
        <v>314.97236358196642</v>
      </c>
      <c r="AB74" s="34">
        <v>80.619000000000014</v>
      </c>
      <c r="AC74" s="34">
        <v>0.97715772505751486</v>
      </c>
      <c r="AD74" s="34">
        <v>81.596157725057523</v>
      </c>
      <c r="AE74" s="34">
        <v>80.782981677439366</v>
      </c>
      <c r="AF74" s="34">
        <v>1.2840000000000003</v>
      </c>
      <c r="AG74" s="34">
        <v>1.5562963060492553E-2</v>
      </c>
      <c r="AH74" s="34">
        <v>1.2995629630604928</v>
      </c>
      <c r="AI74" s="34">
        <v>1.2866116979103208</v>
      </c>
      <c r="AJ74" s="34">
        <v>3.464</v>
      </c>
      <c r="AK74" s="34">
        <v>4.1986062337652799E-2</v>
      </c>
      <c r="AL74" s="34">
        <v>3.5059860623376529</v>
      </c>
      <c r="AM74" s="34">
        <v>3.4710458890664722</v>
      </c>
      <c r="AN74" s="34">
        <v>0</v>
      </c>
      <c r="AO74" s="34">
        <v>0</v>
      </c>
      <c r="AP74" s="34">
        <v>0</v>
      </c>
      <c r="AQ74" s="34">
        <v>0</v>
      </c>
      <c r="AR74" s="34">
        <v>85.367000000000019</v>
      </c>
      <c r="AS74" s="34">
        <v>1.0347067504556602</v>
      </c>
      <c r="AT74" s="34">
        <v>86.401706750455674</v>
      </c>
      <c r="AU74" s="34">
        <v>85.540639264416157</v>
      </c>
    </row>
    <row r="75" spans="1:47" x14ac:dyDescent="0.25">
      <c r="A75" s="18">
        <v>45903</v>
      </c>
      <c r="B75" s="2">
        <v>15</v>
      </c>
      <c r="C75" s="2" t="s">
        <v>178</v>
      </c>
      <c r="D75" s="9">
        <v>28.016103999999999</v>
      </c>
      <c r="E75">
        <v>9.6719059999999992E-3</v>
      </c>
      <c r="G75" s="34">
        <v>323.91899999999998</v>
      </c>
      <c r="H75" s="34">
        <v>4.7741742769397826</v>
      </c>
      <c r="I75" s="34">
        <v>328.69317427693977</v>
      </c>
      <c r="J75" s="34">
        <v>325.51408479249159</v>
      </c>
      <c r="K75" s="34">
        <v>5.5680000000000005</v>
      </c>
      <c r="L75" s="34">
        <v>8.2065585451920733E-2</v>
      </c>
      <c r="M75" s="34">
        <v>5.6500655854519213</v>
      </c>
      <c r="N75" s="34">
        <v>5.5954186822155956</v>
      </c>
      <c r="O75" s="34">
        <v>28.91</v>
      </c>
      <c r="P75" s="34">
        <v>0.42609843308459566</v>
      </c>
      <c r="Q75" s="34">
        <v>29.336098433084597</v>
      </c>
      <c r="R75" s="34">
        <v>29.052362446633055</v>
      </c>
      <c r="S75" s="34">
        <v>0</v>
      </c>
      <c r="T75" s="34">
        <v>0</v>
      </c>
      <c r="U75" s="34">
        <v>0</v>
      </c>
      <c r="V75" s="34">
        <v>0</v>
      </c>
      <c r="W75" s="34">
        <v>358.39699999999999</v>
      </c>
      <c r="X75" s="34">
        <v>5.2823382954762987</v>
      </c>
      <c r="Y75" s="34">
        <v>363.67933829547627</v>
      </c>
      <c r="Z75" s="34">
        <v>360.16186592134022</v>
      </c>
      <c r="AB75" s="34">
        <v>91.868000000000038</v>
      </c>
      <c r="AC75" s="34">
        <v>1.35402320479473</v>
      </c>
      <c r="AD75" s="34">
        <v>93.222023204794766</v>
      </c>
      <c r="AE75" s="34">
        <v>92.320388559228178</v>
      </c>
      <c r="AF75" s="34">
        <v>1.4039999999999999</v>
      </c>
      <c r="AG75" s="34">
        <v>2.0693261848867942E-2</v>
      </c>
      <c r="AH75" s="34">
        <v>1.4246932618488679</v>
      </c>
      <c r="AI75" s="34">
        <v>1.4109137625414323</v>
      </c>
      <c r="AJ75" s="34">
        <v>3.72</v>
      </c>
      <c r="AK75" s="34">
        <v>5.4828300625205662E-2</v>
      </c>
      <c r="AL75" s="34">
        <v>3.7748283006252059</v>
      </c>
      <c r="AM75" s="34">
        <v>3.7383185161354193</v>
      </c>
      <c r="AN75" s="34">
        <v>0</v>
      </c>
      <c r="AO75" s="34">
        <v>0</v>
      </c>
      <c r="AP75" s="34">
        <v>0</v>
      </c>
      <c r="AQ75" s="34">
        <v>0</v>
      </c>
      <c r="AR75" s="34">
        <v>96.992000000000033</v>
      </c>
      <c r="AS75" s="34">
        <v>1.4295447672688038</v>
      </c>
      <c r="AT75" s="34">
        <v>98.421544767268841</v>
      </c>
      <c r="AU75" s="34">
        <v>97.469620837905026</v>
      </c>
    </row>
    <row r="76" spans="1:47" x14ac:dyDescent="0.25">
      <c r="A76" s="18">
        <v>45903</v>
      </c>
      <c r="B76" s="2">
        <v>16</v>
      </c>
      <c r="C76" s="2" t="s">
        <v>178</v>
      </c>
      <c r="D76" s="9">
        <v>24.408344</v>
      </c>
      <c r="E76">
        <v>9.8678410000000005E-3</v>
      </c>
      <c r="G76" s="34">
        <v>372.70600000000002</v>
      </c>
      <c r="H76" s="34">
        <v>3.9511212145729941</v>
      </c>
      <c r="I76" s="34">
        <v>376.65712121457301</v>
      </c>
      <c r="J76" s="34">
        <v>372.94032863090985</v>
      </c>
      <c r="K76" s="34">
        <v>6.2640000000000002</v>
      </c>
      <c r="L76" s="34">
        <v>6.64057549062404E-2</v>
      </c>
      <c r="M76" s="34">
        <v>6.3304057549062405</v>
      </c>
      <c r="N76" s="34">
        <v>6.2679383174513408</v>
      </c>
      <c r="O76" s="34">
        <v>31.688999999999993</v>
      </c>
      <c r="P76" s="34">
        <v>0.33594060779435692</v>
      </c>
      <c r="Q76" s="34">
        <v>32.024940607794349</v>
      </c>
      <c r="R76" s="34">
        <v>31.708923585842189</v>
      </c>
      <c r="S76" s="34">
        <v>0</v>
      </c>
      <c r="T76" s="34">
        <v>0</v>
      </c>
      <c r="U76" s="34">
        <v>0</v>
      </c>
      <c r="V76" s="34">
        <v>0</v>
      </c>
      <c r="W76" s="34">
        <v>410.65899999999999</v>
      </c>
      <c r="X76" s="34">
        <v>4.3534675772735918</v>
      </c>
      <c r="Y76" s="34">
        <v>415.01246757727358</v>
      </c>
      <c r="Z76" s="34">
        <v>410.91719053420337</v>
      </c>
      <c r="AB76" s="34">
        <v>105.444</v>
      </c>
      <c r="AC76" s="34">
        <v>1.1178302075883799</v>
      </c>
      <c r="AD76" s="34">
        <v>106.56183020758839</v>
      </c>
      <c r="AE76" s="34">
        <v>105.51029501043091</v>
      </c>
      <c r="AF76" s="34">
        <v>1.6180000000000001</v>
      </c>
      <c r="AG76" s="34">
        <v>1.715269978261446E-2</v>
      </c>
      <c r="AH76" s="34">
        <v>1.6351526997826145</v>
      </c>
      <c r="AI76" s="34">
        <v>1.6190172729304388</v>
      </c>
      <c r="AJ76" s="34">
        <v>4.2539999999999996</v>
      </c>
      <c r="AK76" s="34">
        <v>4.5097394854908469E-2</v>
      </c>
      <c r="AL76" s="34">
        <v>4.2990973948549076</v>
      </c>
      <c r="AM76" s="34">
        <v>4.2566745853189651</v>
      </c>
      <c r="AN76" s="34">
        <v>0</v>
      </c>
      <c r="AO76" s="34">
        <v>0</v>
      </c>
      <c r="AP76" s="34">
        <v>0</v>
      </c>
      <c r="AQ76" s="34">
        <v>0</v>
      </c>
      <c r="AR76" s="34">
        <v>111.316</v>
      </c>
      <c r="AS76" s="34">
        <v>1.1800803022259028</v>
      </c>
      <c r="AT76" s="34">
        <v>112.49608030222591</v>
      </c>
      <c r="AU76" s="34">
        <v>111.38598686868031</v>
      </c>
    </row>
    <row r="77" spans="1:47" x14ac:dyDescent="0.25">
      <c r="A77" s="18">
        <v>45903</v>
      </c>
      <c r="B77" s="2">
        <v>17</v>
      </c>
      <c r="C77" s="2" t="s">
        <v>178</v>
      </c>
      <c r="D77" s="9">
        <v>45.633651999999998</v>
      </c>
      <c r="E77">
        <v>1.0156220000000001E-2</v>
      </c>
      <c r="G77" s="34">
        <v>429.702</v>
      </c>
      <c r="H77" s="34">
        <v>5.8023401515043354</v>
      </c>
      <c r="I77" s="34">
        <v>435.50434015150432</v>
      </c>
      <c r="J77" s="34">
        <v>431.08126226197078</v>
      </c>
      <c r="K77" s="34">
        <v>7.3360000000000012</v>
      </c>
      <c r="L77" s="34">
        <v>9.9059272126813022E-2</v>
      </c>
      <c r="M77" s="34">
        <v>7.4350592721268143</v>
      </c>
      <c r="N77" s="34">
        <v>7.3595471744460541</v>
      </c>
      <c r="O77" s="34">
        <v>35.541999999999994</v>
      </c>
      <c r="P77" s="34">
        <v>0.47992975053587622</v>
      </c>
      <c r="Q77" s="34">
        <v>36.021929750535868</v>
      </c>
      <c r="R77" s="34">
        <v>35.656083107164882</v>
      </c>
      <c r="S77" s="34">
        <v>0</v>
      </c>
      <c r="T77" s="34">
        <v>0</v>
      </c>
      <c r="U77" s="34">
        <v>0</v>
      </c>
      <c r="V77" s="34">
        <v>0</v>
      </c>
      <c r="W77" s="34">
        <v>472.58</v>
      </c>
      <c r="X77" s="34">
        <v>6.3813291741670248</v>
      </c>
      <c r="Y77" s="34">
        <v>478.96132917416702</v>
      </c>
      <c r="Z77" s="34">
        <v>474.0968925435817</v>
      </c>
      <c r="AB77" s="34">
        <v>122.143</v>
      </c>
      <c r="AC77" s="34">
        <v>1.6493179764701913</v>
      </c>
      <c r="AD77" s="34">
        <v>123.79231797647019</v>
      </c>
      <c r="AE77" s="34">
        <v>122.5350559607912</v>
      </c>
      <c r="AF77" s="34">
        <v>1.764999999999999</v>
      </c>
      <c r="AG77" s="34">
        <v>2.3833099141742756E-2</v>
      </c>
      <c r="AH77" s="34">
        <v>1.7888330991417418</v>
      </c>
      <c r="AI77" s="34">
        <v>1.7706653166435764</v>
      </c>
      <c r="AJ77" s="34">
        <v>4.7079999999999993</v>
      </c>
      <c r="AK77" s="34">
        <v>6.3572935274405065E-2</v>
      </c>
      <c r="AL77" s="34">
        <v>4.7715729352744045</v>
      </c>
      <c r="AM77" s="34">
        <v>4.723111790797712</v>
      </c>
      <c r="AN77" s="34">
        <v>0</v>
      </c>
      <c r="AO77" s="34">
        <v>0</v>
      </c>
      <c r="AP77" s="34">
        <v>0</v>
      </c>
      <c r="AQ77" s="34">
        <v>0</v>
      </c>
      <c r="AR77" s="34">
        <v>128.61600000000001</v>
      </c>
      <c r="AS77" s="34">
        <v>1.7367240108863391</v>
      </c>
      <c r="AT77" s="34">
        <v>130.35272401088633</v>
      </c>
      <c r="AU77" s="34">
        <v>129.02883306823247</v>
      </c>
    </row>
    <row r="78" spans="1:47" x14ac:dyDescent="0.25">
      <c r="A78" s="18">
        <v>45903</v>
      </c>
      <c r="B78" s="2">
        <v>18</v>
      </c>
      <c r="C78" s="2" t="s">
        <v>178</v>
      </c>
      <c r="D78" s="9">
        <v>32.084049</v>
      </c>
      <c r="E78">
        <v>1.0660523E-2</v>
      </c>
      <c r="G78" s="34">
        <v>469.51599999999991</v>
      </c>
      <c r="H78" s="34">
        <v>7.5322268080561017</v>
      </c>
      <c r="I78" s="34">
        <v>477.04822680805603</v>
      </c>
      <c r="J78" s="34">
        <v>471.96264321405954</v>
      </c>
      <c r="K78" s="34">
        <v>8.0870000000000015</v>
      </c>
      <c r="L78" s="34">
        <v>0.1297359795976063</v>
      </c>
      <c r="M78" s="34">
        <v>8.2167359795976083</v>
      </c>
      <c r="N78" s="34">
        <v>8.12914127670218</v>
      </c>
      <c r="O78" s="34">
        <v>38.897999999999996</v>
      </c>
      <c r="P78" s="34">
        <v>0.62402252187309115</v>
      </c>
      <c r="Q78" s="34">
        <v>39.52202252187309</v>
      </c>
      <c r="R78" s="34">
        <v>39.100697091772147</v>
      </c>
      <c r="S78" s="34">
        <v>0.62799999999999989</v>
      </c>
      <c r="T78" s="34">
        <v>1.0074711906429668E-2</v>
      </c>
      <c r="U78" s="34">
        <v>0.63807471190642961</v>
      </c>
      <c r="V78" s="34">
        <v>0.63127250176443273</v>
      </c>
      <c r="W78" s="34">
        <v>517.12899999999991</v>
      </c>
      <c r="X78" s="34">
        <v>8.2960600214332292</v>
      </c>
      <c r="Y78" s="34">
        <v>525.42506002143318</v>
      </c>
      <c r="Z78" s="34">
        <v>519.82375408429834</v>
      </c>
      <c r="AB78" s="34">
        <v>133.21900000000002</v>
      </c>
      <c r="AC78" s="34">
        <v>2.1371704545583667</v>
      </c>
      <c r="AD78" s="34">
        <v>135.3561704545584</v>
      </c>
      <c r="AE78" s="34">
        <v>133.91320288623567</v>
      </c>
      <c r="AF78" s="34">
        <v>1.9410000000000001</v>
      </c>
      <c r="AG78" s="34">
        <v>3.1138560207611445E-2</v>
      </c>
      <c r="AH78" s="34">
        <v>1.9721385602076116</v>
      </c>
      <c r="AI78" s="34">
        <v>1.9511145317273315</v>
      </c>
      <c r="AJ78" s="34">
        <v>5.1050000000000013</v>
      </c>
      <c r="AK78" s="34">
        <v>8.1897140576948205E-2</v>
      </c>
      <c r="AL78" s="34">
        <v>5.1868971405769493</v>
      </c>
      <c r="AM78" s="34">
        <v>5.1316021043111943</v>
      </c>
      <c r="AN78" s="34">
        <v>3.95</v>
      </c>
      <c r="AO78" s="34">
        <v>6.3368012787256692E-2</v>
      </c>
      <c r="AP78" s="34">
        <v>4.0133680127872573</v>
      </c>
      <c r="AQ78" s="34">
        <v>3.9705834107794744</v>
      </c>
      <c r="AR78" s="34">
        <v>144.215</v>
      </c>
      <c r="AS78" s="34">
        <v>2.3135741681301831</v>
      </c>
      <c r="AT78" s="34">
        <v>146.52857416813021</v>
      </c>
      <c r="AU78" s="34">
        <v>144.96650293305368</v>
      </c>
    </row>
    <row r="79" spans="1:47" x14ac:dyDescent="0.25">
      <c r="A79" s="18">
        <v>45903</v>
      </c>
      <c r="B79" s="2">
        <v>19</v>
      </c>
      <c r="C79" s="2" t="s">
        <v>178</v>
      </c>
      <c r="D79" s="9">
        <v>37.655478000000002</v>
      </c>
      <c r="E79">
        <v>1.0878412E-2</v>
      </c>
      <c r="G79" s="34">
        <v>483.12199999999979</v>
      </c>
      <c r="H79" s="34">
        <v>4.6500560625561498</v>
      </c>
      <c r="I79" s="34">
        <v>487.77205606255592</v>
      </c>
      <c r="J79" s="34">
        <v>482.46587067462036</v>
      </c>
      <c r="K79" s="34">
        <v>8.4390000000000001</v>
      </c>
      <c r="L79" s="34">
        <v>8.1225493999261822E-2</v>
      </c>
      <c r="M79" s="34">
        <v>8.5202254939992628</v>
      </c>
      <c r="N79" s="34">
        <v>8.4275389707426349</v>
      </c>
      <c r="O79" s="34">
        <v>40.581999999999994</v>
      </c>
      <c r="P79" s="34">
        <v>0.3906023222512196</v>
      </c>
      <c r="Q79" s="34">
        <v>40.972602322251213</v>
      </c>
      <c r="R79" s="34">
        <v>40.526885473477613</v>
      </c>
      <c r="S79" s="34">
        <v>0.69000000000000006</v>
      </c>
      <c r="T79" s="34">
        <v>6.641259729765453E-3</v>
      </c>
      <c r="U79" s="34">
        <v>0.69664125972976554</v>
      </c>
      <c r="V79" s="34">
        <v>0.68906290909022616</v>
      </c>
      <c r="W79" s="34">
        <v>532.83299999999986</v>
      </c>
      <c r="X79" s="34">
        <v>5.1285251385363972</v>
      </c>
      <c r="Y79" s="34">
        <v>537.9615251385361</v>
      </c>
      <c r="Z79" s="34">
        <v>532.10935802793085</v>
      </c>
      <c r="AB79" s="34">
        <v>136.28799999999998</v>
      </c>
      <c r="AC79" s="34">
        <v>1.3117739218119913</v>
      </c>
      <c r="AD79" s="34">
        <v>137.59977392181199</v>
      </c>
      <c r="AE79" s="34">
        <v>136.10290688998367</v>
      </c>
      <c r="AF79" s="34">
        <v>1.9879999999999987</v>
      </c>
      <c r="AG79" s="34">
        <v>1.9134528033005378E-2</v>
      </c>
      <c r="AH79" s="34">
        <v>2.0071345280330042</v>
      </c>
      <c r="AI79" s="34">
        <v>1.9853000916976358</v>
      </c>
      <c r="AJ79" s="34">
        <v>5.3059999999999974</v>
      </c>
      <c r="AK79" s="34">
        <v>5.1070324820486193E-2</v>
      </c>
      <c r="AL79" s="34">
        <v>5.3570703248204836</v>
      </c>
      <c r="AM79" s="34">
        <v>5.2987939067141125</v>
      </c>
      <c r="AN79" s="34">
        <v>4.28</v>
      </c>
      <c r="AO79" s="34">
        <v>4.1195060352748031E-2</v>
      </c>
      <c r="AP79" s="34">
        <v>4.321195060352748</v>
      </c>
      <c r="AQ79" s="34">
        <v>4.2741873201538665</v>
      </c>
      <c r="AR79" s="34">
        <v>147.86199999999999</v>
      </c>
      <c r="AS79" s="34">
        <v>1.4231738350182308</v>
      </c>
      <c r="AT79" s="34">
        <v>149.28517383501821</v>
      </c>
      <c r="AU79" s="34">
        <v>147.66118820854928</v>
      </c>
    </row>
    <row r="80" spans="1:47" x14ac:dyDescent="0.25">
      <c r="A80" s="18">
        <v>45903</v>
      </c>
      <c r="B80" s="2">
        <v>20</v>
      </c>
      <c r="C80" s="2" t="s">
        <v>178</v>
      </c>
      <c r="D80" s="9">
        <v>48.501981000000001</v>
      </c>
      <c r="E80">
        <v>1.0858678E-2</v>
      </c>
      <c r="G80" s="34">
        <v>470.84499999999991</v>
      </c>
      <c r="H80" s="34">
        <v>3.9694421908894375</v>
      </c>
      <c r="I80" s="34">
        <v>474.81444219088934</v>
      </c>
      <c r="J80" s="34">
        <v>469.65858505338889</v>
      </c>
      <c r="K80" s="34">
        <v>8.166999999999998</v>
      </c>
      <c r="L80" s="34">
        <v>6.8851605885151226E-2</v>
      </c>
      <c r="M80" s="34">
        <v>8.2358516058851485</v>
      </c>
      <c r="N80" s="34">
        <v>8.1464211452410584</v>
      </c>
      <c r="O80" s="34">
        <v>40.460999999999999</v>
      </c>
      <c r="P80" s="34">
        <v>0.34110503559680477</v>
      </c>
      <c r="Q80" s="34">
        <v>40.802105035596803</v>
      </c>
      <c r="R80" s="34">
        <v>40.359048115293078</v>
      </c>
      <c r="S80" s="34">
        <v>1.327</v>
      </c>
      <c r="T80" s="34">
        <v>1.1187226767429375E-2</v>
      </c>
      <c r="U80" s="34">
        <v>1.3381872267674293</v>
      </c>
      <c r="V80" s="34">
        <v>1.323656282568249</v>
      </c>
      <c r="W80" s="34">
        <v>520.79999999999984</v>
      </c>
      <c r="X80" s="34">
        <v>4.3905860591388226</v>
      </c>
      <c r="Y80" s="34">
        <v>525.1905860591387</v>
      </c>
      <c r="Z80" s="34">
        <v>519.48771059649118</v>
      </c>
      <c r="AB80" s="34">
        <v>131.80300000000005</v>
      </c>
      <c r="AC80" s="34">
        <v>1.1111605498323245</v>
      </c>
      <c r="AD80" s="34">
        <v>132.91416054983239</v>
      </c>
      <c r="AE80" s="34">
        <v>131.47088847878146</v>
      </c>
      <c r="AF80" s="34">
        <v>1.9419999999999988</v>
      </c>
      <c r="AG80" s="34">
        <v>1.6371962609154359E-2</v>
      </c>
      <c r="AH80" s="34">
        <v>1.9583719626091531</v>
      </c>
      <c r="AI80" s="34">
        <v>1.9371066320629524</v>
      </c>
      <c r="AJ80" s="34">
        <v>5.2269999999999968</v>
      </c>
      <c r="AK80" s="34">
        <v>4.4066039422270768E-2</v>
      </c>
      <c r="AL80" s="34">
        <v>5.2710660394222675</v>
      </c>
      <c r="AM80" s="34">
        <v>5.2138292305834462</v>
      </c>
      <c r="AN80" s="34">
        <v>8.2289999999999992</v>
      </c>
      <c r="AO80" s="34">
        <v>6.9374294701715383E-2</v>
      </c>
      <c r="AP80" s="34">
        <v>8.2983742947017145</v>
      </c>
      <c r="AQ80" s="34">
        <v>8.2082649203120717</v>
      </c>
      <c r="AR80" s="34">
        <v>147.20100000000008</v>
      </c>
      <c r="AS80" s="34">
        <v>1.2409728465654648</v>
      </c>
      <c r="AT80" s="34">
        <v>148.44197284656553</v>
      </c>
      <c r="AU80" s="34">
        <v>146.83008926173994</v>
      </c>
    </row>
    <row r="81" spans="1:47" x14ac:dyDescent="0.25">
      <c r="A81" s="18">
        <v>45903</v>
      </c>
      <c r="B81" s="2">
        <v>21</v>
      </c>
      <c r="C81" s="2" t="s">
        <v>178</v>
      </c>
      <c r="D81" s="9">
        <v>40.324722999999999</v>
      </c>
      <c r="E81">
        <v>1.0728339999999999E-2</v>
      </c>
      <c r="G81" s="34">
        <v>459.738</v>
      </c>
      <c r="H81" s="34">
        <v>4.8472864124013979</v>
      </c>
      <c r="I81" s="34">
        <v>464.58528641240139</v>
      </c>
      <c r="J81" s="34">
        <v>459.60105750077179</v>
      </c>
      <c r="K81" s="34">
        <v>8.1610000000000014</v>
      </c>
      <c r="L81" s="34">
        <v>8.6046192421787654E-2</v>
      </c>
      <c r="M81" s="34">
        <v>8.2470461924217897</v>
      </c>
      <c r="N81" s="34">
        <v>8.1585690768737837</v>
      </c>
      <c r="O81" s="34">
        <v>40.715999999999994</v>
      </c>
      <c r="P81" s="34">
        <v>0.42929258309588347</v>
      </c>
      <c r="Q81" s="34">
        <v>41.14529258309588</v>
      </c>
      <c r="R81" s="34">
        <v>40.703871894864946</v>
      </c>
      <c r="S81" s="34">
        <v>1.3320000000000001</v>
      </c>
      <c r="T81" s="34">
        <v>1.4044054442570904E-2</v>
      </c>
      <c r="U81" s="34">
        <v>1.3460440544425709</v>
      </c>
      <c r="V81" s="34">
        <v>1.3316032361715324</v>
      </c>
      <c r="W81" s="34">
        <v>509.947</v>
      </c>
      <c r="X81" s="34">
        <v>5.3766692423616398</v>
      </c>
      <c r="Y81" s="34">
        <v>515.32366924236169</v>
      </c>
      <c r="Z81" s="34">
        <v>509.79510170868207</v>
      </c>
      <c r="AB81" s="34">
        <v>129.01300000000003</v>
      </c>
      <c r="AC81" s="34">
        <v>1.3602594563058561</v>
      </c>
      <c r="AD81" s="34">
        <v>130.3732594563059</v>
      </c>
      <c r="AE81" s="34">
        <v>128.97457080195045</v>
      </c>
      <c r="AF81" s="34">
        <v>1.9239999999999986</v>
      </c>
      <c r="AG81" s="34">
        <v>2.0285856417046846E-2</v>
      </c>
      <c r="AH81" s="34">
        <v>1.9442858564170455</v>
      </c>
      <c r="AI81" s="34">
        <v>1.9234268966922123</v>
      </c>
      <c r="AJ81" s="34">
        <v>5.2429999999999968</v>
      </c>
      <c r="AK81" s="34">
        <v>5.528001309489429E-2</v>
      </c>
      <c r="AL81" s="34">
        <v>5.2982800130948915</v>
      </c>
      <c r="AM81" s="34">
        <v>5.2414382636992052</v>
      </c>
      <c r="AN81" s="34">
        <v>8.2289999999999992</v>
      </c>
      <c r="AO81" s="34">
        <v>8.676315616209905E-2</v>
      </c>
      <c r="AP81" s="34">
        <v>8.3157631561620988</v>
      </c>
      <c r="AQ81" s="34">
        <v>8.226548821663318</v>
      </c>
      <c r="AR81" s="34">
        <v>144.40900000000005</v>
      </c>
      <c r="AS81" s="34">
        <v>1.5225884819798963</v>
      </c>
      <c r="AT81" s="34">
        <v>145.93158848197993</v>
      </c>
      <c r="AU81" s="34">
        <v>144.36598478400518</v>
      </c>
    </row>
    <row r="82" spans="1:47" x14ac:dyDescent="0.25">
      <c r="A82" s="18">
        <v>45903</v>
      </c>
      <c r="B82" s="2">
        <v>22</v>
      </c>
      <c r="C82" s="2" t="s">
        <v>178</v>
      </c>
      <c r="D82" s="9">
        <v>35.237603</v>
      </c>
      <c r="E82">
        <v>1.1233699E-2</v>
      </c>
      <c r="G82" s="34">
        <v>435.01099999999991</v>
      </c>
      <c r="H82" s="34">
        <v>4.5344103249089676</v>
      </c>
      <c r="I82" s="34">
        <v>439.54541032490886</v>
      </c>
      <c r="J82" s="34">
        <v>434.60768948848732</v>
      </c>
      <c r="K82" s="34">
        <v>7.7190000000000012</v>
      </c>
      <c r="L82" s="34">
        <v>8.0460294792481873E-2</v>
      </c>
      <c r="M82" s="34">
        <v>7.7994602947924827</v>
      </c>
      <c r="N82" s="34">
        <v>7.7118435054783321</v>
      </c>
      <c r="O82" s="34">
        <v>38.785000000000004</v>
      </c>
      <c r="P82" s="34">
        <v>0.40428197091934309</v>
      </c>
      <c r="Q82" s="34">
        <v>39.189281970919346</v>
      </c>
      <c r="R82" s="34">
        <v>38.749041373231911</v>
      </c>
      <c r="S82" s="34">
        <v>1.3320000000000001</v>
      </c>
      <c r="T82" s="34">
        <v>1.3884326034924972E-2</v>
      </c>
      <c r="U82" s="34">
        <v>1.3458843260349251</v>
      </c>
      <c r="V82" s="34">
        <v>1.3307650666274309</v>
      </c>
      <c r="W82" s="34">
        <v>482.84699999999992</v>
      </c>
      <c r="X82" s="34">
        <v>5.0330369166557176</v>
      </c>
      <c r="Y82" s="34">
        <v>487.88003691665563</v>
      </c>
      <c r="Z82" s="34">
        <v>482.39933943382499</v>
      </c>
      <c r="AB82" s="34">
        <v>121.62100000000007</v>
      </c>
      <c r="AC82" s="34">
        <v>1.2677369494696777</v>
      </c>
      <c r="AD82" s="34">
        <v>122.88873694946975</v>
      </c>
      <c r="AE82" s="34">
        <v>121.50824186808921</v>
      </c>
      <c r="AF82" s="34">
        <v>1.821999999999999</v>
      </c>
      <c r="AG82" s="34">
        <v>1.8991923450175134E-2</v>
      </c>
      <c r="AH82" s="34">
        <v>1.8409919234501742</v>
      </c>
      <c r="AI82" s="34">
        <v>1.8203107743207039</v>
      </c>
      <c r="AJ82" s="34">
        <v>4.9559999999999986</v>
      </c>
      <c r="AK82" s="34">
        <v>5.1659699571387489E-2</v>
      </c>
      <c r="AL82" s="34">
        <v>5.007659699571386</v>
      </c>
      <c r="AM82" s="34">
        <v>4.95140515781197</v>
      </c>
      <c r="AN82" s="34">
        <v>8.2289999999999992</v>
      </c>
      <c r="AO82" s="34">
        <v>8.57763655716198E-2</v>
      </c>
      <c r="AP82" s="34">
        <v>8.3147763655716194</v>
      </c>
      <c r="AQ82" s="34">
        <v>8.2213706706284739</v>
      </c>
      <c r="AR82" s="34">
        <v>136.62800000000004</v>
      </c>
      <c r="AS82" s="34">
        <v>1.42416493806286</v>
      </c>
      <c r="AT82" s="34">
        <v>138.05216493806293</v>
      </c>
      <c r="AU82" s="34">
        <v>136.50132847085035</v>
      </c>
    </row>
    <row r="83" spans="1:47" x14ac:dyDescent="0.25">
      <c r="A83" s="18">
        <v>45903</v>
      </c>
      <c r="B83" s="2">
        <v>23</v>
      </c>
      <c r="C83" s="2" t="s">
        <v>178</v>
      </c>
      <c r="D83" s="9">
        <v>24.153824</v>
      </c>
      <c r="E83">
        <v>1.1865227000000001E-2</v>
      </c>
      <c r="G83" s="34">
        <v>390.83699999999999</v>
      </c>
      <c r="H83" s="34">
        <v>4.0888897943487983</v>
      </c>
      <c r="I83" s="34">
        <v>394.92588979434879</v>
      </c>
      <c r="J83" s="34">
        <v>390.24000446376186</v>
      </c>
      <c r="K83" s="34">
        <v>6.9549999999999983</v>
      </c>
      <c r="L83" s="34">
        <v>7.2762375414036767E-2</v>
      </c>
      <c r="M83" s="34">
        <v>7.027762375414035</v>
      </c>
      <c r="N83" s="34">
        <v>6.9443763795276885</v>
      </c>
      <c r="O83" s="34">
        <v>35.126000000000012</v>
      </c>
      <c r="P83" s="34">
        <v>0.36748399695089246</v>
      </c>
      <c r="Q83" s="34">
        <v>35.493483996950907</v>
      </c>
      <c r="R83" s="34">
        <v>35.072345752306219</v>
      </c>
      <c r="S83" s="34">
        <v>1.3320000000000001</v>
      </c>
      <c r="T83" s="34">
        <v>1.3935224162688281E-2</v>
      </c>
      <c r="U83" s="34">
        <v>1.3459352241626883</v>
      </c>
      <c r="V83" s="34">
        <v>1.3299653972007022</v>
      </c>
      <c r="W83" s="34">
        <v>434.25</v>
      </c>
      <c r="X83" s="34">
        <v>4.543071390876416</v>
      </c>
      <c r="Y83" s="34">
        <v>438.79307139087643</v>
      </c>
      <c r="Z83" s="34">
        <v>433.58669199279643</v>
      </c>
      <c r="AB83" s="34">
        <v>109.14600000000006</v>
      </c>
      <c r="AC83" s="34">
        <v>1.1418723547002823</v>
      </c>
      <c r="AD83" s="34">
        <v>110.28787235470034</v>
      </c>
      <c r="AE83" s="34">
        <v>108.97928171386479</v>
      </c>
      <c r="AF83" s="34">
        <v>1.6829999999999983</v>
      </c>
      <c r="AG83" s="34">
        <v>1.7607344043396662E-2</v>
      </c>
      <c r="AH83" s="34">
        <v>1.7006073440433949</v>
      </c>
      <c r="AI83" s="34">
        <v>1.6804292518684529</v>
      </c>
      <c r="AJ83" s="34">
        <v>4.4389999999999983</v>
      </c>
      <c r="AK83" s="34">
        <v>4.64402853289589E-2</v>
      </c>
      <c r="AL83" s="34">
        <v>4.4854402853289574</v>
      </c>
      <c r="AM83" s="34">
        <v>4.4322195181485844</v>
      </c>
      <c r="AN83" s="34">
        <v>8.2289999999999992</v>
      </c>
      <c r="AO83" s="34">
        <v>8.6090810536608012E-2</v>
      </c>
      <c r="AP83" s="34">
        <v>8.3150908105366064</v>
      </c>
      <c r="AQ83" s="34">
        <v>8.216430370543975</v>
      </c>
      <c r="AR83" s="34">
        <v>123.49700000000004</v>
      </c>
      <c r="AS83" s="34">
        <v>1.2920107946092458</v>
      </c>
      <c r="AT83" s="34">
        <v>124.7890107946093</v>
      </c>
      <c r="AU83" s="34">
        <v>123.3083608544258</v>
      </c>
    </row>
    <row r="84" spans="1:47" x14ac:dyDescent="0.25">
      <c r="A84" s="18">
        <v>45903</v>
      </c>
      <c r="B84" s="2">
        <v>24</v>
      </c>
      <c r="C84" s="2" t="s">
        <v>23</v>
      </c>
      <c r="D84" s="9">
        <v>23.190836000000001</v>
      </c>
      <c r="E84">
        <v>1.2091587000000001E-2</v>
      </c>
      <c r="G84" s="34">
        <v>342.24599999999987</v>
      </c>
      <c r="H84" s="34">
        <v>5.3082000637034881</v>
      </c>
      <c r="I84" s="34">
        <v>347.55420006370338</v>
      </c>
      <c r="J84" s="34">
        <v>343.35171821641768</v>
      </c>
      <c r="K84" s="34">
        <v>5.9609999999999994</v>
      </c>
      <c r="L84" s="34">
        <v>9.2454493492214657E-2</v>
      </c>
      <c r="M84" s="34">
        <v>6.0534544934922137</v>
      </c>
      <c r="N84" s="34">
        <v>5.9802586218336113</v>
      </c>
      <c r="O84" s="34">
        <v>30.460000000000004</v>
      </c>
      <c r="P84" s="34">
        <v>0.4724314497186477</v>
      </c>
      <c r="Q84" s="34">
        <v>30.932431449718653</v>
      </c>
      <c r="R84" s="34">
        <v>30.558409263722844</v>
      </c>
      <c r="S84" s="34">
        <v>1.33</v>
      </c>
      <c r="T84" s="34">
        <v>2.0628162446677655E-2</v>
      </c>
      <c r="U84" s="34">
        <v>1.3506281624466778</v>
      </c>
      <c r="V84" s="34">
        <v>1.3342969245158036</v>
      </c>
      <c r="W84" s="34">
        <v>379.99699999999984</v>
      </c>
      <c r="X84" s="34">
        <v>5.8937141693610275</v>
      </c>
      <c r="Y84" s="34">
        <v>385.89071416936093</v>
      </c>
      <c r="Z84" s="34">
        <v>381.22468302648997</v>
      </c>
      <c r="AB84" s="34">
        <v>95.196000000000012</v>
      </c>
      <c r="AC84" s="34">
        <v>1.4764801144916742</v>
      </c>
      <c r="AD84" s="34">
        <v>96.672480114491691</v>
      </c>
      <c r="AE84" s="34">
        <v>95.50355641068154</v>
      </c>
      <c r="AF84" s="34">
        <v>1.5299999999999987</v>
      </c>
      <c r="AG84" s="34">
        <v>2.3730141761967506E-2</v>
      </c>
      <c r="AH84" s="34">
        <v>1.5537301417619662</v>
      </c>
      <c r="AI84" s="34">
        <v>1.5349430785783291</v>
      </c>
      <c r="AJ84" s="34">
        <v>3.9189999999999983</v>
      </c>
      <c r="AK84" s="34">
        <v>6.0783284683105038E-2</v>
      </c>
      <c r="AL84" s="34">
        <v>3.9797832846831032</v>
      </c>
      <c r="AM84" s="34">
        <v>3.9316613888552117</v>
      </c>
      <c r="AN84" s="34">
        <v>8.2289999999999992</v>
      </c>
      <c r="AO84" s="34">
        <v>0.12763093892760183</v>
      </c>
      <c r="AP84" s="34">
        <v>8.3566309389276014</v>
      </c>
      <c r="AQ84" s="34">
        <v>8.2555860089026663</v>
      </c>
      <c r="AR84" s="34">
        <v>108.87400000000001</v>
      </c>
      <c r="AS84" s="34">
        <v>1.6886244798643486</v>
      </c>
      <c r="AT84" s="34">
        <v>110.56262447986435</v>
      </c>
      <c r="AU84" s="34">
        <v>109.22574688701775</v>
      </c>
    </row>
    <row r="85" spans="1:47" x14ac:dyDescent="0.25">
      <c r="A85" s="18">
        <v>45904</v>
      </c>
      <c r="B85" s="2">
        <v>1</v>
      </c>
      <c r="C85" s="2" t="s">
        <v>23</v>
      </c>
      <c r="D85" s="9">
        <v>22.788988</v>
      </c>
      <c r="E85">
        <v>1.2811820999999999E-2</v>
      </c>
      <c r="G85" s="34">
        <v>299.01600000000002</v>
      </c>
      <c r="H85" s="34">
        <v>4.2563632554952848</v>
      </c>
      <c r="I85" s="34">
        <v>303.27236325549529</v>
      </c>
      <c r="J85" s="34">
        <v>299.38689202321893</v>
      </c>
      <c r="K85" s="34">
        <v>5.1239999999999997</v>
      </c>
      <c r="L85" s="34">
        <v>7.2937920784031079E-2</v>
      </c>
      <c r="M85" s="34">
        <v>5.1969379207840305</v>
      </c>
      <c r="N85" s="34">
        <v>5.1303556823948337</v>
      </c>
      <c r="O85" s="34">
        <v>26.224</v>
      </c>
      <c r="P85" s="34">
        <v>0.37328728232639163</v>
      </c>
      <c r="Q85" s="34">
        <v>26.597287282326391</v>
      </c>
      <c r="R85" s="34">
        <v>26.256527598579648</v>
      </c>
      <c r="S85" s="34">
        <v>1.327</v>
      </c>
      <c r="T85" s="34">
        <v>1.888927027330391E-2</v>
      </c>
      <c r="U85" s="34">
        <v>1.3458892702733039</v>
      </c>
      <c r="V85" s="34">
        <v>1.3286459778567417</v>
      </c>
      <c r="W85" s="34">
        <v>331.69100000000003</v>
      </c>
      <c r="X85" s="34">
        <v>4.7214777288790115</v>
      </c>
      <c r="Y85" s="34">
        <v>336.41247772887897</v>
      </c>
      <c r="Z85" s="34">
        <v>332.10242128205016</v>
      </c>
      <c r="AB85" s="34">
        <v>82.972000000000051</v>
      </c>
      <c r="AC85" s="34">
        <v>1.1810704846394673</v>
      </c>
      <c r="AD85" s="34">
        <v>84.153070484639514</v>
      </c>
      <c r="AE85" s="34">
        <v>83.074916408989935</v>
      </c>
      <c r="AF85" s="34">
        <v>1.2859999999999998</v>
      </c>
      <c r="AG85" s="34">
        <v>1.8305653030496478E-2</v>
      </c>
      <c r="AH85" s="34">
        <v>1.3043056530304964</v>
      </c>
      <c r="AI85" s="34">
        <v>1.2875951224745816</v>
      </c>
      <c r="AJ85" s="34">
        <v>3.3489999999999971</v>
      </c>
      <c r="AK85" s="34">
        <v>4.7671564540538613E-2</v>
      </c>
      <c r="AL85" s="34">
        <v>3.3966715645405356</v>
      </c>
      <c r="AM85" s="34">
        <v>3.3531540164598526</v>
      </c>
      <c r="AN85" s="34">
        <v>8.2279999999999998</v>
      </c>
      <c r="AO85" s="34">
        <v>0.11712201643462287</v>
      </c>
      <c r="AP85" s="34">
        <v>8.3451220164346225</v>
      </c>
      <c r="AQ85" s="34">
        <v>8.2382058069369037</v>
      </c>
      <c r="AR85" s="34">
        <v>95.835000000000051</v>
      </c>
      <c r="AS85" s="34">
        <v>1.3641697186451254</v>
      </c>
      <c r="AT85" s="34">
        <v>97.19916971864518</v>
      </c>
      <c r="AU85" s="34">
        <v>95.953871354861278</v>
      </c>
    </row>
    <row r="86" spans="1:47" x14ac:dyDescent="0.25">
      <c r="A86" s="18">
        <v>45904</v>
      </c>
      <c r="B86" s="2">
        <v>2</v>
      </c>
      <c r="C86" s="2" t="s">
        <v>23</v>
      </c>
      <c r="D86" s="9">
        <v>24.421036999999998</v>
      </c>
      <c r="E86">
        <v>1.2304231000000001E-2</v>
      </c>
      <c r="G86" s="34">
        <v>265.57400000000013</v>
      </c>
      <c r="H86" s="34">
        <v>4.0765782361309082</v>
      </c>
      <c r="I86" s="34">
        <v>269.65057823613103</v>
      </c>
      <c r="J86" s="34">
        <v>266.33273523223011</v>
      </c>
      <c r="K86" s="34">
        <v>4.4879999999999995</v>
      </c>
      <c r="L86" s="34">
        <v>6.8891092967517539E-2</v>
      </c>
      <c r="M86" s="34">
        <v>4.5568910929675175</v>
      </c>
      <c r="N86" s="34">
        <v>4.5008220523178029</v>
      </c>
      <c r="O86" s="34">
        <v>23.180000000000007</v>
      </c>
      <c r="P86" s="34">
        <v>0.35581451314328366</v>
      </c>
      <c r="Q86" s="34">
        <v>23.53581451314329</v>
      </c>
      <c r="R86" s="34">
        <v>23.246224414600423</v>
      </c>
      <c r="S86" s="34">
        <v>1.327</v>
      </c>
      <c r="T86" s="34">
        <v>2.0369536623862698E-2</v>
      </c>
      <c r="U86" s="34">
        <v>1.3473695366238627</v>
      </c>
      <c r="V86" s="34">
        <v>1.3307911906028798</v>
      </c>
      <c r="W86" s="34">
        <v>294.56900000000013</v>
      </c>
      <c r="X86" s="34">
        <v>4.5216533788655724</v>
      </c>
      <c r="Y86" s="34">
        <v>299.09065337886574</v>
      </c>
      <c r="Z86" s="34">
        <v>295.41057288975122</v>
      </c>
      <c r="AB86" s="34">
        <v>74.009000000000029</v>
      </c>
      <c r="AC86" s="34">
        <v>1.1360429811570876</v>
      </c>
      <c r="AD86" s="34">
        <v>75.145042981157118</v>
      </c>
      <c r="AE86" s="34">
        <v>74.220441013812035</v>
      </c>
      <c r="AF86" s="34">
        <v>1.1169999999999993</v>
      </c>
      <c r="AG86" s="34">
        <v>1.7146022915489542E-2</v>
      </c>
      <c r="AH86" s="34">
        <v>1.1341460229154889</v>
      </c>
      <c r="AI86" s="34">
        <v>1.1201912282618054</v>
      </c>
      <c r="AJ86" s="34">
        <v>2.9859999999999967</v>
      </c>
      <c r="AK86" s="34">
        <v>4.5835294920010511E-2</v>
      </c>
      <c r="AL86" s="34">
        <v>3.0318352949200071</v>
      </c>
      <c r="AM86" s="34">
        <v>2.9945308930973584</v>
      </c>
      <c r="AN86" s="34">
        <v>8.2279999999999998</v>
      </c>
      <c r="AO86" s="34">
        <v>0.1263003371071155</v>
      </c>
      <c r="AP86" s="34">
        <v>8.3543003371071158</v>
      </c>
      <c r="AQ86" s="34">
        <v>8.2515070959159722</v>
      </c>
      <c r="AR86" s="34">
        <v>86.340000000000018</v>
      </c>
      <c r="AS86" s="34">
        <v>1.3253246360997031</v>
      </c>
      <c r="AT86" s="34">
        <v>87.665324636099726</v>
      </c>
      <c r="AU86" s="34">
        <v>86.586670231087169</v>
      </c>
    </row>
    <row r="87" spans="1:47" x14ac:dyDescent="0.25">
      <c r="A87" s="18">
        <v>45904</v>
      </c>
      <c r="B87" s="2">
        <v>3</v>
      </c>
      <c r="C87" s="2" t="s">
        <v>23</v>
      </c>
      <c r="D87" s="9">
        <v>21.052914999999999</v>
      </c>
      <c r="E87">
        <v>1.2120306000000001E-2</v>
      </c>
      <c r="G87" s="34">
        <v>243.44500000000005</v>
      </c>
      <c r="H87" s="34">
        <v>4.0051515733717507</v>
      </c>
      <c r="I87" s="34">
        <v>247.45015157337181</v>
      </c>
      <c r="J87" s="34">
        <v>244.45098001655614</v>
      </c>
      <c r="K87" s="34">
        <v>4.0650000000000004</v>
      </c>
      <c r="L87" s="34">
        <v>6.687728704946154E-2</v>
      </c>
      <c r="M87" s="34">
        <v>4.1318772870494618</v>
      </c>
      <c r="N87" s="34">
        <v>4.0817976699759724</v>
      </c>
      <c r="O87" s="34">
        <v>21.237999999999996</v>
      </c>
      <c r="P87" s="34">
        <v>0.34940709037059381</v>
      </c>
      <c r="Q87" s="34">
        <v>21.58740709037059</v>
      </c>
      <c r="R87" s="34">
        <v>21.325761110688727</v>
      </c>
      <c r="S87" s="34">
        <v>1.327</v>
      </c>
      <c r="T87" s="34">
        <v>2.1831773656736889E-2</v>
      </c>
      <c r="U87" s="34">
        <v>1.3488317736567368</v>
      </c>
      <c r="V87" s="34">
        <v>1.3324835198174945</v>
      </c>
      <c r="W87" s="34">
        <v>270.07500000000005</v>
      </c>
      <c r="X87" s="34">
        <v>4.4432677244485426</v>
      </c>
      <c r="Y87" s="34">
        <v>274.51826772444861</v>
      </c>
      <c r="Z87" s="34">
        <v>271.19102231703835</v>
      </c>
      <c r="AB87" s="34">
        <v>68.463999999999942</v>
      </c>
      <c r="AC87" s="34">
        <v>1.1263681624979902</v>
      </c>
      <c r="AD87" s="34">
        <v>69.590368162497938</v>
      </c>
      <c r="AE87" s="34">
        <v>68.746911605715809</v>
      </c>
      <c r="AF87" s="34">
        <v>0.98800000000000032</v>
      </c>
      <c r="AG87" s="34">
        <v>1.6254553408331616E-2</v>
      </c>
      <c r="AH87" s="34">
        <v>1.004254553408332</v>
      </c>
      <c r="AI87" s="34">
        <v>0.99208268091912966</v>
      </c>
      <c r="AJ87" s="34">
        <v>2.7129999999999974</v>
      </c>
      <c r="AK87" s="34">
        <v>4.4634213964376133E-2</v>
      </c>
      <c r="AL87" s="34">
        <v>2.7576342139643737</v>
      </c>
      <c r="AM87" s="34">
        <v>2.7242108434550558</v>
      </c>
      <c r="AN87" s="34">
        <v>8.2279999999999998</v>
      </c>
      <c r="AO87" s="34">
        <v>0.13536686785804908</v>
      </c>
      <c r="AP87" s="34">
        <v>8.3633668678580495</v>
      </c>
      <c r="AQ87" s="34">
        <v>8.2620003022293478</v>
      </c>
      <c r="AR87" s="34">
        <v>80.39299999999993</v>
      </c>
      <c r="AS87" s="34">
        <v>1.3226237977287469</v>
      </c>
      <c r="AT87" s="34">
        <v>81.715623797728696</v>
      </c>
      <c r="AU87" s="34">
        <v>80.725205432319342</v>
      </c>
    </row>
    <row r="88" spans="1:47" x14ac:dyDescent="0.25">
      <c r="A88" s="18">
        <v>45904</v>
      </c>
      <c r="B88" s="2">
        <v>4</v>
      </c>
      <c r="C88" s="2" t="s">
        <v>23</v>
      </c>
      <c r="D88" s="9">
        <v>20.836396000000001</v>
      </c>
      <c r="E88">
        <v>1.1331291E-2</v>
      </c>
      <c r="G88" s="34">
        <v>228.32700000000006</v>
      </c>
      <c r="H88" s="34">
        <v>3.1917815106581005</v>
      </c>
      <c r="I88" s="34">
        <v>231.51878151065816</v>
      </c>
      <c r="J88" s="34">
        <v>228.89537482539549</v>
      </c>
      <c r="K88" s="34">
        <v>3.8819999999999997</v>
      </c>
      <c r="L88" s="34">
        <v>5.4266450417054225E-2</v>
      </c>
      <c r="M88" s="34">
        <v>3.9362664504170537</v>
      </c>
      <c r="N88" s="34">
        <v>3.891663469813841</v>
      </c>
      <c r="O88" s="34">
        <v>20.179999999999996</v>
      </c>
      <c r="P88" s="34">
        <v>0.28209607661415614</v>
      </c>
      <c r="Q88" s="34">
        <v>20.462096076614152</v>
      </c>
      <c r="R88" s="34">
        <v>20.230234111500078</v>
      </c>
      <c r="S88" s="34">
        <v>1.3270000000000002</v>
      </c>
      <c r="T88" s="34">
        <v>1.8550123571208391E-2</v>
      </c>
      <c r="U88" s="34">
        <v>1.3455501235712086</v>
      </c>
      <c r="V88" s="34">
        <v>1.3303033035659373</v>
      </c>
      <c r="W88" s="34">
        <v>253.71600000000007</v>
      </c>
      <c r="X88" s="34">
        <v>3.5466941612605187</v>
      </c>
      <c r="Y88" s="34">
        <v>257.26269416126058</v>
      </c>
      <c r="Z88" s="34">
        <v>254.34757571027532</v>
      </c>
      <c r="AB88" s="34">
        <v>64.548000000000002</v>
      </c>
      <c r="AC88" s="34">
        <v>0.90231603336424959</v>
      </c>
      <c r="AD88" s="34">
        <v>65.450316033364246</v>
      </c>
      <c r="AE88" s="34">
        <v>64.708679456348236</v>
      </c>
      <c r="AF88" s="34">
        <v>0.90300000000000025</v>
      </c>
      <c r="AG88" s="34">
        <v>1.2623030583874288E-2</v>
      </c>
      <c r="AH88" s="34">
        <v>0.91562303058387451</v>
      </c>
      <c r="AI88" s="34">
        <v>0.90524783957802679</v>
      </c>
      <c r="AJ88" s="34">
        <v>2.6129999999999973</v>
      </c>
      <c r="AK88" s="34">
        <v>3.6527108433735848E-2</v>
      </c>
      <c r="AL88" s="34">
        <v>2.6495271084337331</v>
      </c>
      <c r="AM88" s="34">
        <v>2.619504545755682</v>
      </c>
      <c r="AN88" s="34">
        <v>8.2279999999999998</v>
      </c>
      <c r="AO88" s="34">
        <v>0.1150191535372288</v>
      </c>
      <c r="AP88" s="34">
        <v>8.3430191535372291</v>
      </c>
      <c r="AQ88" s="34">
        <v>8.2484819756899252</v>
      </c>
      <c r="AR88" s="34">
        <v>76.292000000000002</v>
      </c>
      <c r="AS88" s="34">
        <v>1.0664853259190885</v>
      </c>
      <c r="AT88" s="34">
        <v>77.358485325919077</v>
      </c>
      <c r="AU88" s="34">
        <v>76.481913817371876</v>
      </c>
    </row>
    <row r="89" spans="1:47" x14ac:dyDescent="0.25">
      <c r="A89" s="18">
        <v>45904</v>
      </c>
      <c r="B89" s="2">
        <v>5</v>
      </c>
      <c r="C89" s="2" t="s">
        <v>23</v>
      </c>
      <c r="D89" s="9">
        <v>20.511832999999999</v>
      </c>
      <c r="E89">
        <v>1.1143938000000001E-2</v>
      </c>
      <c r="G89" s="34">
        <v>220.13400000000001</v>
      </c>
      <c r="H89" s="34">
        <v>3.7214571745056584</v>
      </c>
      <c r="I89" s="34">
        <v>223.85545717450566</v>
      </c>
      <c r="J89" s="34">
        <v>221.3608258387913</v>
      </c>
      <c r="K89" s="34">
        <v>3.7210000000000001</v>
      </c>
      <c r="L89" s="34">
        <v>6.290505849317031E-2</v>
      </c>
      <c r="M89" s="34">
        <v>3.7839050584931706</v>
      </c>
      <c r="N89" s="34">
        <v>3.7417374551234364</v>
      </c>
      <c r="O89" s="34">
        <v>19.863</v>
      </c>
      <c r="P89" s="34">
        <v>0.33579230767262613</v>
      </c>
      <c r="Q89" s="34">
        <v>20.198792307672626</v>
      </c>
      <c r="R89" s="34">
        <v>19.973698218521044</v>
      </c>
      <c r="S89" s="34">
        <v>1.3270000000000002</v>
      </c>
      <c r="T89" s="34">
        <v>2.243348901382344E-2</v>
      </c>
      <c r="U89" s="34">
        <v>1.3494334890138235</v>
      </c>
      <c r="V89" s="34">
        <v>1.3343954858771299</v>
      </c>
      <c r="W89" s="34">
        <v>245.04500000000002</v>
      </c>
      <c r="X89" s="34">
        <v>4.1425880296852791</v>
      </c>
      <c r="Y89" s="34">
        <v>249.18758802968526</v>
      </c>
      <c r="Z89" s="34">
        <v>246.4106569983129</v>
      </c>
      <c r="AB89" s="34">
        <v>62.571000000000019</v>
      </c>
      <c r="AC89" s="34">
        <v>1.0577888779833811</v>
      </c>
      <c r="AD89" s="34">
        <v>63.628788877983403</v>
      </c>
      <c r="AE89" s="34">
        <v>62.919713599712068</v>
      </c>
      <c r="AF89" s="34">
        <v>0.86300000000000032</v>
      </c>
      <c r="AG89" s="34">
        <v>1.4589375296857297E-2</v>
      </c>
      <c r="AH89" s="34">
        <v>0.87758937529685765</v>
      </c>
      <c r="AI89" s="34">
        <v>0.86780957370909073</v>
      </c>
      <c r="AJ89" s="34">
        <v>2.5599999999999983</v>
      </c>
      <c r="AK89" s="34">
        <v>4.327786878326146E-2</v>
      </c>
      <c r="AL89" s="34">
        <v>2.6032778687832598</v>
      </c>
      <c r="AM89" s="34">
        <v>2.5742671016167669</v>
      </c>
      <c r="AN89" s="34">
        <v>8.2279999999999998</v>
      </c>
      <c r="AO89" s="34">
        <v>0.13909777513620136</v>
      </c>
      <c r="AP89" s="34">
        <v>8.3670977751362017</v>
      </c>
      <c r="AQ89" s="34">
        <v>8.2738553562901451</v>
      </c>
      <c r="AR89" s="34">
        <v>74.222000000000008</v>
      </c>
      <c r="AS89" s="34">
        <v>1.2547538971997012</v>
      </c>
      <c r="AT89" s="34">
        <v>75.476753897199728</v>
      </c>
      <c r="AU89" s="34">
        <v>74.63564563132806</v>
      </c>
    </row>
    <row r="90" spans="1:47" x14ac:dyDescent="0.25">
      <c r="A90" s="18">
        <v>45904</v>
      </c>
      <c r="B90" s="2">
        <v>6</v>
      </c>
      <c r="C90" s="2" t="s">
        <v>23</v>
      </c>
      <c r="D90" s="9">
        <v>26.811008000000001</v>
      </c>
      <c r="E90">
        <v>1.0908517E-2</v>
      </c>
      <c r="G90" s="34">
        <v>221.99800000000008</v>
      </c>
      <c r="H90" s="34">
        <v>3.960541873702252</v>
      </c>
      <c r="I90" s="34">
        <v>225.95854187370233</v>
      </c>
      <c r="J90" s="34">
        <v>223.49366927837784</v>
      </c>
      <c r="K90" s="34">
        <v>3.8609999999999998</v>
      </c>
      <c r="L90" s="34">
        <v>6.8881936658728396E-2</v>
      </c>
      <c r="M90" s="34">
        <v>3.9298819366587283</v>
      </c>
      <c r="N90" s="34">
        <v>3.887012752744694</v>
      </c>
      <c r="O90" s="34">
        <v>20.914999999999992</v>
      </c>
      <c r="P90" s="34">
        <v>0.37313279078407252</v>
      </c>
      <c r="Q90" s="34">
        <v>21.288132790784065</v>
      </c>
      <c r="R90" s="34">
        <v>21.055910832337542</v>
      </c>
      <c r="S90" s="34">
        <v>1.3270000000000002</v>
      </c>
      <c r="T90" s="34">
        <v>2.3674263130311474E-2</v>
      </c>
      <c r="U90" s="34">
        <v>1.3506742631303117</v>
      </c>
      <c r="V90" s="34">
        <v>1.3359404099694923</v>
      </c>
      <c r="W90" s="34">
        <v>248.10100000000006</v>
      </c>
      <c r="X90" s="34">
        <v>4.4262308642753645</v>
      </c>
      <c r="Y90" s="34">
        <v>252.52723086427542</v>
      </c>
      <c r="Z90" s="34">
        <v>249.77253327342953</v>
      </c>
      <c r="AB90" s="34">
        <v>63.499999999999979</v>
      </c>
      <c r="AC90" s="34">
        <v>1.1328679041256806</v>
      </c>
      <c r="AD90" s="34">
        <v>64.632867904125661</v>
      </c>
      <c r="AE90" s="34">
        <v>63.927819165834755</v>
      </c>
      <c r="AF90" s="34">
        <v>0.89600000000000035</v>
      </c>
      <c r="AG90" s="34">
        <v>1.5985033733804891E-2</v>
      </c>
      <c r="AH90" s="34">
        <v>0.91198503373380524</v>
      </c>
      <c r="AI90" s="34">
        <v>0.90203662948957453</v>
      </c>
      <c r="AJ90" s="34">
        <v>2.7689999999999984</v>
      </c>
      <c r="AK90" s="34">
        <v>4.9400176795653679E-2</v>
      </c>
      <c r="AL90" s="34">
        <v>2.8184001767956519</v>
      </c>
      <c r="AM90" s="34">
        <v>2.7876556105542738</v>
      </c>
      <c r="AN90" s="34">
        <v>8.2279999999999998</v>
      </c>
      <c r="AO90" s="34">
        <v>0.14679113567159216</v>
      </c>
      <c r="AP90" s="34">
        <v>8.3747911356715914</v>
      </c>
      <c r="AQ90" s="34">
        <v>8.2834345841966694</v>
      </c>
      <c r="AR90" s="34">
        <v>75.392999999999958</v>
      </c>
      <c r="AS90" s="34">
        <v>1.3450442503267315</v>
      </c>
      <c r="AT90" s="34">
        <v>76.738044250326695</v>
      </c>
      <c r="AU90" s="34">
        <v>75.900945990075272</v>
      </c>
    </row>
    <row r="91" spans="1:47" x14ac:dyDescent="0.25">
      <c r="A91" s="18">
        <v>45904</v>
      </c>
      <c r="B91" s="2">
        <v>7</v>
      </c>
      <c r="C91" s="2" t="s">
        <v>23</v>
      </c>
      <c r="D91" s="9">
        <v>52.374215999999997</v>
      </c>
      <c r="E91">
        <v>1.0252163999999999E-2</v>
      </c>
      <c r="G91" s="34">
        <v>234.964</v>
      </c>
      <c r="H91" s="34">
        <v>3.0873173301665005</v>
      </c>
      <c r="I91" s="34">
        <v>238.05131733016651</v>
      </c>
      <c r="J91" s="34">
        <v>235.61077618448161</v>
      </c>
      <c r="K91" s="34">
        <v>4.3179999999999996</v>
      </c>
      <c r="L91" s="34">
        <v>5.6736505301488521E-2</v>
      </c>
      <c r="M91" s="34">
        <v>4.3747365053014882</v>
      </c>
      <c r="N91" s="34">
        <v>4.3298859891923502</v>
      </c>
      <c r="O91" s="34">
        <v>23.765000000000001</v>
      </c>
      <c r="P91" s="34">
        <v>0.31226101169288439</v>
      </c>
      <c r="Q91" s="34">
        <v>24.077261011692887</v>
      </c>
      <c r="R91" s="34">
        <v>23.830416983130206</v>
      </c>
      <c r="S91" s="34">
        <v>1.327</v>
      </c>
      <c r="T91" s="34">
        <v>1.7436160846474126E-2</v>
      </c>
      <c r="U91" s="34">
        <v>1.3444361608464741</v>
      </c>
      <c r="V91" s="34">
        <v>1.3306527808379458</v>
      </c>
      <c r="W91" s="34">
        <v>264.37400000000002</v>
      </c>
      <c r="X91" s="34">
        <v>3.4737510080073473</v>
      </c>
      <c r="Y91" s="34">
        <v>267.84775100800738</v>
      </c>
      <c r="Z91" s="34">
        <v>265.10173193764211</v>
      </c>
      <c r="AB91" s="34">
        <v>67.285000000000025</v>
      </c>
      <c r="AC91" s="34">
        <v>0.88409350607009185</v>
      </c>
      <c r="AD91" s="34">
        <v>68.169093506070112</v>
      </c>
      <c r="AE91" s="34">
        <v>67.470212779714544</v>
      </c>
      <c r="AF91" s="34">
        <v>0.99100000000000021</v>
      </c>
      <c r="AG91" s="34">
        <v>1.3021277617826572E-2</v>
      </c>
      <c r="AH91" s="34">
        <v>1.0040212776178268</v>
      </c>
      <c r="AI91" s="34">
        <v>0.9937278868201993</v>
      </c>
      <c r="AJ91" s="34">
        <v>3.0909999999999984</v>
      </c>
      <c r="AK91" s="34">
        <v>4.0614297796873769E-2</v>
      </c>
      <c r="AL91" s="34">
        <v>3.1316142977968724</v>
      </c>
      <c r="AM91" s="34">
        <v>3.0995084744311141</v>
      </c>
      <c r="AN91" s="34">
        <v>8.2279999999999998</v>
      </c>
      <c r="AO91" s="34">
        <v>0.10811208096819072</v>
      </c>
      <c r="AP91" s="34">
        <v>8.3361120809681903</v>
      </c>
      <c r="AQ91" s="34">
        <v>8.2506488927917232</v>
      </c>
      <c r="AR91" s="34">
        <v>79.595000000000013</v>
      </c>
      <c r="AS91" s="34">
        <v>1.0458411624529829</v>
      </c>
      <c r="AT91" s="34">
        <v>80.640841162453</v>
      </c>
      <c r="AU91" s="34">
        <v>79.814098033757574</v>
      </c>
    </row>
    <row r="92" spans="1:47" x14ac:dyDescent="0.25">
      <c r="A92" s="18">
        <v>45904</v>
      </c>
      <c r="B92" s="2">
        <v>8</v>
      </c>
      <c r="C92" s="2" t="s">
        <v>178</v>
      </c>
      <c r="D92" s="9">
        <v>39.207661999999999</v>
      </c>
      <c r="E92">
        <v>9.7911349999999994E-3</v>
      </c>
      <c r="G92" s="34">
        <v>243.55800000000011</v>
      </c>
      <c r="H92" s="34">
        <v>2.6798760249643934</v>
      </c>
      <c r="I92" s="34">
        <v>246.23787602496449</v>
      </c>
      <c r="J92" s="34">
        <v>243.82692773869081</v>
      </c>
      <c r="K92" s="34">
        <v>4.6479999999999997</v>
      </c>
      <c r="L92" s="34">
        <v>5.1142084283967243E-2</v>
      </c>
      <c r="M92" s="34">
        <v>4.6991420842839666</v>
      </c>
      <c r="N92" s="34">
        <v>4.6531321497525608</v>
      </c>
      <c r="O92" s="34">
        <v>25.828000000000003</v>
      </c>
      <c r="P92" s="34">
        <v>0.28418626352975607</v>
      </c>
      <c r="Q92" s="34">
        <v>26.112186263529757</v>
      </c>
      <c r="R92" s="34">
        <v>25.856518322678394</v>
      </c>
      <c r="S92" s="34">
        <v>0.20899999999999999</v>
      </c>
      <c r="T92" s="34">
        <v>2.2996333079494742E-3</v>
      </c>
      <c r="U92" s="34">
        <v>0.21129963330794946</v>
      </c>
      <c r="V92" s="34">
        <v>0.20923077007278085</v>
      </c>
      <c r="W92" s="34">
        <v>274.24300000000011</v>
      </c>
      <c r="X92" s="34">
        <v>3.0175040060860661</v>
      </c>
      <c r="Y92" s="34">
        <v>277.26050400608614</v>
      </c>
      <c r="Z92" s="34">
        <v>274.54580898119457</v>
      </c>
      <c r="AB92" s="34">
        <v>69.816999999999979</v>
      </c>
      <c r="AC92" s="34">
        <v>0.76819855818712146</v>
      </c>
      <c r="AD92" s="34">
        <v>70.585198558187102</v>
      </c>
      <c r="AE92" s="34">
        <v>69.894089350102092</v>
      </c>
      <c r="AF92" s="34">
        <v>1.0820000000000001</v>
      </c>
      <c r="AG92" s="34">
        <v>1.1905278656465698E-2</v>
      </c>
      <c r="AH92" s="34">
        <v>1.0939052786564658</v>
      </c>
      <c r="AI92" s="34">
        <v>1.0831947043959278</v>
      </c>
      <c r="AJ92" s="34">
        <v>3.3369999999999984</v>
      </c>
      <c r="AK92" s="34">
        <v>3.6717111715920535E-2</v>
      </c>
      <c r="AL92" s="34">
        <v>3.3737171117159188</v>
      </c>
      <c r="AM92" s="34">
        <v>3.3406845920232984</v>
      </c>
      <c r="AN92" s="34">
        <v>1.2080000000000002</v>
      </c>
      <c r="AO92" s="34">
        <v>1.329166045934433E-2</v>
      </c>
      <c r="AP92" s="34">
        <v>1.2212916604593445</v>
      </c>
      <c r="AQ92" s="34">
        <v>1.2093338289374129</v>
      </c>
      <c r="AR92" s="34">
        <v>75.443999999999974</v>
      </c>
      <c r="AS92" s="34">
        <v>0.83011260901885209</v>
      </c>
      <c r="AT92" s="34">
        <v>76.274112609018829</v>
      </c>
      <c r="AU92" s="34">
        <v>75.527302475458725</v>
      </c>
    </row>
    <row r="93" spans="1:47" x14ac:dyDescent="0.25">
      <c r="A93" s="18">
        <v>45904</v>
      </c>
      <c r="B93" s="2">
        <v>9</v>
      </c>
      <c r="C93" s="2" t="s">
        <v>178</v>
      </c>
      <c r="D93" s="9">
        <v>29.480245</v>
      </c>
      <c r="E93">
        <v>9.2065800000000007E-3</v>
      </c>
      <c r="G93" s="34">
        <v>242.328</v>
      </c>
      <c r="H93" s="34">
        <v>2.4301508047981915</v>
      </c>
      <c r="I93" s="34">
        <v>244.75815080479819</v>
      </c>
      <c r="J93" s="34">
        <v>242.50476530876176</v>
      </c>
      <c r="K93" s="34">
        <v>4.7339999999999991</v>
      </c>
      <c r="L93" s="34">
        <v>4.7474224645582173E-2</v>
      </c>
      <c r="M93" s="34">
        <v>4.7814742246455815</v>
      </c>
      <c r="N93" s="34">
        <v>4.7374531996784439</v>
      </c>
      <c r="O93" s="34">
        <v>25.296999999999993</v>
      </c>
      <c r="P93" s="34">
        <v>0.25368725408941534</v>
      </c>
      <c r="Q93" s="34">
        <v>25.550687254089407</v>
      </c>
      <c r="R93" s="34">
        <v>25.315452807829654</v>
      </c>
      <c r="S93" s="34">
        <v>1.9000000000000003E-2</v>
      </c>
      <c r="T93" s="34">
        <v>1.905387131951968E-4</v>
      </c>
      <c r="U93" s="34">
        <v>1.9190538713195201E-2</v>
      </c>
      <c r="V93" s="34">
        <v>1.9013859483289073E-2</v>
      </c>
      <c r="W93" s="34">
        <v>272.37799999999999</v>
      </c>
      <c r="X93" s="34">
        <v>2.7315028222463846</v>
      </c>
      <c r="Y93" s="34">
        <v>275.10950282224638</v>
      </c>
      <c r="Z93" s="34">
        <v>272.57668517575314</v>
      </c>
      <c r="AB93" s="34">
        <v>70.299000000000021</v>
      </c>
      <c r="AC93" s="34">
        <v>0.70498321046890211</v>
      </c>
      <c r="AD93" s="34">
        <v>71.003983210468917</v>
      </c>
      <c r="AE93" s="34">
        <v>70.350279358723085</v>
      </c>
      <c r="AF93" s="34">
        <v>1.167</v>
      </c>
      <c r="AG93" s="34">
        <v>1.1703088331515506E-2</v>
      </c>
      <c r="AH93" s="34">
        <v>1.1787030883315155</v>
      </c>
      <c r="AI93" s="34">
        <v>1.1678512640525445</v>
      </c>
      <c r="AJ93" s="34">
        <v>3.272999999999997</v>
      </c>
      <c r="AK93" s="34">
        <v>3.2822800436204135E-2</v>
      </c>
      <c r="AL93" s="34">
        <v>3.3058228004362014</v>
      </c>
      <c r="AM93" s="34">
        <v>3.2753874783581614</v>
      </c>
      <c r="AN93" s="34">
        <v>0</v>
      </c>
      <c r="AO93" s="34">
        <v>0</v>
      </c>
      <c r="AP93" s="34">
        <v>0</v>
      </c>
      <c r="AQ93" s="34">
        <v>0</v>
      </c>
      <c r="AR93" s="34">
        <v>74.739000000000019</v>
      </c>
      <c r="AS93" s="34">
        <v>0.74950909923662168</v>
      </c>
      <c r="AT93" s="34">
        <v>75.488509099236637</v>
      </c>
      <c r="AU93" s="34">
        <v>74.793518101133785</v>
      </c>
    </row>
    <row r="94" spans="1:47" x14ac:dyDescent="0.25">
      <c r="A94" s="18">
        <v>45904</v>
      </c>
      <c r="B94" s="2">
        <v>10</v>
      </c>
      <c r="C94" s="2" t="s">
        <v>178</v>
      </c>
      <c r="D94" s="9">
        <v>25.444451999999998</v>
      </c>
      <c r="E94">
        <v>8.9602999999999992E-3</v>
      </c>
      <c r="G94" s="34">
        <v>239.327</v>
      </c>
      <c r="H94" s="34">
        <v>1.7072789508539807</v>
      </c>
      <c r="I94" s="34">
        <v>241.03427895085397</v>
      </c>
      <c r="J94" s="34">
        <v>238.87453950117063</v>
      </c>
      <c r="K94" s="34">
        <v>4.6779999999999982</v>
      </c>
      <c r="L94" s="34">
        <v>3.3371290878567474E-2</v>
      </c>
      <c r="M94" s="34">
        <v>4.7113712908785654</v>
      </c>
      <c r="N94" s="34">
        <v>4.6691559907009061</v>
      </c>
      <c r="O94" s="34">
        <v>24.686000000000003</v>
      </c>
      <c r="P94" s="34">
        <v>0.17610168589745986</v>
      </c>
      <c r="Q94" s="34">
        <v>24.862101685897464</v>
      </c>
      <c r="R94" s="34">
        <v>24.639329796161316</v>
      </c>
      <c r="S94" s="34">
        <v>1.9000000000000003E-2</v>
      </c>
      <c r="T94" s="34">
        <v>1.3553965940418607E-4</v>
      </c>
      <c r="U94" s="34">
        <v>1.9135539659404188E-2</v>
      </c>
      <c r="V94" s="34">
        <v>1.8964079483394028E-2</v>
      </c>
      <c r="W94" s="34">
        <v>268.70999999999998</v>
      </c>
      <c r="X94" s="34">
        <v>1.9168874672894123</v>
      </c>
      <c r="Y94" s="34">
        <v>270.62688746728941</v>
      </c>
      <c r="Z94" s="34">
        <v>268.20198936751626</v>
      </c>
      <c r="AB94" s="34">
        <v>70.098999999999975</v>
      </c>
      <c r="AC94" s="34">
        <v>0.50006287287231754</v>
      </c>
      <c r="AD94" s="34">
        <v>70.599062872872295</v>
      </c>
      <c r="AE94" s="34">
        <v>69.966474089812493</v>
      </c>
      <c r="AF94" s="34">
        <v>1.1860000000000002</v>
      </c>
      <c r="AG94" s="34">
        <v>8.4605282133349818E-3</v>
      </c>
      <c r="AH94" s="34">
        <v>1.1944605282133351</v>
      </c>
      <c r="AI94" s="34">
        <v>1.1837578035423852</v>
      </c>
      <c r="AJ94" s="34">
        <v>3.1989999999999972</v>
      </c>
      <c r="AK94" s="34">
        <v>2.2820598443894252E-2</v>
      </c>
      <c r="AL94" s="34">
        <v>3.2218205984438915</v>
      </c>
      <c r="AM94" s="34">
        <v>3.1929521193356547</v>
      </c>
      <c r="AN94" s="34">
        <v>0</v>
      </c>
      <c r="AO94" s="34">
        <v>0</v>
      </c>
      <c r="AP94" s="34">
        <v>0</v>
      </c>
      <c r="AQ94" s="34">
        <v>0</v>
      </c>
      <c r="AR94" s="34">
        <v>74.48399999999998</v>
      </c>
      <c r="AS94" s="34">
        <v>0.53134399952954681</v>
      </c>
      <c r="AT94" s="34">
        <v>75.015343999529534</v>
      </c>
      <c r="AU94" s="34">
        <v>74.343184012690543</v>
      </c>
    </row>
    <row r="95" spans="1:47" x14ac:dyDescent="0.25">
      <c r="A95" s="18">
        <v>45904</v>
      </c>
      <c r="B95" s="2">
        <v>11</v>
      </c>
      <c r="C95" s="2" t="s">
        <v>178</v>
      </c>
      <c r="D95" s="9">
        <v>26.771937000000001</v>
      </c>
      <c r="E95">
        <v>9.2467290000000004E-3</v>
      </c>
      <c r="G95" s="34">
        <v>239.84200000000004</v>
      </c>
      <c r="H95" s="34">
        <v>2.9358669861791107</v>
      </c>
      <c r="I95" s="34">
        <v>242.77786698617916</v>
      </c>
      <c r="J95" s="34">
        <v>240.53296584295992</v>
      </c>
      <c r="K95" s="34">
        <v>4.7110000000000003</v>
      </c>
      <c r="L95" s="34">
        <v>5.766658621880149E-2</v>
      </c>
      <c r="M95" s="34">
        <v>4.768666586218802</v>
      </c>
      <c r="N95" s="34">
        <v>4.7245720186046816</v>
      </c>
      <c r="O95" s="34">
        <v>24.67499999999999</v>
      </c>
      <c r="P95" s="34">
        <v>0.30204266927381151</v>
      </c>
      <c r="Q95" s="34">
        <v>24.9770426692738</v>
      </c>
      <c r="R95" s="34">
        <v>24.746086724489587</v>
      </c>
      <c r="S95" s="34">
        <v>0</v>
      </c>
      <c r="T95" s="34">
        <v>0</v>
      </c>
      <c r="U95" s="34">
        <v>0</v>
      </c>
      <c r="V95" s="34">
        <v>0</v>
      </c>
      <c r="W95" s="34">
        <v>269.22800000000007</v>
      </c>
      <c r="X95" s="34">
        <v>3.2955762416717236</v>
      </c>
      <c r="Y95" s="34">
        <v>272.52357624167178</v>
      </c>
      <c r="Z95" s="34">
        <v>270.00362458605417</v>
      </c>
      <c r="AB95" s="34">
        <v>70.540000000000049</v>
      </c>
      <c r="AC95" s="34">
        <v>0.86346868857445547</v>
      </c>
      <c r="AD95" s="34">
        <v>71.403468688574506</v>
      </c>
      <c r="AE95" s="34">
        <v>70.743220163951278</v>
      </c>
      <c r="AF95" s="34">
        <v>1.1870000000000001</v>
      </c>
      <c r="AG95" s="34">
        <v>1.4529874303060361E-2</v>
      </c>
      <c r="AH95" s="34">
        <v>1.2015298743030605</v>
      </c>
      <c r="AI95" s="34">
        <v>1.190419653169976</v>
      </c>
      <c r="AJ95" s="34">
        <v>3.2899999999999991</v>
      </c>
      <c r="AK95" s="34">
        <v>4.0272355903174878E-2</v>
      </c>
      <c r="AL95" s="34">
        <v>3.3302723559031739</v>
      </c>
      <c r="AM95" s="34">
        <v>3.2994782299319456</v>
      </c>
      <c r="AN95" s="34">
        <v>0</v>
      </c>
      <c r="AO95" s="34">
        <v>0</v>
      </c>
      <c r="AP95" s="34">
        <v>0</v>
      </c>
      <c r="AQ95" s="34">
        <v>0</v>
      </c>
      <c r="AR95" s="34">
        <v>75.017000000000053</v>
      </c>
      <c r="AS95" s="34">
        <v>0.91827091878069078</v>
      </c>
      <c r="AT95" s="34">
        <v>75.935270918780745</v>
      </c>
      <c r="AU95" s="34">
        <v>75.23311804705321</v>
      </c>
    </row>
    <row r="96" spans="1:47" x14ac:dyDescent="0.25">
      <c r="A96" s="18">
        <v>45904</v>
      </c>
      <c r="B96" s="2">
        <v>12</v>
      </c>
      <c r="C96" s="2" t="s">
        <v>178</v>
      </c>
      <c r="D96" s="9">
        <v>26.676183999999999</v>
      </c>
      <c r="E96">
        <v>9.8611310000000004E-3</v>
      </c>
      <c r="G96" s="34">
        <v>247.58199999999999</v>
      </c>
      <c r="H96" s="34">
        <v>2.9138887500674855</v>
      </c>
      <c r="I96" s="34">
        <v>250.49588875006748</v>
      </c>
      <c r="J96" s="34">
        <v>248.02571597614164</v>
      </c>
      <c r="K96" s="34">
        <v>4.87</v>
      </c>
      <c r="L96" s="34">
        <v>5.7316922122079367E-2</v>
      </c>
      <c r="M96" s="34">
        <v>4.9273169221220794</v>
      </c>
      <c r="N96" s="34">
        <v>4.8787280044745165</v>
      </c>
      <c r="O96" s="34">
        <v>25.166000000000004</v>
      </c>
      <c r="P96" s="34">
        <v>0.29618843164768982</v>
      </c>
      <c r="Q96" s="34">
        <v>25.462188431647693</v>
      </c>
      <c r="R96" s="34">
        <v>25.21110245597653</v>
      </c>
      <c r="S96" s="34">
        <v>0</v>
      </c>
      <c r="T96" s="34">
        <v>0</v>
      </c>
      <c r="U96" s="34">
        <v>0</v>
      </c>
      <c r="V96" s="34">
        <v>0</v>
      </c>
      <c r="W96" s="34">
        <v>277.61799999999999</v>
      </c>
      <c r="X96" s="34">
        <v>3.2673941038372547</v>
      </c>
      <c r="Y96" s="34">
        <v>280.88539410383726</v>
      </c>
      <c r="Z96" s="34">
        <v>278.11554643659269</v>
      </c>
      <c r="AB96" s="34">
        <v>72.921999999999983</v>
      </c>
      <c r="AC96" s="34">
        <v>0.85824735009985031</v>
      </c>
      <c r="AD96" s="34">
        <v>73.780247350099827</v>
      </c>
      <c r="AE96" s="34">
        <v>73.052690665768097</v>
      </c>
      <c r="AF96" s="34">
        <v>1.1659999999999997</v>
      </c>
      <c r="AG96" s="34">
        <v>1.3723107021425981E-2</v>
      </c>
      <c r="AH96" s="34">
        <v>1.1797231070214256</v>
      </c>
      <c r="AI96" s="34">
        <v>1.1680897029193602</v>
      </c>
      <c r="AJ96" s="34">
        <v>3.388999999999998</v>
      </c>
      <c r="AK96" s="34">
        <v>3.988645771493364E-2</v>
      </c>
      <c r="AL96" s="34">
        <v>3.4288864577149316</v>
      </c>
      <c r="AM96" s="34">
        <v>3.3950737591712787</v>
      </c>
      <c r="AN96" s="34">
        <v>0</v>
      </c>
      <c r="AO96" s="34">
        <v>0</v>
      </c>
      <c r="AP96" s="34">
        <v>0</v>
      </c>
      <c r="AQ96" s="34">
        <v>0</v>
      </c>
      <c r="AR96" s="34">
        <v>77.476999999999975</v>
      </c>
      <c r="AS96" s="34">
        <v>0.9118569148362099</v>
      </c>
      <c r="AT96" s="34">
        <v>78.388856914836197</v>
      </c>
      <c r="AU96" s="34">
        <v>77.615854127858739</v>
      </c>
    </row>
    <row r="97" spans="1:47" x14ac:dyDescent="0.25">
      <c r="A97" s="18">
        <v>45904</v>
      </c>
      <c r="B97" s="2">
        <v>13</v>
      </c>
      <c r="C97" s="2" t="s">
        <v>178</v>
      </c>
      <c r="D97" s="9">
        <v>26.864941000000002</v>
      </c>
      <c r="E97">
        <v>1.0987116E-2</v>
      </c>
      <c r="G97" s="34">
        <v>252.93500000000006</v>
      </c>
      <c r="H97" s="34">
        <v>3.0077036475372956</v>
      </c>
      <c r="I97" s="34">
        <v>255.94270364753734</v>
      </c>
      <c r="J97" s="34">
        <v>253.13063147320821</v>
      </c>
      <c r="K97" s="34">
        <v>4.9599999999999982</v>
      </c>
      <c r="L97" s="34">
        <v>5.8980410349635193E-2</v>
      </c>
      <c r="M97" s="34">
        <v>5.0189804103496334</v>
      </c>
      <c r="N97" s="34">
        <v>4.963836290379394</v>
      </c>
      <c r="O97" s="34">
        <v>25.328000000000003</v>
      </c>
      <c r="P97" s="34">
        <v>0.30118061155958886</v>
      </c>
      <c r="Q97" s="34">
        <v>25.62918061155959</v>
      </c>
      <c r="R97" s="34">
        <v>25.347589831195435</v>
      </c>
      <c r="S97" s="34">
        <v>9.0000000000000011E-3</v>
      </c>
      <c r="T97" s="34">
        <v>1.0702090587635424E-4</v>
      </c>
      <c r="U97" s="34">
        <v>9.1070209058763552E-3</v>
      </c>
      <c r="V97" s="34">
        <v>9.006961010769067E-3</v>
      </c>
      <c r="W97" s="34">
        <v>283.23200000000008</v>
      </c>
      <c r="X97" s="34">
        <v>3.367971690352396</v>
      </c>
      <c r="Y97" s="34">
        <v>286.5999716903525</v>
      </c>
      <c r="Z97" s="34">
        <v>283.45106455579378</v>
      </c>
      <c r="AB97" s="34">
        <v>74.425000000000026</v>
      </c>
      <c r="AC97" s="34">
        <v>0.88500343553862948</v>
      </c>
      <c r="AD97" s="34">
        <v>75.310003435538661</v>
      </c>
      <c r="AE97" s="34">
        <v>74.482563691831999</v>
      </c>
      <c r="AF97" s="34">
        <v>1.18</v>
      </c>
      <c r="AG97" s="34">
        <v>1.4031629881566442E-2</v>
      </c>
      <c r="AH97" s="34">
        <v>1.1940316298815663</v>
      </c>
      <c r="AI97" s="34">
        <v>1.1809126658563884</v>
      </c>
      <c r="AJ97" s="34">
        <v>3.4309999999999987</v>
      </c>
      <c r="AK97" s="34">
        <v>4.0798747562419017E-2</v>
      </c>
      <c r="AL97" s="34">
        <v>3.4717987475624179</v>
      </c>
      <c r="AM97" s="34">
        <v>3.4336536919942948</v>
      </c>
      <c r="AN97" s="34">
        <v>0</v>
      </c>
      <c r="AO97" s="34">
        <v>0</v>
      </c>
      <c r="AP97" s="34">
        <v>0</v>
      </c>
      <c r="AQ97" s="34">
        <v>0</v>
      </c>
      <c r="AR97" s="34">
        <v>79.03600000000003</v>
      </c>
      <c r="AS97" s="34">
        <v>0.93983381298261492</v>
      </c>
      <c r="AT97" s="34">
        <v>79.975833812982643</v>
      </c>
      <c r="AU97" s="34">
        <v>79.097130049682676</v>
      </c>
    </row>
    <row r="98" spans="1:47" x14ac:dyDescent="0.25">
      <c r="A98" s="18">
        <v>45904</v>
      </c>
      <c r="B98" s="2">
        <v>14</v>
      </c>
      <c r="C98" s="2" t="s">
        <v>178</v>
      </c>
      <c r="D98" s="9">
        <v>71.614018999999999</v>
      </c>
      <c r="E98">
        <v>1.1323173000000001E-2</v>
      </c>
      <c r="G98" s="34">
        <v>251.39499999999998</v>
      </c>
      <c r="H98" s="34">
        <v>3.6392520073193606</v>
      </c>
      <c r="I98" s="34">
        <v>255.03425200731934</v>
      </c>
      <c r="J98" s="34">
        <v>252.14645505091488</v>
      </c>
      <c r="K98" s="34">
        <v>4.9569999999999999</v>
      </c>
      <c r="L98" s="34">
        <v>7.1758675392438478E-2</v>
      </c>
      <c r="M98" s="34">
        <v>5.0287586753924387</v>
      </c>
      <c r="N98" s="34">
        <v>4.9718171709357195</v>
      </c>
      <c r="O98" s="34">
        <v>25.076000000000004</v>
      </c>
      <c r="P98" s="34">
        <v>0.3630059600848875</v>
      </c>
      <c r="Q98" s="34">
        <v>25.439005960084891</v>
      </c>
      <c r="R98" s="34">
        <v>25.150955694650818</v>
      </c>
      <c r="S98" s="34">
        <v>0</v>
      </c>
      <c r="T98" s="34">
        <v>0</v>
      </c>
      <c r="U98" s="34">
        <v>0</v>
      </c>
      <c r="V98" s="34">
        <v>0</v>
      </c>
      <c r="W98" s="34">
        <v>281.428</v>
      </c>
      <c r="X98" s="34">
        <v>4.0740166427966864</v>
      </c>
      <c r="Y98" s="34">
        <v>285.50201664279666</v>
      </c>
      <c r="Z98" s="34">
        <v>282.26922791650139</v>
      </c>
      <c r="AB98" s="34">
        <v>73.660999999999987</v>
      </c>
      <c r="AC98" s="34">
        <v>1.0663336268070223</v>
      </c>
      <c r="AD98" s="34">
        <v>74.72733362680701</v>
      </c>
      <c r="AE98" s="34">
        <v>73.881183100321962</v>
      </c>
      <c r="AF98" s="34">
        <v>1.1669999999999998</v>
      </c>
      <c r="AG98" s="34">
        <v>1.6893761182766934E-2</v>
      </c>
      <c r="AH98" s="34">
        <v>1.1838937611827667</v>
      </c>
      <c r="AI98" s="34">
        <v>1.1704883273112736</v>
      </c>
      <c r="AJ98" s="34">
        <v>3.3759999999999999</v>
      </c>
      <c r="AK98" s="34">
        <v>4.8871754715528001E-2</v>
      </c>
      <c r="AL98" s="34">
        <v>3.4248717547155278</v>
      </c>
      <c r="AM98" s="34">
        <v>3.3860913393340706</v>
      </c>
      <c r="AN98" s="34">
        <v>0</v>
      </c>
      <c r="AO98" s="34">
        <v>0</v>
      </c>
      <c r="AP98" s="34">
        <v>0</v>
      </c>
      <c r="AQ98" s="34">
        <v>0</v>
      </c>
      <c r="AR98" s="34">
        <v>78.203999999999994</v>
      </c>
      <c r="AS98" s="34">
        <v>1.1320991427053171</v>
      </c>
      <c r="AT98" s="34">
        <v>79.336099142705308</v>
      </c>
      <c r="AU98" s="34">
        <v>78.43776276696731</v>
      </c>
    </row>
    <row r="99" spans="1:47" x14ac:dyDescent="0.25">
      <c r="A99" s="18">
        <v>45904</v>
      </c>
      <c r="B99" s="2">
        <v>15</v>
      </c>
      <c r="C99" s="2" t="s">
        <v>178</v>
      </c>
      <c r="D99" s="9">
        <v>28.463502999999999</v>
      </c>
      <c r="E99">
        <v>1.1054492000000001E-2</v>
      </c>
      <c r="G99" s="34">
        <v>255.09999999999994</v>
      </c>
      <c r="H99" s="34">
        <v>2.6743917057021918</v>
      </c>
      <c r="I99" s="34">
        <v>257.7743917057021</v>
      </c>
      <c r="J99" s="34">
        <v>254.92482675478655</v>
      </c>
      <c r="K99" s="34">
        <v>4.9529999999999994</v>
      </c>
      <c r="L99" s="34">
        <v>5.1925762910007667E-2</v>
      </c>
      <c r="M99" s="34">
        <v>5.0049257629100072</v>
      </c>
      <c r="N99" s="34">
        <v>4.9495988511033246</v>
      </c>
      <c r="O99" s="34">
        <v>25.234999999999999</v>
      </c>
      <c r="P99" s="34">
        <v>0.26455615324733367</v>
      </c>
      <c r="Q99" s="34">
        <v>25.499556153247333</v>
      </c>
      <c r="R99" s="34">
        <v>25.21767151374771</v>
      </c>
      <c r="S99" s="34">
        <v>0</v>
      </c>
      <c r="T99" s="34">
        <v>0</v>
      </c>
      <c r="U99" s="34">
        <v>0</v>
      </c>
      <c r="V99" s="34">
        <v>0</v>
      </c>
      <c r="W99" s="34">
        <v>285.28799999999995</v>
      </c>
      <c r="X99" s="34">
        <v>2.9908736218595333</v>
      </c>
      <c r="Y99" s="34">
        <v>288.27887362185947</v>
      </c>
      <c r="Z99" s="34">
        <v>285.09209711963757</v>
      </c>
      <c r="AB99" s="34">
        <v>74.686000000000035</v>
      </c>
      <c r="AC99" s="34">
        <v>0.78298557009829095</v>
      </c>
      <c r="AD99" s="34">
        <v>75.468985570098326</v>
      </c>
      <c r="AE99" s="34">
        <v>74.634714272865565</v>
      </c>
      <c r="AF99" s="34">
        <v>1.1770000000000003</v>
      </c>
      <c r="AG99" s="34">
        <v>1.2339314141950141E-2</v>
      </c>
      <c r="AH99" s="34">
        <v>1.1893393141419504</v>
      </c>
      <c r="AI99" s="34">
        <v>1.1761917722084827</v>
      </c>
      <c r="AJ99" s="34">
        <v>3.3979999999999992</v>
      </c>
      <c r="AK99" s="34">
        <v>3.5623610411509403E-2</v>
      </c>
      <c r="AL99" s="34">
        <v>3.4336236104115088</v>
      </c>
      <c r="AM99" s="34">
        <v>3.3956666456792037</v>
      </c>
      <c r="AN99" s="34">
        <v>0</v>
      </c>
      <c r="AO99" s="34">
        <v>0</v>
      </c>
      <c r="AP99" s="34">
        <v>0</v>
      </c>
      <c r="AQ99" s="34">
        <v>0</v>
      </c>
      <c r="AR99" s="34">
        <v>79.261000000000038</v>
      </c>
      <c r="AS99" s="34">
        <v>0.83094849465175047</v>
      </c>
      <c r="AT99" s="34">
        <v>80.091948494651774</v>
      </c>
      <c r="AU99" s="34">
        <v>79.206572690753248</v>
      </c>
    </row>
    <row r="100" spans="1:47" x14ac:dyDescent="0.25">
      <c r="A100" s="18">
        <v>45904</v>
      </c>
      <c r="B100" s="2">
        <v>16</v>
      </c>
      <c r="C100" s="2" t="s">
        <v>178</v>
      </c>
      <c r="D100" s="9">
        <v>26.577010999999999</v>
      </c>
      <c r="E100">
        <v>1.2006477999999999E-2</v>
      </c>
      <c r="G100" s="34">
        <v>264.52700000000004</v>
      </c>
      <c r="H100" s="34">
        <v>2.4675911791518521</v>
      </c>
      <c r="I100" s="34">
        <v>266.99459117915188</v>
      </c>
      <c r="J100" s="34">
        <v>263.78892649404042</v>
      </c>
      <c r="K100" s="34">
        <v>4.9420000000000002</v>
      </c>
      <c r="L100" s="34">
        <v>4.6100532676696331E-2</v>
      </c>
      <c r="M100" s="34">
        <v>4.9881005326766967</v>
      </c>
      <c r="N100" s="34">
        <v>4.9282110133693253</v>
      </c>
      <c r="O100" s="34">
        <v>25.883000000000003</v>
      </c>
      <c r="P100" s="34">
        <v>0.24144477686582988</v>
      </c>
      <c r="Q100" s="34">
        <v>26.124444776865833</v>
      </c>
      <c r="R100" s="34">
        <v>25.810782205390179</v>
      </c>
      <c r="S100" s="34">
        <v>0</v>
      </c>
      <c r="T100" s="34">
        <v>0</v>
      </c>
      <c r="U100" s="34">
        <v>0</v>
      </c>
      <c r="V100" s="34">
        <v>0</v>
      </c>
      <c r="W100" s="34">
        <v>295.35200000000003</v>
      </c>
      <c r="X100" s="34">
        <v>2.7551364886943781</v>
      </c>
      <c r="Y100" s="34">
        <v>298.10713648869444</v>
      </c>
      <c r="Z100" s="34">
        <v>294.52791971279993</v>
      </c>
      <c r="AB100" s="34">
        <v>77.294000000000011</v>
      </c>
      <c r="AC100" s="34">
        <v>0.7210227787763186</v>
      </c>
      <c r="AD100" s="34">
        <v>78.015022778776327</v>
      </c>
      <c r="AE100" s="34">
        <v>77.078337124113446</v>
      </c>
      <c r="AF100" s="34">
        <v>1.2060000000000004</v>
      </c>
      <c r="AG100" s="34">
        <v>1.124994787699227E-2</v>
      </c>
      <c r="AH100" s="34">
        <v>1.2172499478769927</v>
      </c>
      <c r="AI100" s="34">
        <v>1.2026350631573064</v>
      </c>
      <c r="AJ100" s="34">
        <v>3.4559999999999986</v>
      </c>
      <c r="AK100" s="34">
        <v>3.223865660272409E-2</v>
      </c>
      <c r="AL100" s="34">
        <v>3.4882386566027228</v>
      </c>
      <c r="AM100" s="34">
        <v>3.4463571959134729</v>
      </c>
      <c r="AN100" s="34">
        <v>0</v>
      </c>
      <c r="AO100" s="34">
        <v>0</v>
      </c>
      <c r="AP100" s="34">
        <v>0</v>
      </c>
      <c r="AQ100" s="34">
        <v>0</v>
      </c>
      <c r="AR100" s="34">
        <v>81.956000000000017</v>
      </c>
      <c r="AS100" s="34">
        <v>0.76451138325603496</v>
      </c>
      <c r="AT100" s="34">
        <v>82.720511383256039</v>
      </c>
      <c r="AU100" s="34">
        <v>81.727329383184227</v>
      </c>
    </row>
    <row r="101" spans="1:47" x14ac:dyDescent="0.25">
      <c r="A101" s="18">
        <v>45904</v>
      </c>
      <c r="B101" s="2">
        <v>17</v>
      </c>
      <c r="C101" s="2" t="s">
        <v>178</v>
      </c>
      <c r="D101" s="9">
        <v>26.02197</v>
      </c>
      <c r="E101">
        <v>1.1901172E-2</v>
      </c>
      <c r="G101" s="34">
        <v>288.13399999999996</v>
      </c>
      <c r="H101" s="34">
        <v>4.7044429201665618</v>
      </c>
      <c r="I101" s="34">
        <v>292.83844292016653</v>
      </c>
      <c r="J101" s="34">
        <v>289.35332224276146</v>
      </c>
      <c r="K101" s="34">
        <v>5.4029999999999987</v>
      </c>
      <c r="L101" s="34">
        <v>8.8216264299457656E-2</v>
      </c>
      <c r="M101" s="34">
        <v>5.4912162642994566</v>
      </c>
      <c r="N101" s="34">
        <v>5.4258643550488319</v>
      </c>
      <c r="O101" s="34">
        <v>28.257000000000005</v>
      </c>
      <c r="P101" s="34">
        <v>0.46135979646673625</v>
      </c>
      <c r="Q101" s="34">
        <v>28.718359796466743</v>
      </c>
      <c r="R101" s="34">
        <v>28.376577656971108</v>
      </c>
      <c r="S101" s="34">
        <v>1.4E-2</v>
      </c>
      <c r="T101" s="34">
        <v>2.2858184345593327E-4</v>
      </c>
      <c r="U101" s="34">
        <v>1.4228581843455934E-2</v>
      </c>
      <c r="V101" s="34">
        <v>1.4059245043620888E-2</v>
      </c>
      <c r="W101" s="34">
        <v>321.80799999999999</v>
      </c>
      <c r="X101" s="34">
        <v>5.2542475627762117</v>
      </c>
      <c r="Y101" s="34">
        <v>327.06224756277618</v>
      </c>
      <c r="Z101" s="34">
        <v>323.16982349982499</v>
      </c>
      <c r="AB101" s="34">
        <v>84.175000000000026</v>
      </c>
      <c r="AC101" s="34">
        <v>1.3743483337787992</v>
      </c>
      <c r="AD101" s="34">
        <v>85.549348333778823</v>
      </c>
      <c r="AE101" s="34">
        <v>84.531210824770611</v>
      </c>
      <c r="AF101" s="34">
        <v>1.3330000000000002</v>
      </c>
      <c r="AG101" s="34">
        <v>2.1764256951911361E-2</v>
      </c>
      <c r="AH101" s="34">
        <v>1.3547642569519116</v>
      </c>
      <c r="AI101" s="34">
        <v>1.3386409745104748</v>
      </c>
      <c r="AJ101" s="34">
        <v>3.779999999999998</v>
      </c>
      <c r="AK101" s="34">
        <v>6.1717097733101946E-2</v>
      </c>
      <c r="AL101" s="34">
        <v>3.8417170977330999</v>
      </c>
      <c r="AM101" s="34">
        <v>3.7959961617776377</v>
      </c>
      <c r="AN101" s="34">
        <v>0</v>
      </c>
      <c r="AO101" s="34">
        <v>0</v>
      </c>
      <c r="AP101" s="34">
        <v>0</v>
      </c>
      <c r="AQ101" s="34">
        <v>0</v>
      </c>
      <c r="AR101" s="34">
        <v>89.288000000000025</v>
      </c>
      <c r="AS101" s="34">
        <v>1.4578296884638124</v>
      </c>
      <c r="AT101" s="34">
        <v>90.745829688463829</v>
      </c>
      <c r="AU101" s="34">
        <v>89.665847961058716</v>
      </c>
    </row>
    <row r="102" spans="1:47" x14ac:dyDescent="0.25">
      <c r="A102" s="18">
        <v>45904</v>
      </c>
      <c r="B102" s="2">
        <v>18</v>
      </c>
      <c r="C102" s="2" t="s">
        <v>178</v>
      </c>
      <c r="D102" s="9">
        <v>29.555340000000001</v>
      </c>
      <c r="E102">
        <v>1.2006777999999999E-2</v>
      </c>
      <c r="G102" s="34">
        <v>304.50599999999997</v>
      </c>
      <c r="H102" s="34">
        <v>2.815796258646134</v>
      </c>
      <c r="I102" s="34">
        <v>307.32179625864609</v>
      </c>
      <c r="J102" s="34">
        <v>303.63185167640728</v>
      </c>
      <c r="K102" s="34">
        <v>5.7969999999999979</v>
      </c>
      <c r="L102" s="34">
        <v>5.3605416350980387E-2</v>
      </c>
      <c r="M102" s="34">
        <v>5.8506054163509784</v>
      </c>
      <c r="N102" s="34">
        <v>5.7803584959512539</v>
      </c>
      <c r="O102" s="34">
        <v>30.600000000000005</v>
      </c>
      <c r="P102" s="34">
        <v>0.28296114202863559</v>
      </c>
      <c r="Q102" s="34">
        <v>30.882961142028641</v>
      </c>
      <c r="R102" s="34">
        <v>30.512156283613674</v>
      </c>
      <c r="S102" s="34">
        <v>0.63400000000000001</v>
      </c>
      <c r="T102" s="34">
        <v>5.8626589557566975E-3</v>
      </c>
      <c r="U102" s="34">
        <v>0.63986265895575667</v>
      </c>
      <c r="V102" s="34">
        <v>0.63217997005918514</v>
      </c>
      <c r="W102" s="34">
        <v>341.53700000000003</v>
      </c>
      <c r="X102" s="34">
        <v>3.1582254759815069</v>
      </c>
      <c r="Y102" s="34">
        <v>344.69522547598143</v>
      </c>
      <c r="Z102" s="34">
        <v>340.55654642603139</v>
      </c>
      <c r="AB102" s="34">
        <v>88.576000000000022</v>
      </c>
      <c r="AC102" s="34">
        <v>0.8190707881153082</v>
      </c>
      <c r="AD102" s="34">
        <v>89.395070788115333</v>
      </c>
      <c r="AE102" s="34">
        <v>88.321724018868139</v>
      </c>
      <c r="AF102" s="34">
        <v>1.3709999999999996</v>
      </c>
      <c r="AG102" s="34">
        <v>1.2677768814420237E-2</v>
      </c>
      <c r="AH102" s="34">
        <v>1.3836777688144197</v>
      </c>
      <c r="AI102" s="34">
        <v>1.3670642570207296</v>
      </c>
      <c r="AJ102" s="34">
        <v>4.0090000000000003</v>
      </c>
      <c r="AK102" s="34">
        <v>3.7071608444209155E-2</v>
      </c>
      <c r="AL102" s="34">
        <v>4.0460716084442092</v>
      </c>
      <c r="AM102" s="34">
        <v>3.9974913248695163</v>
      </c>
      <c r="AN102" s="34">
        <v>3.95</v>
      </c>
      <c r="AO102" s="34">
        <v>3.6526029771670278E-2</v>
      </c>
      <c r="AP102" s="34">
        <v>3.9865260297716705</v>
      </c>
      <c r="AQ102" s="34">
        <v>3.9386606967409805</v>
      </c>
      <c r="AR102" s="34">
        <v>97.90600000000002</v>
      </c>
      <c r="AS102" s="34">
        <v>0.90534619514560799</v>
      </c>
      <c r="AT102" s="34">
        <v>98.811346195145632</v>
      </c>
      <c r="AU102" s="34">
        <v>97.624940297499364</v>
      </c>
    </row>
    <row r="103" spans="1:47" x14ac:dyDescent="0.25">
      <c r="A103" s="18">
        <v>45904</v>
      </c>
      <c r="B103" s="2">
        <v>19</v>
      </c>
      <c r="C103" s="2" t="s">
        <v>178</v>
      </c>
      <c r="D103" s="9">
        <v>41.06671</v>
      </c>
      <c r="E103">
        <v>1.1408326999999999E-2</v>
      </c>
      <c r="G103" s="34">
        <v>318.68599999999998</v>
      </c>
      <c r="H103" s="34">
        <v>4.5044722755904614</v>
      </c>
      <c r="I103" s="34">
        <v>323.19047227559042</v>
      </c>
      <c r="J103" s="34">
        <v>319.50340968458602</v>
      </c>
      <c r="K103" s="34">
        <v>6.165</v>
      </c>
      <c r="L103" s="34">
        <v>8.7139289391486269E-2</v>
      </c>
      <c r="M103" s="34">
        <v>6.2521392893914864</v>
      </c>
      <c r="N103" s="34">
        <v>6.18081283992856</v>
      </c>
      <c r="O103" s="34">
        <v>32.140000000000008</v>
      </c>
      <c r="P103" s="34">
        <v>0.454283335124472</v>
      </c>
      <c r="Q103" s="34">
        <v>32.59428333512448</v>
      </c>
      <c r="R103" s="34">
        <v>32.22243709250673</v>
      </c>
      <c r="S103" s="34">
        <v>0.68500000000000005</v>
      </c>
      <c r="T103" s="34">
        <v>9.6821432657206996E-3</v>
      </c>
      <c r="U103" s="34">
        <v>0.69468214326572075</v>
      </c>
      <c r="V103" s="34">
        <v>0.68675698221428449</v>
      </c>
      <c r="W103" s="34">
        <v>357.67599999999999</v>
      </c>
      <c r="X103" s="34">
        <v>5.055577043372141</v>
      </c>
      <c r="Y103" s="34">
        <v>362.73157704337211</v>
      </c>
      <c r="Z103" s="34">
        <v>358.59341659923552</v>
      </c>
      <c r="AB103" s="34">
        <v>91.201000000000022</v>
      </c>
      <c r="AC103" s="34">
        <v>1.2890819678496257</v>
      </c>
      <c r="AD103" s="34">
        <v>92.490081967849648</v>
      </c>
      <c r="AE103" s="34">
        <v>91.434924868503614</v>
      </c>
      <c r="AF103" s="34">
        <v>1.4559999999999995</v>
      </c>
      <c r="AG103" s="34">
        <v>2.0579854883050121E-2</v>
      </c>
      <c r="AH103" s="34">
        <v>1.4765798548830495</v>
      </c>
      <c r="AI103" s="34">
        <v>1.4597345490569311</v>
      </c>
      <c r="AJ103" s="34">
        <v>4.2029999999999959</v>
      </c>
      <c r="AK103" s="34">
        <v>5.9407369555947526E-2</v>
      </c>
      <c r="AL103" s="34">
        <v>4.2624073695559437</v>
      </c>
      <c r="AM103" s="34">
        <v>4.2137804324768391</v>
      </c>
      <c r="AN103" s="34">
        <v>4.28</v>
      </c>
      <c r="AO103" s="34">
        <v>6.0495727266108891E-2</v>
      </c>
      <c r="AP103" s="34">
        <v>4.3404957272661093</v>
      </c>
      <c r="AQ103" s="34">
        <v>4.2909779326673547</v>
      </c>
      <c r="AR103" s="34">
        <v>101.14000000000001</v>
      </c>
      <c r="AS103" s="34">
        <v>1.4295649195547322</v>
      </c>
      <c r="AT103" s="34">
        <v>102.56956491955475</v>
      </c>
      <c r="AU103" s="34">
        <v>101.39941778270475</v>
      </c>
    </row>
    <row r="104" spans="1:47" x14ac:dyDescent="0.25">
      <c r="A104" s="18">
        <v>45904</v>
      </c>
      <c r="B104" s="2">
        <v>20</v>
      </c>
      <c r="C104" s="2" t="s">
        <v>178</v>
      </c>
      <c r="D104" s="9">
        <v>109.499465</v>
      </c>
      <c r="E104">
        <v>1.0543703999999999E-2</v>
      </c>
      <c r="G104" s="34">
        <v>324.70600000000007</v>
      </c>
      <c r="H104" s="34">
        <v>2.0856488060595777</v>
      </c>
      <c r="I104" s="34">
        <v>326.79164880605964</v>
      </c>
      <c r="J104" s="34">
        <v>323.34605439137658</v>
      </c>
      <c r="K104" s="34">
        <v>6.2589999999999995</v>
      </c>
      <c r="L104" s="34">
        <v>4.0202755345225813E-2</v>
      </c>
      <c r="M104" s="34">
        <v>6.2992027553452257</v>
      </c>
      <c r="N104" s="34">
        <v>6.2327858260568814</v>
      </c>
      <c r="O104" s="34">
        <v>33.068999999999996</v>
      </c>
      <c r="P104" s="34">
        <v>0.21240851837534305</v>
      </c>
      <c r="Q104" s="34">
        <v>33.281408518375336</v>
      </c>
      <c r="R104" s="34">
        <v>32.930499198254509</v>
      </c>
      <c r="S104" s="34">
        <v>1.329</v>
      </c>
      <c r="T104" s="34">
        <v>8.5364214497212175E-3</v>
      </c>
      <c r="U104" s="34">
        <v>1.3375364214497212</v>
      </c>
      <c r="V104" s="34">
        <v>1.323433833332736</v>
      </c>
      <c r="W104" s="34">
        <v>365.36300000000011</v>
      </c>
      <c r="X104" s="34">
        <v>2.3467965012298677</v>
      </c>
      <c r="Y104" s="34">
        <v>367.7097965012299</v>
      </c>
      <c r="Z104" s="34">
        <v>363.8327732490207</v>
      </c>
      <c r="AB104" s="34">
        <v>92.336999999999975</v>
      </c>
      <c r="AC104" s="34">
        <v>0.59309822979902771</v>
      </c>
      <c r="AD104" s="34">
        <v>92.930098229799</v>
      </c>
      <c r="AE104" s="34">
        <v>91.950270781373078</v>
      </c>
      <c r="AF104" s="34">
        <v>1.4429999999999996</v>
      </c>
      <c r="AG104" s="34">
        <v>9.2686652761081387E-3</v>
      </c>
      <c r="AH104" s="34">
        <v>1.4522686652761077</v>
      </c>
      <c r="AI104" s="34">
        <v>1.4369563743409612</v>
      </c>
      <c r="AJ104" s="34">
        <v>4.3189999999999982</v>
      </c>
      <c r="AK104" s="34">
        <v>2.7741763913729067E-2</v>
      </c>
      <c r="AL104" s="34">
        <v>4.3467417639137276</v>
      </c>
      <c r="AM104" s="34">
        <v>4.3009110053905832</v>
      </c>
      <c r="AN104" s="34">
        <v>8.2279999999999998</v>
      </c>
      <c r="AO104" s="34">
        <v>5.2850019329049043E-2</v>
      </c>
      <c r="AP104" s="34">
        <v>8.2808500193290495</v>
      </c>
      <c r="AQ104" s="34">
        <v>8.1935391878568495</v>
      </c>
      <c r="AR104" s="34">
        <v>106.32699999999997</v>
      </c>
      <c r="AS104" s="34">
        <v>0.68295867831791401</v>
      </c>
      <c r="AT104" s="34">
        <v>107.00995867831789</v>
      </c>
      <c r="AU104" s="34">
        <v>105.88167734896149</v>
      </c>
    </row>
    <row r="105" spans="1:47" x14ac:dyDescent="0.25">
      <c r="A105" s="18">
        <v>45904</v>
      </c>
      <c r="B105" s="2">
        <v>21</v>
      </c>
      <c r="C105" s="2" t="s">
        <v>178</v>
      </c>
      <c r="D105" s="9">
        <v>253.99863500000001</v>
      </c>
      <c r="E105">
        <v>1.0156784E-2</v>
      </c>
      <c r="G105" s="34">
        <v>331.30799999999988</v>
      </c>
      <c r="H105" s="34">
        <v>3.0615261832504932</v>
      </c>
      <c r="I105" s="34">
        <v>334.3695261832504</v>
      </c>
      <c r="J105" s="34">
        <v>330.97340712962477</v>
      </c>
      <c r="K105" s="34">
        <v>6.3529999999999989</v>
      </c>
      <c r="L105" s="34">
        <v>5.8706327170458865E-2</v>
      </c>
      <c r="M105" s="34">
        <v>6.4117063271704575</v>
      </c>
      <c r="N105" s="34">
        <v>6.3465840109339542</v>
      </c>
      <c r="O105" s="34">
        <v>33.713000000000001</v>
      </c>
      <c r="P105" s="34">
        <v>0.31153256853418548</v>
      </c>
      <c r="Q105" s="34">
        <v>34.024532568534184</v>
      </c>
      <c r="R105" s="34">
        <v>33.678952740534619</v>
      </c>
      <c r="S105" s="34">
        <v>1.3290000000000002</v>
      </c>
      <c r="T105" s="34">
        <v>1.2280923785540666E-2</v>
      </c>
      <c r="U105" s="34">
        <v>1.3412809237855408</v>
      </c>
      <c r="V105" s="34">
        <v>1.3276578231593306</v>
      </c>
      <c r="W105" s="34">
        <v>372.70299999999992</v>
      </c>
      <c r="X105" s="34">
        <v>3.4440460027406781</v>
      </c>
      <c r="Y105" s="34">
        <v>376.14704600274058</v>
      </c>
      <c r="Z105" s="34">
        <v>372.32660170425265</v>
      </c>
      <c r="AB105" s="34">
        <v>94.473000000000042</v>
      </c>
      <c r="AC105" s="34">
        <v>0.87299903144573654</v>
      </c>
      <c r="AD105" s="34">
        <v>95.345999031445771</v>
      </c>
      <c r="AE105" s="34">
        <v>94.377590314019173</v>
      </c>
      <c r="AF105" s="34">
        <v>1.5339999999999985</v>
      </c>
      <c r="AG105" s="34">
        <v>1.4175272450729392E-2</v>
      </c>
      <c r="AH105" s="34">
        <v>1.5481752724507278</v>
      </c>
      <c r="AI105" s="34">
        <v>1.5324507906143048</v>
      </c>
      <c r="AJ105" s="34">
        <v>4.3919999999999977</v>
      </c>
      <c r="AK105" s="34">
        <v>4.0585265061019248E-2</v>
      </c>
      <c r="AL105" s="34">
        <v>4.4325852650610171</v>
      </c>
      <c r="AM105" s="34">
        <v>4.3875644539622094</v>
      </c>
      <c r="AN105" s="34">
        <v>8.2279999999999998</v>
      </c>
      <c r="AO105" s="34">
        <v>7.6032686913038827E-2</v>
      </c>
      <c r="AP105" s="34">
        <v>8.3040326869130379</v>
      </c>
      <c r="AQ105" s="34">
        <v>8.219690420583122</v>
      </c>
      <c r="AR105" s="34">
        <v>108.62700000000002</v>
      </c>
      <c r="AS105" s="34">
        <v>1.0037922558705239</v>
      </c>
      <c r="AT105" s="34">
        <v>109.63079225587056</v>
      </c>
      <c r="AU105" s="34">
        <v>108.51729597917881</v>
      </c>
    </row>
    <row r="106" spans="1:47" x14ac:dyDescent="0.25">
      <c r="A106" s="18">
        <v>45904</v>
      </c>
      <c r="B106" s="2">
        <v>22</v>
      </c>
      <c r="C106" s="2" t="s">
        <v>178</v>
      </c>
      <c r="D106" s="9">
        <v>26.857367</v>
      </c>
      <c r="E106">
        <v>1.0339638999999999E-2</v>
      </c>
      <c r="G106" s="34">
        <v>318.90199999999999</v>
      </c>
      <c r="H106" s="34">
        <v>3.1989894534335761</v>
      </c>
      <c r="I106" s="34">
        <v>322.10098945343356</v>
      </c>
      <c r="J106" s="34">
        <v>318.77058150094223</v>
      </c>
      <c r="K106" s="34">
        <v>6.0119999999999987</v>
      </c>
      <c r="L106" s="34">
        <v>6.0307945996082371E-2</v>
      </c>
      <c r="M106" s="34">
        <v>6.0723079459960809</v>
      </c>
      <c r="N106" s="34">
        <v>6.0095224739376496</v>
      </c>
      <c r="O106" s="34">
        <v>32.235000000000014</v>
      </c>
      <c r="P106" s="34">
        <v>0.32335772441512245</v>
      </c>
      <c r="Q106" s="34">
        <v>32.558357724415139</v>
      </c>
      <c r="R106" s="34">
        <v>32.221716059111827</v>
      </c>
      <c r="S106" s="34">
        <v>1.3290000000000002</v>
      </c>
      <c r="T106" s="34">
        <v>1.3331546944243761E-2</v>
      </c>
      <c r="U106" s="34">
        <v>1.3423315469442438</v>
      </c>
      <c r="V106" s="34">
        <v>1.3284523233305288</v>
      </c>
      <c r="W106" s="34">
        <v>358.47800000000001</v>
      </c>
      <c r="X106" s="34">
        <v>3.5959866707890242</v>
      </c>
      <c r="Y106" s="34">
        <v>362.07398667078905</v>
      </c>
      <c r="Z106" s="34">
        <v>358.3302723573222</v>
      </c>
      <c r="AB106" s="34">
        <v>91.290000000000092</v>
      </c>
      <c r="AC106" s="34">
        <v>0.91575389054929568</v>
      </c>
      <c r="AD106" s="34">
        <v>92.205753890549389</v>
      </c>
      <c r="AE106" s="34">
        <v>91.252379681598256</v>
      </c>
      <c r="AF106" s="34">
        <v>1.5289999999999992</v>
      </c>
      <c r="AG106" s="34">
        <v>1.5337799306056206E-2</v>
      </c>
      <c r="AH106" s="34">
        <v>1.5443377993060554</v>
      </c>
      <c r="AI106" s="34">
        <v>1.5283699039671763</v>
      </c>
      <c r="AJ106" s="34">
        <v>4.2289999999999974</v>
      </c>
      <c r="AK106" s="34">
        <v>4.2422206190524323E-2</v>
      </c>
      <c r="AL106" s="34">
        <v>4.2714222061905218</v>
      </c>
      <c r="AM106" s="34">
        <v>4.2272572425619286</v>
      </c>
      <c r="AN106" s="34">
        <v>8.2279999999999998</v>
      </c>
      <c r="AO106" s="34">
        <v>8.2537222164964369E-2</v>
      </c>
      <c r="AP106" s="34">
        <v>8.3105372221649638</v>
      </c>
      <c r="AQ106" s="34">
        <v>8.2246092673917151</v>
      </c>
      <c r="AR106" s="34">
        <v>105.27600000000008</v>
      </c>
      <c r="AS106" s="34">
        <v>1.0560511182108405</v>
      </c>
      <c r="AT106" s="34">
        <v>106.33205111821093</v>
      </c>
      <c r="AU106" s="34">
        <v>105.23261609551908</v>
      </c>
    </row>
    <row r="107" spans="1:47" x14ac:dyDescent="0.25">
      <c r="A107" s="18">
        <v>45904</v>
      </c>
      <c r="B107" s="2">
        <v>23</v>
      </c>
      <c r="C107" s="2" t="s">
        <v>178</v>
      </c>
      <c r="D107" s="9">
        <v>33.350878000000002</v>
      </c>
      <c r="E107">
        <v>1.1415195E-2</v>
      </c>
      <c r="G107" s="34">
        <v>293.30899999999997</v>
      </c>
      <c r="H107" s="34">
        <v>3.5891777658192319</v>
      </c>
      <c r="I107" s="34">
        <v>296.89817776581918</v>
      </c>
      <c r="J107" s="34">
        <v>293.50902717147767</v>
      </c>
      <c r="K107" s="34">
        <v>5.6610000000000005</v>
      </c>
      <c r="L107" s="34">
        <v>6.9272798762747403E-2</v>
      </c>
      <c r="M107" s="34">
        <v>5.7302727987627478</v>
      </c>
      <c r="N107" s="34">
        <v>5.6648606173616756</v>
      </c>
      <c r="O107" s="34">
        <v>29.777000000000005</v>
      </c>
      <c r="P107" s="34">
        <v>0.36437663465082659</v>
      </c>
      <c r="Q107" s="34">
        <v>30.141376634650833</v>
      </c>
      <c r="R107" s="34">
        <v>29.797306942797849</v>
      </c>
      <c r="S107" s="34">
        <v>1.3270000000000002</v>
      </c>
      <c r="T107" s="34">
        <v>1.6238297819849108E-2</v>
      </c>
      <c r="U107" s="34">
        <v>1.3432382978198494</v>
      </c>
      <c r="V107" s="34">
        <v>1.3279049707187678</v>
      </c>
      <c r="W107" s="34">
        <v>330.07399999999996</v>
      </c>
      <c r="X107" s="34">
        <v>4.0390654970526549</v>
      </c>
      <c r="Y107" s="34">
        <v>334.11306549705262</v>
      </c>
      <c r="Z107" s="34">
        <v>330.29909970235593</v>
      </c>
      <c r="AB107" s="34">
        <v>83.907000000000039</v>
      </c>
      <c r="AC107" s="34">
        <v>1.0267572382592913</v>
      </c>
      <c r="AD107" s="34">
        <v>84.933757238259332</v>
      </c>
      <c r="AE107" s="34">
        <v>83.964221837301935</v>
      </c>
      <c r="AF107" s="34">
        <v>1.4229999999999992</v>
      </c>
      <c r="AG107" s="34">
        <v>1.7413035265746241E-2</v>
      </c>
      <c r="AH107" s="34">
        <v>1.4404130352657454</v>
      </c>
      <c r="AI107" s="34">
        <v>1.4239704395876451</v>
      </c>
      <c r="AJ107" s="34">
        <v>3.8409999999999958</v>
      </c>
      <c r="AK107" s="34">
        <v>4.7001734684280594E-2</v>
      </c>
      <c r="AL107" s="34">
        <v>3.8880017346842761</v>
      </c>
      <c r="AM107" s="34">
        <v>3.8436194367225167</v>
      </c>
      <c r="AN107" s="34">
        <v>8.2279999999999998</v>
      </c>
      <c r="AO107" s="34">
        <v>0.10068478859210131</v>
      </c>
      <c r="AP107" s="34">
        <v>8.3286847885921009</v>
      </c>
      <c r="AQ107" s="34">
        <v>8.2336112276367892</v>
      </c>
      <c r="AR107" s="34">
        <v>97.399000000000029</v>
      </c>
      <c r="AS107" s="34">
        <v>1.1918567968014195</v>
      </c>
      <c r="AT107" s="34">
        <v>98.590856796801461</v>
      </c>
      <c r="AU107" s="34">
        <v>97.465422941248889</v>
      </c>
    </row>
    <row r="108" spans="1:47" x14ac:dyDescent="0.25">
      <c r="A108" s="18">
        <v>45904</v>
      </c>
      <c r="B108" s="2">
        <v>24</v>
      </c>
      <c r="C108" s="2" t="s">
        <v>23</v>
      </c>
      <c r="D108" s="9">
        <v>25.462517999999999</v>
      </c>
      <c r="E108">
        <v>1.2472239E-2</v>
      </c>
      <c r="G108" s="34">
        <v>262.255</v>
      </c>
      <c r="H108" s="34">
        <v>4.0332208289960221</v>
      </c>
      <c r="I108" s="34">
        <v>266.28822082899603</v>
      </c>
      <c r="J108" s="34">
        <v>262.96701049593202</v>
      </c>
      <c r="K108" s="34">
        <v>4.971000000000001</v>
      </c>
      <c r="L108" s="34">
        <v>7.644903144244812E-2</v>
      </c>
      <c r="M108" s="34">
        <v>5.0474490314424489</v>
      </c>
      <c r="N108" s="34">
        <v>4.9844960407819796</v>
      </c>
      <c r="O108" s="34">
        <v>26.224999999999998</v>
      </c>
      <c r="P108" s="34">
        <v>0.40331439339734487</v>
      </c>
      <c r="Q108" s="34">
        <v>26.628314393397343</v>
      </c>
      <c r="R108" s="34">
        <v>26.296199692115749</v>
      </c>
      <c r="S108" s="34">
        <v>1.327</v>
      </c>
      <c r="T108" s="34">
        <v>2.040793899097337E-2</v>
      </c>
      <c r="U108" s="34">
        <v>1.3474079389909732</v>
      </c>
      <c r="V108" s="34">
        <v>1.3306027451453804</v>
      </c>
      <c r="W108" s="34">
        <v>294.77800000000002</v>
      </c>
      <c r="X108" s="34">
        <v>4.5333921928267884</v>
      </c>
      <c r="Y108" s="34">
        <v>299.31139219282676</v>
      </c>
      <c r="Z108" s="34">
        <v>295.57830897397514</v>
      </c>
      <c r="AB108" s="34">
        <v>74.728000000000009</v>
      </c>
      <c r="AC108" s="34">
        <v>1.1492422493726135</v>
      </c>
      <c r="AD108" s="34">
        <v>75.877242249372628</v>
      </c>
      <c r="AE108" s="34">
        <v>74.93088314937755</v>
      </c>
      <c r="AF108" s="34">
        <v>1.3230000000000002</v>
      </c>
      <c r="AG108" s="34">
        <v>2.0346422972914675E-2</v>
      </c>
      <c r="AH108" s="34">
        <v>1.3433464229729148</v>
      </c>
      <c r="AI108" s="34">
        <v>1.3265918853258014</v>
      </c>
      <c r="AJ108" s="34">
        <v>3.4029999999999965</v>
      </c>
      <c r="AK108" s="34">
        <v>5.2334752363438063E-2</v>
      </c>
      <c r="AL108" s="34">
        <v>3.4553347523634343</v>
      </c>
      <c r="AM108" s="34">
        <v>3.4122389915069515</v>
      </c>
      <c r="AN108" s="34">
        <v>8.2279999999999998</v>
      </c>
      <c r="AO108" s="34">
        <v>0.1265384491467437</v>
      </c>
      <c r="AP108" s="34">
        <v>8.3545384491467427</v>
      </c>
      <c r="AQ108" s="34">
        <v>8.250338648874294</v>
      </c>
      <c r="AR108" s="34">
        <v>87.681999999999988</v>
      </c>
      <c r="AS108" s="34">
        <v>1.3484618738557099</v>
      </c>
      <c r="AT108" s="34">
        <v>89.030461873855714</v>
      </c>
      <c r="AU108" s="34">
        <v>87.920052675084591</v>
      </c>
    </row>
    <row r="109" spans="1:47" x14ac:dyDescent="0.25">
      <c r="A109" s="18">
        <v>45905</v>
      </c>
      <c r="B109" s="2">
        <v>1</v>
      </c>
      <c r="C109" s="2" t="s">
        <v>23</v>
      </c>
      <c r="D109" s="9">
        <v>25.239248</v>
      </c>
      <c r="E109">
        <v>1.3086364E-2</v>
      </c>
      <c r="G109" s="34">
        <v>234.33699999999999</v>
      </c>
      <c r="H109" s="34">
        <v>4.1008012961767335</v>
      </c>
      <c r="I109" s="34">
        <v>238.43780129617673</v>
      </c>
      <c r="J109" s="34">
        <v>235.3175174370553</v>
      </c>
      <c r="K109" s="34">
        <v>4.3650000000000002</v>
      </c>
      <c r="L109" s="34">
        <v>7.6385708009454101E-2</v>
      </c>
      <c r="M109" s="34">
        <v>4.4413857080094541</v>
      </c>
      <c r="N109" s="34">
        <v>4.3832641179700449</v>
      </c>
      <c r="O109" s="34">
        <v>22.947000000000003</v>
      </c>
      <c r="P109" s="34">
        <v>0.40156307942564567</v>
      </c>
      <c r="Q109" s="34">
        <v>23.348563079425649</v>
      </c>
      <c r="R109" s="34">
        <v>23.043015284091325</v>
      </c>
      <c r="S109" s="34">
        <v>1.327</v>
      </c>
      <c r="T109" s="34">
        <v>2.3221955218452595E-2</v>
      </c>
      <c r="U109" s="34">
        <v>1.3502219552184525</v>
      </c>
      <c r="V109" s="34">
        <v>1.3325524592316722</v>
      </c>
      <c r="W109" s="34">
        <v>262.976</v>
      </c>
      <c r="X109" s="34">
        <v>4.6019720388302856</v>
      </c>
      <c r="Y109" s="34">
        <v>267.5779720388303</v>
      </c>
      <c r="Z109" s="34">
        <v>264.07634929834836</v>
      </c>
      <c r="AB109" s="34">
        <v>66.863000000000014</v>
      </c>
      <c r="AC109" s="34">
        <v>1.1700750503175557</v>
      </c>
      <c r="AD109" s="34">
        <v>68.033075050317564</v>
      </c>
      <c r="AE109" s="34">
        <v>67.142769466169796</v>
      </c>
      <c r="AF109" s="34">
        <v>1.1680000000000001</v>
      </c>
      <c r="AG109" s="34">
        <v>2.0439520493709597E-2</v>
      </c>
      <c r="AH109" s="34">
        <v>1.1884395204937097</v>
      </c>
      <c r="AI109" s="34">
        <v>1.1728871683365436</v>
      </c>
      <c r="AJ109" s="34">
        <v>3.0079999999999991</v>
      </c>
      <c r="AK109" s="34">
        <v>5.2638765107087711E-2</v>
      </c>
      <c r="AL109" s="34">
        <v>3.060638765107087</v>
      </c>
      <c r="AM109" s="34">
        <v>3.0205861321543854</v>
      </c>
      <c r="AN109" s="34">
        <v>8.2249999999999996</v>
      </c>
      <c r="AO109" s="34">
        <v>0.14393412333969299</v>
      </c>
      <c r="AP109" s="34">
        <v>8.3689341233396934</v>
      </c>
      <c r="AQ109" s="34">
        <v>8.259415205109649</v>
      </c>
      <c r="AR109" s="34">
        <v>79.26400000000001</v>
      </c>
      <c r="AS109" s="34">
        <v>1.3870874592580458</v>
      </c>
      <c r="AT109" s="34">
        <v>80.651087459258065</v>
      </c>
      <c r="AU109" s="34">
        <v>79.595657971770379</v>
      </c>
    </row>
    <row r="110" spans="1:47" x14ac:dyDescent="0.25">
      <c r="A110" s="18">
        <v>45905</v>
      </c>
      <c r="B110" s="2">
        <v>2</v>
      </c>
      <c r="C110" s="2" t="s">
        <v>23</v>
      </c>
      <c r="D110" s="9">
        <v>19.479652999999999</v>
      </c>
      <c r="E110">
        <v>1.3026206E-2</v>
      </c>
      <c r="G110" s="34">
        <v>213.37999999999997</v>
      </c>
      <c r="H110" s="34">
        <v>3.8888440414050556</v>
      </c>
      <c r="I110" s="34">
        <v>217.26884404140503</v>
      </c>
      <c r="J110" s="34">
        <v>214.43865532153981</v>
      </c>
      <c r="K110" s="34">
        <v>3.9659999999999989</v>
      </c>
      <c r="L110" s="34">
        <v>7.2280229956942763E-2</v>
      </c>
      <c r="M110" s="34">
        <v>4.0382802299569418</v>
      </c>
      <c r="N110" s="34">
        <v>3.9856767597957949</v>
      </c>
      <c r="O110" s="34">
        <v>20.353000000000005</v>
      </c>
      <c r="P110" s="34">
        <v>0.37093280895452774</v>
      </c>
      <c r="Q110" s="34">
        <v>20.723932808954533</v>
      </c>
      <c r="R110" s="34">
        <v>20.453978591054931</v>
      </c>
      <c r="S110" s="34">
        <v>1.329</v>
      </c>
      <c r="T110" s="34">
        <v>2.4220984773771295E-2</v>
      </c>
      <c r="U110" s="34">
        <v>1.3532209847737713</v>
      </c>
      <c r="V110" s="34">
        <v>1.3355936494625853</v>
      </c>
      <c r="W110" s="34">
        <v>239.02799999999999</v>
      </c>
      <c r="X110" s="34">
        <v>4.3562780650902981</v>
      </c>
      <c r="Y110" s="34">
        <v>243.38427806509029</v>
      </c>
      <c r="Z110" s="34">
        <v>240.21390432185314</v>
      </c>
      <c r="AB110" s="34">
        <v>61.187999999999988</v>
      </c>
      <c r="AC110" s="34">
        <v>1.1151494479590052</v>
      </c>
      <c r="AD110" s="34">
        <v>62.303149447958994</v>
      </c>
      <c r="AE110" s="34">
        <v>61.491575788801093</v>
      </c>
      <c r="AF110" s="34">
        <v>1.0200000000000002</v>
      </c>
      <c r="AG110" s="34">
        <v>1.8589469126596484E-2</v>
      </c>
      <c r="AH110" s="34">
        <v>1.0385894691265967</v>
      </c>
      <c r="AI110" s="34">
        <v>1.025060588752323</v>
      </c>
      <c r="AJ110" s="34">
        <v>2.6619999999999986</v>
      </c>
      <c r="AK110" s="34">
        <v>4.8514869426470396E-2</v>
      </c>
      <c r="AL110" s="34">
        <v>2.7105148694264689</v>
      </c>
      <c r="AM110" s="34">
        <v>2.6752071443712566</v>
      </c>
      <c r="AN110" s="34">
        <v>8.2249999999999996</v>
      </c>
      <c r="AO110" s="34">
        <v>0.14990037604534906</v>
      </c>
      <c r="AP110" s="34">
        <v>8.374900376045348</v>
      </c>
      <c r="AQ110" s="34">
        <v>8.2658071985175035</v>
      </c>
      <c r="AR110" s="34">
        <v>73.094999999999985</v>
      </c>
      <c r="AS110" s="34">
        <v>1.3321541625574209</v>
      </c>
      <c r="AT110" s="34">
        <v>74.427154162557414</v>
      </c>
      <c r="AU110" s="34">
        <v>73.457650720442189</v>
      </c>
    </row>
    <row r="111" spans="1:47" x14ac:dyDescent="0.25">
      <c r="A111" s="18">
        <v>45905</v>
      </c>
      <c r="B111" s="2">
        <v>3</v>
      </c>
      <c r="C111" s="2" t="s">
        <v>23</v>
      </c>
      <c r="D111" s="9">
        <v>17.835125000000001</v>
      </c>
      <c r="E111">
        <v>1.3056511999999999E-2</v>
      </c>
      <c r="G111" s="34">
        <v>200.74100000000004</v>
      </c>
      <c r="H111" s="34">
        <v>3.7086555544892366</v>
      </c>
      <c r="I111" s="34">
        <v>204.44965555448928</v>
      </c>
      <c r="J111" s="34">
        <v>201.78025617334623</v>
      </c>
      <c r="K111" s="34">
        <v>3.6879999999999984</v>
      </c>
      <c r="L111" s="34">
        <v>6.8135167628717089E-2</v>
      </c>
      <c r="M111" s="34">
        <v>3.7561351676287154</v>
      </c>
      <c r="N111" s="34">
        <v>3.7070931437389492</v>
      </c>
      <c r="O111" s="34">
        <v>18.944000000000003</v>
      </c>
      <c r="P111" s="34">
        <v>0.34998715172408279</v>
      </c>
      <c r="Q111" s="34">
        <v>19.293987151724085</v>
      </c>
      <c r="R111" s="34">
        <v>19.042074976949753</v>
      </c>
      <c r="S111" s="34">
        <v>1.327</v>
      </c>
      <c r="T111" s="34">
        <v>2.4516097462935902E-2</v>
      </c>
      <c r="U111" s="34">
        <v>1.3515160974629359</v>
      </c>
      <c r="V111" s="34">
        <v>1.3338700113182178</v>
      </c>
      <c r="W111" s="34">
        <v>224.70000000000005</v>
      </c>
      <c r="X111" s="34">
        <v>4.1512939713049724</v>
      </c>
      <c r="Y111" s="34">
        <v>228.85129397130501</v>
      </c>
      <c r="Z111" s="34">
        <v>225.86329430535315</v>
      </c>
      <c r="AB111" s="34">
        <v>57.776999999999994</v>
      </c>
      <c r="AC111" s="34">
        <v>1.0674201681356803</v>
      </c>
      <c r="AD111" s="34">
        <v>58.844420168135677</v>
      </c>
      <c r="AE111" s="34">
        <v>58.07611729007737</v>
      </c>
      <c r="AF111" s="34">
        <v>0.89900000000000024</v>
      </c>
      <c r="AG111" s="34">
        <v>1.6608870850926438E-2</v>
      </c>
      <c r="AH111" s="34">
        <v>0.91560887085092668</v>
      </c>
      <c r="AI111" s="34">
        <v>0.90365421264135504</v>
      </c>
      <c r="AJ111" s="34">
        <v>2.4719999999999973</v>
      </c>
      <c r="AK111" s="34">
        <v>4.5669776132914459E-2</v>
      </c>
      <c r="AL111" s="34">
        <v>2.5176697761329119</v>
      </c>
      <c r="AM111" s="34">
        <v>2.4847977904887952</v>
      </c>
      <c r="AN111" s="34">
        <v>8.2249999999999996</v>
      </c>
      <c r="AO111" s="34">
        <v>0.15195546468172405</v>
      </c>
      <c r="AP111" s="34">
        <v>8.376955464681723</v>
      </c>
      <c r="AQ111" s="34">
        <v>8.2675816451336406</v>
      </c>
      <c r="AR111" s="34">
        <v>69.37299999999999</v>
      </c>
      <c r="AS111" s="34">
        <v>1.2816542798012454</v>
      </c>
      <c r="AT111" s="34">
        <v>70.654654279801235</v>
      </c>
      <c r="AU111" s="34">
        <v>69.732150938341164</v>
      </c>
    </row>
    <row r="112" spans="1:47" x14ac:dyDescent="0.25">
      <c r="A112" s="18">
        <v>45905</v>
      </c>
      <c r="B112" s="2">
        <v>4</v>
      </c>
      <c r="C112" s="2" t="s">
        <v>23</v>
      </c>
      <c r="D112" s="9">
        <v>15.153480999999999</v>
      </c>
      <c r="E112">
        <v>1.2203050999999999E-2</v>
      </c>
      <c r="G112" s="34">
        <v>193.39900000000009</v>
      </c>
      <c r="H112" s="34">
        <v>3.4081829226104823</v>
      </c>
      <c r="I112" s="34">
        <v>196.80718292261056</v>
      </c>
      <c r="J112" s="34">
        <v>194.40553483223962</v>
      </c>
      <c r="K112" s="34">
        <v>3.5039999999999987</v>
      </c>
      <c r="L112" s="34">
        <v>6.1749403879167525E-2</v>
      </c>
      <c r="M112" s="34">
        <v>3.5657494038791664</v>
      </c>
      <c r="N112" s="34">
        <v>3.5222363820504095</v>
      </c>
      <c r="O112" s="34">
        <v>18.271000000000001</v>
      </c>
      <c r="P112" s="34">
        <v>0.32198155201948359</v>
      </c>
      <c r="Q112" s="34">
        <v>18.592981552019484</v>
      </c>
      <c r="R112" s="34">
        <v>18.366090449898131</v>
      </c>
      <c r="S112" s="34">
        <v>1.327</v>
      </c>
      <c r="T112" s="34">
        <v>2.3385119562687025E-2</v>
      </c>
      <c r="U112" s="34">
        <v>1.350385119562687</v>
      </c>
      <c r="V112" s="34">
        <v>1.3339063010790224</v>
      </c>
      <c r="W112" s="34">
        <v>216.50100000000009</v>
      </c>
      <c r="X112" s="34">
        <v>3.8152989980718206</v>
      </c>
      <c r="Y112" s="34">
        <v>220.31629899807189</v>
      </c>
      <c r="Z112" s="34">
        <v>217.6277679652672</v>
      </c>
      <c r="AB112" s="34">
        <v>55.929000000000002</v>
      </c>
      <c r="AC112" s="34">
        <v>0.98561141825284304</v>
      </c>
      <c r="AD112" s="34">
        <v>56.914611418252846</v>
      </c>
      <c r="AE112" s="34">
        <v>56.220079512470726</v>
      </c>
      <c r="AF112" s="34">
        <v>0.8370000000000003</v>
      </c>
      <c r="AG112" s="34">
        <v>1.4750071645794309E-2</v>
      </c>
      <c r="AH112" s="34">
        <v>0.85175007164579464</v>
      </c>
      <c r="AI112" s="34">
        <v>0.84135612208224742</v>
      </c>
      <c r="AJ112" s="34">
        <v>2.3959999999999968</v>
      </c>
      <c r="AK112" s="34">
        <v>4.2223622058928441E-2</v>
      </c>
      <c r="AL112" s="34">
        <v>2.4382236220589251</v>
      </c>
      <c r="AM112" s="34">
        <v>2.4084698548495354</v>
      </c>
      <c r="AN112" s="34">
        <v>8.2249999999999996</v>
      </c>
      <c r="AO112" s="34">
        <v>0.14494544717641356</v>
      </c>
      <c r="AP112" s="34">
        <v>8.3699454471764128</v>
      </c>
      <c r="AQ112" s="34">
        <v>8.2678065760173016</v>
      </c>
      <c r="AR112" s="34">
        <v>67.387</v>
      </c>
      <c r="AS112" s="34">
        <v>1.1875305591339793</v>
      </c>
      <c r="AT112" s="34">
        <v>68.57453055913399</v>
      </c>
      <c r="AU112" s="34">
        <v>67.737712065419814</v>
      </c>
    </row>
    <row r="113" spans="1:47" x14ac:dyDescent="0.25">
      <c r="A113" s="18">
        <v>45905</v>
      </c>
      <c r="B113" s="2">
        <v>5</v>
      </c>
      <c r="C113" s="2" t="s">
        <v>23</v>
      </c>
      <c r="D113" s="9">
        <v>16.3643</v>
      </c>
      <c r="E113">
        <v>1.2314817E-2</v>
      </c>
      <c r="G113" s="34">
        <v>190.69200000000001</v>
      </c>
      <c r="H113" s="34">
        <v>3.6308633661369063</v>
      </c>
      <c r="I113" s="34">
        <v>194.32286336613691</v>
      </c>
      <c r="J113" s="34">
        <v>191.92981286486693</v>
      </c>
      <c r="K113" s="34">
        <v>3.4689999999999985</v>
      </c>
      <c r="L113" s="34">
        <v>6.6051355154536751E-2</v>
      </c>
      <c r="M113" s="34">
        <v>3.5350513551545353</v>
      </c>
      <c r="N113" s="34">
        <v>3.4915178446302049</v>
      </c>
      <c r="O113" s="34">
        <v>18.113</v>
      </c>
      <c r="P113" s="34">
        <v>0.3448798489230685</v>
      </c>
      <c r="Q113" s="34">
        <v>18.457879848923067</v>
      </c>
      <c r="R113" s="34">
        <v>18.230574436375591</v>
      </c>
      <c r="S113" s="34">
        <v>1.327</v>
      </c>
      <c r="T113" s="34">
        <v>2.5266690196042177E-2</v>
      </c>
      <c r="U113" s="34">
        <v>1.3522666901960421</v>
      </c>
      <c r="V113" s="34">
        <v>1.335613773371082</v>
      </c>
      <c r="W113" s="34">
        <v>213.601</v>
      </c>
      <c r="X113" s="34">
        <v>4.0670612604105534</v>
      </c>
      <c r="Y113" s="34">
        <v>217.66806126041055</v>
      </c>
      <c r="Z113" s="34">
        <v>214.9875189192438</v>
      </c>
      <c r="AB113" s="34">
        <v>55.396000000000022</v>
      </c>
      <c r="AC113" s="34">
        <v>1.0547653128108161</v>
      </c>
      <c r="AD113" s="34">
        <v>56.450765312810837</v>
      </c>
      <c r="AE113" s="34">
        <v>55.755584468473621</v>
      </c>
      <c r="AF113" s="34">
        <v>0.80800000000000027</v>
      </c>
      <c r="AG113" s="34">
        <v>1.5384691543633824E-2</v>
      </c>
      <c r="AH113" s="34">
        <v>0.82338469154363414</v>
      </c>
      <c r="AI113" s="34">
        <v>0.81324485974667282</v>
      </c>
      <c r="AJ113" s="34">
        <v>2.3879999999999981</v>
      </c>
      <c r="AK113" s="34">
        <v>4.5468618076977149E-2</v>
      </c>
      <c r="AL113" s="34">
        <v>2.4334686180769753</v>
      </c>
      <c r="AM113" s="34">
        <v>2.4035008973701144</v>
      </c>
      <c r="AN113" s="34">
        <v>8.2249999999999996</v>
      </c>
      <c r="AO113" s="34">
        <v>0.15660778211186654</v>
      </c>
      <c r="AP113" s="34">
        <v>8.3816077821118657</v>
      </c>
      <c r="AQ113" s="34">
        <v>8.2783898161093816</v>
      </c>
      <c r="AR113" s="34">
        <v>66.817000000000021</v>
      </c>
      <c r="AS113" s="34">
        <v>1.2722264045432936</v>
      </c>
      <c r="AT113" s="34">
        <v>68.089226404543311</v>
      </c>
      <c r="AU113" s="34">
        <v>67.250720041699793</v>
      </c>
    </row>
    <row r="114" spans="1:47" x14ac:dyDescent="0.25">
      <c r="A114" s="18">
        <v>45905</v>
      </c>
      <c r="B114" s="2">
        <v>6</v>
      </c>
      <c r="C114" s="2" t="s">
        <v>23</v>
      </c>
      <c r="D114" s="9">
        <v>20.735322</v>
      </c>
      <c r="E114">
        <v>1.2702580999999999E-2</v>
      </c>
      <c r="G114" s="34">
        <v>195.83000000000004</v>
      </c>
      <c r="H114" s="34">
        <v>3.6728933635118279</v>
      </c>
      <c r="I114" s="34">
        <v>199.50289336351187</v>
      </c>
      <c r="J114" s="34">
        <v>196.96869170082749</v>
      </c>
      <c r="K114" s="34">
        <v>3.6170000000000004</v>
      </c>
      <c r="L114" s="34">
        <v>6.7838713658899458E-2</v>
      </c>
      <c r="M114" s="34">
        <v>3.6848387136589</v>
      </c>
      <c r="N114" s="34">
        <v>3.6380317514267122</v>
      </c>
      <c r="O114" s="34">
        <v>19.465000000000003</v>
      </c>
      <c r="P114" s="34">
        <v>0.36507618506233835</v>
      </c>
      <c r="Q114" s="34">
        <v>19.830076185062342</v>
      </c>
      <c r="R114" s="34">
        <v>19.578183036085417</v>
      </c>
      <c r="S114" s="34">
        <v>1.3270000000000002</v>
      </c>
      <c r="T114" s="34">
        <v>2.4888574239800822E-2</v>
      </c>
      <c r="U114" s="34">
        <v>1.351888574239801</v>
      </c>
      <c r="V114" s="34">
        <v>1.3347161001225454</v>
      </c>
      <c r="W114" s="34">
        <v>220.23900000000003</v>
      </c>
      <c r="X114" s="34">
        <v>4.1306968364728665</v>
      </c>
      <c r="Y114" s="34">
        <v>224.36969683647294</v>
      </c>
      <c r="Z114" s="34">
        <v>221.51962258846217</v>
      </c>
      <c r="AB114" s="34">
        <v>57.208999999999996</v>
      </c>
      <c r="AC114" s="34">
        <v>1.0729845091821892</v>
      </c>
      <c r="AD114" s="34">
        <v>58.281984509182188</v>
      </c>
      <c r="AE114" s="34">
        <v>57.541652880113553</v>
      </c>
      <c r="AF114" s="34">
        <v>0.82500000000000029</v>
      </c>
      <c r="AG114" s="34">
        <v>1.5473303502513703E-2</v>
      </c>
      <c r="AH114" s="34">
        <v>0.84047330350251404</v>
      </c>
      <c r="AI114" s="34">
        <v>0.82979712328643573</v>
      </c>
      <c r="AJ114" s="34">
        <v>2.5479999999999969</v>
      </c>
      <c r="AK114" s="34">
        <v>4.778906342352103E-2</v>
      </c>
      <c r="AL114" s="34">
        <v>2.5957890634235179</v>
      </c>
      <c r="AM114" s="34">
        <v>2.5628158425864664</v>
      </c>
      <c r="AN114" s="34">
        <v>8.2249999999999996</v>
      </c>
      <c r="AO114" s="34">
        <v>0.1542641470402123</v>
      </c>
      <c r="AP114" s="34">
        <v>8.3792641470402121</v>
      </c>
      <c r="AQ114" s="34">
        <v>8.2728258654920381</v>
      </c>
      <c r="AR114" s="34">
        <v>68.806999999999988</v>
      </c>
      <c r="AS114" s="34">
        <v>1.290511023148436</v>
      </c>
      <c r="AT114" s="34">
        <v>70.097511023148428</v>
      </c>
      <c r="AU114" s="34">
        <v>69.207091711478483</v>
      </c>
    </row>
    <row r="115" spans="1:47" x14ac:dyDescent="0.25">
      <c r="A115" s="18">
        <v>45905</v>
      </c>
      <c r="B115" s="2">
        <v>7</v>
      </c>
      <c r="C115" s="2" t="s">
        <v>23</v>
      </c>
      <c r="D115" s="9">
        <v>47.183563999999997</v>
      </c>
      <c r="E115">
        <v>1.2269443E-2</v>
      </c>
      <c r="G115" s="34">
        <v>212.15100000000001</v>
      </c>
      <c r="H115" s="34">
        <v>3.8841972551553812</v>
      </c>
      <c r="I115" s="34">
        <v>216.0351972551554</v>
      </c>
      <c r="J115" s="34">
        <v>213.38456571643951</v>
      </c>
      <c r="K115" s="34">
        <v>4.0289999999999999</v>
      </c>
      <c r="L115" s="34">
        <v>7.3765528991242238E-2</v>
      </c>
      <c r="M115" s="34">
        <v>4.1027655289912426</v>
      </c>
      <c r="N115" s="34">
        <v>4.0524268811909199</v>
      </c>
      <c r="O115" s="34">
        <v>22.199000000000005</v>
      </c>
      <c r="P115" s="34">
        <v>0.40643360091253083</v>
      </c>
      <c r="Q115" s="34">
        <v>22.605433600912537</v>
      </c>
      <c r="R115" s="34">
        <v>22.328077521855857</v>
      </c>
      <c r="S115" s="34">
        <v>1.327</v>
      </c>
      <c r="T115" s="34">
        <v>2.4295571350553099E-2</v>
      </c>
      <c r="U115" s="34">
        <v>1.351295571350553</v>
      </c>
      <c r="V115" s="34">
        <v>1.3347159273617151</v>
      </c>
      <c r="W115" s="34">
        <v>239.70600000000002</v>
      </c>
      <c r="X115" s="34">
        <v>4.3886919564097076</v>
      </c>
      <c r="Y115" s="34">
        <v>244.09469195640975</v>
      </c>
      <c r="Z115" s="34">
        <v>241.09978604684798</v>
      </c>
      <c r="AB115" s="34">
        <v>61.741000000000007</v>
      </c>
      <c r="AC115" s="34">
        <v>1.1303940246831192</v>
      </c>
      <c r="AD115" s="34">
        <v>62.871394024683127</v>
      </c>
      <c r="AE115" s="34">
        <v>62.099997039366734</v>
      </c>
      <c r="AF115" s="34">
        <v>0.93400000000000027</v>
      </c>
      <c r="AG115" s="34">
        <v>1.7100274032717858E-2</v>
      </c>
      <c r="AH115" s="34">
        <v>0.95110027403271813</v>
      </c>
      <c r="AI115" s="34">
        <v>0.9394308034331893</v>
      </c>
      <c r="AJ115" s="34">
        <v>2.9139999999999988</v>
      </c>
      <c r="AK115" s="34">
        <v>5.3351390290513723E-2</v>
      </c>
      <c r="AL115" s="34">
        <v>2.9673513902905126</v>
      </c>
      <c r="AM115" s="34">
        <v>2.9309436415463725</v>
      </c>
      <c r="AN115" s="34">
        <v>8.2249999999999996</v>
      </c>
      <c r="AO115" s="34">
        <v>0.15058860162645007</v>
      </c>
      <c r="AP115" s="34">
        <v>8.3755886016264505</v>
      </c>
      <c r="AQ115" s="34">
        <v>8.2728247946873452</v>
      </c>
      <c r="AR115" s="34">
        <v>73.813999999999993</v>
      </c>
      <c r="AS115" s="34">
        <v>1.351434290632801</v>
      </c>
      <c r="AT115" s="34">
        <v>75.165434290632803</v>
      </c>
      <c r="AU115" s="34">
        <v>74.24319627903364</v>
      </c>
    </row>
    <row r="116" spans="1:47" x14ac:dyDescent="0.25">
      <c r="A116" s="18">
        <v>45905</v>
      </c>
      <c r="B116" s="2">
        <v>8</v>
      </c>
      <c r="C116" s="2" t="s">
        <v>178</v>
      </c>
      <c r="D116" s="9">
        <v>29.391915999999998</v>
      </c>
      <c r="E116">
        <v>1.2022003E-2</v>
      </c>
      <c r="G116" s="34">
        <v>223.16600000000003</v>
      </c>
      <c r="H116" s="34">
        <v>3.2542243125695167</v>
      </c>
      <c r="I116" s="34">
        <v>226.42022431256953</v>
      </c>
      <c r="J116" s="34">
        <v>223.69819969662313</v>
      </c>
      <c r="K116" s="34">
        <v>4.3919999999999995</v>
      </c>
      <c r="L116" s="34">
        <v>6.404449235459396E-2</v>
      </c>
      <c r="M116" s="34">
        <v>4.456044492354593</v>
      </c>
      <c r="N116" s="34">
        <v>4.4024739120993726</v>
      </c>
      <c r="O116" s="34">
        <v>24.136000000000003</v>
      </c>
      <c r="P116" s="34">
        <v>0.35195306636395263</v>
      </c>
      <c r="Q116" s="34">
        <v>24.487953066363957</v>
      </c>
      <c r="R116" s="34">
        <v>24.193558821136271</v>
      </c>
      <c r="S116" s="34">
        <v>0.20899999999999996</v>
      </c>
      <c r="T116" s="34">
        <v>3.0476545769831821E-3</v>
      </c>
      <c r="U116" s="34">
        <v>0.21204765457698316</v>
      </c>
      <c r="V116" s="34">
        <v>0.20949841703751571</v>
      </c>
      <c r="W116" s="34">
        <v>251.90300000000002</v>
      </c>
      <c r="X116" s="34">
        <v>3.6732695258650465</v>
      </c>
      <c r="Y116" s="34">
        <v>255.57626952586506</v>
      </c>
      <c r="Z116" s="34">
        <v>252.50373084689627</v>
      </c>
      <c r="AB116" s="34">
        <v>65.154999999999987</v>
      </c>
      <c r="AC116" s="34">
        <v>0.95009537781502018</v>
      </c>
      <c r="AD116" s="34">
        <v>66.105095377815005</v>
      </c>
      <c r="AE116" s="34">
        <v>65.310379722867623</v>
      </c>
      <c r="AF116" s="34">
        <v>1.0150000000000003</v>
      </c>
      <c r="AG116" s="34">
        <v>1.4800810505444647E-2</v>
      </c>
      <c r="AH116" s="34">
        <v>1.029800810505445</v>
      </c>
      <c r="AI116" s="34">
        <v>1.0174205420721461</v>
      </c>
      <c r="AJ116" s="34">
        <v>3.160999999999996</v>
      </c>
      <c r="AK116" s="34">
        <v>4.6093952716956113E-2</v>
      </c>
      <c r="AL116" s="34">
        <v>3.207093952716952</v>
      </c>
      <c r="AM116" s="34">
        <v>3.1685382595961067</v>
      </c>
      <c r="AN116" s="34">
        <v>1.2080000000000002</v>
      </c>
      <c r="AO116" s="34">
        <v>1.7615151813376483E-2</v>
      </c>
      <c r="AP116" s="34">
        <v>1.2256151518133767</v>
      </c>
      <c r="AQ116" s="34">
        <v>1.2108808027814308</v>
      </c>
      <c r="AR116" s="34">
        <v>70.538999999999987</v>
      </c>
      <c r="AS116" s="34">
        <v>1.0286052928507974</v>
      </c>
      <c r="AT116" s="34">
        <v>71.567605292850772</v>
      </c>
      <c r="AU116" s="34">
        <v>70.707219327317304</v>
      </c>
    </row>
    <row r="117" spans="1:47" x14ac:dyDescent="0.25">
      <c r="A117" s="18">
        <v>45905</v>
      </c>
      <c r="B117" s="2">
        <v>9</v>
      </c>
      <c r="C117" s="2" t="s">
        <v>178</v>
      </c>
      <c r="D117" s="9">
        <v>20.743677000000002</v>
      </c>
      <c r="E117">
        <v>1.1892628000000001E-2</v>
      </c>
      <c r="G117" s="34">
        <v>222.81699999999995</v>
      </c>
      <c r="H117" s="34">
        <v>3.0154412230257899</v>
      </c>
      <c r="I117" s="34">
        <v>225.83244122302574</v>
      </c>
      <c r="J117" s="34">
        <v>223.14670000922843</v>
      </c>
      <c r="K117" s="34">
        <v>4.4969999999999999</v>
      </c>
      <c r="L117" s="34">
        <v>6.0859086963503589E-2</v>
      </c>
      <c r="M117" s="34">
        <v>4.5578590869635036</v>
      </c>
      <c r="N117" s="34">
        <v>4.5036541643658268</v>
      </c>
      <c r="O117" s="34">
        <v>24.522000000000006</v>
      </c>
      <c r="P117" s="34">
        <v>0.33186269302180016</v>
      </c>
      <c r="Q117" s="34">
        <v>24.853862693021807</v>
      </c>
      <c r="R117" s="34">
        <v>24.55828494965062</v>
      </c>
      <c r="S117" s="34">
        <v>0</v>
      </c>
      <c r="T117" s="34">
        <v>0</v>
      </c>
      <c r="U117" s="34">
        <v>0</v>
      </c>
      <c r="V117" s="34">
        <v>0</v>
      </c>
      <c r="W117" s="34">
        <v>251.83599999999996</v>
      </c>
      <c r="X117" s="34">
        <v>3.4081630030110937</v>
      </c>
      <c r="Y117" s="34">
        <v>255.24416300301104</v>
      </c>
      <c r="Z117" s="34">
        <v>252.20863912324486</v>
      </c>
      <c r="AB117" s="34">
        <v>65.497</v>
      </c>
      <c r="AC117" s="34">
        <v>0.88638817408240933</v>
      </c>
      <c r="AD117" s="34">
        <v>66.383388174082413</v>
      </c>
      <c r="AE117" s="34">
        <v>65.593915233148451</v>
      </c>
      <c r="AF117" s="34">
        <v>1.1290000000000002</v>
      </c>
      <c r="AG117" s="34">
        <v>1.5279054743561388E-2</v>
      </c>
      <c r="AH117" s="34">
        <v>1.1442790547435615</v>
      </c>
      <c r="AI117" s="34">
        <v>1.1306705696173047</v>
      </c>
      <c r="AJ117" s="34">
        <v>3.1839999999999984</v>
      </c>
      <c r="AK117" s="34">
        <v>4.3089911694862204E-2</v>
      </c>
      <c r="AL117" s="34">
        <v>3.2270899116948604</v>
      </c>
      <c r="AM117" s="34">
        <v>3.1887113318525206</v>
      </c>
      <c r="AN117" s="34">
        <v>0</v>
      </c>
      <c r="AO117" s="34">
        <v>0</v>
      </c>
      <c r="AP117" s="34">
        <v>0</v>
      </c>
      <c r="AQ117" s="34">
        <v>0</v>
      </c>
      <c r="AR117" s="34">
        <v>69.81</v>
      </c>
      <c r="AS117" s="34">
        <v>0.94475714052083293</v>
      </c>
      <c r="AT117" s="34">
        <v>70.754757140520837</v>
      </c>
      <c r="AU117" s="34">
        <v>69.913297134618276</v>
      </c>
    </row>
    <row r="118" spans="1:47" x14ac:dyDescent="0.25">
      <c r="A118" s="18">
        <v>45905</v>
      </c>
      <c r="B118" s="2">
        <v>10</v>
      </c>
      <c r="C118" s="2" t="s">
        <v>178</v>
      </c>
      <c r="D118" s="9">
        <v>17.457523999999999</v>
      </c>
      <c r="E118">
        <v>1.1767575000000001E-2</v>
      </c>
      <c r="G118" s="34">
        <v>222.42499999999995</v>
      </c>
      <c r="H118" s="34">
        <v>1.7882640287319402</v>
      </c>
      <c r="I118" s="34">
        <v>224.21326402873188</v>
      </c>
      <c r="J118" s="34">
        <v>221.57481762827896</v>
      </c>
      <c r="K118" s="34">
        <v>4.378000000000001</v>
      </c>
      <c r="L118" s="34">
        <v>3.5198471025237439E-2</v>
      </c>
      <c r="M118" s="34">
        <v>4.4131984710252388</v>
      </c>
      <c r="N118" s="34">
        <v>4.3612658270275642</v>
      </c>
      <c r="O118" s="34">
        <v>24.387999999999998</v>
      </c>
      <c r="P118" s="34">
        <v>0.19607590483405449</v>
      </c>
      <c r="Q118" s="34">
        <v>24.584075904834052</v>
      </c>
      <c r="R118" s="34">
        <v>24.294780947818222</v>
      </c>
      <c r="S118" s="34">
        <v>0</v>
      </c>
      <c r="T118" s="34">
        <v>0</v>
      </c>
      <c r="U118" s="34">
        <v>0</v>
      </c>
      <c r="V118" s="34">
        <v>0</v>
      </c>
      <c r="W118" s="34">
        <v>251.19099999999997</v>
      </c>
      <c r="X118" s="34">
        <v>2.0195384045912324</v>
      </c>
      <c r="Y118" s="34">
        <v>253.21053840459115</v>
      </c>
      <c r="Z118" s="34">
        <v>250.23086440312474</v>
      </c>
      <c r="AB118" s="34">
        <v>65.462999999999994</v>
      </c>
      <c r="AC118" s="34">
        <v>0.52631281606329794</v>
      </c>
      <c r="AD118" s="34">
        <v>65.98931281606329</v>
      </c>
      <c r="AE118" s="34">
        <v>65.212778628301805</v>
      </c>
      <c r="AF118" s="34">
        <v>1.101</v>
      </c>
      <c r="AG118" s="34">
        <v>8.8518767927789899E-3</v>
      </c>
      <c r="AH118" s="34">
        <v>1.109851876792779</v>
      </c>
      <c r="AI118" s="34">
        <v>1.0967916115937291</v>
      </c>
      <c r="AJ118" s="34">
        <v>3.2059999999999991</v>
      </c>
      <c r="AK118" s="34">
        <v>2.5775764757174784E-2</v>
      </c>
      <c r="AL118" s="34">
        <v>3.2317757647571739</v>
      </c>
      <c r="AM118" s="34">
        <v>3.1937456010622114</v>
      </c>
      <c r="AN118" s="34">
        <v>0</v>
      </c>
      <c r="AO118" s="34">
        <v>0</v>
      </c>
      <c r="AP118" s="34">
        <v>0</v>
      </c>
      <c r="AQ118" s="34">
        <v>0</v>
      </c>
      <c r="AR118" s="34">
        <v>69.77</v>
      </c>
      <c r="AS118" s="34">
        <v>0.56094045761325173</v>
      </c>
      <c r="AT118" s="34">
        <v>70.330940457613238</v>
      </c>
      <c r="AU118" s="34">
        <v>69.503315840957754</v>
      </c>
    </row>
    <row r="119" spans="1:47" x14ac:dyDescent="0.25">
      <c r="A119" s="18">
        <v>45905</v>
      </c>
      <c r="B119" s="2">
        <v>11</v>
      </c>
      <c r="C119" s="2" t="s">
        <v>178</v>
      </c>
      <c r="D119" s="9">
        <v>17.998463000000001</v>
      </c>
      <c r="E119">
        <v>1.1536253999999999E-2</v>
      </c>
      <c r="G119" s="34">
        <v>222.55199999999996</v>
      </c>
      <c r="H119" s="34">
        <v>2.0758868046908168</v>
      </c>
      <c r="I119" s="34">
        <v>224.62788680469077</v>
      </c>
      <c r="J119" s="34">
        <v>222.0365224470286</v>
      </c>
      <c r="K119" s="34">
        <v>4.4200000000000008</v>
      </c>
      <c r="L119" s="34">
        <v>4.1228205887762916E-2</v>
      </c>
      <c r="M119" s="34">
        <v>4.4612282058877639</v>
      </c>
      <c r="N119" s="34">
        <v>4.4097623441526785</v>
      </c>
      <c r="O119" s="34">
        <v>24.495000000000001</v>
      </c>
      <c r="P119" s="34">
        <v>0.22848074733501184</v>
      </c>
      <c r="Q119" s="34">
        <v>24.723480747335014</v>
      </c>
      <c r="R119" s="34">
        <v>24.438264393669648</v>
      </c>
      <c r="S119" s="34">
        <v>0</v>
      </c>
      <c r="T119" s="34">
        <v>0</v>
      </c>
      <c r="U119" s="34">
        <v>0</v>
      </c>
      <c r="V119" s="34">
        <v>0</v>
      </c>
      <c r="W119" s="34">
        <v>251.46699999999996</v>
      </c>
      <c r="X119" s="34">
        <v>2.3455957579135918</v>
      </c>
      <c r="Y119" s="34">
        <v>253.81259575791356</v>
      </c>
      <c r="Z119" s="34">
        <v>250.88454918485093</v>
      </c>
      <c r="AB119" s="34">
        <v>65.48099999999998</v>
      </c>
      <c r="AC119" s="34">
        <v>0.61078374428429916</v>
      </c>
      <c r="AD119" s="34">
        <v>66.091783744284285</v>
      </c>
      <c r="AE119" s="34">
        <v>65.329332139697144</v>
      </c>
      <c r="AF119" s="34">
        <v>1.0319999999999998</v>
      </c>
      <c r="AG119" s="34">
        <v>9.626133139405274E-3</v>
      </c>
      <c r="AH119" s="34">
        <v>1.041626133139405</v>
      </c>
      <c r="AI119" s="34">
        <v>1.029609669494471</v>
      </c>
      <c r="AJ119" s="34">
        <v>3.1700000000000013</v>
      </c>
      <c r="AK119" s="34">
        <v>2.9568645399142189E-2</v>
      </c>
      <c r="AL119" s="34">
        <v>3.1995686453991437</v>
      </c>
      <c r="AM119" s="34">
        <v>3.1626576088153833</v>
      </c>
      <c r="AN119" s="34">
        <v>0</v>
      </c>
      <c r="AO119" s="34">
        <v>0</v>
      </c>
      <c r="AP119" s="34">
        <v>0</v>
      </c>
      <c r="AQ119" s="34">
        <v>0</v>
      </c>
      <c r="AR119" s="34">
        <v>69.682999999999979</v>
      </c>
      <c r="AS119" s="34">
        <v>0.64997852282284663</v>
      </c>
      <c r="AT119" s="34">
        <v>70.332978522822827</v>
      </c>
      <c r="AU119" s="34">
        <v>69.521599418007</v>
      </c>
    </row>
    <row r="120" spans="1:47" x14ac:dyDescent="0.25">
      <c r="A120" s="18">
        <v>45905</v>
      </c>
      <c r="B120" s="2">
        <v>12</v>
      </c>
      <c r="C120" s="2" t="s">
        <v>178</v>
      </c>
      <c r="D120" s="9">
        <v>20.651212000000001</v>
      </c>
      <c r="E120">
        <v>1.2115388E-2</v>
      </c>
      <c r="G120" s="34">
        <v>226.13099999999997</v>
      </c>
      <c r="H120" s="34">
        <v>1.4666659444600461</v>
      </c>
      <c r="I120" s="34">
        <v>227.59766594446</v>
      </c>
      <c r="J120" s="34">
        <v>224.84023191364849</v>
      </c>
      <c r="K120" s="34">
        <v>4.3609999999999998</v>
      </c>
      <c r="L120" s="34">
        <v>2.828506566454958E-2</v>
      </c>
      <c r="M120" s="34">
        <v>4.3892850656645495</v>
      </c>
      <c r="N120" s="34">
        <v>4.3361071740514179</v>
      </c>
      <c r="O120" s="34">
        <v>24.905000000000001</v>
      </c>
      <c r="P120" s="34">
        <v>0.1615316579627625</v>
      </c>
      <c r="Q120" s="34">
        <v>25.066531657962763</v>
      </c>
      <c r="R120" s="34">
        <v>24.762840901112259</v>
      </c>
      <c r="S120" s="34">
        <v>0</v>
      </c>
      <c r="T120" s="34">
        <v>0</v>
      </c>
      <c r="U120" s="34">
        <v>0</v>
      </c>
      <c r="V120" s="34">
        <v>0</v>
      </c>
      <c r="W120" s="34">
        <v>255.39699999999996</v>
      </c>
      <c r="X120" s="34">
        <v>1.6564826680873583</v>
      </c>
      <c r="Y120" s="34">
        <v>257.05348266808733</v>
      </c>
      <c r="Z120" s="34">
        <v>253.93917998881219</v>
      </c>
      <c r="AB120" s="34">
        <v>65.940999999999988</v>
      </c>
      <c r="AC120" s="34">
        <v>0.42768757509425903</v>
      </c>
      <c r="AD120" s="34">
        <v>66.368687575094242</v>
      </c>
      <c r="AE120" s="34">
        <v>65.56460517407119</v>
      </c>
      <c r="AF120" s="34">
        <v>1.1059999999999999</v>
      </c>
      <c r="AG120" s="34">
        <v>7.1734195425342427E-3</v>
      </c>
      <c r="AH120" s="34">
        <v>1.113173419542534</v>
      </c>
      <c r="AI120" s="34">
        <v>1.0996868916534894</v>
      </c>
      <c r="AJ120" s="34">
        <v>3.1920000000000006</v>
      </c>
      <c r="AK120" s="34">
        <v>2.070303361642795E-2</v>
      </c>
      <c r="AL120" s="34">
        <v>3.2127030336164286</v>
      </c>
      <c r="AM120" s="34">
        <v>3.1737798898353886</v>
      </c>
      <c r="AN120" s="34">
        <v>0</v>
      </c>
      <c r="AO120" s="34">
        <v>0</v>
      </c>
      <c r="AP120" s="34">
        <v>0</v>
      </c>
      <c r="AQ120" s="34">
        <v>0</v>
      </c>
      <c r="AR120" s="34">
        <v>70.23899999999999</v>
      </c>
      <c r="AS120" s="34">
        <v>0.45556402825322123</v>
      </c>
      <c r="AT120" s="34">
        <v>70.694564028253211</v>
      </c>
      <c r="AU120" s="34">
        <v>69.838071955560068</v>
      </c>
    </row>
    <row r="121" spans="1:47" x14ac:dyDescent="0.25">
      <c r="A121" s="18">
        <v>45905</v>
      </c>
      <c r="B121" s="2">
        <v>13</v>
      </c>
      <c r="C121" s="2" t="s">
        <v>178</v>
      </c>
      <c r="D121" s="9">
        <v>24.186150000000001</v>
      </c>
      <c r="E121">
        <v>1.197438E-2</v>
      </c>
      <c r="G121" s="34">
        <v>241.43700000000001</v>
      </c>
      <c r="H121" s="34">
        <v>2.3482187397179093</v>
      </c>
      <c r="I121" s="34">
        <v>243.78521873971792</v>
      </c>
      <c r="J121" s="34">
        <v>240.86604189214543</v>
      </c>
      <c r="K121" s="34">
        <v>4.5090000000000012</v>
      </c>
      <c r="L121" s="34">
        <v>4.3854580273065262E-2</v>
      </c>
      <c r="M121" s="34">
        <v>4.5528545802730669</v>
      </c>
      <c r="N121" s="34">
        <v>4.4983369694441366</v>
      </c>
      <c r="O121" s="34">
        <v>25.799000000000003</v>
      </c>
      <c r="P121" s="34">
        <v>0.25092133875910633</v>
      </c>
      <c r="Q121" s="34">
        <v>26.049921338759109</v>
      </c>
      <c r="R121" s="34">
        <v>25.737989681678702</v>
      </c>
      <c r="S121" s="34">
        <v>0</v>
      </c>
      <c r="T121" s="34">
        <v>0</v>
      </c>
      <c r="U121" s="34">
        <v>0</v>
      </c>
      <c r="V121" s="34">
        <v>0</v>
      </c>
      <c r="W121" s="34">
        <v>271.745</v>
      </c>
      <c r="X121" s="34">
        <v>2.642994658750081</v>
      </c>
      <c r="Y121" s="34">
        <v>274.38799465875013</v>
      </c>
      <c r="Z121" s="34">
        <v>271.10236854326826</v>
      </c>
      <c r="AB121" s="34">
        <v>69.724000000000018</v>
      </c>
      <c r="AC121" s="34">
        <v>0.67813633953408781</v>
      </c>
      <c r="AD121" s="34">
        <v>70.40213633953411</v>
      </c>
      <c r="AE121" s="34">
        <v>69.55911440619272</v>
      </c>
      <c r="AF121" s="34">
        <v>1.1249999999999998</v>
      </c>
      <c r="AG121" s="34">
        <v>1.0941761545175958E-2</v>
      </c>
      <c r="AH121" s="34">
        <v>1.1359417615451757</v>
      </c>
      <c r="AI121" s="34">
        <v>1.1223395632345645</v>
      </c>
      <c r="AJ121" s="34">
        <v>3.3969999999999994</v>
      </c>
      <c r="AK121" s="34">
        <v>3.3039256861300201E-2</v>
      </c>
      <c r="AL121" s="34">
        <v>3.4300392568612996</v>
      </c>
      <c r="AM121" s="34">
        <v>3.3889666633847249</v>
      </c>
      <c r="AN121" s="34">
        <v>0</v>
      </c>
      <c r="AO121" s="34">
        <v>0</v>
      </c>
      <c r="AP121" s="34">
        <v>0</v>
      </c>
      <c r="AQ121" s="34">
        <v>0</v>
      </c>
      <c r="AR121" s="34">
        <v>74.246000000000024</v>
      </c>
      <c r="AS121" s="34">
        <v>0.72211735794056398</v>
      </c>
      <c r="AT121" s="34">
        <v>74.968117357940585</v>
      </c>
      <c r="AU121" s="34">
        <v>74.070420632812002</v>
      </c>
    </row>
    <row r="122" spans="1:47" x14ac:dyDescent="0.25">
      <c r="A122" s="18">
        <v>45905</v>
      </c>
      <c r="B122" s="2">
        <v>14</v>
      </c>
      <c r="C122" s="2" t="s">
        <v>178</v>
      </c>
      <c r="D122" s="9">
        <v>30.533503</v>
      </c>
      <c r="E122">
        <v>1.1918288000000001E-2</v>
      </c>
      <c r="G122" s="34">
        <v>261.84500000000003</v>
      </c>
      <c r="H122" s="34">
        <v>2.5143335144145085</v>
      </c>
      <c r="I122" s="34">
        <v>264.35933351441452</v>
      </c>
      <c r="J122" s="34">
        <v>261.20862284210165</v>
      </c>
      <c r="K122" s="34">
        <v>4.697000000000001</v>
      </c>
      <c r="L122" s="34">
        <v>4.5102348783459471E-2</v>
      </c>
      <c r="M122" s="34">
        <v>4.7421023487834608</v>
      </c>
      <c r="N122" s="34">
        <v>4.6855846072651826</v>
      </c>
      <c r="O122" s="34">
        <v>26.611000000000001</v>
      </c>
      <c r="P122" s="34">
        <v>0.2555287637804215</v>
      </c>
      <c r="Q122" s="34">
        <v>26.866528763780423</v>
      </c>
      <c r="R122" s="34">
        <v>26.546325736413401</v>
      </c>
      <c r="S122" s="34">
        <v>0</v>
      </c>
      <c r="T122" s="34">
        <v>0</v>
      </c>
      <c r="U122" s="34">
        <v>0</v>
      </c>
      <c r="V122" s="34">
        <v>0</v>
      </c>
      <c r="W122" s="34">
        <v>293.15300000000002</v>
      </c>
      <c r="X122" s="34">
        <v>2.8149646269783895</v>
      </c>
      <c r="Y122" s="34">
        <v>295.96796462697841</v>
      </c>
      <c r="Z122" s="34">
        <v>292.44053318578023</v>
      </c>
      <c r="AB122" s="34">
        <v>74.643999999999963</v>
      </c>
      <c r="AC122" s="34">
        <v>0.71675957474825358</v>
      </c>
      <c r="AD122" s="34">
        <v>75.360759574748215</v>
      </c>
      <c r="AE122" s="34">
        <v>74.462588338237609</v>
      </c>
      <c r="AF122" s="34">
        <v>1.1870000000000001</v>
      </c>
      <c r="AG122" s="34">
        <v>1.1398017459222139E-2</v>
      </c>
      <c r="AH122" s="34">
        <v>1.1983980174592221</v>
      </c>
      <c r="AI122" s="34">
        <v>1.184115164748514</v>
      </c>
      <c r="AJ122" s="34">
        <v>3.4499999999999984</v>
      </c>
      <c r="AK122" s="34">
        <v>3.3128188908438383E-2</v>
      </c>
      <c r="AL122" s="34">
        <v>3.4831281889084367</v>
      </c>
      <c r="AM122" s="34">
        <v>3.4416152640121074</v>
      </c>
      <c r="AN122" s="34">
        <v>0</v>
      </c>
      <c r="AO122" s="34">
        <v>0</v>
      </c>
      <c r="AP122" s="34">
        <v>0</v>
      </c>
      <c r="AQ122" s="34">
        <v>0</v>
      </c>
      <c r="AR122" s="34">
        <v>79.280999999999963</v>
      </c>
      <c r="AS122" s="34">
        <v>0.76128578111591405</v>
      </c>
      <c r="AT122" s="34">
        <v>80.042285781115879</v>
      </c>
      <c r="AU122" s="34">
        <v>79.088318766998242</v>
      </c>
    </row>
    <row r="123" spans="1:47" x14ac:dyDescent="0.25">
      <c r="A123" s="18">
        <v>45905</v>
      </c>
      <c r="B123" s="2">
        <v>15</v>
      </c>
      <c r="C123" s="2" t="s">
        <v>178</v>
      </c>
      <c r="D123" s="9">
        <v>29.008247999999998</v>
      </c>
      <c r="E123">
        <v>1.2168658000000001E-2</v>
      </c>
      <c r="G123" s="34">
        <v>292.91700000000003</v>
      </c>
      <c r="H123" s="34">
        <v>5.2602877277717477</v>
      </c>
      <c r="I123" s="34">
        <v>298.17728772777178</v>
      </c>
      <c r="J123" s="34">
        <v>294.54887029004493</v>
      </c>
      <c r="K123" s="34">
        <v>5.2299999999999995</v>
      </c>
      <c r="L123" s="34">
        <v>9.3921844127333787E-2</v>
      </c>
      <c r="M123" s="34">
        <v>5.3239218441273337</v>
      </c>
      <c r="N123" s="34">
        <v>5.2591368599874189</v>
      </c>
      <c r="O123" s="34">
        <v>28.157</v>
      </c>
      <c r="P123" s="34">
        <v>0.50565150384193847</v>
      </c>
      <c r="Q123" s="34">
        <v>28.662651503841939</v>
      </c>
      <c r="R123" s="34">
        <v>28.313865500318499</v>
      </c>
      <c r="S123" s="34">
        <v>0</v>
      </c>
      <c r="T123" s="34">
        <v>0</v>
      </c>
      <c r="U123" s="34">
        <v>0</v>
      </c>
      <c r="V123" s="34">
        <v>0</v>
      </c>
      <c r="W123" s="34">
        <v>326.30400000000003</v>
      </c>
      <c r="X123" s="34">
        <v>5.8598610757410201</v>
      </c>
      <c r="Y123" s="34">
        <v>332.16386107574101</v>
      </c>
      <c r="Z123" s="34">
        <v>328.12187265035084</v>
      </c>
      <c r="AB123" s="34">
        <v>82.797000000000025</v>
      </c>
      <c r="AC123" s="34">
        <v>1.4868923380900305</v>
      </c>
      <c r="AD123" s="34">
        <v>84.283892338090055</v>
      </c>
      <c r="AE123" s="34">
        <v>83.258270477319016</v>
      </c>
      <c r="AF123" s="34">
        <v>1.2989999999999999</v>
      </c>
      <c r="AG123" s="34">
        <v>2.3327815587267039E-2</v>
      </c>
      <c r="AH123" s="34">
        <v>1.3223278155872669</v>
      </c>
      <c r="AI123" s="34">
        <v>1.3062368606354984</v>
      </c>
      <c r="AJ123" s="34">
        <v>3.5990000000000006</v>
      </c>
      <c r="AK123" s="34">
        <v>6.4631877058178674E-2</v>
      </c>
      <c r="AL123" s="34">
        <v>3.6636318770581795</v>
      </c>
      <c r="AM123" s="34">
        <v>3.6190503937083607</v>
      </c>
      <c r="AN123" s="34">
        <v>0</v>
      </c>
      <c r="AO123" s="34">
        <v>0</v>
      </c>
      <c r="AP123" s="34">
        <v>0</v>
      </c>
      <c r="AQ123" s="34">
        <v>0</v>
      </c>
      <c r="AR123" s="34">
        <v>87.695000000000036</v>
      </c>
      <c r="AS123" s="34">
        <v>1.5748520307354761</v>
      </c>
      <c r="AT123" s="34">
        <v>89.269852030735507</v>
      </c>
      <c r="AU123" s="34">
        <v>88.183557731662873</v>
      </c>
    </row>
    <row r="124" spans="1:47" x14ac:dyDescent="0.25">
      <c r="A124" s="18">
        <v>45905</v>
      </c>
      <c r="B124" s="2">
        <v>16</v>
      </c>
      <c r="C124" s="2" t="s">
        <v>178</v>
      </c>
      <c r="D124" s="9">
        <v>29.649642</v>
      </c>
      <c r="E124">
        <v>1.2105072E-2</v>
      </c>
      <c r="G124" s="34">
        <v>335.91600000000005</v>
      </c>
      <c r="H124" s="34">
        <v>6.5309135336898843</v>
      </c>
      <c r="I124" s="34">
        <v>342.44691353368995</v>
      </c>
      <c r="J124" s="34">
        <v>338.30156898918688</v>
      </c>
      <c r="K124" s="34">
        <v>6.0810000000000004</v>
      </c>
      <c r="L124" s="34">
        <v>0.1182274294715589</v>
      </c>
      <c r="M124" s="34">
        <v>6.1992274294715592</v>
      </c>
      <c r="N124" s="34">
        <v>6.124185335093431</v>
      </c>
      <c r="O124" s="34">
        <v>30.670999999999999</v>
      </c>
      <c r="P124" s="34">
        <v>0.59630874680516088</v>
      </c>
      <c r="Q124" s="34">
        <v>31.26730874680516</v>
      </c>
      <c r="R124" s="34">
        <v>30.888815723178855</v>
      </c>
      <c r="S124" s="34">
        <v>0</v>
      </c>
      <c r="T124" s="34">
        <v>0</v>
      </c>
      <c r="U124" s="34">
        <v>0</v>
      </c>
      <c r="V124" s="34">
        <v>0</v>
      </c>
      <c r="W124" s="34">
        <v>372.66800000000006</v>
      </c>
      <c r="X124" s="34">
        <v>7.2454497099666035</v>
      </c>
      <c r="Y124" s="34">
        <v>379.91344970996664</v>
      </c>
      <c r="Z124" s="34">
        <v>375.3145700474592</v>
      </c>
      <c r="AB124" s="34">
        <v>94.50800000000001</v>
      </c>
      <c r="AC124" s="34">
        <v>1.8374342878635241</v>
      </c>
      <c r="AD124" s="34">
        <v>96.34543428786354</v>
      </c>
      <c r="AE124" s="34">
        <v>95.179165868937687</v>
      </c>
      <c r="AF124" s="34">
        <v>1.4519999999999995</v>
      </c>
      <c r="AG124" s="34">
        <v>2.8229933825473355E-2</v>
      </c>
      <c r="AH124" s="34">
        <v>1.480229933825473</v>
      </c>
      <c r="AI124" s="34">
        <v>1.4623116438999604</v>
      </c>
      <c r="AJ124" s="34">
        <v>4.0160000000000009</v>
      </c>
      <c r="AK124" s="34">
        <v>7.8079486393320283E-2</v>
      </c>
      <c r="AL124" s="34">
        <v>4.094079486393321</v>
      </c>
      <c r="AM124" s="34">
        <v>4.0445203594368069</v>
      </c>
      <c r="AN124" s="34">
        <v>0</v>
      </c>
      <c r="AO124" s="34">
        <v>0</v>
      </c>
      <c r="AP124" s="34">
        <v>0</v>
      </c>
      <c r="AQ124" s="34">
        <v>0</v>
      </c>
      <c r="AR124" s="34">
        <v>99.976000000000013</v>
      </c>
      <c r="AS124" s="34">
        <v>1.9437437080823179</v>
      </c>
      <c r="AT124" s="34">
        <v>101.91974370808234</v>
      </c>
      <c r="AU124" s="34">
        <v>100.68599787227446</v>
      </c>
    </row>
    <row r="125" spans="1:47" x14ac:dyDescent="0.25">
      <c r="A125" s="18">
        <v>45905</v>
      </c>
      <c r="B125" s="2">
        <v>17</v>
      </c>
      <c r="C125" s="2" t="s">
        <v>178</v>
      </c>
      <c r="D125" s="9">
        <v>41.709460999999997</v>
      </c>
      <c r="E125">
        <v>1.2616031999999999E-2</v>
      </c>
      <c r="G125" s="34">
        <v>370.69100000000003</v>
      </c>
      <c r="H125" s="34">
        <v>3.9055417816220857</v>
      </c>
      <c r="I125" s="34">
        <v>374.59654178162214</v>
      </c>
      <c r="J125" s="34">
        <v>369.87061982341589</v>
      </c>
      <c r="K125" s="34">
        <v>6.5750000000000002</v>
      </c>
      <c r="L125" s="34">
        <v>6.9273160703025471E-2</v>
      </c>
      <c r="M125" s="34">
        <v>6.6442731607030261</v>
      </c>
      <c r="N125" s="34">
        <v>6.5604487978908557</v>
      </c>
      <c r="O125" s="34">
        <v>32.795999999999999</v>
      </c>
      <c r="P125" s="34">
        <v>0.34553347200249779</v>
      </c>
      <c r="Q125" s="34">
        <v>33.1415334720025</v>
      </c>
      <c r="R125" s="34">
        <v>32.723418825190649</v>
      </c>
      <c r="S125" s="34">
        <v>0</v>
      </c>
      <c r="T125" s="34">
        <v>0</v>
      </c>
      <c r="U125" s="34">
        <v>0</v>
      </c>
      <c r="V125" s="34">
        <v>0</v>
      </c>
      <c r="W125" s="34">
        <v>410.06200000000001</v>
      </c>
      <c r="X125" s="34">
        <v>4.3203484143276087</v>
      </c>
      <c r="Y125" s="34">
        <v>414.38234841432768</v>
      </c>
      <c r="Z125" s="34">
        <v>409.1544874464974</v>
      </c>
      <c r="AB125" s="34">
        <v>104.11499999999997</v>
      </c>
      <c r="AC125" s="34">
        <v>1.0969391827521664</v>
      </c>
      <c r="AD125" s="34">
        <v>105.21193918275213</v>
      </c>
      <c r="AE125" s="34">
        <v>103.88458199124048</v>
      </c>
      <c r="AF125" s="34">
        <v>1.5799999999999994</v>
      </c>
      <c r="AG125" s="34">
        <v>1.6646630252590142E-2</v>
      </c>
      <c r="AH125" s="34">
        <v>1.5966466302525895</v>
      </c>
      <c r="AI125" s="34">
        <v>1.5765032852726306</v>
      </c>
      <c r="AJ125" s="34">
        <v>4.3449999999999989</v>
      </c>
      <c r="AK125" s="34">
        <v>4.5778233194622896E-2</v>
      </c>
      <c r="AL125" s="34">
        <v>4.3907782331946219</v>
      </c>
      <c r="AM125" s="34">
        <v>4.335384034499735</v>
      </c>
      <c r="AN125" s="34">
        <v>0</v>
      </c>
      <c r="AO125" s="34">
        <v>0</v>
      </c>
      <c r="AP125" s="34">
        <v>0</v>
      </c>
      <c r="AQ125" s="34">
        <v>0</v>
      </c>
      <c r="AR125" s="34">
        <v>110.03999999999996</v>
      </c>
      <c r="AS125" s="34">
        <v>1.1593640461993793</v>
      </c>
      <c r="AT125" s="34">
        <v>111.19936404619935</v>
      </c>
      <c r="AU125" s="34">
        <v>109.79646931101286</v>
      </c>
    </row>
    <row r="126" spans="1:47" x14ac:dyDescent="0.25">
      <c r="A126" s="18">
        <v>45905</v>
      </c>
      <c r="B126" s="2">
        <v>18</v>
      </c>
      <c r="C126" s="2" t="s">
        <v>178</v>
      </c>
      <c r="D126" s="9">
        <v>102.685709</v>
      </c>
      <c r="E126">
        <v>1.25019E-2</v>
      </c>
      <c r="G126" s="34">
        <v>397.608</v>
      </c>
      <c r="H126" s="34">
        <v>4.4105292101675788</v>
      </c>
      <c r="I126" s="34">
        <v>402.01852921016757</v>
      </c>
      <c r="J126" s="34">
        <v>396.992533759835</v>
      </c>
      <c r="K126" s="34">
        <v>7.0670000000000011</v>
      </c>
      <c r="L126" s="34">
        <v>7.8391807831467888E-2</v>
      </c>
      <c r="M126" s="34">
        <v>7.1453918078314693</v>
      </c>
      <c r="N126" s="34">
        <v>7.0560608339891413</v>
      </c>
      <c r="O126" s="34">
        <v>34.714999999999996</v>
      </c>
      <c r="P126" s="34">
        <v>0.38508159174606016</v>
      </c>
      <c r="Q126" s="34">
        <v>35.100081591746054</v>
      </c>
      <c r="R126" s="34">
        <v>34.661263881694204</v>
      </c>
      <c r="S126" s="34">
        <v>0.62800000000000011</v>
      </c>
      <c r="T126" s="34">
        <v>6.9661886681989301E-3</v>
      </c>
      <c r="U126" s="34">
        <v>0.63496618866819909</v>
      </c>
      <c r="V126" s="34">
        <v>0.62702790487408822</v>
      </c>
      <c r="W126" s="34">
        <v>440.01799999999997</v>
      </c>
      <c r="X126" s="34">
        <v>4.8809687984133054</v>
      </c>
      <c r="Y126" s="34">
        <v>444.89896879841331</v>
      </c>
      <c r="Z126" s="34">
        <v>439.3368863803924</v>
      </c>
      <c r="AB126" s="34">
        <v>111.60900000000002</v>
      </c>
      <c r="AC126" s="34">
        <v>1.2380403679442904</v>
      </c>
      <c r="AD126" s="34">
        <v>112.84704036794432</v>
      </c>
      <c r="AE126" s="34">
        <v>111.43623795396832</v>
      </c>
      <c r="AF126" s="34">
        <v>1.7049999999999996</v>
      </c>
      <c r="AG126" s="34">
        <v>1.8912980381017786E-2</v>
      </c>
      <c r="AH126" s="34">
        <v>1.7239129803810174</v>
      </c>
      <c r="AI126" s="34">
        <v>1.702360792691592</v>
      </c>
      <c r="AJ126" s="34">
        <v>4.5910000000000002</v>
      </c>
      <c r="AK126" s="34">
        <v>5.0926388814810958E-2</v>
      </c>
      <c r="AL126" s="34">
        <v>4.6419263888148112</v>
      </c>
      <c r="AM126" s="34">
        <v>4.5838934892944874</v>
      </c>
      <c r="AN126" s="34">
        <v>3.95</v>
      </c>
      <c r="AO126" s="34">
        <v>4.3815995604117468E-2</v>
      </c>
      <c r="AP126" s="34">
        <v>3.9938159956041175</v>
      </c>
      <c r="AQ126" s="34">
        <v>3.9438857074086746</v>
      </c>
      <c r="AR126" s="34">
        <v>121.85500000000002</v>
      </c>
      <c r="AS126" s="34">
        <v>1.3516957327442367</v>
      </c>
      <c r="AT126" s="34">
        <v>123.20669573274427</v>
      </c>
      <c r="AU126" s="34">
        <v>121.66637794336306</v>
      </c>
    </row>
    <row r="127" spans="1:47" x14ac:dyDescent="0.25">
      <c r="A127" s="18">
        <v>45905</v>
      </c>
      <c r="B127" s="2">
        <v>19</v>
      </c>
      <c r="C127" s="2" t="s">
        <v>178</v>
      </c>
      <c r="D127" s="9">
        <v>34.398099000000002</v>
      </c>
      <c r="E127">
        <v>1.3055775E-2</v>
      </c>
      <c r="G127" s="34">
        <v>405.78299999999984</v>
      </c>
      <c r="H127" s="34">
        <v>5.600987480167654</v>
      </c>
      <c r="I127" s="34">
        <v>411.38398748016749</v>
      </c>
      <c r="J127" s="34">
        <v>406.01305070102359</v>
      </c>
      <c r="K127" s="34">
        <v>7.1399999999999979</v>
      </c>
      <c r="L127" s="34">
        <v>9.8552799423329868E-2</v>
      </c>
      <c r="M127" s="34">
        <v>7.2385527994233279</v>
      </c>
      <c r="N127" s="34">
        <v>7.1440478827484366</v>
      </c>
      <c r="O127" s="34">
        <v>35.735999999999997</v>
      </c>
      <c r="P127" s="34">
        <v>0.4932609019876914</v>
      </c>
      <c r="Q127" s="34">
        <v>36.229260901987686</v>
      </c>
      <c r="R127" s="34">
        <v>35.756259823235041</v>
      </c>
      <c r="S127" s="34">
        <v>0.70500000000000007</v>
      </c>
      <c r="T127" s="34">
        <v>9.7310537245724887E-3</v>
      </c>
      <c r="U127" s="34">
        <v>0.71473105372457257</v>
      </c>
      <c r="V127" s="34">
        <v>0.7053996859016316</v>
      </c>
      <c r="W127" s="34">
        <v>449.36399999999981</v>
      </c>
      <c r="X127" s="34">
        <v>6.2025322353032477</v>
      </c>
      <c r="Y127" s="34">
        <v>455.56653223530304</v>
      </c>
      <c r="Z127" s="34">
        <v>449.61875809290871</v>
      </c>
      <c r="AB127" s="34">
        <v>114.03200000000008</v>
      </c>
      <c r="AC127" s="34">
        <v>1.5739737848517033</v>
      </c>
      <c r="AD127" s="34">
        <v>115.60597378485178</v>
      </c>
      <c r="AE127" s="34">
        <v>114.09664820246086</v>
      </c>
      <c r="AF127" s="34">
        <v>1.7329999999999985</v>
      </c>
      <c r="AG127" s="34">
        <v>2.3920448375438452E-2</v>
      </c>
      <c r="AH127" s="34">
        <v>1.756920448375437</v>
      </c>
      <c r="AI127" s="34">
        <v>1.7339824903085483</v>
      </c>
      <c r="AJ127" s="34">
        <v>4.703999999999998</v>
      </c>
      <c r="AK127" s="34">
        <v>6.492890314948789E-2</v>
      </c>
      <c r="AL127" s="34">
        <v>4.7689289031494857</v>
      </c>
      <c r="AM127" s="34">
        <v>4.7066668403989693</v>
      </c>
      <c r="AN127" s="34">
        <v>4.2779999999999996</v>
      </c>
      <c r="AO127" s="34">
        <v>5.9048862175490921E-2</v>
      </c>
      <c r="AP127" s="34">
        <v>4.3370488621754903</v>
      </c>
      <c r="AQ127" s="34">
        <v>4.2804253280669213</v>
      </c>
      <c r="AR127" s="34">
        <v>124.74700000000009</v>
      </c>
      <c r="AS127" s="34">
        <v>1.7218719985521207</v>
      </c>
      <c r="AT127" s="34">
        <v>126.4688719985522</v>
      </c>
      <c r="AU127" s="34">
        <v>124.8177228612353</v>
      </c>
    </row>
    <row r="128" spans="1:47" x14ac:dyDescent="0.25">
      <c r="A128" s="18">
        <v>45905</v>
      </c>
      <c r="B128" s="2">
        <v>20</v>
      </c>
      <c r="C128" s="2" t="s">
        <v>178</v>
      </c>
      <c r="D128" s="9">
        <v>37.419449</v>
      </c>
      <c r="E128">
        <v>1.2452835000000001E-2</v>
      </c>
      <c r="G128" s="34">
        <v>404.6149999999999</v>
      </c>
      <c r="H128" s="34">
        <v>4.4700304385904968</v>
      </c>
      <c r="I128" s="34">
        <v>409.08503043859037</v>
      </c>
      <c r="J128" s="34">
        <v>403.99076205356857</v>
      </c>
      <c r="K128" s="34">
        <v>7.2369999999999992</v>
      </c>
      <c r="L128" s="34">
        <v>7.9951584306265033E-2</v>
      </c>
      <c r="M128" s="34">
        <v>7.3169515843062642</v>
      </c>
      <c r="N128" s="34">
        <v>7.2258347935239096</v>
      </c>
      <c r="O128" s="34">
        <v>35.341000000000008</v>
      </c>
      <c r="P128" s="34">
        <v>0.39043373510677265</v>
      </c>
      <c r="Q128" s="34">
        <v>35.731433735106783</v>
      </c>
      <c r="R128" s="34">
        <v>35.286476086490062</v>
      </c>
      <c r="S128" s="34">
        <v>1.3290000000000002</v>
      </c>
      <c r="T128" s="34">
        <v>1.4682279334396331E-2</v>
      </c>
      <c r="U128" s="34">
        <v>1.3436822793343965</v>
      </c>
      <c r="V128" s="34">
        <v>1.3269496256174214</v>
      </c>
      <c r="W128" s="34">
        <v>448.52199999999993</v>
      </c>
      <c r="X128" s="34">
        <v>4.9550980373379305</v>
      </c>
      <c r="Y128" s="34">
        <v>453.47709803733784</v>
      </c>
      <c r="Z128" s="34">
        <v>447.83002255919996</v>
      </c>
      <c r="AB128" s="34">
        <v>113.19499999999999</v>
      </c>
      <c r="AC128" s="34">
        <v>1.2505346947005209</v>
      </c>
      <c r="AD128" s="34">
        <v>114.44553469470051</v>
      </c>
      <c r="AE128" s="34">
        <v>113.02036333466063</v>
      </c>
      <c r="AF128" s="34">
        <v>1.7159999999999997</v>
      </c>
      <c r="AG128" s="34">
        <v>1.8957706048024152E-2</v>
      </c>
      <c r="AH128" s="34">
        <v>1.7349577060480239</v>
      </c>
      <c r="AI128" s="34">
        <v>1.7133525640026293</v>
      </c>
      <c r="AJ128" s="34">
        <v>4.6429999999999989</v>
      </c>
      <c r="AK128" s="34">
        <v>5.1294072949286791E-2</v>
      </c>
      <c r="AL128" s="34">
        <v>4.6942940729492859</v>
      </c>
      <c r="AM128" s="34">
        <v>4.6358368034173703</v>
      </c>
      <c r="AN128" s="34">
        <v>8.2249999999999996</v>
      </c>
      <c r="AO128" s="34">
        <v>9.0866627182400156E-2</v>
      </c>
      <c r="AP128" s="34">
        <v>8.3158666271824</v>
      </c>
      <c r="AQ128" s="34">
        <v>8.2123105121920901</v>
      </c>
      <c r="AR128" s="34">
        <v>127.77899999999998</v>
      </c>
      <c r="AS128" s="34">
        <v>1.411653100880232</v>
      </c>
      <c r="AT128" s="34">
        <v>129.19065310088021</v>
      </c>
      <c r="AU128" s="34">
        <v>127.58186321427273</v>
      </c>
    </row>
    <row r="129" spans="1:47" x14ac:dyDescent="0.25">
      <c r="A129" s="18">
        <v>45905</v>
      </c>
      <c r="B129" s="2">
        <v>21</v>
      </c>
      <c r="C129" s="2" t="s">
        <v>178</v>
      </c>
      <c r="D129" s="9">
        <v>30.962001000000001</v>
      </c>
      <c r="E129">
        <v>1.2001407E-2</v>
      </c>
      <c r="G129" s="34">
        <v>407.18299999999999</v>
      </c>
      <c r="H129" s="34">
        <v>4.0828097449270464</v>
      </c>
      <c r="I129" s="34">
        <v>411.26580974492703</v>
      </c>
      <c r="J129" s="34">
        <v>406.33004137699362</v>
      </c>
      <c r="K129" s="34">
        <v>7.2919999999999989</v>
      </c>
      <c r="L129" s="34">
        <v>7.311662977090895E-2</v>
      </c>
      <c r="M129" s="34">
        <v>7.3651166297709079</v>
      </c>
      <c r="N129" s="34">
        <v>7.2767248674945595</v>
      </c>
      <c r="O129" s="34">
        <v>35.905999999999999</v>
      </c>
      <c r="P129" s="34">
        <v>0.36002821016926179</v>
      </c>
      <c r="Q129" s="34">
        <v>36.26602821016926</v>
      </c>
      <c r="R129" s="34">
        <v>35.830784845345541</v>
      </c>
      <c r="S129" s="34">
        <v>1.3290000000000002</v>
      </c>
      <c r="T129" s="34">
        <v>1.3325836665597644E-2</v>
      </c>
      <c r="U129" s="34">
        <v>1.3423258366655979</v>
      </c>
      <c r="V129" s="34">
        <v>1.3262160379731587</v>
      </c>
      <c r="W129" s="34">
        <v>451.71</v>
      </c>
      <c r="X129" s="34">
        <v>4.529280421532814</v>
      </c>
      <c r="Y129" s="34">
        <v>456.23928042153284</v>
      </c>
      <c r="Z129" s="34">
        <v>450.76376712780689</v>
      </c>
      <c r="AB129" s="34">
        <v>114.21600000000004</v>
      </c>
      <c r="AC129" s="34">
        <v>1.1452398499607981</v>
      </c>
      <c r="AD129" s="34">
        <v>115.36123984996084</v>
      </c>
      <c r="AE129" s="34">
        <v>113.97674265849685</v>
      </c>
      <c r="AF129" s="34">
        <v>1.7279999999999986</v>
      </c>
      <c r="AG129" s="34">
        <v>1.7326595754817688E-2</v>
      </c>
      <c r="AH129" s="34">
        <v>1.7453265957548163</v>
      </c>
      <c r="AI129" s="34">
        <v>1.7243802209312384</v>
      </c>
      <c r="AJ129" s="34">
        <v>4.6339999999999968</v>
      </c>
      <c r="AK129" s="34">
        <v>4.6464956439713642E-2</v>
      </c>
      <c r="AL129" s="34">
        <v>4.6804649564397103</v>
      </c>
      <c r="AM129" s="34">
        <v>4.6242927915482399</v>
      </c>
      <c r="AN129" s="34">
        <v>8.2249999999999996</v>
      </c>
      <c r="AO129" s="34">
        <v>8.2471788242694202E-2</v>
      </c>
      <c r="AP129" s="34">
        <v>8.3074717882426938</v>
      </c>
      <c r="AQ129" s="34">
        <v>8.2077704381709751</v>
      </c>
      <c r="AR129" s="34">
        <v>128.80300000000003</v>
      </c>
      <c r="AS129" s="34">
        <v>1.2915031903980236</v>
      </c>
      <c r="AT129" s="34">
        <v>130.09450319039806</v>
      </c>
      <c r="AU129" s="34">
        <v>128.53318610914729</v>
      </c>
    </row>
    <row r="130" spans="1:47" x14ac:dyDescent="0.25">
      <c r="A130" s="18">
        <v>45905</v>
      </c>
      <c r="B130" s="2">
        <v>22</v>
      </c>
      <c r="C130" s="2" t="s">
        <v>178</v>
      </c>
      <c r="D130" s="9">
        <v>31.099785000000001</v>
      </c>
      <c r="E130">
        <v>1.2008915E-2</v>
      </c>
      <c r="G130" s="34">
        <v>405.6459999999999</v>
      </c>
      <c r="H130" s="34">
        <v>3.2445846318567999</v>
      </c>
      <c r="I130" s="34">
        <v>408.89058463185671</v>
      </c>
      <c r="J130" s="34">
        <v>403.98025235671241</v>
      </c>
      <c r="K130" s="34">
        <v>7.1869999999999994</v>
      </c>
      <c r="L130" s="34">
        <v>5.7485664222388051E-2</v>
      </c>
      <c r="M130" s="34">
        <v>7.2444856642223874</v>
      </c>
      <c r="N130" s="34">
        <v>7.1574872516620225</v>
      </c>
      <c r="O130" s="34">
        <v>35.326000000000008</v>
      </c>
      <c r="P130" s="34">
        <v>0.28255719692779757</v>
      </c>
      <c r="Q130" s="34">
        <v>35.608557196927805</v>
      </c>
      <c r="R130" s="34">
        <v>35.180937060277259</v>
      </c>
      <c r="S130" s="34">
        <v>1.329</v>
      </c>
      <c r="T130" s="34">
        <v>1.063008873682395E-2</v>
      </c>
      <c r="U130" s="34">
        <v>1.339630088736824</v>
      </c>
      <c r="V130" s="34">
        <v>1.3235425848697411</v>
      </c>
      <c r="W130" s="34">
        <v>449.48799999999994</v>
      </c>
      <c r="X130" s="34">
        <v>3.5952575817438097</v>
      </c>
      <c r="Y130" s="34">
        <v>453.08325758174374</v>
      </c>
      <c r="Z130" s="34">
        <v>447.64221925352143</v>
      </c>
      <c r="AB130" s="34">
        <v>112.96800000000003</v>
      </c>
      <c r="AC130" s="34">
        <v>0.90358153831567223</v>
      </c>
      <c r="AD130" s="34">
        <v>113.87158153831571</v>
      </c>
      <c r="AE130" s="34">
        <v>112.50410739470651</v>
      </c>
      <c r="AF130" s="34">
        <v>1.7269999999999988</v>
      </c>
      <c r="AG130" s="34">
        <v>1.3813516364556019E-2</v>
      </c>
      <c r="AH130" s="34">
        <v>1.7408135163645548</v>
      </c>
      <c r="AI130" s="34">
        <v>1.7199082348156818</v>
      </c>
      <c r="AJ130" s="34">
        <v>4.5579999999999963</v>
      </c>
      <c r="AK130" s="34">
        <v>3.6457445043223125E-2</v>
      </c>
      <c r="AL130" s="34">
        <v>4.5944574450432194</v>
      </c>
      <c r="AM130" s="34">
        <v>4.5392829961145784</v>
      </c>
      <c r="AN130" s="34">
        <v>8.2249999999999996</v>
      </c>
      <c r="AO130" s="34">
        <v>6.5788171452503375E-2</v>
      </c>
      <c r="AP130" s="34">
        <v>8.2907881714525029</v>
      </c>
      <c r="AQ130" s="34">
        <v>8.1912248010185245</v>
      </c>
      <c r="AR130" s="34">
        <v>127.47800000000002</v>
      </c>
      <c r="AS130" s="34">
        <v>1.0196406711759547</v>
      </c>
      <c r="AT130" s="34">
        <v>128.49764067117599</v>
      </c>
      <c r="AU130" s="34">
        <v>126.95452342665529</v>
      </c>
    </row>
    <row r="131" spans="1:47" x14ac:dyDescent="0.25">
      <c r="A131" s="18">
        <v>45905</v>
      </c>
      <c r="B131" s="2">
        <v>23</v>
      </c>
      <c r="C131" s="2" t="s">
        <v>178</v>
      </c>
      <c r="D131" s="9">
        <v>64.349934000000005</v>
      </c>
      <c r="E131">
        <v>1.1994232000000001E-2</v>
      </c>
      <c r="G131" s="34">
        <v>383.68999999999983</v>
      </c>
      <c r="H131" s="34">
        <v>3.6097948861679487</v>
      </c>
      <c r="I131" s="34">
        <v>387.29979488616777</v>
      </c>
      <c r="J131" s="34">
        <v>382.65443129275064</v>
      </c>
      <c r="K131" s="34">
        <v>6.7479999999999993</v>
      </c>
      <c r="L131" s="34">
        <v>6.3485876337307012E-2</v>
      </c>
      <c r="M131" s="34">
        <v>6.8114858763373061</v>
      </c>
      <c r="N131" s="34">
        <v>6.7297873344717924</v>
      </c>
      <c r="O131" s="34">
        <v>33.502999999999993</v>
      </c>
      <c r="P131" s="34">
        <v>0.31519966137059818</v>
      </c>
      <c r="Q131" s="34">
        <v>33.818199661370592</v>
      </c>
      <c r="R131" s="34">
        <v>33.412576328809791</v>
      </c>
      <c r="S131" s="34">
        <v>1.329</v>
      </c>
      <c r="T131" s="34">
        <v>1.2503368353924276E-2</v>
      </c>
      <c r="U131" s="34">
        <v>1.3415033683539241</v>
      </c>
      <c r="V131" s="34">
        <v>1.3254130657251058</v>
      </c>
      <c r="W131" s="34">
        <v>425.26999999999981</v>
      </c>
      <c r="X131" s="34">
        <v>4.0009837922297784</v>
      </c>
      <c r="Y131" s="34">
        <v>429.27098379222963</v>
      </c>
      <c r="Z131" s="34">
        <v>424.12220802175733</v>
      </c>
      <c r="AB131" s="34">
        <v>106.89799999999997</v>
      </c>
      <c r="AC131" s="34">
        <v>1.0057073516160999</v>
      </c>
      <c r="AD131" s="34">
        <v>107.90370735161606</v>
      </c>
      <c r="AE131" s="34">
        <v>106.60948525198067</v>
      </c>
      <c r="AF131" s="34">
        <v>1.615999999999999</v>
      </c>
      <c r="AG131" s="34">
        <v>1.5203493799805583E-2</v>
      </c>
      <c r="AH131" s="34">
        <v>1.6312034937998046</v>
      </c>
      <c r="AI131" s="34">
        <v>1.6116384606559591</v>
      </c>
      <c r="AJ131" s="34">
        <v>4.3239999999999981</v>
      </c>
      <c r="AK131" s="34">
        <v>4.0680635637598606E-2</v>
      </c>
      <c r="AL131" s="34">
        <v>4.3646806356375967</v>
      </c>
      <c r="AM131" s="34">
        <v>4.3123296434878515</v>
      </c>
      <c r="AN131" s="34">
        <v>8.2249999999999996</v>
      </c>
      <c r="AO131" s="34">
        <v>7.7381643875866948E-2</v>
      </c>
      <c r="AP131" s="34">
        <v>8.3023816438758669</v>
      </c>
      <c r="AQ131" s="34">
        <v>8.2028009522866778</v>
      </c>
      <c r="AR131" s="34">
        <v>121.06299999999996</v>
      </c>
      <c r="AS131" s="34">
        <v>1.1389731249293711</v>
      </c>
      <c r="AT131" s="34">
        <v>122.20197312492932</v>
      </c>
      <c r="AU131" s="34">
        <v>120.73625430841116</v>
      </c>
    </row>
    <row r="132" spans="1:47" x14ac:dyDescent="0.25">
      <c r="A132" s="18">
        <v>45905</v>
      </c>
      <c r="B132" s="2">
        <v>24</v>
      </c>
      <c r="C132" s="2" t="s">
        <v>23</v>
      </c>
      <c r="D132" s="9">
        <v>87.995459999999994</v>
      </c>
      <c r="E132">
        <v>1.2688718E-2</v>
      </c>
      <c r="G132" s="34">
        <v>350.77099999999996</v>
      </c>
      <c r="H132" s="34">
        <v>3.4593187451904006</v>
      </c>
      <c r="I132" s="34">
        <v>354.23031874519035</v>
      </c>
      <c r="J132" s="34">
        <v>349.73559012358248</v>
      </c>
      <c r="K132" s="34">
        <v>6.1</v>
      </c>
      <c r="L132" s="34">
        <v>6.0158463344066195E-2</v>
      </c>
      <c r="M132" s="34">
        <v>6.1601584633440662</v>
      </c>
      <c r="N132" s="34">
        <v>6.0819939497673801</v>
      </c>
      <c r="O132" s="34">
        <v>30.728000000000005</v>
      </c>
      <c r="P132" s="34">
        <v>0.30304086256335516</v>
      </c>
      <c r="Q132" s="34">
        <v>31.031040862563358</v>
      </c>
      <c r="R132" s="34">
        <v>30.637296735811812</v>
      </c>
      <c r="S132" s="34">
        <v>1.3290000000000002</v>
      </c>
      <c r="T132" s="34">
        <v>1.3106655374469506E-2</v>
      </c>
      <c r="U132" s="34">
        <v>1.3421066553744696</v>
      </c>
      <c r="V132" s="34">
        <v>1.3250770424984997</v>
      </c>
      <c r="W132" s="34">
        <v>388.928</v>
      </c>
      <c r="X132" s="34">
        <v>3.8356247264722914</v>
      </c>
      <c r="Y132" s="34">
        <v>392.7636247264723</v>
      </c>
      <c r="Z132" s="34">
        <v>387.77995785166013</v>
      </c>
      <c r="AB132" s="34">
        <v>97.107000000000028</v>
      </c>
      <c r="AC132" s="34">
        <v>0.95767342622167839</v>
      </c>
      <c r="AD132" s="34">
        <v>98.064673426221702</v>
      </c>
      <c r="AE132" s="34">
        <v>96.82035843935428</v>
      </c>
      <c r="AF132" s="34">
        <v>1.5019999999999991</v>
      </c>
      <c r="AG132" s="34">
        <v>1.4812788843079896E-2</v>
      </c>
      <c r="AH132" s="34">
        <v>1.5168127888430789</v>
      </c>
      <c r="AI132" s="34">
        <v>1.4975663791066556</v>
      </c>
      <c r="AJ132" s="34">
        <v>3.9389999999999978</v>
      </c>
      <c r="AK132" s="34">
        <v>3.8846588051192892E-2</v>
      </c>
      <c r="AL132" s="34">
        <v>3.9778465880511908</v>
      </c>
      <c r="AM132" s="34">
        <v>3.9273728144481468</v>
      </c>
      <c r="AN132" s="34">
        <v>8.2249999999999996</v>
      </c>
      <c r="AO132" s="34">
        <v>8.1115305082777783E-2</v>
      </c>
      <c r="AP132" s="34">
        <v>8.306115305082777</v>
      </c>
      <c r="AQ132" s="34">
        <v>8.2007213503010981</v>
      </c>
      <c r="AR132" s="34">
        <v>110.77300000000001</v>
      </c>
      <c r="AS132" s="34">
        <v>1.092448108198729</v>
      </c>
      <c r="AT132" s="34">
        <v>111.86544810819876</v>
      </c>
      <c r="AU132" s="34">
        <v>110.44601898321018</v>
      </c>
    </row>
    <row r="133" spans="1:47" x14ac:dyDescent="0.25">
      <c r="A133" s="18">
        <v>45906</v>
      </c>
      <c r="B133" s="2">
        <v>1</v>
      </c>
      <c r="C133" s="2" t="s">
        <v>23</v>
      </c>
      <c r="D133" s="9">
        <v>25.035819</v>
      </c>
      <c r="E133">
        <v>1.3327553000000001E-2</v>
      </c>
      <c r="G133" s="34">
        <v>309.39300000000003</v>
      </c>
      <c r="H133" s="34">
        <v>2.2241954994857767</v>
      </c>
      <c r="I133" s="34">
        <v>311.61719549948583</v>
      </c>
      <c r="J133" s="34">
        <v>307.4641008107551</v>
      </c>
      <c r="K133" s="34">
        <v>5.2519999999999998</v>
      </c>
      <c r="L133" s="34">
        <v>3.7756105546341699E-2</v>
      </c>
      <c r="M133" s="34">
        <v>5.2897561055463411</v>
      </c>
      <c r="N133" s="34">
        <v>5.2192566006925984</v>
      </c>
      <c r="O133" s="34">
        <v>27.042999999999999</v>
      </c>
      <c r="P133" s="34">
        <v>0.19440943684114975</v>
      </c>
      <c r="Q133" s="34">
        <v>27.237409436841148</v>
      </c>
      <c r="R133" s="34">
        <v>26.874401418988949</v>
      </c>
      <c r="S133" s="34">
        <v>1.327</v>
      </c>
      <c r="T133" s="34">
        <v>9.5396709939062144E-3</v>
      </c>
      <c r="U133" s="34">
        <v>1.3365396709939061</v>
      </c>
      <c r="V133" s="34">
        <v>1.3187268676921322</v>
      </c>
      <c r="W133" s="34">
        <v>343.01500000000004</v>
      </c>
      <c r="X133" s="34">
        <v>2.4659007128671746</v>
      </c>
      <c r="Y133" s="34">
        <v>345.48090071286725</v>
      </c>
      <c r="Z133" s="34">
        <v>340.87648569812876</v>
      </c>
      <c r="AB133" s="34">
        <v>85.646000000000001</v>
      </c>
      <c r="AC133" s="34">
        <v>0.61570057418544955</v>
      </c>
      <c r="AD133" s="34">
        <v>86.261700574185454</v>
      </c>
      <c r="AE133" s="34">
        <v>85.112043187912874</v>
      </c>
      <c r="AF133" s="34">
        <v>1.3289999999999995</v>
      </c>
      <c r="AG133" s="34">
        <v>9.5540487949520372E-3</v>
      </c>
      <c r="AH133" s="34">
        <v>1.3385540487949517</v>
      </c>
      <c r="AI133" s="34">
        <v>1.3207143987662724</v>
      </c>
      <c r="AJ133" s="34">
        <v>3.5129999999999977</v>
      </c>
      <c r="AK133" s="34">
        <v>2.5254607536995106E-2</v>
      </c>
      <c r="AL133" s="34">
        <v>3.5382546075369929</v>
      </c>
      <c r="AM133" s="34">
        <v>3.4910983317275495</v>
      </c>
      <c r="AN133" s="34">
        <v>8.2259999999999991</v>
      </c>
      <c r="AO133" s="34">
        <v>5.9135895701486439E-2</v>
      </c>
      <c r="AP133" s="34">
        <v>8.2851358957014849</v>
      </c>
      <c r="AQ133" s="34">
        <v>8.1747153079393211</v>
      </c>
      <c r="AR133" s="34">
        <v>98.713999999999984</v>
      </c>
      <c r="AS133" s="34">
        <v>0.7096451262188832</v>
      </c>
      <c r="AT133" s="34">
        <v>99.423645126218887</v>
      </c>
      <c r="AU133" s="34">
        <v>98.098571226346024</v>
      </c>
    </row>
    <row r="134" spans="1:47" x14ac:dyDescent="0.25">
      <c r="A134" s="18">
        <v>45906</v>
      </c>
      <c r="B134" s="2">
        <v>2</v>
      </c>
      <c r="C134" s="2" t="s">
        <v>23</v>
      </c>
      <c r="D134" s="9">
        <v>24.228929999999998</v>
      </c>
      <c r="E134">
        <v>1.3296672000000001E-2</v>
      </c>
      <c r="G134" s="34">
        <v>272.46399999999994</v>
      </c>
      <c r="H134" s="34">
        <v>2.6448420594839019</v>
      </c>
      <c r="I134" s="34">
        <v>275.10884205948383</v>
      </c>
      <c r="J134" s="34">
        <v>271.4508100223191</v>
      </c>
      <c r="K134" s="34">
        <v>4.6149999999999993</v>
      </c>
      <c r="L134" s="34">
        <v>4.4798381087109519E-2</v>
      </c>
      <c r="M134" s="34">
        <v>4.6597983810871089</v>
      </c>
      <c r="N134" s="34">
        <v>4.5978385704276628</v>
      </c>
      <c r="O134" s="34">
        <v>23.928000000000004</v>
      </c>
      <c r="P134" s="34">
        <v>0.23227208291492024</v>
      </c>
      <c r="Q134" s="34">
        <v>24.160272082914926</v>
      </c>
      <c r="R134" s="34">
        <v>23.83902086959765</v>
      </c>
      <c r="S134" s="34">
        <v>1.327</v>
      </c>
      <c r="T134" s="34">
        <v>1.2881354648449478E-2</v>
      </c>
      <c r="U134" s="34">
        <v>1.3398813546484494</v>
      </c>
      <c r="V134" s="34">
        <v>1.3220653917567733</v>
      </c>
      <c r="W134" s="34">
        <v>302.33399999999995</v>
      </c>
      <c r="X134" s="34">
        <v>2.9347938781343812</v>
      </c>
      <c r="Y134" s="34">
        <v>305.26879387813432</v>
      </c>
      <c r="Z134" s="34">
        <v>301.20973485410121</v>
      </c>
      <c r="AB134" s="34">
        <v>75.589000000000013</v>
      </c>
      <c r="AC134" s="34">
        <v>0.73375185872015658</v>
      </c>
      <c r="AD134" s="34">
        <v>76.322751858720167</v>
      </c>
      <c r="AE134" s="34">
        <v>75.307913261117378</v>
      </c>
      <c r="AF134" s="34">
        <v>1.2279999999999993</v>
      </c>
      <c r="AG134" s="34">
        <v>1.1920349290351131E-2</v>
      </c>
      <c r="AH134" s="34">
        <v>1.2399203492903506</v>
      </c>
      <c r="AI134" s="34">
        <v>1.2234335350997114</v>
      </c>
      <c r="AJ134" s="34">
        <v>3.0749999999999984</v>
      </c>
      <c r="AK134" s="34">
        <v>2.9849408850024208E-2</v>
      </c>
      <c r="AL134" s="34">
        <v>3.1048494088500225</v>
      </c>
      <c r="AM134" s="34">
        <v>3.0635652446511501</v>
      </c>
      <c r="AN134" s="34">
        <v>8.2270000000000003</v>
      </c>
      <c r="AO134" s="34">
        <v>7.9860515970455057E-2</v>
      </c>
      <c r="AP134" s="34">
        <v>8.306860515970456</v>
      </c>
      <c r="AQ134" s="34">
        <v>8.1964069163398463</v>
      </c>
      <c r="AR134" s="34">
        <v>88.119000000000014</v>
      </c>
      <c r="AS134" s="34">
        <v>0.85538213283098696</v>
      </c>
      <c r="AT134" s="34">
        <v>88.974382132830996</v>
      </c>
      <c r="AU134" s="34">
        <v>87.791318957208091</v>
      </c>
    </row>
    <row r="135" spans="1:47" x14ac:dyDescent="0.25">
      <c r="A135" s="18">
        <v>45906</v>
      </c>
      <c r="B135" s="2">
        <v>3</v>
      </c>
      <c r="C135" s="2" t="s">
        <v>23</v>
      </c>
      <c r="D135" s="9">
        <v>22.855384999999998</v>
      </c>
      <c r="E135">
        <v>1.3091935000000001E-2</v>
      </c>
      <c r="G135" s="34">
        <v>246.41299999999995</v>
      </c>
      <c r="H135" s="34">
        <v>2.1664431804420023</v>
      </c>
      <c r="I135" s="34">
        <v>248.57944318044196</v>
      </c>
      <c r="J135" s="34">
        <v>245.3250572679874</v>
      </c>
      <c r="K135" s="34">
        <v>4.1680000000000001</v>
      </c>
      <c r="L135" s="34">
        <v>3.6644719134470455E-2</v>
      </c>
      <c r="M135" s="34">
        <v>4.2046447191344702</v>
      </c>
      <c r="N135" s="34">
        <v>4.1495977837734683</v>
      </c>
      <c r="O135" s="34">
        <v>21.617000000000001</v>
      </c>
      <c r="P135" s="34">
        <v>0.19005491687376388</v>
      </c>
      <c r="Q135" s="34">
        <v>21.807054916873764</v>
      </c>
      <c r="R135" s="34">
        <v>21.521558371360619</v>
      </c>
      <c r="S135" s="34">
        <v>1.327</v>
      </c>
      <c r="T135" s="34">
        <v>1.1666876749386346E-2</v>
      </c>
      <c r="U135" s="34">
        <v>1.3386668767493863</v>
      </c>
      <c r="V135" s="34">
        <v>1.3211411370123303</v>
      </c>
      <c r="W135" s="34">
        <v>273.52499999999998</v>
      </c>
      <c r="X135" s="34">
        <v>2.4048096931996232</v>
      </c>
      <c r="Y135" s="34">
        <v>275.92980969319962</v>
      </c>
      <c r="Z135" s="34">
        <v>272.31735456013382</v>
      </c>
      <c r="AB135" s="34">
        <v>68.75500000000001</v>
      </c>
      <c r="AC135" s="34">
        <v>0.60448840309273422</v>
      </c>
      <c r="AD135" s="34">
        <v>69.35948840309274</v>
      </c>
      <c r="AE135" s="34">
        <v>68.45143848928619</v>
      </c>
      <c r="AF135" s="34">
        <v>1.0499999999999998</v>
      </c>
      <c r="AG135" s="34">
        <v>9.2315151370426993E-3</v>
      </c>
      <c r="AH135" s="34">
        <v>1.0592315151370426</v>
      </c>
      <c r="AI135" s="34">
        <v>1.0453641249909169</v>
      </c>
      <c r="AJ135" s="34">
        <v>2.8159999999999989</v>
      </c>
      <c r="AK135" s="34">
        <v>2.4758044405630703E-2</v>
      </c>
      <c r="AL135" s="34">
        <v>2.8407580444056295</v>
      </c>
      <c r="AM135" s="34">
        <v>2.8035670247375437</v>
      </c>
      <c r="AN135" s="34">
        <v>8.2249999999999996</v>
      </c>
      <c r="AO135" s="34">
        <v>7.2313535240167814E-2</v>
      </c>
      <c r="AP135" s="34">
        <v>8.2973135352401677</v>
      </c>
      <c r="AQ135" s="34">
        <v>8.1886856457621828</v>
      </c>
      <c r="AR135" s="34">
        <v>80.846000000000004</v>
      </c>
      <c r="AS135" s="34">
        <v>0.71079149787557538</v>
      </c>
      <c r="AT135" s="34">
        <v>81.556791497875579</v>
      </c>
      <c r="AU135" s="34">
        <v>80.489055284776825</v>
      </c>
    </row>
    <row r="136" spans="1:47" x14ac:dyDescent="0.25">
      <c r="A136" s="18">
        <v>45906</v>
      </c>
      <c r="B136" s="2">
        <v>4</v>
      </c>
      <c r="C136" s="2" t="s">
        <v>23</v>
      </c>
      <c r="D136" s="9">
        <v>24.091615000000001</v>
      </c>
      <c r="E136">
        <v>1.2892038999999999E-2</v>
      </c>
      <c r="G136" s="34">
        <v>229.31299999999993</v>
      </c>
      <c r="H136" s="34">
        <v>1.8896749811840881</v>
      </c>
      <c r="I136" s="34">
        <v>231.20267498118403</v>
      </c>
      <c r="J136" s="34">
        <v>228.22200107842227</v>
      </c>
      <c r="K136" s="34">
        <v>3.8889999999999993</v>
      </c>
      <c r="L136" s="34">
        <v>3.2047664117712121E-2</v>
      </c>
      <c r="M136" s="34">
        <v>3.9210476641177117</v>
      </c>
      <c r="N136" s="34">
        <v>3.870497364711047</v>
      </c>
      <c r="O136" s="34">
        <v>20.262999999999998</v>
      </c>
      <c r="P136" s="34">
        <v>0.16697912522941649</v>
      </c>
      <c r="Q136" s="34">
        <v>20.429979125229416</v>
      </c>
      <c r="R136" s="34">
        <v>20.166595037577771</v>
      </c>
      <c r="S136" s="34">
        <v>1.327</v>
      </c>
      <c r="T136" s="34">
        <v>1.0935266208332217E-2</v>
      </c>
      <c r="U136" s="34">
        <v>1.3379352662083321</v>
      </c>
      <c r="V136" s="34">
        <v>1.3206865525768989</v>
      </c>
      <c r="W136" s="34">
        <v>254.79199999999994</v>
      </c>
      <c r="X136" s="34">
        <v>2.0996370367395487</v>
      </c>
      <c r="Y136" s="34">
        <v>256.8916370367395</v>
      </c>
      <c r="Z136" s="34">
        <v>253.57978003328796</v>
      </c>
      <c r="AB136" s="34">
        <v>64.458000000000013</v>
      </c>
      <c r="AC136" s="34">
        <v>0.53117210946245519</v>
      </c>
      <c r="AD136" s="34">
        <v>64.989172109462473</v>
      </c>
      <c r="AE136" s="34">
        <v>64.151329168049571</v>
      </c>
      <c r="AF136" s="34">
        <v>0.9800000000000002</v>
      </c>
      <c r="AG136" s="34">
        <v>8.0757806210742834E-3</v>
      </c>
      <c r="AH136" s="34">
        <v>0.98807578062107448</v>
      </c>
      <c r="AI136" s="34">
        <v>0.97533746912235209</v>
      </c>
      <c r="AJ136" s="34">
        <v>2.6409999999999978</v>
      </c>
      <c r="AK136" s="34">
        <v>2.1763404714548122E-2</v>
      </c>
      <c r="AL136" s="34">
        <v>2.6627634047145459</v>
      </c>
      <c r="AM136" s="34">
        <v>2.6284349550531929</v>
      </c>
      <c r="AN136" s="34">
        <v>8.2249999999999996</v>
      </c>
      <c r="AO136" s="34">
        <v>6.7778873069730586E-2</v>
      </c>
      <c r="AP136" s="34">
        <v>8.2927788730697305</v>
      </c>
      <c r="AQ136" s="34">
        <v>8.18586804441974</v>
      </c>
      <c r="AR136" s="34">
        <v>76.304000000000002</v>
      </c>
      <c r="AS136" s="34">
        <v>0.62879016786780817</v>
      </c>
      <c r="AT136" s="34">
        <v>76.932790167867822</v>
      </c>
      <c r="AU136" s="34">
        <v>75.940969636644851</v>
      </c>
    </row>
    <row r="137" spans="1:47" x14ac:dyDescent="0.25">
      <c r="A137" s="18">
        <v>45906</v>
      </c>
      <c r="B137" s="2">
        <v>5</v>
      </c>
      <c r="C137" s="2" t="s">
        <v>23</v>
      </c>
      <c r="D137" s="9">
        <v>20.676518000000002</v>
      </c>
      <c r="E137">
        <v>1.3192647E-2</v>
      </c>
      <c r="G137" s="34">
        <v>217.10600000000002</v>
      </c>
      <c r="H137" s="34">
        <v>2.1787465142373534</v>
      </c>
      <c r="I137" s="34">
        <v>219.28474651423738</v>
      </c>
      <c r="J137" s="34">
        <v>216.39180026099058</v>
      </c>
      <c r="K137" s="34">
        <v>3.7379999999999991</v>
      </c>
      <c r="L137" s="34">
        <v>3.7512341760334696E-2</v>
      </c>
      <c r="M137" s="34">
        <v>3.7755123417603338</v>
      </c>
      <c r="N137" s="34">
        <v>3.7257033401913464</v>
      </c>
      <c r="O137" s="34">
        <v>19.404999999999998</v>
      </c>
      <c r="P137" s="34">
        <v>0.19473702296931375</v>
      </c>
      <c r="Q137" s="34">
        <v>19.599737022969311</v>
      </c>
      <c r="R137" s="34">
        <v>19.341164611132445</v>
      </c>
      <c r="S137" s="34">
        <v>1.327</v>
      </c>
      <c r="T137" s="34">
        <v>1.3316981678963122E-2</v>
      </c>
      <c r="U137" s="34">
        <v>1.3403169816789631</v>
      </c>
      <c r="V137" s="34">
        <v>1.3226346528715671</v>
      </c>
      <c r="W137" s="34">
        <v>241.57600000000002</v>
      </c>
      <c r="X137" s="34">
        <v>2.4243128606459652</v>
      </c>
      <c r="Y137" s="34">
        <v>244.00031286064601</v>
      </c>
      <c r="Z137" s="34">
        <v>240.78130286518595</v>
      </c>
      <c r="AB137" s="34">
        <v>61.505999999999993</v>
      </c>
      <c r="AC137" s="34">
        <v>0.617237584887947</v>
      </c>
      <c r="AD137" s="34">
        <v>62.123237584887939</v>
      </c>
      <c r="AE137" s="34">
        <v>61.303667640933377</v>
      </c>
      <c r="AF137" s="34">
        <v>0.88900000000000035</v>
      </c>
      <c r="AG137" s="34">
        <v>8.9214745385065714E-3</v>
      </c>
      <c r="AH137" s="34">
        <v>0.8979214745385069</v>
      </c>
      <c r="AI137" s="34">
        <v>0.88607551349120084</v>
      </c>
      <c r="AJ137" s="34">
        <v>2.5319999999999987</v>
      </c>
      <c r="AK137" s="34">
        <v>2.5409644017433765E-2</v>
      </c>
      <c r="AL137" s="34">
        <v>2.5574096440174325</v>
      </c>
      <c r="AM137" s="34">
        <v>2.5236706413495149</v>
      </c>
      <c r="AN137" s="34">
        <v>8.2249999999999996</v>
      </c>
      <c r="AO137" s="34">
        <v>8.2541201438938713E-2</v>
      </c>
      <c r="AP137" s="34">
        <v>8.3075412014389389</v>
      </c>
      <c r="AQ137" s="34">
        <v>8.1979427429303993</v>
      </c>
      <c r="AR137" s="34">
        <v>73.151999999999987</v>
      </c>
      <c r="AS137" s="34">
        <v>0.73410990488282601</v>
      </c>
      <c r="AT137" s="34">
        <v>73.886109904882815</v>
      </c>
      <c r="AU137" s="34">
        <v>72.911356538704482</v>
      </c>
    </row>
    <row r="138" spans="1:47" x14ac:dyDescent="0.25">
      <c r="A138" s="18">
        <v>45906</v>
      </c>
      <c r="B138" s="2">
        <v>6</v>
      </c>
      <c r="C138" s="2" t="s">
        <v>23</v>
      </c>
      <c r="D138" s="9">
        <v>20.670178</v>
      </c>
      <c r="E138">
        <v>1.2972631E-2</v>
      </c>
      <c r="G138" s="34">
        <v>212.51500000000004</v>
      </c>
      <c r="H138" s="34">
        <v>1.5978419161790938</v>
      </c>
      <c r="I138" s="34">
        <v>214.11284191617915</v>
      </c>
      <c r="J138" s="34">
        <v>211.33523502563924</v>
      </c>
      <c r="K138" s="34">
        <v>3.6759999999999997</v>
      </c>
      <c r="L138" s="34">
        <v>2.7638834359336263E-2</v>
      </c>
      <c r="M138" s="34">
        <v>3.7036388343593361</v>
      </c>
      <c r="N138" s="34">
        <v>3.6555928944039224</v>
      </c>
      <c r="O138" s="34">
        <v>19.243999999999996</v>
      </c>
      <c r="P138" s="34">
        <v>0.14469035049267329</v>
      </c>
      <c r="Q138" s="34">
        <v>19.38869035049267</v>
      </c>
      <c r="R138" s="34">
        <v>19.137168025002467</v>
      </c>
      <c r="S138" s="34">
        <v>1.3270000000000002</v>
      </c>
      <c r="T138" s="34">
        <v>9.977348529608061E-3</v>
      </c>
      <c r="U138" s="34">
        <v>1.3369773485296081</v>
      </c>
      <c r="V138" s="34">
        <v>1.3196332347317752</v>
      </c>
      <c r="W138" s="34">
        <v>236.76200000000003</v>
      </c>
      <c r="X138" s="34">
        <v>1.7801484495607114</v>
      </c>
      <c r="Y138" s="34">
        <v>238.54214844956078</v>
      </c>
      <c r="Z138" s="34">
        <v>235.44762917977741</v>
      </c>
      <c r="AB138" s="34">
        <v>60.901999999999987</v>
      </c>
      <c r="AC138" s="34">
        <v>0.45790541081400898</v>
      </c>
      <c r="AD138" s="34">
        <v>61.359905410813994</v>
      </c>
      <c r="AE138" s="34">
        <v>60.563905999724597</v>
      </c>
      <c r="AF138" s="34">
        <v>0.90000000000000024</v>
      </c>
      <c r="AG138" s="34">
        <v>6.7668528083249854E-3</v>
      </c>
      <c r="AH138" s="34">
        <v>0.90676685280832525</v>
      </c>
      <c r="AI138" s="34">
        <v>0.89500370102381155</v>
      </c>
      <c r="AJ138" s="34">
        <v>2.5139999999999967</v>
      </c>
      <c r="AK138" s="34">
        <v>1.8902075511254429E-2</v>
      </c>
      <c r="AL138" s="34">
        <v>2.532902075511251</v>
      </c>
      <c r="AM138" s="34">
        <v>2.5000436715265093</v>
      </c>
      <c r="AN138" s="34">
        <v>8.2249999999999996</v>
      </c>
      <c r="AO138" s="34">
        <v>6.1841515942747768E-2</v>
      </c>
      <c r="AP138" s="34">
        <v>8.2868415159427471</v>
      </c>
      <c r="AQ138" s="34">
        <v>8.1793393788009414</v>
      </c>
      <c r="AR138" s="34">
        <v>72.540999999999983</v>
      </c>
      <c r="AS138" s="34">
        <v>0.54541585507633616</v>
      </c>
      <c r="AT138" s="34">
        <v>73.086415855076325</v>
      </c>
      <c r="AU138" s="34">
        <v>72.138292751075866</v>
      </c>
    </row>
    <row r="139" spans="1:47" x14ac:dyDescent="0.25">
      <c r="A139" s="18">
        <v>45906</v>
      </c>
      <c r="B139" s="2">
        <v>7</v>
      </c>
      <c r="C139" s="2" t="s">
        <v>23</v>
      </c>
      <c r="D139" s="9">
        <v>22.407957</v>
      </c>
      <c r="E139">
        <v>1.3059303E-2</v>
      </c>
      <c r="G139" s="34">
        <v>213.49500000000003</v>
      </c>
      <c r="H139" s="34">
        <v>1.2966645078218444</v>
      </c>
      <c r="I139" s="34">
        <v>214.79166450782188</v>
      </c>
      <c r="J139" s="34">
        <v>211.98663507913989</v>
      </c>
      <c r="K139" s="34">
        <v>3.7119999999999997</v>
      </c>
      <c r="L139" s="34">
        <v>2.2544877646008973E-2</v>
      </c>
      <c r="M139" s="34">
        <v>3.7345448776460088</v>
      </c>
      <c r="N139" s="34">
        <v>3.6857743245217316</v>
      </c>
      <c r="O139" s="34">
        <v>19.913</v>
      </c>
      <c r="P139" s="34">
        <v>0.12094185036772001</v>
      </c>
      <c r="Q139" s="34">
        <v>20.033941850367722</v>
      </c>
      <c r="R139" s="34">
        <v>19.772312533459388</v>
      </c>
      <c r="S139" s="34">
        <v>1.327</v>
      </c>
      <c r="T139" s="34">
        <v>8.0595508179563333E-3</v>
      </c>
      <c r="U139" s="34">
        <v>1.3350595508179564</v>
      </c>
      <c r="V139" s="34">
        <v>1.3176246036207808</v>
      </c>
      <c r="W139" s="34">
        <v>238.44700000000003</v>
      </c>
      <c r="X139" s="34">
        <v>1.4482107866535296</v>
      </c>
      <c r="Y139" s="34">
        <v>239.89521078665356</v>
      </c>
      <c r="Z139" s="34">
        <v>236.76234654074179</v>
      </c>
      <c r="AB139" s="34">
        <v>61.590000000000011</v>
      </c>
      <c r="AC139" s="34">
        <v>0.37406762236468022</v>
      </c>
      <c r="AD139" s="34">
        <v>61.964067622364688</v>
      </c>
      <c r="AE139" s="34">
        <v>61.154860088171738</v>
      </c>
      <c r="AF139" s="34">
        <v>0.91100000000000025</v>
      </c>
      <c r="AG139" s="34">
        <v>5.5329697024553287E-3</v>
      </c>
      <c r="AH139" s="34">
        <v>0.91653296970245557</v>
      </c>
      <c r="AI139" s="34">
        <v>0.90456368794162134</v>
      </c>
      <c r="AJ139" s="34">
        <v>2.5609999999999977</v>
      </c>
      <c r="AK139" s="34">
        <v>1.5554264992303054E-2</v>
      </c>
      <c r="AL139" s="34">
        <v>2.5765542649923008</v>
      </c>
      <c r="AM139" s="34">
        <v>2.542906262149824</v>
      </c>
      <c r="AN139" s="34">
        <v>8.2249999999999996</v>
      </c>
      <c r="AO139" s="34">
        <v>4.9954638641816762E-2</v>
      </c>
      <c r="AP139" s="34">
        <v>8.274954638641816</v>
      </c>
      <c r="AQ139" s="34">
        <v>8.1668894987045366</v>
      </c>
      <c r="AR139" s="34">
        <v>73.287000000000006</v>
      </c>
      <c r="AS139" s="34">
        <v>0.44510949570125535</v>
      </c>
      <c r="AT139" s="34">
        <v>73.732109495701266</v>
      </c>
      <c r="AU139" s="34">
        <v>72.769219536967711</v>
      </c>
    </row>
    <row r="140" spans="1:47" x14ac:dyDescent="0.25">
      <c r="A140" s="18">
        <v>45906</v>
      </c>
      <c r="B140" s="2">
        <v>8</v>
      </c>
      <c r="C140" s="2" t="s">
        <v>23</v>
      </c>
      <c r="D140" s="9">
        <v>23.062280999999999</v>
      </c>
      <c r="E140">
        <v>1.2948661E-2</v>
      </c>
      <c r="G140" s="34">
        <v>224.5930000000001</v>
      </c>
      <c r="H140" s="34">
        <v>1.9793929640806651</v>
      </c>
      <c r="I140" s="34">
        <v>226.57239296408076</v>
      </c>
      <c r="J140" s="34">
        <v>223.63858385563009</v>
      </c>
      <c r="K140" s="34">
        <v>4.0789999999999988</v>
      </c>
      <c r="L140" s="34">
        <v>3.5949223263792851E-2</v>
      </c>
      <c r="M140" s="34">
        <v>4.1149492232637916</v>
      </c>
      <c r="N140" s="34">
        <v>4.0616661407395354</v>
      </c>
      <c r="O140" s="34">
        <v>21.880000000000003</v>
      </c>
      <c r="P140" s="34">
        <v>0.19283378401858003</v>
      </c>
      <c r="Q140" s="34">
        <v>22.072833784018581</v>
      </c>
      <c r="R140" s="34">
        <v>21.787020142039978</v>
      </c>
      <c r="S140" s="34">
        <v>0.20899999999999999</v>
      </c>
      <c r="T140" s="34">
        <v>1.8419680466125786E-3</v>
      </c>
      <c r="U140" s="34">
        <v>0.21084196804661257</v>
      </c>
      <c r="V140" s="34">
        <v>0.20811184687780415</v>
      </c>
      <c r="W140" s="34">
        <v>250.76100000000011</v>
      </c>
      <c r="X140" s="34">
        <v>2.2100179394096506</v>
      </c>
      <c r="Y140" s="34">
        <v>252.97101793940973</v>
      </c>
      <c r="Z140" s="34">
        <v>249.69538198528741</v>
      </c>
      <c r="AB140" s="34">
        <v>65.186000000000007</v>
      </c>
      <c r="AC140" s="34">
        <v>0.57450013916979692</v>
      </c>
      <c r="AD140" s="34">
        <v>65.760500139169807</v>
      </c>
      <c r="AE140" s="34">
        <v>64.908989715677237</v>
      </c>
      <c r="AF140" s="34">
        <v>0.97400000000000031</v>
      </c>
      <c r="AG140" s="34">
        <v>8.5840998918691493E-3</v>
      </c>
      <c r="AH140" s="34">
        <v>0.98258409989186946</v>
      </c>
      <c r="AI140" s="34">
        <v>0.96986095147837947</v>
      </c>
      <c r="AJ140" s="34">
        <v>2.8209999999999975</v>
      </c>
      <c r="AK140" s="34">
        <v>2.4862162007148709E-2</v>
      </c>
      <c r="AL140" s="34">
        <v>2.8458621620071463</v>
      </c>
      <c r="AM140" s="34">
        <v>2.8090120576185886</v>
      </c>
      <c r="AN140" s="34">
        <v>1.2080000000000002</v>
      </c>
      <c r="AO140" s="34">
        <v>1.0646399044535862E-2</v>
      </c>
      <c r="AP140" s="34">
        <v>1.218646399044536</v>
      </c>
      <c r="AQ140" s="34">
        <v>1.2028665599444375</v>
      </c>
      <c r="AR140" s="34">
        <v>70.189000000000007</v>
      </c>
      <c r="AS140" s="34">
        <v>0.61859280011335072</v>
      </c>
      <c r="AT140" s="34">
        <v>70.807592800113355</v>
      </c>
      <c r="AU140" s="34">
        <v>69.890729284718645</v>
      </c>
    </row>
    <row r="141" spans="1:47" x14ac:dyDescent="0.25">
      <c r="A141" s="18">
        <v>45906</v>
      </c>
      <c r="B141" s="2">
        <v>9</v>
      </c>
      <c r="C141" s="2" t="s">
        <v>23</v>
      </c>
      <c r="D141" s="9">
        <v>22.937258</v>
      </c>
      <c r="E141">
        <v>1.3324657E-2</v>
      </c>
      <c r="G141" s="34">
        <v>240.26400000000007</v>
      </c>
      <c r="H141" s="34">
        <v>1.163993400170136</v>
      </c>
      <c r="I141" s="34">
        <v>241.42799340017021</v>
      </c>
      <c r="J141" s="34">
        <v>238.21104819791469</v>
      </c>
      <c r="K141" s="34">
        <v>4.4249999999999998</v>
      </c>
      <c r="L141" s="34">
        <v>2.1437547013921563E-2</v>
      </c>
      <c r="M141" s="34">
        <v>4.4464375470139217</v>
      </c>
      <c r="N141" s="34">
        <v>4.3871902918280403</v>
      </c>
      <c r="O141" s="34">
        <v>24.548000000000005</v>
      </c>
      <c r="P141" s="34">
        <v>0.11892630601079018</v>
      </c>
      <c r="Q141" s="34">
        <v>24.666926306010797</v>
      </c>
      <c r="R141" s="34">
        <v>24.338247973738927</v>
      </c>
      <c r="S141" s="34">
        <v>1.9000000000000003E-2</v>
      </c>
      <c r="T141" s="34">
        <v>9.2048224466555881E-5</v>
      </c>
      <c r="U141" s="34">
        <v>1.909204822446656E-2</v>
      </c>
      <c r="V141" s="34">
        <v>1.8837653230448084E-2</v>
      </c>
      <c r="W141" s="34">
        <v>269.25600000000009</v>
      </c>
      <c r="X141" s="34">
        <v>1.3044493014193144</v>
      </c>
      <c r="Y141" s="34">
        <v>270.5604493014194</v>
      </c>
      <c r="Z141" s="34">
        <v>266.95532411671206</v>
      </c>
      <c r="AB141" s="34">
        <v>69.671000000000035</v>
      </c>
      <c r="AC141" s="34">
        <v>0.33753114983207455</v>
      </c>
      <c r="AD141" s="34">
        <v>70.008531149832109</v>
      </c>
      <c r="AE141" s="34">
        <v>69.07569148518678</v>
      </c>
      <c r="AF141" s="34">
        <v>1.0730000000000004</v>
      </c>
      <c r="AG141" s="34">
        <v>5.1983023606639199E-3</v>
      </c>
      <c r="AH141" s="34">
        <v>1.0781983023606643</v>
      </c>
      <c r="AI141" s="34">
        <v>1.0638316798037262</v>
      </c>
      <c r="AJ141" s="34">
        <v>3.1969999999999965</v>
      </c>
      <c r="AK141" s="34">
        <v>1.5488324927346251E-2</v>
      </c>
      <c r="AL141" s="34">
        <v>3.2124883249273428</v>
      </c>
      <c r="AM141" s="34">
        <v>3.1696830198811816</v>
      </c>
      <c r="AN141" s="34">
        <v>0</v>
      </c>
      <c r="AO141" s="34">
        <v>0</v>
      </c>
      <c r="AP141" s="34">
        <v>0</v>
      </c>
      <c r="AQ141" s="34">
        <v>0</v>
      </c>
      <c r="AR141" s="34">
        <v>73.941000000000031</v>
      </c>
      <c r="AS141" s="34">
        <v>0.35821777712008473</v>
      </c>
      <c r="AT141" s="34">
        <v>74.29921777712012</v>
      </c>
      <c r="AU141" s="34">
        <v>73.309206184871684</v>
      </c>
    </row>
    <row r="142" spans="1:47" x14ac:dyDescent="0.25">
      <c r="A142" s="18">
        <v>45906</v>
      </c>
      <c r="B142" s="2">
        <v>10</v>
      </c>
      <c r="C142" s="2" t="s">
        <v>23</v>
      </c>
      <c r="D142" s="9">
        <v>26.401717999999999</v>
      </c>
      <c r="E142">
        <v>1.3018343E-2</v>
      </c>
      <c r="G142" s="34">
        <v>250.70199999999994</v>
      </c>
      <c r="H142" s="34">
        <v>-0.22925073845865426</v>
      </c>
      <c r="I142" s="34">
        <v>250.47274926154128</v>
      </c>
      <c r="J142" s="34">
        <v>247.21200909950153</v>
      </c>
      <c r="K142" s="34">
        <v>4.7880000000000003</v>
      </c>
      <c r="L142" s="34">
        <v>-4.3783158321036002E-3</v>
      </c>
      <c r="M142" s="34">
        <v>4.7836216841678967</v>
      </c>
      <c r="N142" s="34">
        <v>4.7213468563011611</v>
      </c>
      <c r="O142" s="34">
        <v>26.672000000000001</v>
      </c>
      <c r="P142" s="34">
        <v>-2.4389816180841111E-2</v>
      </c>
      <c r="Q142" s="34">
        <v>26.647610183819161</v>
      </c>
      <c r="R142" s="34">
        <v>26.30070245431591</v>
      </c>
      <c r="S142" s="34">
        <v>0</v>
      </c>
      <c r="T142" s="34">
        <v>0</v>
      </c>
      <c r="U142" s="34">
        <v>0</v>
      </c>
      <c r="V142" s="34">
        <v>0</v>
      </c>
      <c r="W142" s="34">
        <v>282.16199999999998</v>
      </c>
      <c r="X142" s="34">
        <v>-0.25801887047159899</v>
      </c>
      <c r="Y142" s="34">
        <v>281.90398112952835</v>
      </c>
      <c r="Z142" s="34">
        <v>278.23405841011856</v>
      </c>
      <c r="AB142" s="34">
        <v>72.714999999999961</v>
      </c>
      <c r="AC142" s="34">
        <v>-6.6493157003219117E-2</v>
      </c>
      <c r="AD142" s="34">
        <v>72.648506842996738</v>
      </c>
      <c r="AE142" s="34">
        <v>71.702743662476763</v>
      </c>
      <c r="AF142" s="34">
        <v>1.161</v>
      </c>
      <c r="AG142" s="34">
        <v>-1.0616592901153468E-3</v>
      </c>
      <c r="AH142" s="34">
        <v>1.1599383407098847</v>
      </c>
      <c r="AI142" s="34">
        <v>1.1448378655316724</v>
      </c>
      <c r="AJ142" s="34">
        <v>3.4359999999999991</v>
      </c>
      <c r="AK142" s="34">
        <v>-3.1419994150183725E-3</v>
      </c>
      <c r="AL142" s="34">
        <v>3.4328580005849805</v>
      </c>
      <c r="AM142" s="34">
        <v>3.3881678776630708</v>
      </c>
      <c r="AN142" s="34">
        <v>0</v>
      </c>
      <c r="AO142" s="34">
        <v>0</v>
      </c>
      <c r="AP142" s="34">
        <v>0</v>
      </c>
      <c r="AQ142" s="34">
        <v>0</v>
      </c>
      <c r="AR142" s="34">
        <v>77.311999999999955</v>
      </c>
      <c r="AS142" s="34">
        <v>-7.0696815708352831E-2</v>
      </c>
      <c r="AT142" s="34">
        <v>77.24130318429161</v>
      </c>
      <c r="AU142" s="34">
        <v>76.235749405671498</v>
      </c>
    </row>
    <row r="143" spans="1:47" x14ac:dyDescent="0.25">
      <c r="A143" s="18">
        <v>45906</v>
      </c>
      <c r="B143" s="2">
        <v>11</v>
      </c>
      <c r="C143" s="2" t="s">
        <v>23</v>
      </c>
      <c r="D143" s="9">
        <v>25.326371000000002</v>
      </c>
      <c r="E143">
        <v>1.2616986E-2</v>
      </c>
      <c r="G143" s="34">
        <v>256.50000000000011</v>
      </c>
      <c r="H143" s="34">
        <v>2.8433747555461517</v>
      </c>
      <c r="I143" s="34">
        <v>259.34337475554628</v>
      </c>
      <c r="J143" s="34">
        <v>256.07124302706279</v>
      </c>
      <c r="K143" s="34">
        <v>4.7520000000000007</v>
      </c>
      <c r="L143" s="34">
        <v>5.2677258629065533E-2</v>
      </c>
      <c r="M143" s="34">
        <v>4.8046772586290665</v>
      </c>
      <c r="N143" s="34">
        <v>4.7440567129224247</v>
      </c>
      <c r="O143" s="34">
        <v>27.684000000000001</v>
      </c>
      <c r="P143" s="34">
        <v>0.30688493852841964</v>
      </c>
      <c r="Q143" s="34">
        <v>27.990884938528421</v>
      </c>
      <c r="R143" s="34">
        <v>27.637724335131395</v>
      </c>
      <c r="S143" s="34">
        <v>0</v>
      </c>
      <c r="T143" s="34">
        <v>0</v>
      </c>
      <c r="U143" s="34">
        <v>0</v>
      </c>
      <c r="V143" s="34">
        <v>0</v>
      </c>
      <c r="W143" s="34">
        <v>288.93600000000015</v>
      </c>
      <c r="X143" s="34">
        <v>3.2029369527036367</v>
      </c>
      <c r="Y143" s="34">
        <v>292.13893695270377</v>
      </c>
      <c r="Z143" s="34">
        <v>288.45302407511662</v>
      </c>
      <c r="AB143" s="34">
        <v>74.221000000000032</v>
      </c>
      <c r="AC143" s="34">
        <v>0.82276069290990617</v>
      </c>
      <c r="AD143" s="34">
        <v>75.043760692909942</v>
      </c>
      <c r="AE143" s="34">
        <v>74.096934614860146</v>
      </c>
      <c r="AF143" s="34">
        <v>1.1829999999999998</v>
      </c>
      <c r="AG143" s="34">
        <v>1.3113888248776202E-2</v>
      </c>
      <c r="AH143" s="34">
        <v>1.1961138882487761</v>
      </c>
      <c r="AI143" s="34">
        <v>1.1810225360663356</v>
      </c>
      <c r="AJ143" s="34">
        <v>3.6069999999999993</v>
      </c>
      <c r="AK143" s="34">
        <v>3.9984611084814665E-2</v>
      </c>
      <c r="AL143" s="34">
        <v>3.6469846110848141</v>
      </c>
      <c r="AM143" s="34">
        <v>3.6009706573045412</v>
      </c>
      <c r="AN143" s="34">
        <v>0</v>
      </c>
      <c r="AO143" s="34">
        <v>0</v>
      </c>
      <c r="AP143" s="34">
        <v>0</v>
      </c>
      <c r="AQ143" s="34">
        <v>0</v>
      </c>
      <c r="AR143" s="34">
        <v>79.011000000000024</v>
      </c>
      <c r="AS143" s="34">
        <v>0.87585919224349706</v>
      </c>
      <c r="AT143" s="34">
        <v>79.886859192243534</v>
      </c>
      <c r="AU143" s="34">
        <v>78.878927808231026</v>
      </c>
    </row>
    <row r="144" spans="1:47" x14ac:dyDescent="0.25">
      <c r="A144" s="18">
        <v>45906</v>
      </c>
      <c r="B144" s="2">
        <v>12</v>
      </c>
      <c r="C144" s="2" t="s">
        <v>23</v>
      </c>
      <c r="D144" s="9">
        <v>23.358312999999999</v>
      </c>
      <c r="E144">
        <v>1.3186666E-2</v>
      </c>
      <c r="G144" s="34">
        <v>270.31</v>
      </c>
      <c r="H144" s="34">
        <v>4.3524625167726878</v>
      </c>
      <c r="I144" s="34">
        <v>274.66246251677268</v>
      </c>
      <c r="J144" s="34">
        <v>271.04058036082648</v>
      </c>
      <c r="K144" s="34">
        <v>5.1350000000000016</v>
      </c>
      <c r="L144" s="34">
        <v>8.2682457266204559E-2</v>
      </c>
      <c r="M144" s="34">
        <v>5.2176824572662062</v>
      </c>
      <c r="N144" s="34">
        <v>5.1488786214081781</v>
      </c>
      <c r="O144" s="34">
        <v>29.372999999999998</v>
      </c>
      <c r="P144" s="34">
        <v>0.47295653695817447</v>
      </c>
      <c r="Q144" s="34">
        <v>29.845956536958173</v>
      </c>
      <c r="R144" s="34">
        <v>29.45238787665479</v>
      </c>
      <c r="S144" s="34">
        <v>0</v>
      </c>
      <c r="T144" s="34">
        <v>0</v>
      </c>
      <c r="U144" s="34">
        <v>0</v>
      </c>
      <c r="V144" s="34">
        <v>0</v>
      </c>
      <c r="W144" s="34">
        <v>304.81799999999998</v>
      </c>
      <c r="X144" s="34">
        <v>4.9081015109970672</v>
      </c>
      <c r="Y144" s="34">
        <v>309.72610151099707</v>
      </c>
      <c r="Z144" s="34">
        <v>305.64184685888944</v>
      </c>
      <c r="AB144" s="34">
        <v>77.521999999999991</v>
      </c>
      <c r="AC144" s="34">
        <v>1.2482394259378204</v>
      </c>
      <c r="AD144" s="34">
        <v>78.770239425937817</v>
      </c>
      <c r="AE144" s="34">
        <v>77.731522587887952</v>
      </c>
      <c r="AF144" s="34">
        <v>1.2700000000000002</v>
      </c>
      <c r="AG144" s="34">
        <v>2.0449215331661108E-2</v>
      </c>
      <c r="AH144" s="34">
        <v>1.2904492153316613</v>
      </c>
      <c r="AI144" s="34">
        <v>1.2734324925391207</v>
      </c>
      <c r="AJ144" s="34">
        <v>3.8539999999999979</v>
      </c>
      <c r="AK144" s="34">
        <v>6.205612274663138E-2</v>
      </c>
      <c r="AL144" s="34">
        <v>3.9160561227466291</v>
      </c>
      <c r="AM144" s="34">
        <v>3.8644163986187143</v>
      </c>
      <c r="AN144" s="34">
        <v>0</v>
      </c>
      <c r="AO144" s="34">
        <v>0</v>
      </c>
      <c r="AP144" s="34">
        <v>0</v>
      </c>
      <c r="AQ144" s="34">
        <v>0</v>
      </c>
      <c r="AR144" s="34">
        <v>82.645999999999987</v>
      </c>
      <c r="AS144" s="34">
        <v>1.330744764016113</v>
      </c>
      <c r="AT144" s="34">
        <v>83.976744764016104</v>
      </c>
      <c r="AU144" s="34">
        <v>82.869371479045782</v>
      </c>
    </row>
    <row r="145" spans="1:47" x14ac:dyDescent="0.25">
      <c r="A145" s="18">
        <v>45906</v>
      </c>
      <c r="B145" s="2">
        <v>13</v>
      </c>
      <c r="C145" s="2" t="s">
        <v>23</v>
      </c>
      <c r="D145" s="9">
        <v>23.100411000000001</v>
      </c>
      <c r="E145">
        <v>1.3748773000000001E-2</v>
      </c>
      <c r="G145" s="34">
        <v>282.01199999999994</v>
      </c>
      <c r="H145" s="34">
        <v>4.1452676431904418</v>
      </c>
      <c r="I145" s="34">
        <v>286.15726764319038</v>
      </c>
      <c r="J145" s="34">
        <v>282.2229563280639</v>
      </c>
      <c r="K145" s="34">
        <v>5.3500000000000005</v>
      </c>
      <c r="L145" s="34">
        <v>7.863914262892667E-2</v>
      </c>
      <c r="M145" s="34">
        <v>5.4286391426289269</v>
      </c>
      <c r="N145" s="34">
        <v>5.3540020153580068</v>
      </c>
      <c r="O145" s="34">
        <v>29.484999999999999</v>
      </c>
      <c r="P145" s="34">
        <v>0.43339721876895376</v>
      </c>
      <c r="Q145" s="34">
        <v>29.918397218768952</v>
      </c>
      <c r="R145" s="34">
        <v>29.507055966884266</v>
      </c>
      <c r="S145" s="34">
        <v>0</v>
      </c>
      <c r="T145" s="34">
        <v>0</v>
      </c>
      <c r="U145" s="34">
        <v>0</v>
      </c>
      <c r="V145" s="34">
        <v>0</v>
      </c>
      <c r="W145" s="34">
        <v>316.84699999999998</v>
      </c>
      <c r="X145" s="34">
        <v>4.6573040045883216</v>
      </c>
      <c r="Y145" s="34">
        <v>321.50430400458828</v>
      </c>
      <c r="Z145" s="34">
        <v>317.08401431030615</v>
      </c>
      <c r="AB145" s="34">
        <v>80.709999999999994</v>
      </c>
      <c r="AC145" s="34">
        <v>1.1863486358094713</v>
      </c>
      <c r="AD145" s="34">
        <v>81.89634863580946</v>
      </c>
      <c r="AE145" s="34">
        <v>80.770374328886859</v>
      </c>
      <c r="AF145" s="34">
        <v>1.3109999999999999</v>
      </c>
      <c r="AG145" s="34">
        <v>1.9270264670378106E-2</v>
      </c>
      <c r="AH145" s="34">
        <v>1.3302702646703781</v>
      </c>
      <c r="AI145" s="34">
        <v>1.3119806807727752</v>
      </c>
      <c r="AJ145" s="34">
        <v>3.8059999999999996</v>
      </c>
      <c r="AK145" s="34">
        <v>5.5944033055270063E-2</v>
      </c>
      <c r="AL145" s="34">
        <v>3.8619440330552695</v>
      </c>
      <c r="AM145" s="34">
        <v>3.808847041206088</v>
      </c>
      <c r="AN145" s="34">
        <v>0</v>
      </c>
      <c r="AO145" s="34">
        <v>0</v>
      </c>
      <c r="AP145" s="34">
        <v>0</v>
      </c>
      <c r="AQ145" s="34">
        <v>0</v>
      </c>
      <c r="AR145" s="34">
        <v>85.826999999999984</v>
      </c>
      <c r="AS145" s="34">
        <v>1.2615629335351195</v>
      </c>
      <c r="AT145" s="34">
        <v>87.088562933535101</v>
      </c>
      <c r="AU145" s="34">
        <v>85.891202050865729</v>
      </c>
    </row>
    <row r="146" spans="1:47" x14ac:dyDescent="0.25">
      <c r="A146" s="18">
        <v>45906</v>
      </c>
      <c r="B146" s="2">
        <v>14</v>
      </c>
      <c r="C146" s="2" t="s">
        <v>23</v>
      </c>
      <c r="D146" s="9">
        <v>22.833352999999999</v>
      </c>
      <c r="E146">
        <v>1.412018E-2</v>
      </c>
      <c r="G146" s="34">
        <v>287.04699999999997</v>
      </c>
      <c r="H146" s="34">
        <v>4.3276391687874094</v>
      </c>
      <c r="I146" s="34">
        <v>291.37463916878738</v>
      </c>
      <c r="J146" s="34">
        <v>287.26037681628907</v>
      </c>
      <c r="K146" s="34">
        <v>5.322000000000001</v>
      </c>
      <c r="L146" s="34">
        <v>8.0236670845842656E-2</v>
      </c>
      <c r="M146" s="34">
        <v>5.402236670845844</v>
      </c>
      <c r="N146" s="34">
        <v>5.3259561166509002</v>
      </c>
      <c r="O146" s="34">
        <v>29.365000000000006</v>
      </c>
      <c r="P146" s="34">
        <v>0.44271887248932168</v>
      </c>
      <c r="Q146" s="34">
        <v>29.807718872489328</v>
      </c>
      <c r="R146" s="34">
        <v>29.38682851662038</v>
      </c>
      <c r="S146" s="34">
        <v>0</v>
      </c>
      <c r="T146" s="34">
        <v>0</v>
      </c>
      <c r="U146" s="34">
        <v>0</v>
      </c>
      <c r="V146" s="34">
        <v>0</v>
      </c>
      <c r="W146" s="34">
        <v>321.73399999999998</v>
      </c>
      <c r="X146" s="34">
        <v>4.8505947121225743</v>
      </c>
      <c r="Y146" s="34">
        <v>326.58459471212257</v>
      </c>
      <c r="Z146" s="34">
        <v>321.97316144956034</v>
      </c>
      <c r="AB146" s="34">
        <v>81.945000000000007</v>
      </c>
      <c r="AC146" s="34">
        <v>1.2354366765243474</v>
      </c>
      <c r="AD146" s="34">
        <v>83.180436676524351</v>
      </c>
      <c r="AE146" s="34">
        <v>82.005913938173222</v>
      </c>
      <c r="AF146" s="34">
        <v>1.3250000000000002</v>
      </c>
      <c r="AG146" s="34">
        <v>1.9976247439072066E-2</v>
      </c>
      <c r="AH146" s="34">
        <v>1.3449762474390723</v>
      </c>
      <c r="AI146" s="34">
        <v>1.3259849407295079</v>
      </c>
      <c r="AJ146" s="34">
        <v>3.839</v>
      </c>
      <c r="AK146" s="34">
        <v>5.7878350127243509E-2</v>
      </c>
      <c r="AL146" s="34">
        <v>3.8968783501272433</v>
      </c>
      <c r="AM146" s="34">
        <v>3.8418537263853434</v>
      </c>
      <c r="AN146" s="34">
        <v>0</v>
      </c>
      <c r="AO146" s="34">
        <v>0</v>
      </c>
      <c r="AP146" s="34">
        <v>0</v>
      </c>
      <c r="AQ146" s="34">
        <v>0</v>
      </c>
      <c r="AR146" s="34">
        <v>87.109000000000009</v>
      </c>
      <c r="AS146" s="34">
        <v>1.313291274090663</v>
      </c>
      <c r="AT146" s="34">
        <v>88.422291274090668</v>
      </c>
      <c r="AU146" s="34">
        <v>87.173752605288072</v>
      </c>
    </row>
    <row r="147" spans="1:47" x14ac:dyDescent="0.25">
      <c r="A147" s="18">
        <v>45906</v>
      </c>
      <c r="B147" s="2">
        <v>15</v>
      </c>
      <c r="C147" s="2" t="s">
        <v>23</v>
      </c>
      <c r="D147" s="9">
        <v>23.777217</v>
      </c>
      <c r="E147">
        <v>1.4391045E-2</v>
      </c>
      <c r="G147" s="34">
        <v>288.20799999999997</v>
      </c>
      <c r="H147" s="34">
        <v>4.8049431604703496</v>
      </c>
      <c r="I147" s="34">
        <v>293.01294316047034</v>
      </c>
      <c r="J147" s="34">
        <v>288.79618070986555</v>
      </c>
      <c r="K147" s="34">
        <v>5.3740000000000006</v>
      </c>
      <c r="L147" s="34">
        <v>8.9594197747347962E-2</v>
      </c>
      <c r="M147" s="34">
        <v>5.4635941977473488</v>
      </c>
      <c r="N147" s="34">
        <v>5.3849673677858281</v>
      </c>
      <c r="O147" s="34">
        <v>29.09</v>
      </c>
      <c r="P147" s="34">
        <v>0.48498236182924309</v>
      </c>
      <c r="Q147" s="34">
        <v>29.574982361829242</v>
      </c>
      <c r="R147" s="34">
        <v>29.149367459785953</v>
      </c>
      <c r="S147" s="34">
        <v>0</v>
      </c>
      <c r="T147" s="34">
        <v>0</v>
      </c>
      <c r="U147" s="34">
        <v>0</v>
      </c>
      <c r="V147" s="34">
        <v>0</v>
      </c>
      <c r="W147" s="34">
        <v>322.67199999999997</v>
      </c>
      <c r="X147" s="34">
        <v>5.3795197200469413</v>
      </c>
      <c r="Y147" s="34">
        <v>328.05151972004694</v>
      </c>
      <c r="Z147" s="34">
        <v>323.33051553743729</v>
      </c>
      <c r="AB147" s="34">
        <v>82.194000000000017</v>
      </c>
      <c r="AC147" s="34">
        <v>1.3703210810654112</v>
      </c>
      <c r="AD147" s="34">
        <v>83.56432108106543</v>
      </c>
      <c r="AE147" s="34">
        <v>82.361743175993368</v>
      </c>
      <c r="AF147" s="34">
        <v>1.3189999999999995</v>
      </c>
      <c r="AG147" s="34">
        <v>2.1990090589644941E-2</v>
      </c>
      <c r="AH147" s="34">
        <v>1.3409900905896444</v>
      </c>
      <c r="AI147" s="34">
        <v>1.3216918418514148</v>
      </c>
      <c r="AJ147" s="34">
        <v>3.8200000000000003</v>
      </c>
      <c r="AK147" s="34">
        <v>6.3686236582595687E-2</v>
      </c>
      <c r="AL147" s="34">
        <v>3.8836862365825962</v>
      </c>
      <c r="AM147" s="34">
        <v>3.8277959331860556</v>
      </c>
      <c r="AN147" s="34">
        <v>0</v>
      </c>
      <c r="AO147" s="34">
        <v>0</v>
      </c>
      <c r="AP147" s="34">
        <v>0</v>
      </c>
      <c r="AQ147" s="34">
        <v>0</v>
      </c>
      <c r="AR147" s="34">
        <v>87.333000000000027</v>
      </c>
      <c r="AS147" s="34">
        <v>1.4559974082376517</v>
      </c>
      <c r="AT147" s="34">
        <v>88.788997408237663</v>
      </c>
      <c r="AU147" s="34">
        <v>87.511230951030839</v>
      </c>
    </row>
    <row r="148" spans="1:47" x14ac:dyDescent="0.25">
      <c r="A148" s="18">
        <v>45906</v>
      </c>
      <c r="B148" s="2">
        <v>16</v>
      </c>
      <c r="C148" s="2" t="s">
        <v>23</v>
      </c>
      <c r="D148" s="9">
        <v>21.613394</v>
      </c>
      <c r="E148">
        <v>1.4692772999999999E-2</v>
      </c>
      <c r="G148" s="34">
        <v>288.9620000000001</v>
      </c>
      <c r="H148" s="34">
        <v>4.9579739446448974</v>
      </c>
      <c r="I148" s="34">
        <v>293.91997394464499</v>
      </c>
      <c r="J148" s="34">
        <v>289.60147448731038</v>
      </c>
      <c r="K148" s="34">
        <v>5.3000000000000007</v>
      </c>
      <c r="L148" s="34">
        <v>9.0936738763636574E-2</v>
      </c>
      <c r="M148" s="34">
        <v>5.3909367387636369</v>
      </c>
      <c r="N148" s="34">
        <v>5.311728929003622</v>
      </c>
      <c r="O148" s="34">
        <v>28.839999999999993</v>
      </c>
      <c r="P148" s="34">
        <v>0.49483312187609008</v>
      </c>
      <c r="Q148" s="34">
        <v>29.334833121876084</v>
      </c>
      <c r="R148" s="34">
        <v>28.903823077823475</v>
      </c>
      <c r="S148" s="34">
        <v>4.0000000000000001E-3</v>
      </c>
      <c r="T148" s="34">
        <v>6.863150095368797E-5</v>
      </c>
      <c r="U148" s="34">
        <v>4.0686315009536879E-3</v>
      </c>
      <c r="V148" s="34">
        <v>4.008852021889526E-3</v>
      </c>
      <c r="W148" s="34">
        <v>323.10600000000011</v>
      </c>
      <c r="X148" s="34">
        <v>5.5438124367855774</v>
      </c>
      <c r="Y148" s="34">
        <v>328.64981243678568</v>
      </c>
      <c r="Z148" s="34">
        <v>323.82103534615936</v>
      </c>
      <c r="AB148" s="34">
        <v>82.682000000000016</v>
      </c>
      <c r="AC148" s="34">
        <v>1.4186474404632072</v>
      </c>
      <c r="AD148" s="34">
        <v>84.10064744046322</v>
      </c>
      <c r="AE148" s="34">
        <v>82.864975718467463</v>
      </c>
      <c r="AF148" s="34">
        <v>1.3489999999999998</v>
      </c>
      <c r="AG148" s="34">
        <v>2.314597369663126E-2</v>
      </c>
      <c r="AH148" s="34">
        <v>1.372145973696631</v>
      </c>
      <c r="AI148" s="34">
        <v>1.3519853443822425</v>
      </c>
      <c r="AJ148" s="34">
        <v>3.7700000000000005</v>
      </c>
      <c r="AK148" s="34">
        <v>6.4685189648850921E-2</v>
      </c>
      <c r="AL148" s="34">
        <v>3.8346851896488512</v>
      </c>
      <c r="AM148" s="34">
        <v>3.7783430306308783</v>
      </c>
      <c r="AN148" s="34">
        <v>0</v>
      </c>
      <c r="AO148" s="34">
        <v>0</v>
      </c>
      <c r="AP148" s="34">
        <v>0</v>
      </c>
      <c r="AQ148" s="34">
        <v>0</v>
      </c>
      <c r="AR148" s="34">
        <v>87.801000000000016</v>
      </c>
      <c r="AS148" s="34">
        <v>1.5064786038086895</v>
      </c>
      <c r="AT148" s="34">
        <v>89.307478603808704</v>
      </c>
      <c r="AU148" s="34">
        <v>87.995304093480584</v>
      </c>
    </row>
    <row r="149" spans="1:47" x14ac:dyDescent="0.25">
      <c r="A149" s="18">
        <v>45906</v>
      </c>
      <c r="B149" s="2">
        <v>17</v>
      </c>
      <c r="C149" s="2" t="s">
        <v>23</v>
      </c>
      <c r="D149" s="9">
        <v>19.035314</v>
      </c>
      <c r="E149">
        <v>1.3135327E-2</v>
      </c>
      <c r="G149" s="34">
        <v>290.35000000000008</v>
      </c>
      <c r="H149" s="34">
        <v>4.0991088410733241</v>
      </c>
      <c r="I149" s="34">
        <v>294.44910884107338</v>
      </c>
      <c r="J149" s="34">
        <v>290.58142351158727</v>
      </c>
      <c r="K149" s="34">
        <v>5.4070000000000009</v>
      </c>
      <c r="L149" s="34">
        <v>7.6335049091384388E-2</v>
      </c>
      <c r="M149" s="34">
        <v>5.4833350490913855</v>
      </c>
      <c r="N149" s="34">
        <v>5.4113096501710096</v>
      </c>
      <c r="O149" s="34">
        <v>29.308999999999997</v>
      </c>
      <c r="P149" s="34">
        <v>0.41377916660243846</v>
      </c>
      <c r="Q149" s="34">
        <v>29.722779166602436</v>
      </c>
      <c r="R149" s="34">
        <v>29.332360742900327</v>
      </c>
      <c r="S149" s="34">
        <v>1.5000000000000001E-2</v>
      </c>
      <c r="T149" s="34">
        <v>2.1176728987807764E-4</v>
      </c>
      <c r="U149" s="34">
        <v>1.5211767289878079E-2</v>
      </c>
      <c r="V149" s="34">
        <v>1.5011955752277628E-2</v>
      </c>
      <c r="W149" s="34">
        <v>325.08100000000002</v>
      </c>
      <c r="X149" s="34">
        <v>4.5894348240570251</v>
      </c>
      <c r="Y149" s="34">
        <v>329.67043482405711</v>
      </c>
      <c r="Z149" s="34">
        <v>325.34010586041092</v>
      </c>
      <c r="AB149" s="34">
        <v>83.492999999999981</v>
      </c>
      <c r="AC149" s="34">
        <v>1.1787390889193552</v>
      </c>
      <c r="AD149" s="34">
        <v>84.671739088919338</v>
      </c>
      <c r="AE149" s="34">
        <v>83.559548108327704</v>
      </c>
      <c r="AF149" s="34">
        <v>1.3500000000000003</v>
      </c>
      <c r="AG149" s="34">
        <v>1.9059056089026992E-2</v>
      </c>
      <c r="AH149" s="34">
        <v>1.3690590560890272</v>
      </c>
      <c r="AI149" s="34">
        <v>1.3510760177049865</v>
      </c>
      <c r="AJ149" s="34">
        <v>3.7929999999999988</v>
      </c>
      <c r="AK149" s="34">
        <v>5.3548888700503207E-2</v>
      </c>
      <c r="AL149" s="34">
        <v>3.8465488887005019</v>
      </c>
      <c r="AM149" s="34">
        <v>3.7960232112259344</v>
      </c>
      <c r="AN149" s="34">
        <v>0</v>
      </c>
      <c r="AO149" s="34">
        <v>0</v>
      </c>
      <c r="AP149" s="34">
        <v>0</v>
      </c>
      <c r="AQ149" s="34">
        <v>0</v>
      </c>
      <c r="AR149" s="34">
        <v>88.635999999999967</v>
      </c>
      <c r="AS149" s="34">
        <v>1.2513470337088852</v>
      </c>
      <c r="AT149" s="34">
        <v>89.887347033708863</v>
      </c>
      <c r="AU149" s="34">
        <v>88.706647337258616</v>
      </c>
    </row>
    <row r="150" spans="1:47" x14ac:dyDescent="0.25">
      <c r="A150" s="18">
        <v>45906</v>
      </c>
      <c r="B150" s="2">
        <v>18</v>
      </c>
      <c r="C150" s="2" t="s">
        <v>23</v>
      </c>
      <c r="D150" s="9">
        <v>25.398752999999999</v>
      </c>
      <c r="E150">
        <v>1.3431956E-2</v>
      </c>
      <c r="G150" s="34">
        <v>295.79300000000001</v>
      </c>
      <c r="H150" s="34">
        <v>3.0052187732690858</v>
      </c>
      <c r="I150" s="34">
        <v>298.79821877326907</v>
      </c>
      <c r="J150" s="34">
        <v>294.78477424582815</v>
      </c>
      <c r="K150" s="34">
        <v>5.5570000000000004</v>
      </c>
      <c r="L150" s="34">
        <v>5.645840409697428E-2</v>
      </c>
      <c r="M150" s="34">
        <v>5.6134584040969751</v>
      </c>
      <c r="N150" s="34">
        <v>5.5380586778053145</v>
      </c>
      <c r="O150" s="34">
        <v>29.836000000000009</v>
      </c>
      <c r="P150" s="34">
        <v>0.30312991625649177</v>
      </c>
      <c r="Q150" s="34">
        <v>30.139129916256501</v>
      </c>
      <c r="R150" s="34">
        <v>29.734302449343058</v>
      </c>
      <c r="S150" s="34">
        <v>0.64700000000000002</v>
      </c>
      <c r="T150" s="34">
        <v>6.5734366476052474E-3</v>
      </c>
      <c r="U150" s="34">
        <v>0.65357343664760525</v>
      </c>
      <c r="V150" s="34">
        <v>0.64479466700378585</v>
      </c>
      <c r="W150" s="34">
        <v>331.83300000000003</v>
      </c>
      <c r="X150" s="34">
        <v>3.3713805302701569</v>
      </c>
      <c r="Y150" s="34">
        <v>335.20438053027016</v>
      </c>
      <c r="Z150" s="34">
        <v>330.70193003998031</v>
      </c>
      <c r="AB150" s="34">
        <v>85.413999999999987</v>
      </c>
      <c r="AC150" s="34">
        <v>0.86779523619560195</v>
      </c>
      <c r="AD150" s="34">
        <v>86.281795236195592</v>
      </c>
      <c r="AE150" s="34">
        <v>85.122861958982</v>
      </c>
      <c r="AF150" s="34">
        <v>1.3709999999999998</v>
      </c>
      <c r="AG150" s="34">
        <v>1.3929183375373711E-2</v>
      </c>
      <c r="AH150" s="34">
        <v>1.3849291833753734</v>
      </c>
      <c r="AI150" s="34">
        <v>1.3663268755211595</v>
      </c>
      <c r="AJ150" s="34">
        <v>3.9009999999999998</v>
      </c>
      <c r="AK150" s="34">
        <v>3.9633657437879541E-2</v>
      </c>
      <c r="AL150" s="34">
        <v>3.9406336574378793</v>
      </c>
      <c r="AM150" s="34">
        <v>3.8877032395390545</v>
      </c>
      <c r="AN150" s="34">
        <v>3.95</v>
      </c>
      <c r="AO150" s="34">
        <v>4.0131491125256137E-2</v>
      </c>
      <c r="AP150" s="34">
        <v>3.9901314911252563</v>
      </c>
      <c r="AQ150" s="34">
        <v>3.9365362205022474</v>
      </c>
      <c r="AR150" s="34">
        <v>94.635999999999981</v>
      </c>
      <c r="AS150" s="34">
        <v>0.96148956813411135</v>
      </c>
      <c r="AT150" s="34">
        <v>95.597489568134108</v>
      </c>
      <c r="AU150" s="34">
        <v>94.313428294544451</v>
      </c>
    </row>
    <row r="151" spans="1:47" x14ac:dyDescent="0.25">
      <c r="A151" s="18">
        <v>45906</v>
      </c>
      <c r="B151" s="2">
        <v>19</v>
      </c>
      <c r="C151" s="2" t="s">
        <v>23</v>
      </c>
      <c r="D151" s="9">
        <v>26.285924000000001</v>
      </c>
      <c r="E151">
        <v>1.2867880999999999E-2</v>
      </c>
      <c r="G151" s="34">
        <v>298.404</v>
      </c>
      <c r="H151" s="34">
        <v>4.3034852008465396</v>
      </c>
      <c r="I151" s="34">
        <v>302.70748520084652</v>
      </c>
      <c r="J151" s="34">
        <v>298.81228130347273</v>
      </c>
      <c r="K151" s="34">
        <v>5.7840000000000007</v>
      </c>
      <c r="L151" s="34">
        <v>8.3414962271606233E-2</v>
      </c>
      <c r="M151" s="34">
        <v>5.8674149622716065</v>
      </c>
      <c r="N151" s="34">
        <v>5.7919137647594763</v>
      </c>
      <c r="O151" s="34">
        <v>30.329000000000001</v>
      </c>
      <c r="P151" s="34">
        <v>0.43739494998885636</v>
      </c>
      <c r="Q151" s="34">
        <v>30.766394949988857</v>
      </c>
      <c r="R151" s="34">
        <v>30.3704966409734</v>
      </c>
      <c r="S151" s="34">
        <v>0.70300000000000018</v>
      </c>
      <c r="T151" s="34">
        <v>1.0138436804450066E-2</v>
      </c>
      <c r="U151" s="34">
        <v>0.71313843680445022</v>
      </c>
      <c r="V151" s="34">
        <v>0.70396185626312446</v>
      </c>
      <c r="W151" s="34">
        <v>335.21999999999997</v>
      </c>
      <c r="X151" s="34">
        <v>4.8344335499114521</v>
      </c>
      <c r="Y151" s="34">
        <v>340.05443354991144</v>
      </c>
      <c r="Z151" s="34">
        <v>335.67865356546872</v>
      </c>
      <c r="AB151" s="34">
        <v>85.903999999999982</v>
      </c>
      <c r="AC151" s="34">
        <v>1.2388794811514623</v>
      </c>
      <c r="AD151" s="34">
        <v>87.142879481151439</v>
      </c>
      <c r="AE151" s="34">
        <v>86.021535277990637</v>
      </c>
      <c r="AF151" s="34">
        <v>1.3760000000000001</v>
      </c>
      <c r="AG151" s="34">
        <v>1.9844223389649061E-2</v>
      </c>
      <c r="AH151" s="34">
        <v>1.3958442233896491</v>
      </c>
      <c r="AI151" s="34">
        <v>1.3778826660285337</v>
      </c>
      <c r="AJ151" s="34">
        <v>3.9819999999999993</v>
      </c>
      <c r="AK151" s="34">
        <v>5.742710576859196E-2</v>
      </c>
      <c r="AL151" s="34">
        <v>4.0394271057685911</v>
      </c>
      <c r="AM151" s="34">
        <v>3.9874482384633865</v>
      </c>
      <c r="AN151" s="34">
        <v>4.2779999999999996</v>
      </c>
      <c r="AO151" s="34">
        <v>6.1695921265202514E-2</v>
      </c>
      <c r="AP151" s="34">
        <v>4.3396959212652018</v>
      </c>
      <c r="AQ151" s="34">
        <v>4.2838532305741754</v>
      </c>
      <c r="AR151" s="34">
        <v>95.539999999999992</v>
      </c>
      <c r="AS151" s="34">
        <v>1.3778467315749059</v>
      </c>
      <c r="AT151" s="34">
        <v>96.917846731574883</v>
      </c>
      <c r="AU151" s="34">
        <v>95.670719413056744</v>
      </c>
    </row>
    <row r="152" spans="1:47" x14ac:dyDescent="0.25">
      <c r="A152" s="18">
        <v>45906</v>
      </c>
      <c r="B152" s="2">
        <v>20</v>
      </c>
      <c r="C152" s="2" t="s">
        <v>23</v>
      </c>
      <c r="D152" s="9">
        <v>32.699164000000003</v>
      </c>
      <c r="E152">
        <v>1.199359E-2</v>
      </c>
      <c r="G152" s="34">
        <v>299.08300000000003</v>
      </c>
      <c r="H152" s="34">
        <v>3.1939775542728754</v>
      </c>
      <c r="I152" s="34">
        <v>302.27697755427289</v>
      </c>
      <c r="J152" s="34">
        <v>298.65159141904775</v>
      </c>
      <c r="K152" s="34">
        <v>5.9099999999999993</v>
      </c>
      <c r="L152" s="34">
        <v>6.3114277126258223E-2</v>
      </c>
      <c r="M152" s="34">
        <v>5.9731142771262578</v>
      </c>
      <c r="N152" s="34">
        <v>5.9014751934632592</v>
      </c>
      <c r="O152" s="34">
        <v>30.241</v>
      </c>
      <c r="P152" s="34">
        <v>0.32295073681475051</v>
      </c>
      <c r="Q152" s="34">
        <v>30.56395073681475</v>
      </c>
      <c r="R152" s="34">
        <v>30.197379242897195</v>
      </c>
      <c r="S152" s="34">
        <v>1.3270000000000002</v>
      </c>
      <c r="T152" s="34">
        <v>1.4171344457960184E-2</v>
      </c>
      <c r="U152" s="34">
        <v>1.3411713444579603</v>
      </c>
      <c r="V152" s="34">
        <v>1.3250858852327827</v>
      </c>
      <c r="W152" s="34">
        <v>336.56100000000004</v>
      </c>
      <c r="X152" s="34">
        <v>3.5942139126718442</v>
      </c>
      <c r="Y152" s="34">
        <v>340.15521391267191</v>
      </c>
      <c r="Z152" s="34">
        <v>336.075531740641</v>
      </c>
      <c r="AB152" s="34">
        <v>85.857000000000042</v>
      </c>
      <c r="AC152" s="34">
        <v>0.91688705435349505</v>
      </c>
      <c r="AD152" s="34">
        <v>86.773887054353537</v>
      </c>
      <c r="AE152" s="34">
        <v>85.73315663031731</v>
      </c>
      <c r="AF152" s="34">
        <v>1.4349999999999998</v>
      </c>
      <c r="AG152" s="34">
        <v>1.5324701806460332E-2</v>
      </c>
      <c r="AH152" s="34">
        <v>1.4503247018064602</v>
      </c>
      <c r="AI152" s="34">
        <v>1.4329301019661214</v>
      </c>
      <c r="AJ152" s="34">
        <v>3.9999999999999973</v>
      </c>
      <c r="AK152" s="34">
        <v>4.271693883333888E-2</v>
      </c>
      <c r="AL152" s="34">
        <v>4.0427169388333359</v>
      </c>
      <c r="AM152" s="34">
        <v>3.9942302493829138</v>
      </c>
      <c r="AN152" s="34">
        <v>8.2249999999999996</v>
      </c>
      <c r="AO152" s="34">
        <v>8.7836705476053129E-2</v>
      </c>
      <c r="AP152" s="34">
        <v>8.3128367054760535</v>
      </c>
      <c r="AQ152" s="34">
        <v>8.2131359502936228</v>
      </c>
      <c r="AR152" s="34">
        <v>99.517000000000039</v>
      </c>
      <c r="AS152" s="34">
        <v>1.0627654004693474</v>
      </c>
      <c r="AT152" s="34">
        <v>100.5797654004694</v>
      </c>
      <c r="AU152" s="34">
        <v>99.37345293195996</v>
      </c>
    </row>
    <row r="153" spans="1:47" x14ac:dyDescent="0.25">
      <c r="A153" s="18">
        <v>45906</v>
      </c>
      <c r="B153" s="2">
        <v>21</v>
      </c>
      <c r="C153" s="2" t="s">
        <v>23</v>
      </c>
      <c r="D153" s="9">
        <v>29.031103000000002</v>
      </c>
      <c r="E153">
        <v>1.1412042000000001E-2</v>
      </c>
      <c r="G153" s="34">
        <v>302.03599999999994</v>
      </c>
      <c r="H153" s="34">
        <v>3.7064223093404705</v>
      </c>
      <c r="I153" s="34">
        <v>305.74242230934044</v>
      </c>
      <c r="J153" s="34">
        <v>302.25327694476448</v>
      </c>
      <c r="K153" s="34">
        <v>5.8639999999999981</v>
      </c>
      <c r="L153" s="34">
        <v>7.1959833999829553E-2</v>
      </c>
      <c r="M153" s="34">
        <v>5.9359598339998279</v>
      </c>
      <c r="N153" s="34">
        <v>5.8682184110639088</v>
      </c>
      <c r="O153" s="34">
        <v>30.434999999999995</v>
      </c>
      <c r="P153" s="34">
        <v>0.3734818464844496</v>
      </c>
      <c r="Q153" s="34">
        <v>30.808481846484444</v>
      </c>
      <c r="R153" s="34">
        <v>30.456894157696127</v>
      </c>
      <c r="S153" s="34">
        <v>1.3270000000000002</v>
      </c>
      <c r="T153" s="34">
        <v>1.6284225736318866E-2</v>
      </c>
      <c r="U153" s="34">
        <v>1.3432842257363191</v>
      </c>
      <c r="V153" s="34">
        <v>1.3279546097342787</v>
      </c>
      <c r="W153" s="34">
        <v>339.66199999999992</v>
      </c>
      <c r="X153" s="34">
        <v>4.168148215561069</v>
      </c>
      <c r="Y153" s="34">
        <v>343.83014821556105</v>
      </c>
      <c r="Z153" s="34">
        <v>339.9063441232588</v>
      </c>
      <c r="AB153" s="34">
        <v>87.223000000000027</v>
      </c>
      <c r="AC153" s="34">
        <v>1.0703534449125403</v>
      </c>
      <c r="AD153" s="34">
        <v>88.293353444912569</v>
      </c>
      <c r="AE153" s="34">
        <v>87.285745987078386</v>
      </c>
      <c r="AF153" s="34">
        <v>1.442999999999999</v>
      </c>
      <c r="AG153" s="34">
        <v>1.7707714949139496E-2</v>
      </c>
      <c r="AH153" s="34">
        <v>1.4607077149491385</v>
      </c>
      <c r="AI153" s="34">
        <v>1.4440380571564149</v>
      </c>
      <c r="AJ153" s="34">
        <v>3.986999999999997</v>
      </c>
      <c r="AK153" s="34">
        <v>4.8926305961343841E-2</v>
      </c>
      <c r="AL153" s="34">
        <v>4.0359263059613406</v>
      </c>
      <c r="AM153" s="34">
        <v>3.989868145448805</v>
      </c>
      <c r="AN153" s="34">
        <v>8.2249999999999996</v>
      </c>
      <c r="AO153" s="34">
        <v>0.10093274806422206</v>
      </c>
      <c r="AP153" s="34">
        <v>8.325932748064222</v>
      </c>
      <c r="AQ153" s="34">
        <v>8.2309168538541382</v>
      </c>
      <c r="AR153" s="34">
        <v>100.87800000000001</v>
      </c>
      <c r="AS153" s="34">
        <v>1.2379202138872458</v>
      </c>
      <c r="AT153" s="34">
        <v>102.11592021388726</v>
      </c>
      <c r="AU153" s="34">
        <v>100.95056904353775</v>
      </c>
    </row>
    <row r="154" spans="1:47" x14ac:dyDescent="0.25">
      <c r="A154" s="18">
        <v>45906</v>
      </c>
      <c r="B154" s="2">
        <v>22</v>
      </c>
      <c r="C154" s="2" t="s">
        <v>23</v>
      </c>
      <c r="D154" s="9">
        <v>69.244957999999997</v>
      </c>
      <c r="E154">
        <v>1.1707522E-2</v>
      </c>
      <c r="G154" s="34">
        <v>292.86599999999999</v>
      </c>
      <c r="H154" s="34">
        <v>3.6426131162412987</v>
      </c>
      <c r="I154" s="34">
        <v>296.50861311624129</v>
      </c>
      <c r="J154" s="34">
        <v>293.03723200499343</v>
      </c>
      <c r="K154" s="34">
        <v>5.6919999999999984</v>
      </c>
      <c r="L154" s="34">
        <v>7.0796042755545088E-2</v>
      </c>
      <c r="M154" s="34">
        <v>5.7627960427555438</v>
      </c>
      <c r="N154" s="34">
        <v>5.6953279813034703</v>
      </c>
      <c r="O154" s="34">
        <v>29.376999999999999</v>
      </c>
      <c r="P154" s="34">
        <v>0.36538569009656513</v>
      </c>
      <c r="Q154" s="34">
        <v>29.742385690096565</v>
      </c>
      <c r="R154" s="34">
        <v>29.394176055297272</v>
      </c>
      <c r="S154" s="34">
        <v>1.3270000000000002</v>
      </c>
      <c r="T154" s="34">
        <v>1.6504980452671885E-2</v>
      </c>
      <c r="U154" s="34">
        <v>1.343504980452672</v>
      </c>
      <c r="V154" s="34">
        <v>1.3277758663369128</v>
      </c>
      <c r="W154" s="34">
        <v>329.262</v>
      </c>
      <c r="X154" s="34">
        <v>4.0952998295460814</v>
      </c>
      <c r="Y154" s="34">
        <v>333.35729982954609</v>
      </c>
      <c r="Z154" s="34">
        <v>329.45451190793113</v>
      </c>
      <c r="AB154" s="34">
        <v>84.549999999999983</v>
      </c>
      <c r="AC154" s="34">
        <v>1.0516172549159062</v>
      </c>
      <c r="AD154" s="34">
        <v>85.601617254915894</v>
      </c>
      <c r="AE154" s="34">
        <v>84.599434437668378</v>
      </c>
      <c r="AF154" s="34">
        <v>1.4169999999999991</v>
      </c>
      <c r="AG154" s="34">
        <v>1.7624383799122869E-2</v>
      </c>
      <c r="AH154" s="34">
        <v>1.4346243837991219</v>
      </c>
      <c r="AI154" s="34">
        <v>1.4178284872640572</v>
      </c>
      <c r="AJ154" s="34">
        <v>3.8179999999999965</v>
      </c>
      <c r="AK154" s="34">
        <v>4.7487577519443248E-2</v>
      </c>
      <c r="AL154" s="34">
        <v>3.8654875775194397</v>
      </c>
      <c r="AM154" s="34">
        <v>3.820232296664904</v>
      </c>
      <c r="AN154" s="34">
        <v>8.2259999999999991</v>
      </c>
      <c r="AO154" s="34">
        <v>0.10231346586562087</v>
      </c>
      <c r="AP154" s="34">
        <v>8.3283134658656195</v>
      </c>
      <c r="AQ154" s="34">
        <v>8.2308095527411016</v>
      </c>
      <c r="AR154" s="34">
        <v>98.010999999999981</v>
      </c>
      <c r="AS154" s="34">
        <v>1.219042682100093</v>
      </c>
      <c r="AT154" s="34">
        <v>99.230042682100077</v>
      </c>
      <c r="AU154" s="34">
        <v>98.068304774338444</v>
      </c>
    </row>
    <row r="155" spans="1:47" x14ac:dyDescent="0.25">
      <c r="A155" s="18">
        <v>45906</v>
      </c>
      <c r="B155" s="2">
        <v>23</v>
      </c>
      <c r="C155" s="2" t="s">
        <v>23</v>
      </c>
      <c r="D155" s="9">
        <v>49.698652000000003</v>
      </c>
      <c r="E155">
        <v>1.2559669000000001E-2</v>
      </c>
      <c r="G155" s="34">
        <v>274.83200000000005</v>
      </c>
      <c r="H155" s="34">
        <v>3.6215769432840537</v>
      </c>
      <c r="I155" s="34">
        <v>278.45357694328408</v>
      </c>
      <c r="J155" s="34">
        <v>274.9562921850104</v>
      </c>
      <c r="K155" s="34">
        <v>5.3209999999999988</v>
      </c>
      <c r="L155" s="34">
        <v>7.011705665721038E-2</v>
      </c>
      <c r="M155" s="34">
        <v>5.3911170566572091</v>
      </c>
      <c r="N155" s="34">
        <v>5.3234064108853403</v>
      </c>
      <c r="O155" s="34">
        <v>27.492999999999991</v>
      </c>
      <c r="P155" s="34">
        <v>0.36228683305331416</v>
      </c>
      <c r="Q155" s="34">
        <v>27.855286833053306</v>
      </c>
      <c r="R155" s="34">
        <v>27.505433650530097</v>
      </c>
      <c r="S155" s="34">
        <v>1.3270000000000002</v>
      </c>
      <c r="T155" s="34">
        <v>1.7486437546348092E-2</v>
      </c>
      <c r="U155" s="34">
        <v>1.3444864375463483</v>
      </c>
      <c r="V155" s="34">
        <v>1.3276001329157769</v>
      </c>
      <c r="W155" s="34">
        <v>308.97300000000007</v>
      </c>
      <c r="X155" s="34">
        <v>4.0714672705409267</v>
      </c>
      <c r="Y155" s="34">
        <v>313.04446727054091</v>
      </c>
      <c r="Z155" s="34">
        <v>309.11273237934165</v>
      </c>
      <c r="AB155" s="34">
        <v>79.253</v>
      </c>
      <c r="AC155" s="34">
        <v>1.0443501393072534</v>
      </c>
      <c r="AD155" s="34">
        <v>80.297350139307255</v>
      </c>
      <c r="AE155" s="34">
        <v>79.288841999980448</v>
      </c>
      <c r="AF155" s="34">
        <v>1.3209999999999995</v>
      </c>
      <c r="AG155" s="34">
        <v>1.740737302089361E-2</v>
      </c>
      <c r="AH155" s="34">
        <v>1.3384073730208932</v>
      </c>
      <c r="AI155" s="34">
        <v>1.3215974194285911</v>
      </c>
      <c r="AJ155" s="34">
        <v>3.5719999999999983</v>
      </c>
      <c r="AK155" s="34">
        <v>4.7069747487230862E-2</v>
      </c>
      <c r="AL155" s="34">
        <v>3.6190697474872291</v>
      </c>
      <c r="AM155" s="34">
        <v>3.573615429370876</v>
      </c>
      <c r="AN155" s="34">
        <v>8.2260000000000009</v>
      </c>
      <c r="AO155" s="34">
        <v>0.10839746439808545</v>
      </c>
      <c r="AP155" s="34">
        <v>8.3343974643980872</v>
      </c>
      <c r="AQ155" s="34">
        <v>8.2297201909308075</v>
      </c>
      <c r="AR155" s="34">
        <v>92.372</v>
      </c>
      <c r="AS155" s="34">
        <v>1.2172247242134633</v>
      </c>
      <c r="AT155" s="34">
        <v>93.589224724213466</v>
      </c>
      <c r="AU155" s="34">
        <v>92.413775039710714</v>
      </c>
    </row>
    <row r="156" spans="1:47" x14ac:dyDescent="0.25">
      <c r="A156" s="18">
        <v>45906</v>
      </c>
      <c r="B156" s="2">
        <v>24</v>
      </c>
      <c r="C156" s="2" t="s">
        <v>23</v>
      </c>
      <c r="D156" s="9">
        <v>29.113621999999999</v>
      </c>
      <c r="E156">
        <v>1.2352705E-2</v>
      </c>
      <c r="G156" s="34">
        <v>251.68399999999997</v>
      </c>
      <c r="H156" s="34">
        <v>3.7105320238218282</v>
      </c>
      <c r="I156" s="34">
        <v>255.3945320238218</v>
      </c>
      <c r="J156" s="34">
        <v>252.23971871111848</v>
      </c>
      <c r="K156" s="34">
        <v>4.7799999999999994</v>
      </c>
      <c r="L156" s="34">
        <v>7.0470681782983186E-2</v>
      </c>
      <c r="M156" s="34">
        <v>4.8504706817829826</v>
      </c>
      <c r="N156" s="34">
        <v>4.7905542483397685</v>
      </c>
      <c r="O156" s="34">
        <v>25.167000000000002</v>
      </c>
      <c r="P156" s="34">
        <v>0.37103256243354354</v>
      </c>
      <c r="Q156" s="34">
        <v>25.538032562433546</v>
      </c>
      <c r="R156" s="34">
        <v>25.222568779909412</v>
      </c>
      <c r="S156" s="34">
        <v>1.3270000000000002</v>
      </c>
      <c r="T156" s="34">
        <v>1.9563722746029018E-2</v>
      </c>
      <c r="U156" s="34">
        <v>1.3465637227460292</v>
      </c>
      <c r="V156" s="34">
        <v>1.3299300183152458</v>
      </c>
      <c r="W156" s="34">
        <v>282.95799999999997</v>
      </c>
      <c r="X156" s="34">
        <v>4.1715989907843838</v>
      </c>
      <c r="Y156" s="34">
        <v>287.12959899078442</v>
      </c>
      <c r="Z156" s="34">
        <v>283.58277175768291</v>
      </c>
      <c r="AB156" s="34">
        <v>72.152999999999963</v>
      </c>
      <c r="AC156" s="34">
        <v>1.0637387244116283</v>
      </c>
      <c r="AD156" s="34">
        <v>73.216738724411584</v>
      </c>
      <c r="AE156" s="34">
        <v>72.312313949886857</v>
      </c>
      <c r="AF156" s="34">
        <v>1.234</v>
      </c>
      <c r="AG156" s="34">
        <v>1.819264044355675E-2</v>
      </c>
      <c r="AH156" s="34">
        <v>1.2521926404435568</v>
      </c>
      <c r="AI156" s="34">
        <v>1.2367246741529865</v>
      </c>
      <c r="AJ156" s="34">
        <v>3.2379999999999982</v>
      </c>
      <c r="AK156" s="34">
        <v>4.7737252638765576E-2</v>
      </c>
      <c r="AL156" s="34">
        <v>3.2857372526387638</v>
      </c>
      <c r="AM156" s="34">
        <v>3.2451495096494067</v>
      </c>
      <c r="AN156" s="34">
        <v>8.2259999999999991</v>
      </c>
      <c r="AO156" s="34">
        <v>0.12127444107674051</v>
      </c>
      <c r="AP156" s="34">
        <v>8.3472744410767401</v>
      </c>
      <c r="AQ156" s="34">
        <v>8.2441630223520797</v>
      </c>
      <c r="AR156" s="34">
        <v>84.850999999999956</v>
      </c>
      <c r="AS156" s="34">
        <v>1.2509430585706913</v>
      </c>
      <c r="AT156" s="34">
        <v>86.10194305857064</v>
      </c>
      <c r="AU156" s="34">
        <v>85.03835115604133</v>
      </c>
    </row>
    <row r="157" spans="1:47" x14ac:dyDescent="0.25">
      <c r="A157" s="18">
        <v>45907</v>
      </c>
      <c r="B157" s="2">
        <v>1</v>
      </c>
      <c r="C157" s="2" t="s">
        <v>23</v>
      </c>
      <c r="D157" s="9">
        <v>22.478304999999999</v>
      </c>
      <c r="E157">
        <v>1.2494424000000001E-2</v>
      </c>
      <c r="G157" s="34">
        <v>227.59599999999998</v>
      </c>
      <c r="H157" s="34">
        <v>4.1985953793153517</v>
      </c>
      <c r="I157" s="34">
        <v>231.79459537931533</v>
      </c>
      <c r="J157" s="34">
        <v>228.89845542373772</v>
      </c>
      <c r="K157" s="34">
        <v>4.2269999999999976</v>
      </c>
      <c r="L157" s="34">
        <v>7.7977919947477034E-2</v>
      </c>
      <c r="M157" s="34">
        <v>4.3049779199474747</v>
      </c>
      <c r="N157" s="34">
        <v>4.2511897005050132</v>
      </c>
      <c r="O157" s="34">
        <v>22.591999999999995</v>
      </c>
      <c r="P157" s="34">
        <v>0.4167677235517866</v>
      </c>
      <c r="Q157" s="34">
        <v>23.008767723551781</v>
      </c>
      <c r="R157" s="34">
        <v>22.72128642389621</v>
      </c>
      <c r="S157" s="34">
        <v>1.327</v>
      </c>
      <c r="T157" s="34">
        <v>2.4479938436314661E-2</v>
      </c>
      <c r="U157" s="34">
        <v>1.3514799384363145</v>
      </c>
      <c r="V157" s="34">
        <v>1.3345939750579974</v>
      </c>
      <c r="W157" s="34">
        <v>255.74199999999996</v>
      </c>
      <c r="X157" s="34">
        <v>4.7178209612509301</v>
      </c>
      <c r="Y157" s="34">
        <v>260.4598209612509</v>
      </c>
      <c r="Z157" s="34">
        <v>257.20552552319691</v>
      </c>
      <c r="AB157" s="34">
        <v>65.229000000000013</v>
      </c>
      <c r="AC157" s="34">
        <v>1.2033171848246944</v>
      </c>
      <c r="AD157" s="34">
        <v>66.432317184824711</v>
      </c>
      <c r="AE157" s="34">
        <v>65.602283646615021</v>
      </c>
      <c r="AF157" s="34">
        <v>1.0960000000000001</v>
      </c>
      <c r="AG157" s="34">
        <v>2.0218547495253106E-2</v>
      </c>
      <c r="AH157" s="34">
        <v>1.1162185474952533</v>
      </c>
      <c r="AI157" s="34">
        <v>1.1022720396861834</v>
      </c>
      <c r="AJ157" s="34">
        <v>2.8849999999999985</v>
      </c>
      <c r="AK157" s="34">
        <v>5.3221267813690853E-2</v>
      </c>
      <c r="AL157" s="34">
        <v>2.9382212678136894</v>
      </c>
      <c r="AM157" s="34">
        <v>2.9015098854878074</v>
      </c>
      <c r="AN157" s="34">
        <v>8.2270000000000003</v>
      </c>
      <c r="AO157" s="34">
        <v>0.15176823927321834</v>
      </c>
      <c r="AP157" s="34">
        <v>8.378768239273219</v>
      </c>
      <c r="AQ157" s="34">
        <v>8.2740803562940055</v>
      </c>
      <c r="AR157" s="34">
        <v>77.437000000000026</v>
      </c>
      <c r="AS157" s="34">
        <v>1.4285252394068566</v>
      </c>
      <c r="AT157" s="34">
        <v>78.865525239406864</v>
      </c>
      <c r="AU157" s="34">
        <v>77.880145928083024</v>
      </c>
    </row>
    <row r="158" spans="1:47" x14ac:dyDescent="0.25">
      <c r="A158" s="18">
        <v>45907</v>
      </c>
      <c r="B158" s="2">
        <v>2</v>
      </c>
      <c r="C158" s="2" t="s">
        <v>23</v>
      </c>
      <c r="D158" s="9">
        <v>22.622185999999999</v>
      </c>
      <c r="E158">
        <v>1.2743465000000001E-2</v>
      </c>
      <c r="G158" s="34">
        <v>208.49599999999992</v>
      </c>
      <c r="H158" s="34">
        <v>3.901040324494121</v>
      </c>
      <c r="I158" s="34">
        <v>212.39704032449404</v>
      </c>
      <c r="J158" s="34">
        <v>209.69036607501525</v>
      </c>
      <c r="K158" s="34">
        <v>3.8559999999999999</v>
      </c>
      <c r="L158" s="34">
        <v>7.2147242590981764E-2</v>
      </c>
      <c r="M158" s="34">
        <v>3.9281472425909816</v>
      </c>
      <c r="N158" s="34">
        <v>3.8780890356901767</v>
      </c>
      <c r="O158" s="34">
        <v>20.248000000000001</v>
      </c>
      <c r="P158" s="34">
        <v>0.37884786514061181</v>
      </c>
      <c r="Q158" s="34">
        <v>20.626847865140611</v>
      </c>
      <c r="R158" s="34">
        <v>20.363990351310868</v>
      </c>
      <c r="S158" s="34">
        <v>1.327</v>
      </c>
      <c r="T158" s="34">
        <v>2.4828680217384026E-2</v>
      </c>
      <c r="U158" s="34">
        <v>1.351828680217384</v>
      </c>
      <c r="V158" s="34">
        <v>1.3346016987450375</v>
      </c>
      <c r="W158" s="34">
        <v>233.92699999999991</v>
      </c>
      <c r="X158" s="34">
        <v>4.3768641124430987</v>
      </c>
      <c r="Y158" s="34">
        <v>238.30386411244302</v>
      </c>
      <c r="Z158" s="34">
        <v>235.26704716076134</v>
      </c>
      <c r="AB158" s="34">
        <v>59.98399999999998</v>
      </c>
      <c r="AC158" s="34">
        <v>1.1223237032099196</v>
      </c>
      <c r="AD158" s="34">
        <v>61.106323703209902</v>
      </c>
      <c r="AE158" s="34">
        <v>60.327617405819375</v>
      </c>
      <c r="AF158" s="34">
        <v>1.02</v>
      </c>
      <c r="AG158" s="34">
        <v>1.9084592179149741E-2</v>
      </c>
      <c r="AH158" s="34">
        <v>1.0390845921791498</v>
      </c>
      <c r="AI158" s="34">
        <v>1.0258430540466756</v>
      </c>
      <c r="AJ158" s="34">
        <v>2.6589999999999989</v>
      </c>
      <c r="AK158" s="34">
        <v>4.9750912357214849E-2</v>
      </c>
      <c r="AL158" s="34">
        <v>2.708750912357214</v>
      </c>
      <c r="AM158" s="34">
        <v>2.6742320399118715</v>
      </c>
      <c r="AN158" s="34">
        <v>8.2270000000000003</v>
      </c>
      <c r="AO158" s="34">
        <v>0.15393033319398525</v>
      </c>
      <c r="AP158" s="34">
        <v>8.3809303331939855</v>
      </c>
      <c r="AQ158" s="34">
        <v>8.2741282408254904</v>
      </c>
      <c r="AR158" s="34">
        <v>71.889999999999986</v>
      </c>
      <c r="AS158" s="34">
        <v>1.3450895409402694</v>
      </c>
      <c r="AT158" s="34">
        <v>73.235089540940251</v>
      </c>
      <c r="AU158" s="34">
        <v>72.301820740603418</v>
      </c>
    </row>
    <row r="159" spans="1:47" x14ac:dyDescent="0.25">
      <c r="A159" s="18">
        <v>45907</v>
      </c>
      <c r="B159" s="2">
        <v>3</v>
      </c>
      <c r="C159" s="2" t="s">
        <v>23</v>
      </c>
      <c r="D159" s="9">
        <v>39.692048</v>
      </c>
      <c r="E159">
        <v>1.2599707999999999E-2</v>
      </c>
      <c r="G159" s="34">
        <v>195.42200000000005</v>
      </c>
      <c r="H159" s="34">
        <v>3.7538044822577183</v>
      </c>
      <c r="I159" s="34">
        <v>199.17580448225777</v>
      </c>
      <c r="J159" s="34">
        <v>196.66624750511625</v>
      </c>
      <c r="K159" s="34">
        <v>3.6039999999999996</v>
      </c>
      <c r="L159" s="34">
        <v>6.9228190040306684E-2</v>
      </c>
      <c r="M159" s="34">
        <v>3.6732281900403065</v>
      </c>
      <c r="N159" s="34">
        <v>3.6269465874284301</v>
      </c>
      <c r="O159" s="34">
        <v>18.692999999999998</v>
      </c>
      <c r="P159" s="34">
        <v>0.35906841188220107</v>
      </c>
      <c r="Q159" s="34">
        <v>19.0520684118822</v>
      </c>
      <c r="R159" s="34">
        <v>18.812017913096462</v>
      </c>
      <c r="S159" s="34">
        <v>1.3270000000000002</v>
      </c>
      <c r="T159" s="34">
        <v>2.5489957875551326E-2</v>
      </c>
      <c r="U159" s="34">
        <v>1.3524899578755516</v>
      </c>
      <c r="V159" s="34">
        <v>1.3354489793333875</v>
      </c>
      <c r="W159" s="34">
        <v>219.04600000000005</v>
      </c>
      <c r="X159" s="34">
        <v>4.2075910420557783</v>
      </c>
      <c r="Y159" s="34">
        <v>223.25359104205583</v>
      </c>
      <c r="Z159" s="34">
        <v>220.44066098497453</v>
      </c>
      <c r="AB159" s="34">
        <v>56.606000000000016</v>
      </c>
      <c r="AC159" s="34">
        <v>1.0873282256996675</v>
      </c>
      <c r="AD159" s="34">
        <v>57.69332822569968</v>
      </c>
      <c r="AE159" s="34">
        <v>56.966409136507707</v>
      </c>
      <c r="AF159" s="34">
        <v>0.88300000000000045</v>
      </c>
      <c r="AG159" s="34">
        <v>1.6961290734070711E-2</v>
      </c>
      <c r="AH159" s="34">
        <v>0.89996129073407116</v>
      </c>
      <c r="AI159" s="34">
        <v>0.88862204125951882</v>
      </c>
      <c r="AJ159" s="34">
        <v>2.4689999999999976</v>
      </c>
      <c r="AK159" s="34">
        <v>4.7426304442152345E-2</v>
      </c>
      <c r="AL159" s="34">
        <v>2.5164263044421498</v>
      </c>
      <c r="AM159" s="34">
        <v>2.4847200678026597</v>
      </c>
      <c r="AN159" s="34">
        <v>8.2259999999999991</v>
      </c>
      <c r="AO159" s="34">
        <v>0.15801084663472884</v>
      </c>
      <c r="AP159" s="34">
        <v>8.3840108466347285</v>
      </c>
      <c r="AQ159" s="34">
        <v>8.2783747580982983</v>
      </c>
      <c r="AR159" s="34">
        <v>68.184000000000012</v>
      </c>
      <c r="AS159" s="34">
        <v>1.3097266675106192</v>
      </c>
      <c r="AT159" s="34">
        <v>69.493726667510629</v>
      </c>
      <c r="AU159" s="34">
        <v>68.618126003668181</v>
      </c>
    </row>
    <row r="160" spans="1:47" x14ac:dyDescent="0.25">
      <c r="A160" s="18">
        <v>45907</v>
      </c>
      <c r="B160" s="2">
        <v>4</v>
      </c>
      <c r="C160" s="2" t="s">
        <v>23</v>
      </c>
      <c r="D160" s="9">
        <v>27.656245999999999</v>
      </c>
      <c r="E160">
        <v>1.2643078E-2</v>
      </c>
      <c r="G160" s="34">
        <v>186.87500000000011</v>
      </c>
      <c r="H160" s="34">
        <v>3.8073593383529469</v>
      </c>
      <c r="I160" s="34">
        <v>190.68235933835305</v>
      </c>
      <c r="J160" s="34">
        <v>188.27154739601423</v>
      </c>
      <c r="K160" s="34">
        <v>3.4690000000000003</v>
      </c>
      <c r="L160" s="34">
        <v>7.0676813617371853E-2</v>
      </c>
      <c r="M160" s="34">
        <v>3.5396768136173722</v>
      </c>
      <c r="N160" s="34">
        <v>3.4949244035680165</v>
      </c>
      <c r="O160" s="34">
        <v>17.733000000000001</v>
      </c>
      <c r="P160" s="34">
        <v>0.36128911383016871</v>
      </c>
      <c r="Q160" s="34">
        <v>18.094289113830168</v>
      </c>
      <c r="R160" s="34">
        <v>17.865521605209462</v>
      </c>
      <c r="S160" s="34">
        <v>1.327</v>
      </c>
      <c r="T160" s="34">
        <v>2.703607139528753E-2</v>
      </c>
      <c r="U160" s="34">
        <v>1.3540360713952875</v>
      </c>
      <c r="V160" s="34">
        <v>1.3369168877298234</v>
      </c>
      <c r="W160" s="34">
        <v>209.40400000000011</v>
      </c>
      <c r="X160" s="34">
        <v>4.2663613371957751</v>
      </c>
      <c r="Y160" s="34">
        <v>213.67036133719589</v>
      </c>
      <c r="Z160" s="34">
        <v>210.96891029252151</v>
      </c>
      <c r="AB160" s="34">
        <v>54.570999999999977</v>
      </c>
      <c r="AC160" s="34">
        <v>1.1118202352013831</v>
      </c>
      <c r="AD160" s="34">
        <v>55.682820235201362</v>
      </c>
      <c r="AE160" s="34">
        <v>54.978817995707736</v>
      </c>
      <c r="AF160" s="34">
        <v>0.83000000000000029</v>
      </c>
      <c r="AG160" s="34">
        <v>1.6910278265326796E-2</v>
      </c>
      <c r="AH160" s="34">
        <v>0.84691027826532705</v>
      </c>
      <c r="AI160" s="34">
        <v>0.83620272555821684</v>
      </c>
      <c r="AJ160" s="34">
        <v>2.3369999999999984</v>
      </c>
      <c r="AK160" s="34">
        <v>4.7613638922974315E-2</v>
      </c>
      <c r="AL160" s="34">
        <v>2.3846136389229726</v>
      </c>
      <c r="AM160" s="34">
        <v>2.3544647826862057</v>
      </c>
      <c r="AN160" s="34">
        <v>8.2249999999999996</v>
      </c>
      <c r="AO160" s="34">
        <v>0.1675747454606179</v>
      </c>
      <c r="AP160" s="34">
        <v>8.3925747454606174</v>
      </c>
      <c r="AQ160" s="34">
        <v>8.2864667683329287</v>
      </c>
      <c r="AR160" s="34">
        <v>65.962999999999965</v>
      </c>
      <c r="AS160" s="34">
        <v>1.3439188978503021</v>
      </c>
      <c r="AT160" s="34">
        <v>67.306918897850281</v>
      </c>
      <c r="AU160" s="34">
        <v>66.455952272285089</v>
      </c>
    </row>
    <row r="161" spans="1:47" x14ac:dyDescent="0.25">
      <c r="A161" s="18">
        <v>45907</v>
      </c>
      <c r="B161" s="2">
        <v>5</v>
      </c>
      <c r="C161" s="2" t="s">
        <v>23</v>
      </c>
      <c r="D161" s="9">
        <v>19.322338999999999</v>
      </c>
      <c r="E161">
        <v>1.3013993E-2</v>
      </c>
      <c r="G161" s="34">
        <v>182.10000000000002</v>
      </c>
      <c r="H161" s="34">
        <v>4.0608702931327869</v>
      </c>
      <c r="I161" s="34">
        <v>186.1608702931328</v>
      </c>
      <c r="J161" s="34">
        <v>183.73817403026408</v>
      </c>
      <c r="K161" s="34">
        <v>3.3369999999999997</v>
      </c>
      <c r="L161" s="34">
        <v>7.4415838375530535E-2</v>
      </c>
      <c r="M161" s="34">
        <v>3.4114158383755302</v>
      </c>
      <c r="N161" s="34">
        <v>3.3670196965348222</v>
      </c>
      <c r="O161" s="34">
        <v>17.292999999999999</v>
      </c>
      <c r="P161" s="34">
        <v>0.38563772640936456</v>
      </c>
      <c r="Q161" s="34">
        <v>17.678637726409363</v>
      </c>
      <c r="R161" s="34">
        <v>17.448568058788336</v>
      </c>
      <c r="S161" s="34">
        <v>1.3270000000000002</v>
      </c>
      <c r="T161" s="34">
        <v>2.9592393624311968E-2</v>
      </c>
      <c r="U161" s="34">
        <v>1.3565923936243121</v>
      </c>
      <c r="V161" s="34">
        <v>1.3389377097098321</v>
      </c>
      <c r="W161" s="34">
        <v>204.05700000000002</v>
      </c>
      <c r="X161" s="34">
        <v>4.5505162515419944</v>
      </c>
      <c r="Y161" s="34">
        <v>208.60751625154199</v>
      </c>
      <c r="Z161" s="34">
        <v>205.89269949529705</v>
      </c>
      <c r="AB161" s="34">
        <v>53.437000000000012</v>
      </c>
      <c r="AC161" s="34">
        <v>1.1916569239656056</v>
      </c>
      <c r="AD161" s="34">
        <v>54.628656923965615</v>
      </c>
      <c r="AE161" s="34">
        <v>53.91771996515773</v>
      </c>
      <c r="AF161" s="34">
        <v>0.79200000000000026</v>
      </c>
      <c r="AG161" s="34">
        <v>1.7661775245256278E-2</v>
      </c>
      <c r="AH161" s="34">
        <v>0.80966177524525651</v>
      </c>
      <c r="AI161" s="34">
        <v>0.79912484256984717</v>
      </c>
      <c r="AJ161" s="34">
        <v>2.2649999999999997</v>
      </c>
      <c r="AK161" s="34">
        <v>5.0510001174880623E-2</v>
      </c>
      <c r="AL161" s="34">
        <v>2.3155100011748804</v>
      </c>
      <c r="AM161" s="34">
        <v>2.2853759702281606</v>
      </c>
      <c r="AN161" s="34">
        <v>8.2249999999999996</v>
      </c>
      <c r="AO161" s="34">
        <v>0.18341931993968794</v>
      </c>
      <c r="AP161" s="34">
        <v>8.4084193199396875</v>
      </c>
      <c r="AQ161" s="34">
        <v>8.2989922097689277</v>
      </c>
      <c r="AR161" s="34">
        <v>64.719000000000008</v>
      </c>
      <c r="AS161" s="34">
        <v>1.4432480203254305</v>
      </c>
      <c r="AT161" s="34">
        <v>66.162248020325436</v>
      </c>
      <c r="AU161" s="34">
        <v>65.301212987724668</v>
      </c>
    </row>
    <row r="162" spans="1:47" x14ac:dyDescent="0.25">
      <c r="A162" s="18">
        <v>45907</v>
      </c>
      <c r="B162" s="2">
        <v>6</v>
      </c>
      <c r="C162" s="2" t="s">
        <v>23</v>
      </c>
      <c r="D162" s="9">
        <v>19.549572999999999</v>
      </c>
      <c r="E162">
        <v>1.3223407E-2</v>
      </c>
      <c r="G162" s="34">
        <v>181.00399999999996</v>
      </c>
      <c r="H162" s="34">
        <v>4.1880499788549512</v>
      </c>
      <c r="I162" s="34">
        <v>185.19204997885493</v>
      </c>
      <c r="J162" s="34">
        <v>182.74318012882017</v>
      </c>
      <c r="K162" s="34">
        <v>3.3140000000000001</v>
      </c>
      <c r="L162" s="34">
        <v>7.6678955326541468E-2</v>
      </c>
      <c r="M162" s="34">
        <v>3.3906789553265417</v>
      </c>
      <c r="N162" s="34">
        <v>3.3458426274939241</v>
      </c>
      <c r="O162" s="34">
        <v>17.452999999999996</v>
      </c>
      <c r="P162" s="34">
        <v>0.40382553026980322</v>
      </c>
      <c r="Q162" s="34">
        <v>17.856825530269798</v>
      </c>
      <c r="R162" s="34">
        <v>17.62069745855505</v>
      </c>
      <c r="S162" s="34">
        <v>1.3270000000000002</v>
      </c>
      <c r="T162" s="34">
        <v>3.0703975171490809E-2</v>
      </c>
      <c r="U162" s="34">
        <v>1.357703975171491</v>
      </c>
      <c r="V162" s="34">
        <v>1.3397505029222805</v>
      </c>
      <c r="W162" s="34">
        <v>203.09799999999996</v>
      </c>
      <c r="X162" s="34">
        <v>4.6992584396227874</v>
      </c>
      <c r="Y162" s="34">
        <v>207.79725843962274</v>
      </c>
      <c r="Z162" s="34">
        <v>205.04947071779142</v>
      </c>
      <c r="AB162" s="34">
        <v>53.446999999999996</v>
      </c>
      <c r="AC162" s="34">
        <v>1.236650611145945</v>
      </c>
      <c r="AD162" s="34">
        <v>54.683650611145943</v>
      </c>
      <c r="AE162" s="34">
        <v>53.96054644286896</v>
      </c>
      <c r="AF162" s="34">
        <v>0.77300000000000024</v>
      </c>
      <c r="AG162" s="34">
        <v>1.788558613983602E-2</v>
      </c>
      <c r="AH162" s="34">
        <v>0.79088558613983628</v>
      </c>
      <c r="AI162" s="34">
        <v>0.78042738414387569</v>
      </c>
      <c r="AJ162" s="34">
        <v>2.3339999999999979</v>
      </c>
      <c r="AK162" s="34">
        <v>5.40038267145889E-2</v>
      </c>
      <c r="AL162" s="34">
        <v>2.3880038267145869</v>
      </c>
      <c r="AM162" s="34">
        <v>2.3564262801963825</v>
      </c>
      <c r="AN162" s="34">
        <v>8.2249999999999996</v>
      </c>
      <c r="AO162" s="34">
        <v>0.19030911513603002</v>
      </c>
      <c r="AP162" s="34">
        <v>8.4153091151360293</v>
      </c>
      <c r="AQ162" s="34">
        <v>8.3040300576757762</v>
      </c>
      <c r="AR162" s="34">
        <v>64.778999999999996</v>
      </c>
      <c r="AS162" s="34">
        <v>1.4988491391363998</v>
      </c>
      <c r="AT162" s="34">
        <v>66.277849139136393</v>
      </c>
      <c r="AU162" s="34">
        <v>65.401430164884999</v>
      </c>
    </row>
    <row r="163" spans="1:47" x14ac:dyDescent="0.25">
      <c r="A163" s="18">
        <v>45907</v>
      </c>
      <c r="B163" s="2">
        <v>7</v>
      </c>
      <c r="C163" s="2" t="s">
        <v>23</v>
      </c>
      <c r="D163" s="9">
        <v>22.026450000000001</v>
      </c>
      <c r="E163">
        <v>1.2943019E-2</v>
      </c>
      <c r="G163" s="34">
        <v>185.55000000000007</v>
      </c>
      <c r="H163" s="34">
        <v>3.6681014460249366</v>
      </c>
      <c r="I163" s="34">
        <v>189.218101446025</v>
      </c>
      <c r="J163" s="34">
        <v>186.76904796386518</v>
      </c>
      <c r="K163" s="34">
        <v>3.4849999999999999</v>
      </c>
      <c r="L163" s="34">
        <v>6.8894279382360007E-2</v>
      </c>
      <c r="M163" s="34">
        <v>3.55389427938236</v>
      </c>
      <c r="N163" s="34">
        <v>3.5078961582003232</v>
      </c>
      <c r="O163" s="34">
        <v>18.281000000000002</v>
      </c>
      <c r="P163" s="34">
        <v>0.36139349250758207</v>
      </c>
      <c r="Q163" s="34">
        <v>18.642393492507583</v>
      </c>
      <c r="R163" s="34">
        <v>18.401104639328583</v>
      </c>
      <c r="S163" s="34">
        <v>1.327</v>
      </c>
      <c r="T163" s="34">
        <v>2.6233201934115269E-2</v>
      </c>
      <c r="U163" s="34">
        <v>1.3532332019341151</v>
      </c>
      <c r="V163" s="34">
        <v>1.335718278890051</v>
      </c>
      <c r="W163" s="34">
        <v>208.64300000000009</v>
      </c>
      <c r="X163" s="34">
        <v>4.1246224198489942</v>
      </c>
      <c r="Y163" s="34">
        <v>212.76762241984903</v>
      </c>
      <c r="Z163" s="34">
        <v>210.01376704028414</v>
      </c>
      <c r="AB163" s="34">
        <v>55.158000000000023</v>
      </c>
      <c r="AC163" s="34">
        <v>1.0904076505515681</v>
      </c>
      <c r="AD163" s="34">
        <v>56.248407650551592</v>
      </c>
      <c r="AE163" s="34">
        <v>55.520383441610761</v>
      </c>
      <c r="AF163" s="34">
        <v>0.82500000000000018</v>
      </c>
      <c r="AG163" s="34">
        <v>1.630926269453286E-2</v>
      </c>
      <c r="AH163" s="34">
        <v>0.84130926269453299</v>
      </c>
      <c r="AI163" s="34">
        <v>0.83042018092260173</v>
      </c>
      <c r="AJ163" s="34">
        <v>2.4319999999999982</v>
      </c>
      <c r="AK163" s="34">
        <v>4.8077729543156214E-2</v>
      </c>
      <c r="AL163" s="34">
        <v>2.4800777295431544</v>
      </c>
      <c r="AM163" s="34">
        <v>2.4479780363682004</v>
      </c>
      <c r="AN163" s="34">
        <v>8.2249999999999996</v>
      </c>
      <c r="AO163" s="34">
        <v>0.16259840686367605</v>
      </c>
      <c r="AP163" s="34">
        <v>8.3875984068636757</v>
      </c>
      <c r="AQ163" s="34">
        <v>8.279037561319269</v>
      </c>
      <c r="AR163" s="34">
        <v>66.640000000000015</v>
      </c>
      <c r="AS163" s="34">
        <v>1.3173930496529334</v>
      </c>
      <c r="AT163" s="34">
        <v>67.95739304965295</v>
      </c>
      <c r="AU163" s="34">
        <v>67.077819220220832</v>
      </c>
    </row>
    <row r="164" spans="1:47" x14ac:dyDescent="0.25">
      <c r="A164" s="18">
        <v>45907</v>
      </c>
      <c r="B164" s="2">
        <v>8</v>
      </c>
      <c r="C164" s="2" t="s">
        <v>23</v>
      </c>
      <c r="D164" s="9">
        <v>23.043702</v>
      </c>
      <c r="E164">
        <v>1.310236E-2</v>
      </c>
      <c r="G164" s="34">
        <v>197.67600000000007</v>
      </c>
      <c r="H164" s="34">
        <v>3.898105932782054</v>
      </c>
      <c r="I164" s="34">
        <v>201.57410593278212</v>
      </c>
      <c r="J164" s="34">
        <v>198.93300943017269</v>
      </c>
      <c r="K164" s="34">
        <v>3.7739999999999996</v>
      </c>
      <c r="L164" s="34">
        <v>7.4422043092330206E-2</v>
      </c>
      <c r="M164" s="34">
        <v>3.8484220430923299</v>
      </c>
      <c r="N164" s="34">
        <v>3.7979986320517987</v>
      </c>
      <c r="O164" s="34">
        <v>20.646000000000001</v>
      </c>
      <c r="P164" s="34">
        <v>0.40713235338745357</v>
      </c>
      <c r="Q164" s="34">
        <v>21.053132353387454</v>
      </c>
      <c r="R164" s="34">
        <v>20.777286634165726</v>
      </c>
      <c r="S164" s="34">
        <v>0.19800000000000001</v>
      </c>
      <c r="T164" s="34">
        <v>3.9044951065928413E-3</v>
      </c>
      <c r="U164" s="34">
        <v>0.20190449510659286</v>
      </c>
      <c r="V164" s="34">
        <v>0.19925906972608806</v>
      </c>
      <c r="W164" s="34">
        <v>222.29400000000007</v>
      </c>
      <c r="X164" s="34">
        <v>4.3835648243684302</v>
      </c>
      <c r="Y164" s="34">
        <v>226.67756482436852</v>
      </c>
      <c r="Z164" s="34">
        <v>223.70755376611629</v>
      </c>
      <c r="AB164" s="34">
        <v>59.265000000000001</v>
      </c>
      <c r="AC164" s="34">
        <v>1.1686863762233572</v>
      </c>
      <c r="AD164" s="34">
        <v>60.433686376223356</v>
      </c>
      <c r="AE164" s="34">
        <v>59.641862461194982</v>
      </c>
      <c r="AF164" s="34">
        <v>0.89500000000000035</v>
      </c>
      <c r="AG164" s="34">
        <v>1.7649106668689869E-2</v>
      </c>
      <c r="AH164" s="34">
        <v>0.91264910666869026</v>
      </c>
      <c r="AI164" s="34">
        <v>0.90069124951943869</v>
      </c>
      <c r="AJ164" s="34">
        <v>2.7509999999999977</v>
      </c>
      <c r="AK164" s="34">
        <v>5.4248818374933817E-2</v>
      </c>
      <c r="AL164" s="34">
        <v>2.8052488183749316</v>
      </c>
      <c r="AM164" s="34">
        <v>2.7684934384670088</v>
      </c>
      <c r="AN164" s="34">
        <v>1.2080000000000002</v>
      </c>
      <c r="AO164" s="34">
        <v>2.3821364084667441E-2</v>
      </c>
      <c r="AP164" s="34">
        <v>1.2318213640846676</v>
      </c>
      <c r="AQ164" s="34">
        <v>1.2156815971167392</v>
      </c>
      <c r="AR164" s="34">
        <v>64.119</v>
      </c>
      <c r="AS164" s="34">
        <v>1.2644056653516484</v>
      </c>
      <c r="AT164" s="34">
        <v>65.383405665351646</v>
      </c>
      <c r="AU164" s="34">
        <v>64.526728746298176</v>
      </c>
    </row>
    <row r="165" spans="1:47" x14ac:dyDescent="0.25">
      <c r="A165" s="18">
        <v>45907</v>
      </c>
      <c r="B165" s="2">
        <v>9</v>
      </c>
      <c r="C165" s="2" t="s">
        <v>23</v>
      </c>
      <c r="D165" s="9">
        <v>29.095348999999999</v>
      </c>
      <c r="E165">
        <v>1.3400642000000001E-2</v>
      </c>
      <c r="G165" s="34">
        <v>214.774</v>
      </c>
      <c r="H165" s="34">
        <v>2.3787916195316279</v>
      </c>
      <c r="I165" s="34">
        <v>217.15279161953163</v>
      </c>
      <c r="J165" s="34">
        <v>214.24280479973768</v>
      </c>
      <c r="K165" s="34">
        <v>4.1940000000000008</v>
      </c>
      <c r="L165" s="34">
        <v>4.6451861269593386E-2</v>
      </c>
      <c r="M165" s="34">
        <v>4.2404518612695945</v>
      </c>
      <c r="N165" s="34">
        <v>4.1836270839584868</v>
      </c>
      <c r="O165" s="34">
        <v>24.092000000000013</v>
      </c>
      <c r="P165" s="34">
        <v>0.26683792124631478</v>
      </c>
      <c r="Q165" s="34">
        <v>24.358837921246327</v>
      </c>
      <c r="R165" s="34">
        <v>24.032413854727679</v>
      </c>
      <c r="S165" s="34">
        <v>0</v>
      </c>
      <c r="T165" s="34">
        <v>0</v>
      </c>
      <c r="U165" s="34">
        <v>0</v>
      </c>
      <c r="V165" s="34">
        <v>0</v>
      </c>
      <c r="W165" s="34">
        <v>243.06</v>
      </c>
      <c r="X165" s="34">
        <v>2.6920814020475357</v>
      </c>
      <c r="Y165" s="34">
        <v>245.75208140204757</v>
      </c>
      <c r="Z165" s="34">
        <v>242.45884573842386</v>
      </c>
      <c r="AB165" s="34">
        <v>63.962999999999994</v>
      </c>
      <c r="AC165" s="34">
        <v>0.70844072541416314</v>
      </c>
      <c r="AD165" s="34">
        <v>64.671440725414158</v>
      </c>
      <c r="AE165" s="34">
        <v>63.804801900628661</v>
      </c>
      <c r="AF165" s="34">
        <v>1.036</v>
      </c>
      <c r="AG165" s="34">
        <v>1.1474517948330647E-2</v>
      </c>
      <c r="AH165" s="34">
        <v>1.0474745179483307</v>
      </c>
      <c r="AI165" s="34">
        <v>1.0334376869291826</v>
      </c>
      <c r="AJ165" s="34">
        <v>3.2059999999999986</v>
      </c>
      <c r="AK165" s="34">
        <v>3.5508981218482658E-2</v>
      </c>
      <c r="AL165" s="34">
        <v>3.2415089812184812</v>
      </c>
      <c r="AM165" s="34">
        <v>3.1980706798213876</v>
      </c>
      <c r="AN165" s="34">
        <v>0</v>
      </c>
      <c r="AO165" s="34">
        <v>0</v>
      </c>
      <c r="AP165" s="34">
        <v>0</v>
      </c>
      <c r="AQ165" s="34">
        <v>0</v>
      </c>
      <c r="AR165" s="34">
        <v>68.204999999999998</v>
      </c>
      <c r="AS165" s="34">
        <v>0.75542422458097647</v>
      </c>
      <c r="AT165" s="34">
        <v>68.960424224580976</v>
      </c>
      <c r="AU165" s="34">
        <v>68.036310267379221</v>
      </c>
    </row>
    <row r="166" spans="1:47" x14ac:dyDescent="0.25">
      <c r="A166" s="18">
        <v>45907</v>
      </c>
      <c r="B166" s="2">
        <v>10</v>
      </c>
      <c r="C166" s="2" t="s">
        <v>23</v>
      </c>
      <c r="D166" s="9">
        <v>21.964812999999999</v>
      </c>
      <c r="E166">
        <v>1.3227272E-2</v>
      </c>
      <c r="G166" s="34">
        <v>226.29300000000001</v>
      </c>
      <c r="H166" s="34">
        <v>1.9870511854712061</v>
      </c>
      <c r="I166" s="34">
        <v>228.28005118547122</v>
      </c>
      <c r="J166" s="34">
        <v>225.26052885626709</v>
      </c>
      <c r="K166" s="34">
        <v>4.4730000000000008</v>
      </c>
      <c r="L166" s="34">
        <v>3.9276866507637023E-2</v>
      </c>
      <c r="M166" s="34">
        <v>4.512276866507638</v>
      </c>
      <c r="N166" s="34">
        <v>4.4525917530550343</v>
      </c>
      <c r="O166" s="34">
        <v>26.492000000000001</v>
      </c>
      <c r="P166" s="34">
        <v>0.23262301531864965</v>
      </c>
      <c r="Q166" s="34">
        <v>26.724623015318649</v>
      </c>
      <c r="R166" s="34">
        <v>26.371129157597569</v>
      </c>
      <c r="S166" s="34">
        <v>0</v>
      </c>
      <c r="T166" s="34">
        <v>0</v>
      </c>
      <c r="U166" s="34">
        <v>0</v>
      </c>
      <c r="V166" s="34">
        <v>0</v>
      </c>
      <c r="W166" s="34">
        <v>257.25800000000004</v>
      </c>
      <c r="X166" s="34">
        <v>2.2589510672974926</v>
      </c>
      <c r="Y166" s="34">
        <v>259.5169510672975</v>
      </c>
      <c r="Z166" s="34">
        <v>256.0842497669197</v>
      </c>
      <c r="AB166" s="34">
        <v>66.51900000000002</v>
      </c>
      <c r="AC166" s="34">
        <v>0.58409521198781744</v>
      </c>
      <c r="AD166" s="34">
        <v>67.103095211987835</v>
      </c>
      <c r="AE166" s="34">
        <v>66.215504319576979</v>
      </c>
      <c r="AF166" s="34">
        <v>1.153</v>
      </c>
      <c r="AG166" s="34">
        <v>1.0124352131300128E-2</v>
      </c>
      <c r="AH166" s="34">
        <v>1.1631243521313002</v>
      </c>
      <c r="AI166" s="34">
        <v>1.1477393899558357</v>
      </c>
      <c r="AJ166" s="34">
        <v>3.5079999999999991</v>
      </c>
      <c r="AK166" s="34">
        <v>3.0803319407286076E-2</v>
      </c>
      <c r="AL166" s="34">
        <v>3.5388033194072852</v>
      </c>
      <c r="AM166" s="34">
        <v>3.4919946053469824</v>
      </c>
      <c r="AN166" s="34">
        <v>0</v>
      </c>
      <c r="AO166" s="34">
        <v>0</v>
      </c>
      <c r="AP166" s="34">
        <v>0</v>
      </c>
      <c r="AQ166" s="34">
        <v>0</v>
      </c>
      <c r="AR166" s="34">
        <v>71.180000000000021</v>
      </c>
      <c r="AS166" s="34">
        <v>0.62502288352640367</v>
      </c>
      <c r="AT166" s="34">
        <v>71.805022883526419</v>
      </c>
      <c r="AU166" s="34">
        <v>70.855238314879799</v>
      </c>
    </row>
    <row r="167" spans="1:47" x14ac:dyDescent="0.25">
      <c r="A167" s="18">
        <v>45907</v>
      </c>
      <c r="B167" s="2">
        <v>11</v>
      </c>
      <c r="C167" s="2" t="s">
        <v>23</v>
      </c>
      <c r="D167" s="9">
        <v>24.698097000000001</v>
      </c>
      <c r="E167">
        <v>1.2778682E-2</v>
      </c>
      <c r="G167" s="34">
        <v>233.51800000000006</v>
      </c>
      <c r="H167" s="34">
        <v>2.4658074293270316</v>
      </c>
      <c r="I167" s="34">
        <v>235.9838074293271</v>
      </c>
      <c r="J167" s="34">
        <v>232.96824539703849</v>
      </c>
      <c r="K167" s="34">
        <v>4.6340000000000003</v>
      </c>
      <c r="L167" s="34">
        <v>4.8932209198012409E-2</v>
      </c>
      <c r="M167" s="34">
        <v>4.6829322091980128</v>
      </c>
      <c r="N167" s="34">
        <v>4.6230905076691142</v>
      </c>
      <c r="O167" s="34">
        <v>28.358000000000004</v>
      </c>
      <c r="P167" s="34">
        <v>0.29944315676245925</v>
      </c>
      <c r="Q167" s="34">
        <v>28.657443156762465</v>
      </c>
      <c r="R167" s="34">
        <v>28.291238803729122</v>
      </c>
      <c r="S167" s="34">
        <v>0</v>
      </c>
      <c r="T167" s="34">
        <v>0</v>
      </c>
      <c r="U167" s="34">
        <v>0</v>
      </c>
      <c r="V167" s="34">
        <v>0</v>
      </c>
      <c r="W167" s="34">
        <v>266.51000000000005</v>
      </c>
      <c r="X167" s="34">
        <v>2.8141827952875031</v>
      </c>
      <c r="Y167" s="34">
        <v>269.32418279528758</v>
      </c>
      <c r="Z167" s="34">
        <v>265.88257470843672</v>
      </c>
      <c r="AB167" s="34">
        <v>68.007000000000005</v>
      </c>
      <c r="AC167" s="34">
        <v>0.71811237611765866</v>
      </c>
      <c r="AD167" s="34">
        <v>68.725112376117664</v>
      </c>
      <c r="AE167" s="34">
        <v>67.846896019648995</v>
      </c>
      <c r="AF167" s="34">
        <v>1.1630000000000003</v>
      </c>
      <c r="AG167" s="34">
        <v>1.2280569550558576E-2</v>
      </c>
      <c r="AH167" s="34">
        <v>1.1752805695505588</v>
      </c>
      <c r="AI167" s="34">
        <v>1.1602620328914934</v>
      </c>
      <c r="AJ167" s="34">
        <v>3.5759999999999992</v>
      </c>
      <c r="AK167" s="34">
        <v>3.7760375505414834E-2</v>
      </c>
      <c r="AL167" s="34">
        <v>3.613760375505414</v>
      </c>
      <c r="AM167" s="34">
        <v>3.5675812808426297</v>
      </c>
      <c r="AN167" s="34">
        <v>0</v>
      </c>
      <c r="AO167" s="34">
        <v>0</v>
      </c>
      <c r="AP167" s="34">
        <v>0</v>
      </c>
      <c r="AQ167" s="34">
        <v>0</v>
      </c>
      <c r="AR167" s="34">
        <v>72.745999999999995</v>
      </c>
      <c r="AS167" s="34">
        <v>0.768153321173632</v>
      </c>
      <c r="AT167" s="34">
        <v>73.514153321173637</v>
      </c>
      <c r="AU167" s="34">
        <v>72.574739333383121</v>
      </c>
    </row>
    <row r="168" spans="1:47" x14ac:dyDescent="0.25">
      <c r="A168" s="18">
        <v>45907</v>
      </c>
      <c r="B168" s="2">
        <v>12</v>
      </c>
      <c r="C168" s="2" t="s">
        <v>23</v>
      </c>
      <c r="D168" s="9">
        <v>20.982628999999999</v>
      </c>
      <c r="E168">
        <v>1.2690201999999999E-2</v>
      </c>
      <c r="G168" s="34">
        <v>243.55599999999998</v>
      </c>
      <c r="H168" s="34">
        <v>5.403589732212188</v>
      </c>
      <c r="I168" s="34">
        <v>248.95958973221218</v>
      </c>
      <c r="J168" s="34">
        <v>245.80024224867327</v>
      </c>
      <c r="K168" s="34">
        <v>4.8529999999999989</v>
      </c>
      <c r="L168" s="34">
        <v>0.10766978013444853</v>
      </c>
      <c r="M168" s="34">
        <v>4.960669780134447</v>
      </c>
      <c r="N168" s="34">
        <v>4.897717878569245</v>
      </c>
      <c r="O168" s="34">
        <v>29.552</v>
      </c>
      <c r="P168" s="34">
        <v>0.65564750515829873</v>
      </c>
      <c r="Q168" s="34">
        <v>30.207647505158299</v>
      </c>
      <c r="R168" s="34">
        <v>29.824306356373043</v>
      </c>
      <c r="S168" s="34">
        <v>0</v>
      </c>
      <c r="T168" s="34">
        <v>0</v>
      </c>
      <c r="U168" s="34">
        <v>0</v>
      </c>
      <c r="V168" s="34">
        <v>0</v>
      </c>
      <c r="W168" s="34">
        <v>277.96100000000001</v>
      </c>
      <c r="X168" s="34">
        <v>6.1669070175049345</v>
      </c>
      <c r="Y168" s="34">
        <v>284.12790701750492</v>
      </c>
      <c r="Z168" s="34">
        <v>280.52226648361557</v>
      </c>
      <c r="AB168" s="34">
        <v>70.653000000000006</v>
      </c>
      <c r="AC168" s="34">
        <v>1.567523794732989</v>
      </c>
      <c r="AD168" s="34">
        <v>72.220523794732998</v>
      </c>
      <c r="AE168" s="34">
        <v>71.30403075923202</v>
      </c>
      <c r="AF168" s="34">
        <v>1.2300000000000002</v>
      </c>
      <c r="AG168" s="34">
        <v>2.7289064406629253E-2</v>
      </c>
      <c r="AH168" s="34">
        <v>1.2572890644066295</v>
      </c>
      <c r="AI168" s="34">
        <v>1.2413338122069182</v>
      </c>
      <c r="AJ168" s="34">
        <v>3.8779999999999983</v>
      </c>
      <c r="AK168" s="34">
        <v>8.6038204690169248E-2</v>
      </c>
      <c r="AL168" s="34">
        <v>3.9640382046901674</v>
      </c>
      <c r="AM168" s="34">
        <v>3.9137337591369317</v>
      </c>
      <c r="AN168" s="34">
        <v>0</v>
      </c>
      <c r="AO168" s="34">
        <v>0</v>
      </c>
      <c r="AP168" s="34">
        <v>0</v>
      </c>
      <c r="AQ168" s="34">
        <v>0</v>
      </c>
      <c r="AR168" s="34">
        <v>75.76100000000001</v>
      </c>
      <c r="AS168" s="34">
        <v>1.6808510638297876</v>
      </c>
      <c r="AT168" s="34">
        <v>77.441851063829802</v>
      </c>
      <c r="AU168" s="34">
        <v>76.45909833057587</v>
      </c>
    </row>
    <row r="169" spans="1:47" x14ac:dyDescent="0.25">
      <c r="A169" s="18">
        <v>45907</v>
      </c>
      <c r="B169" s="2">
        <v>13</v>
      </c>
      <c r="C169" s="2" t="s">
        <v>23</v>
      </c>
      <c r="D169" s="9">
        <v>22.552966999999999</v>
      </c>
      <c r="E169">
        <v>1.2398424E-2</v>
      </c>
      <c r="G169" s="34">
        <v>262.08100000000007</v>
      </c>
      <c r="H169" s="34">
        <v>4.6070465543117072</v>
      </c>
      <c r="I169" s="34">
        <v>266.68804655431177</v>
      </c>
      <c r="J169" s="34">
        <v>263.38153507739969</v>
      </c>
      <c r="K169" s="34">
        <v>5.1769999999999987</v>
      </c>
      <c r="L169" s="34">
        <v>9.1004994683596657E-2</v>
      </c>
      <c r="M169" s="34">
        <v>5.2680049946835954</v>
      </c>
      <c r="N169" s="34">
        <v>5.2026900351253902</v>
      </c>
      <c r="O169" s="34">
        <v>30.847000000000012</v>
      </c>
      <c r="P169" s="34">
        <v>0.54225054491112767</v>
      </c>
      <c r="Q169" s="34">
        <v>31.389250544911139</v>
      </c>
      <c r="R169" s="34">
        <v>31.0000733076131</v>
      </c>
      <c r="S169" s="34">
        <v>0</v>
      </c>
      <c r="T169" s="34">
        <v>0</v>
      </c>
      <c r="U169" s="34">
        <v>0</v>
      </c>
      <c r="V169" s="34">
        <v>0</v>
      </c>
      <c r="W169" s="34">
        <v>298.10500000000013</v>
      </c>
      <c r="X169" s="34">
        <v>5.2403020939064318</v>
      </c>
      <c r="Y169" s="34">
        <v>303.34530209390653</v>
      </c>
      <c r="Z169" s="34">
        <v>299.58429842013817</v>
      </c>
      <c r="AB169" s="34">
        <v>75.863000000000014</v>
      </c>
      <c r="AC169" s="34">
        <v>1.3335738674293405</v>
      </c>
      <c r="AD169" s="34">
        <v>77.19657386742935</v>
      </c>
      <c r="AE169" s="34">
        <v>76.239458013273634</v>
      </c>
      <c r="AF169" s="34">
        <v>1.3679999999999999</v>
      </c>
      <c r="AG169" s="34">
        <v>2.4047678718786991E-2</v>
      </c>
      <c r="AH169" s="34">
        <v>1.3920476787187868</v>
      </c>
      <c r="AI169" s="34">
        <v>1.3747884813698155</v>
      </c>
      <c r="AJ169" s="34">
        <v>3.9399999999999995</v>
      </c>
      <c r="AK169" s="34">
        <v>6.9260127304108715E-2</v>
      </c>
      <c r="AL169" s="34">
        <v>4.009260127304108</v>
      </c>
      <c r="AM169" s="34">
        <v>3.9595516203194974</v>
      </c>
      <c r="AN169" s="34">
        <v>0</v>
      </c>
      <c r="AO169" s="34">
        <v>0</v>
      </c>
      <c r="AP169" s="34">
        <v>0</v>
      </c>
      <c r="AQ169" s="34">
        <v>0</v>
      </c>
      <c r="AR169" s="34">
        <v>81.171000000000006</v>
      </c>
      <c r="AS169" s="34">
        <v>1.4268816734522363</v>
      </c>
      <c r="AT169" s="34">
        <v>82.597881673452235</v>
      </c>
      <c r="AU169" s="34">
        <v>81.573798114962955</v>
      </c>
    </row>
    <row r="170" spans="1:47" x14ac:dyDescent="0.25">
      <c r="A170" s="18">
        <v>45907</v>
      </c>
      <c r="B170" s="2">
        <v>14</v>
      </c>
      <c r="C170" s="2" t="s">
        <v>23</v>
      </c>
      <c r="D170" s="9">
        <v>21.926842000000001</v>
      </c>
      <c r="E170">
        <v>1.2050635000000001E-2</v>
      </c>
      <c r="G170" s="34">
        <v>268.62700000000001</v>
      </c>
      <c r="H170" s="34">
        <v>4.6174308364821863</v>
      </c>
      <c r="I170" s="34">
        <v>273.24443083648219</v>
      </c>
      <c r="J170" s="34">
        <v>269.95166193468901</v>
      </c>
      <c r="K170" s="34">
        <v>5.2679999999999989</v>
      </c>
      <c r="L170" s="34">
        <v>9.0551678150700227E-2</v>
      </c>
      <c r="M170" s="34">
        <v>5.3585516781506994</v>
      </c>
      <c r="N170" s="34">
        <v>5.2939777277486675</v>
      </c>
      <c r="O170" s="34">
        <v>30.004000000000001</v>
      </c>
      <c r="P170" s="34">
        <v>0.51573890494183949</v>
      </c>
      <c r="Q170" s="34">
        <v>30.519738904941839</v>
      </c>
      <c r="R170" s="34">
        <v>30.151956671103083</v>
      </c>
      <c r="S170" s="34">
        <v>0</v>
      </c>
      <c r="T170" s="34">
        <v>0</v>
      </c>
      <c r="U170" s="34">
        <v>0</v>
      </c>
      <c r="V170" s="34">
        <v>0</v>
      </c>
      <c r="W170" s="34">
        <v>303.899</v>
      </c>
      <c r="X170" s="34">
        <v>5.2237214195747264</v>
      </c>
      <c r="Y170" s="34">
        <v>309.12272141957476</v>
      </c>
      <c r="Z170" s="34">
        <v>305.39759633354078</v>
      </c>
      <c r="AB170" s="34">
        <v>77.072999999999936</v>
      </c>
      <c r="AC170" s="34">
        <v>1.3248081795954658</v>
      </c>
      <c r="AD170" s="34">
        <v>78.397808179595401</v>
      </c>
      <c r="AE170" s="34">
        <v>77.453064808423079</v>
      </c>
      <c r="AF170" s="34">
        <v>1.3699999999999999</v>
      </c>
      <c r="AG170" s="34">
        <v>2.3548936800770564E-2</v>
      </c>
      <c r="AH170" s="34">
        <v>1.3935489368007705</v>
      </c>
      <c r="AI170" s="34">
        <v>1.3767557872087464</v>
      </c>
      <c r="AJ170" s="34">
        <v>3.8699999999999997</v>
      </c>
      <c r="AK170" s="34">
        <v>6.6521449210935821E-2</v>
      </c>
      <c r="AL170" s="34">
        <v>3.9365214492109355</v>
      </c>
      <c r="AM170" s="34">
        <v>3.8890838660568234</v>
      </c>
      <c r="AN170" s="34">
        <v>0</v>
      </c>
      <c r="AO170" s="34">
        <v>0</v>
      </c>
      <c r="AP170" s="34">
        <v>0</v>
      </c>
      <c r="AQ170" s="34">
        <v>0</v>
      </c>
      <c r="AR170" s="34">
        <v>82.312999999999946</v>
      </c>
      <c r="AS170" s="34">
        <v>1.4148785656071723</v>
      </c>
      <c r="AT170" s="34">
        <v>83.727878565607099</v>
      </c>
      <c r="AU170" s="34">
        <v>82.718904461688652</v>
      </c>
    </row>
    <row r="171" spans="1:47" x14ac:dyDescent="0.25">
      <c r="A171" s="18">
        <v>45907</v>
      </c>
      <c r="B171" s="2">
        <v>15</v>
      </c>
      <c r="C171" s="2" t="s">
        <v>23</v>
      </c>
      <c r="D171" s="9">
        <v>19.732284</v>
      </c>
      <c r="E171">
        <v>1.2155745000000001E-2</v>
      </c>
      <c r="G171" s="34">
        <v>271.25599999999997</v>
      </c>
      <c r="H171" s="34">
        <v>2.6051987149919085</v>
      </c>
      <c r="I171" s="34">
        <v>273.86119871499187</v>
      </c>
      <c r="J171" s="34">
        <v>270.53221181801808</v>
      </c>
      <c r="K171" s="34">
        <v>5.1809999999999992</v>
      </c>
      <c r="L171" s="34">
        <v>4.9759395340095984E-2</v>
      </c>
      <c r="M171" s="34">
        <v>5.2307593953400948</v>
      </c>
      <c r="N171" s="34">
        <v>5.1671756179739861</v>
      </c>
      <c r="O171" s="34">
        <v>29.497999999999998</v>
      </c>
      <c r="P171" s="34">
        <v>0.28330489166997713</v>
      </c>
      <c r="Q171" s="34">
        <v>29.781304891669976</v>
      </c>
      <c r="R171" s="34">
        <v>29.419290943639581</v>
      </c>
      <c r="S171" s="34">
        <v>0</v>
      </c>
      <c r="T171" s="34">
        <v>0</v>
      </c>
      <c r="U171" s="34">
        <v>0</v>
      </c>
      <c r="V171" s="34">
        <v>0</v>
      </c>
      <c r="W171" s="34">
        <v>305.93499999999995</v>
      </c>
      <c r="X171" s="34">
        <v>2.9382630020019818</v>
      </c>
      <c r="Y171" s="34">
        <v>308.87326300200198</v>
      </c>
      <c r="Z171" s="34">
        <v>305.11867837963166</v>
      </c>
      <c r="AB171" s="34">
        <v>77.726000000000013</v>
      </c>
      <c r="AC171" s="34">
        <v>0.74649657637604749</v>
      </c>
      <c r="AD171" s="34">
        <v>78.472496576376059</v>
      </c>
      <c r="AE171" s="34">
        <v>77.51860491848025</v>
      </c>
      <c r="AF171" s="34">
        <v>1.2929999999999997</v>
      </c>
      <c r="AG171" s="34">
        <v>1.2418239369763388E-2</v>
      </c>
      <c r="AH171" s="34">
        <v>1.3054182393697631</v>
      </c>
      <c r="AI171" s="34">
        <v>1.2895499081336352</v>
      </c>
      <c r="AJ171" s="34">
        <v>3.738999999999999</v>
      </c>
      <c r="AK171" s="34">
        <v>3.5910129159741143E-2</v>
      </c>
      <c r="AL171" s="34">
        <v>3.77491012915974</v>
      </c>
      <c r="AM171" s="34">
        <v>3.729023284231757</v>
      </c>
      <c r="AN171" s="34">
        <v>0</v>
      </c>
      <c r="AO171" s="34">
        <v>0</v>
      </c>
      <c r="AP171" s="34">
        <v>0</v>
      </c>
      <c r="AQ171" s="34">
        <v>0</v>
      </c>
      <c r="AR171" s="34">
        <v>82.758000000000024</v>
      </c>
      <c r="AS171" s="34">
        <v>0.794824944905552</v>
      </c>
      <c r="AT171" s="34">
        <v>83.552824944905552</v>
      </c>
      <c r="AU171" s="34">
        <v>82.537178110845645</v>
      </c>
    </row>
    <row r="172" spans="1:47" x14ac:dyDescent="0.25">
      <c r="A172" s="18">
        <v>45907</v>
      </c>
      <c r="B172" s="2">
        <v>16</v>
      </c>
      <c r="C172" s="2" t="s">
        <v>23</v>
      </c>
      <c r="D172" s="9">
        <v>21.775020999999999</v>
      </c>
      <c r="E172">
        <v>1.2411293E-2</v>
      </c>
      <c r="G172" s="34">
        <v>277.04199999999997</v>
      </c>
      <c r="H172" s="34">
        <v>2.0390690445921127</v>
      </c>
      <c r="I172" s="34">
        <v>279.08106904459208</v>
      </c>
      <c r="J172" s="34">
        <v>275.61731212592645</v>
      </c>
      <c r="K172" s="34">
        <v>5.4609999999999985</v>
      </c>
      <c r="L172" s="34">
        <v>4.0193746986079817E-2</v>
      </c>
      <c r="M172" s="34">
        <v>5.5011937469860781</v>
      </c>
      <c r="N172" s="34">
        <v>5.4329168195424664</v>
      </c>
      <c r="O172" s="34">
        <v>29.273000000000007</v>
      </c>
      <c r="P172" s="34">
        <v>0.21545349853937285</v>
      </c>
      <c r="Q172" s="34">
        <v>29.488453498539378</v>
      </c>
      <c r="R172" s="34">
        <v>29.12246366205213</v>
      </c>
      <c r="S172" s="34">
        <v>0</v>
      </c>
      <c r="T172" s="34">
        <v>0</v>
      </c>
      <c r="U172" s="34">
        <v>0</v>
      </c>
      <c r="V172" s="34">
        <v>0</v>
      </c>
      <c r="W172" s="34">
        <v>311.77600000000001</v>
      </c>
      <c r="X172" s="34">
        <v>2.2947162901175657</v>
      </c>
      <c r="Y172" s="34">
        <v>314.07071629011756</v>
      </c>
      <c r="Z172" s="34">
        <v>310.17269260752107</v>
      </c>
      <c r="AB172" s="34">
        <v>79.65900000000002</v>
      </c>
      <c r="AC172" s="34">
        <v>0.58630171967847167</v>
      </c>
      <c r="AD172" s="34">
        <v>80.245301719678494</v>
      </c>
      <c r="AE172" s="34">
        <v>79.249353768162166</v>
      </c>
      <c r="AF172" s="34">
        <v>1.3610000000000002</v>
      </c>
      <c r="AG172" s="34">
        <v>1.0017156134051393E-2</v>
      </c>
      <c r="AH172" s="34">
        <v>1.3710171561340516</v>
      </c>
      <c r="AI172" s="34">
        <v>1.3540010605012451</v>
      </c>
      <c r="AJ172" s="34">
        <v>3.7259999999999991</v>
      </c>
      <c r="AK172" s="34">
        <v>2.7423896954794618E-2</v>
      </c>
      <c r="AL172" s="34">
        <v>3.7534238969547937</v>
      </c>
      <c r="AM172" s="34">
        <v>3.7068390532164859</v>
      </c>
      <c r="AN172" s="34">
        <v>0</v>
      </c>
      <c r="AO172" s="34">
        <v>0</v>
      </c>
      <c r="AP172" s="34">
        <v>0</v>
      </c>
      <c r="AQ172" s="34">
        <v>0</v>
      </c>
      <c r="AR172" s="34">
        <v>84.746000000000024</v>
      </c>
      <c r="AS172" s="34">
        <v>0.62374277276731771</v>
      </c>
      <c r="AT172" s="34">
        <v>85.369742772767339</v>
      </c>
      <c r="AU172" s="34">
        <v>84.310193881879897</v>
      </c>
    </row>
    <row r="173" spans="1:47" x14ac:dyDescent="0.25">
      <c r="A173" s="18">
        <v>45907</v>
      </c>
      <c r="B173" s="2">
        <v>17</v>
      </c>
      <c r="C173" s="2" t="s">
        <v>23</v>
      </c>
      <c r="D173" s="9">
        <v>25.606871999999999</v>
      </c>
      <c r="E173">
        <v>1.2209621E-2</v>
      </c>
      <c r="G173" s="34">
        <v>302.12099999999992</v>
      </c>
      <c r="H173" s="34">
        <v>4.8318664744208011</v>
      </c>
      <c r="I173" s="34">
        <v>306.95286647442072</v>
      </c>
      <c r="J173" s="34">
        <v>303.20508830990445</v>
      </c>
      <c r="K173" s="34">
        <v>5.7949999999999982</v>
      </c>
      <c r="L173" s="34">
        <v>9.2680304312737424E-2</v>
      </c>
      <c r="M173" s="34">
        <v>5.8876803043127355</v>
      </c>
      <c r="N173" s="34">
        <v>5.8157939592279124</v>
      </c>
      <c r="O173" s="34">
        <v>31.270000000000014</v>
      </c>
      <c r="P173" s="34">
        <v>0.5001058008385334</v>
      </c>
      <c r="Q173" s="34">
        <v>31.770105800838547</v>
      </c>
      <c r="R173" s="34">
        <v>31.382204849880406</v>
      </c>
      <c r="S173" s="34">
        <v>0</v>
      </c>
      <c r="T173" s="34">
        <v>0</v>
      </c>
      <c r="U173" s="34">
        <v>0</v>
      </c>
      <c r="V173" s="34">
        <v>0</v>
      </c>
      <c r="W173" s="34">
        <v>339.18599999999998</v>
      </c>
      <c r="X173" s="34">
        <v>5.4246525795720721</v>
      </c>
      <c r="Y173" s="34">
        <v>344.61065257957199</v>
      </c>
      <c r="Z173" s="34">
        <v>340.40308711901275</v>
      </c>
      <c r="AB173" s="34">
        <v>86.313000000000002</v>
      </c>
      <c r="AC173" s="34">
        <v>1.3804167568844361</v>
      </c>
      <c r="AD173" s="34">
        <v>87.693416756884432</v>
      </c>
      <c r="AE173" s="34">
        <v>86.622713374087823</v>
      </c>
      <c r="AF173" s="34">
        <v>1.4120000000000001</v>
      </c>
      <c r="AG173" s="34">
        <v>2.2582327815286501E-2</v>
      </c>
      <c r="AH173" s="34">
        <v>1.4345823278152867</v>
      </c>
      <c r="AI173" s="34">
        <v>1.4170666212993643</v>
      </c>
      <c r="AJ173" s="34">
        <v>4.0760000000000005</v>
      </c>
      <c r="AK173" s="34">
        <v>6.5188079444127328E-2</v>
      </c>
      <c r="AL173" s="34">
        <v>4.1411880794441283</v>
      </c>
      <c r="AM173" s="34">
        <v>4.0906257425043977</v>
      </c>
      <c r="AN173" s="34">
        <v>0</v>
      </c>
      <c r="AO173" s="34">
        <v>0</v>
      </c>
      <c r="AP173" s="34">
        <v>0</v>
      </c>
      <c r="AQ173" s="34">
        <v>0</v>
      </c>
      <c r="AR173" s="34">
        <v>91.801000000000016</v>
      </c>
      <c r="AS173" s="34">
        <v>1.46818716414385</v>
      </c>
      <c r="AT173" s="34">
        <v>93.269187164143858</v>
      </c>
      <c r="AU173" s="34">
        <v>92.130405737891593</v>
      </c>
    </row>
    <row r="174" spans="1:47" x14ac:dyDescent="0.25">
      <c r="A174" s="18">
        <v>45907</v>
      </c>
      <c r="B174" s="2">
        <v>18</v>
      </c>
      <c r="C174" s="2" t="s">
        <v>23</v>
      </c>
      <c r="D174" s="9">
        <v>25.135331000000001</v>
      </c>
      <c r="E174">
        <v>1.2192493E-2</v>
      </c>
      <c r="G174" s="34">
        <v>326.95999999999998</v>
      </c>
      <c r="H174" s="34">
        <v>6.6139020072107595</v>
      </c>
      <c r="I174" s="34">
        <v>333.57390200721073</v>
      </c>
      <c r="J174" s="34">
        <v>329.50680454200511</v>
      </c>
      <c r="K174" s="34">
        <v>6.3070000000000004</v>
      </c>
      <c r="L174" s="34">
        <v>0.12758098837618753</v>
      </c>
      <c r="M174" s="34">
        <v>6.4345809883761875</v>
      </c>
      <c r="N174" s="34">
        <v>6.3561274047174772</v>
      </c>
      <c r="O174" s="34">
        <v>33.725000000000001</v>
      </c>
      <c r="P174" s="34">
        <v>0.68220530093339515</v>
      </c>
      <c r="Q174" s="34">
        <v>34.407205300933398</v>
      </c>
      <c r="R174" s="34">
        <v>33.987695691152204</v>
      </c>
      <c r="S174" s="34">
        <v>0.62800000000000011</v>
      </c>
      <c r="T174" s="34">
        <v>1.2703481956595175E-2</v>
      </c>
      <c r="U174" s="34">
        <v>0.64070348195659532</v>
      </c>
      <c r="V174" s="34">
        <v>0.63289170923776394</v>
      </c>
      <c r="W174" s="34">
        <v>367.62</v>
      </c>
      <c r="X174" s="34">
        <v>7.4363917784769367</v>
      </c>
      <c r="Y174" s="34">
        <v>375.05639177847695</v>
      </c>
      <c r="Z174" s="34">
        <v>370.48351934711258</v>
      </c>
      <c r="AB174" s="34">
        <v>92.800000000000026</v>
      </c>
      <c r="AC174" s="34">
        <v>1.8772024292548286</v>
      </c>
      <c r="AD174" s="34">
        <v>94.677202429254848</v>
      </c>
      <c r="AE174" s="34">
        <v>93.522851301376576</v>
      </c>
      <c r="AF174" s="34">
        <v>1.5159999999999998</v>
      </c>
      <c r="AG174" s="34">
        <v>3.0666367271016366E-2</v>
      </c>
      <c r="AH174" s="34">
        <v>1.5466663672710161</v>
      </c>
      <c r="AI174" s="34">
        <v>1.5278086484147289</v>
      </c>
      <c r="AJ174" s="34">
        <v>4.375</v>
      </c>
      <c r="AK174" s="34">
        <v>8.8499575732649494E-2</v>
      </c>
      <c r="AL174" s="34">
        <v>4.4634995757326497</v>
      </c>
      <c r="AM174" s="34">
        <v>4.409078388400026</v>
      </c>
      <c r="AN174" s="34">
        <v>3.95</v>
      </c>
      <c r="AO174" s="34">
        <v>7.9902474090049247E-2</v>
      </c>
      <c r="AP174" s="34">
        <v>4.0299024740900498</v>
      </c>
      <c r="AQ174" s="34">
        <v>3.9807679163840239</v>
      </c>
      <c r="AR174" s="34">
        <v>102.64100000000003</v>
      </c>
      <c r="AS174" s="34">
        <v>2.0762708463485438</v>
      </c>
      <c r="AT174" s="34">
        <v>104.71727084634857</v>
      </c>
      <c r="AU174" s="34">
        <v>103.44050625457535</v>
      </c>
    </row>
    <row r="175" spans="1:47" x14ac:dyDescent="0.25">
      <c r="A175" s="18">
        <v>45907</v>
      </c>
      <c r="B175" s="2">
        <v>19</v>
      </c>
      <c r="C175" s="2" t="s">
        <v>23</v>
      </c>
      <c r="D175" s="9">
        <v>41.630237999999999</v>
      </c>
      <c r="E175">
        <v>1.236954E-2</v>
      </c>
      <c r="G175" s="34">
        <v>337.02799999999996</v>
      </c>
      <c r="H175" s="34">
        <v>5.5790342129669703</v>
      </c>
      <c r="I175" s="34">
        <v>342.60703421296694</v>
      </c>
      <c r="J175" s="34">
        <v>338.36914279898826</v>
      </c>
      <c r="K175" s="34">
        <v>6.6009999999999991</v>
      </c>
      <c r="L175" s="34">
        <v>0.10927046073262449</v>
      </c>
      <c r="M175" s="34">
        <v>6.710270460732624</v>
      </c>
      <c r="N175" s="34">
        <v>6.6272675018577729</v>
      </c>
      <c r="O175" s="34">
        <v>34.896000000000001</v>
      </c>
      <c r="P175" s="34">
        <v>0.57765520341246246</v>
      </c>
      <c r="Q175" s="34">
        <v>35.473655203412463</v>
      </c>
      <c r="R175" s="34">
        <v>35.034862406427642</v>
      </c>
      <c r="S175" s="34">
        <v>0.68800000000000006</v>
      </c>
      <c r="T175" s="34">
        <v>1.1388892135137959E-2</v>
      </c>
      <c r="U175" s="34">
        <v>0.699388892135138</v>
      </c>
      <c r="V175" s="34">
        <v>0.69073777325831676</v>
      </c>
      <c r="W175" s="34">
        <v>379.21299999999997</v>
      </c>
      <c r="X175" s="34">
        <v>6.2773487692471965</v>
      </c>
      <c r="Y175" s="34">
        <v>385.49034876924713</v>
      </c>
      <c r="Z175" s="34">
        <v>380.72201048053199</v>
      </c>
      <c r="AB175" s="34">
        <v>95.06</v>
      </c>
      <c r="AC175" s="34">
        <v>1.5735873348346134</v>
      </c>
      <c r="AD175" s="34">
        <v>96.633587334834615</v>
      </c>
      <c r="AE175" s="34">
        <v>95.438274310952877</v>
      </c>
      <c r="AF175" s="34">
        <v>1.6129999999999987</v>
      </c>
      <c r="AG175" s="34">
        <v>2.6700992752874287E-2</v>
      </c>
      <c r="AH175" s="34">
        <v>1.639700992752873</v>
      </c>
      <c r="AI175" s="34">
        <v>1.6194186457349766</v>
      </c>
      <c r="AJ175" s="34">
        <v>4.5459999999999994</v>
      </c>
      <c r="AK175" s="34">
        <v>7.5252766927815615E-2</v>
      </c>
      <c r="AL175" s="34">
        <v>4.6212527669278147</v>
      </c>
      <c r="AM175" s="34">
        <v>4.5640899959771906</v>
      </c>
      <c r="AN175" s="34">
        <v>4.2779999999999996</v>
      </c>
      <c r="AO175" s="34">
        <v>7.081639615424444E-2</v>
      </c>
      <c r="AP175" s="34">
        <v>4.3488163961542439</v>
      </c>
      <c r="AQ175" s="34">
        <v>4.2950235377893584</v>
      </c>
      <c r="AR175" s="34">
        <v>105.497</v>
      </c>
      <c r="AS175" s="34">
        <v>1.7463574906695478</v>
      </c>
      <c r="AT175" s="34">
        <v>107.24335749066955</v>
      </c>
      <c r="AU175" s="34">
        <v>105.91680649045441</v>
      </c>
    </row>
    <row r="176" spans="1:47" x14ac:dyDescent="0.25">
      <c r="A176" s="18">
        <v>45907</v>
      </c>
      <c r="B176" s="2">
        <v>20</v>
      </c>
      <c r="C176" s="2" t="s">
        <v>23</v>
      </c>
      <c r="D176" s="9">
        <v>65.601676999999995</v>
      </c>
      <c r="E176">
        <v>1.1875326E-2</v>
      </c>
      <c r="G176" s="34">
        <v>336.04100000000005</v>
      </c>
      <c r="H176" s="34">
        <v>3.653393878355284</v>
      </c>
      <c r="I176" s="34">
        <v>339.69439387835536</v>
      </c>
      <c r="J176" s="34">
        <v>335.66041221067752</v>
      </c>
      <c r="K176" s="34">
        <v>6.6819999999999995</v>
      </c>
      <c r="L176" s="34">
        <v>7.2645831595460092E-2</v>
      </c>
      <c r="M176" s="34">
        <v>6.7546458315954592</v>
      </c>
      <c r="N176" s="34">
        <v>6.6744322103307221</v>
      </c>
      <c r="O176" s="34">
        <v>35.295999999999992</v>
      </c>
      <c r="P176" s="34">
        <v>0.38373350374040094</v>
      </c>
      <c r="Q176" s="34">
        <v>35.679733503740394</v>
      </c>
      <c r="R176" s="34">
        <v>35.256025036790355</v>
      </c>
      <c r="S176" s="34">
        <v>1.329</v>
      </c>
      <c r="T176" s="34">
        <v>1.444871448523892E-2</v>
      </c>
      <c r="U176" s="34">
        <v>1.3434487144852389</v>
      </c>
      <c r="V176" s="34">
        <v>1.3274948230364458</v>
      </c>
      <c r="W176" s="34">
        <v>379.34800000000007</v>
      </c>
      <c r="X176" s="34">
        <v>4.1242219281763841</v>
      </c>
      <c r="Y176" s="34">
        <v>383.47222192817645</v>
      </c>
      <c r="Z176" s="34">
        <v>378.91836428083502</v>
      </c>
      <c r="AB176" s="34">
        <v>94.520000000000024</v>
      </c>
      <c r="AC176" s="34">
        <v>1.0276090994317404</v>
      </c>
      <c r="AD176" s="34">
        <v>95.547609099431767</v>
      </c>
      <c r="AE176" s="34">
        <v>94.412950092855453</v>
      </c>
      <c r="AF176" s="34">
        <v>1.6199999999999997</v>
      </c>
      <c r="AG176" s="34">
        <v>1.7612428492164822E-2</v>
      </c>
      <c r="AH176" s="34">
        <v>1.6376124284921645</v>
      </c>
      <c r="AI176" s="34">
        <v>1.6181652470421684</v>
      </c>
      <c r="AJ176" s="34">
        <v>4.4799999999999978</v>
      </c>
      <c r="AK176" s="34">
        <v>4.8705975089443437E-2</v>
      </c>
      <c r="AL176" s="34">
        <v>4.5287059750894416</v>
      </c>
      <c r="AM176" s="34">
        <v>4.4749261152771069</v>
      </c>
      <c r="AN176" s="34">
        <v>8.2249999999999996</v>
      </c>
      <c r="AO176" s="34">
        <v>8.9421126140775103E-2</v>
      </c>
      <c r="AP176" s="34">
        <v>8.3144211261407754</v>
      </c>
      <c r="AQ176" s="34">
        <v>8.2156846647665667</v>
      </c>
      <c r="AR176" s="34">
        <v>108.84500000000003</v>
      </c>
      <c r="AS176" s="34">
        <v>1.1833486291541238</v>
      </c>
      <c r="AT176" s="34">
        <v>110.02834862915414</v>
      </c>
      <c r="AU176" s="34">
        <v>108.72172611994131</v>
      </c>
    </row>
    <row r="177" spans="1:47" x14ac:dyDescent="0.25">
      <c r="A177" s="18">
        <v>45907</v>
      </c>
      <c r="B177" s="2">
        <v>21</v>
      </c>
      <c r="C177" s="2" t="s">
        <v>23</v>
      </c>
      <c r="D177" s="9">
        <v>46.836055999999999</v>
      </c>
      <c r="E177">
        <v>1.1564489000000001E-2</v>
      </c>
      <c r="G177" s="34">
        <v>334.89799999999985</v>
      </c>
      <c r="H177" s="34">
        <v>3.4555728296164911</v>
      </c>
      <c r="I177" s="34">
        <v>338.35357282961633</v>
      </c>
      <c r="J177" s="34">
        <v>334.44068665851756</v>
      </c>
      <c r="K177" s="34">
        <v>6.7079999999999984</v>
      </c>
      <c r="L177" s="34">
        <v>6.9215052168324173E-2</v>
      </c>
      <c r="M177" s="34">
        <v>6.777215052168323</v>
      </c>
      <c r="N177" s="34">
        <v>6.6988400232468885</v>
      </c>
      <c r="O177" s="34">
        <v>35.622</v>
      </c>
      <c r="P177" s="34">
        <v>0.36755792909064461</v>
      </c>
      <c r="Q177" s="34">
        <v>35.989557929090644</v>
      </c>
      <c r="R177" s="34">
        <v>35.573357082304817</v>
      </c>
      <c r="S177" s="34">
        <v>1.3290000000000002</v>
      </c>
      <c r="T177" s="34">
        <v>1.3713000049448847E-2</v>
      </c>
      <c r="U177" s="34">
        <v>1.3427130000494489</v>
      </c>
      <c r="V177" s="34">
        <v>1.3271852103302202</v>
      </c>
      <c r="W177" s="34">
        <v>378.5569999999999</v>
      </c>
      <c r="X177" s="34">
        <v>3.9060588109249088</v>
      </c>
      <c r="Y177" s="34">
        <v>382.46305881092479</v>
      </c>
      <c r="Z177" s="34">
        <v>378.0400689743995</v>
      </c>
      <c r="AB177" s="34">
        <v>94.88600000000001</v>
      </c>
      <c r="AC177" s="34">
        <v>0.97906073942212424</v>
      </c>
      <c r="AD177" s="34">
        <v>95.865060739422134</v>
      </c>
      <c r="AE177" s="34">
        <v>94.756430299016756</v>
      </c>
      <c r="AF177" s="34">
        <v>1.6109999999999991</v>
      </c>
      <c r="AG177" s="34">
        <v>1.662275626761631E-2</v>
      </c>
      <c r="AH177" s="34">
        <v>1.6276227562676153</v>
      </c>
      <c r="AI177" s="34">
        <v>1.6088001308066089</v>
      </c>
      <c r="AJ177" s="34">
        <v>4.4909999999999979</v>
      </c>
      <c r="AK177" s="34">
        <v>4.6339415516986247E-2</v>
      </c>
      <c r="AL177" s="34">
        <v>4.5373394155169837</v>
      </c>
      <c r="AM177" s="34">
        <v>4.4848674037569713</v>
      </c>
      <c r="AN177" s="34">
        <v>8.2249999999999996</v>
      </c>
      <c r="AO177" s="34">
        <v>8.4867889696551346E-2</v>
      </c>
      <c r="AP177" s="34">
        <v>8.3098678896965517</v>
      </c>
      <c r="AQ177" s="34">
        <v>8.2137685138947027</v>
      </c>
      <c r="AR177" s="34">
        <v>109.21300000000001</v>
      </c>
      <c r="AS177" s="34">
        <v>1.1268908009032781</v>
      </c>
      <c r="AT177" s="34">
        <v>110.33989080090328</v>
      </c>
      <c r="AU177" s="34">
        <v>109.06386634747504</v>
      </c>
    </row>
    <row r="178" spans="1:47" x14ac:dyDescent="0.25">
      <c r="A178" s="18">
        <v>45907</v>
      </c>
      <c r="B178" s="2">
        <v>22</v>
      </c>
      <c r="C178" s="2" t="s">
        <v>23</v>
      </c>
      <c r="D178" s="9">
        <v>28.777135999999999</v>
      </c>
      <c r="E178">
        <v>1.1416532E-2</v>
      </c>
      <c r="G178" s="34">
        <v>311.7349999999999</v>
      </c>
      <c r="H178" s="34">
        <v>3.9104062598748786</v>
      </c>
      <c r="I178" s="34">
        <v>315.64540625987479</v>
      </c>
      <c r="J178" s="34">
        <v>312.0418303786559</v>
      </c>
      <c r="K178" s="34">
        <v>6.22</v>
      </c>
      <c r="L178" s="34">
        <v>7.8023728283387342E-2</v>
      </c>
      <c r="M178" s="34">
        <v>6.2980237282833871</v>
      </c>
      <c r="N178" s="34">
        <v>6.2261221388526806</v>
      </c>
      <c r="O178" s="34">
        <v>33.102000000000004</v>
      </c>
      <c r="P178" s="34">
        <v>0.41523174495766685</v>
      </c>
      <c r="Q178" s="34">
        <v>33.51723174495767</v>
      </c>
      <c r="R178" s="34">
        <v>33.134581196189941</v>
      </c>
      <c r="S178" s="34">
        <v>1.3290000000000002</v>
      </c>
      <c r="T178" s="34">
        <v>1.667098631649868E-2</v>
      </c>
      <c r="U178" s="34">
        <v>1.3456709863164988</v>
      </c>
      <c r="V178" s="34">
        <v>1.3303080904397449</v>
      </c>
      <c r="W178" s="34">
        <v>352.38599999999991</v>
      </c>
      <c r="X178" s="34">
        <v>4.420332719432432</v>
      </c>
      <c r="Y178" s="34">
        <v>356.80633271943236</v>
      </c>
      <c r="Z178" s="34">
        <v>352.73284180413827</v>
      </c>
      <c r="AB178" s="34">
        <v>88.637999999999977</v>
      </c>
      <c r="AC178" s="34">
        <v>1.111875760061557</v>
      </c>
      <c r="AD178" s="34">
        <v>89.749875760061528</v>
      </c>
      <c r="AE178" s="34">
        <v>88.725243431450764</v>
      </c>
      <c r="AF178" s="34">
        <v>1.5069999999999988</v>
      </c>
      <c r="AG178" s="34">
        <v>1.8903819698241901E-2</v>
      </c>
      <c r="AH178" s="34">
        <v>1.5259038196982406</v>
      </c>
      <c r="AI178" s="34">
        <v>1.5084832899117333</v>
      </c>
      <c r="AJ178" s="34">
        <v>4.1579999999999977</v>
      </c>
      <c r="AK178" s="34">
        <v>5.2157984276901027E-2</v>
      </c>
      <c r="AL178" s="34">
        <v>4.2101579842768988</v>
      </c>
      <c r="AM178" s="34">
        <v>4.1620925809243463</v>
      </c>
      <c r="AN178" s="34">
        <v>8.2249999999999996</v>
      </c>
      <c r="AO178" s="34">
        <v>0.10317446384740528</v>
      </c>
      <c r="AP178" s="34">
        <v>8.3281744638474056</v>
      </c>
      <c r="AQ178" s="34">
        <v>8.2330955935793089</v>
      </c>
      <c r="AR178" s="34">
        <v>102.52799999999998</v>
      </c>
      <c r="AS178" s="34">
        <v>1.2861120278841052</v>
      </c>
      <c r="AT178" s="34">
        <v>103.81411202788408</v>
      </c>
      <c r="AU178" s="34">
        <v>102.62891489586616</v>
      </c>
    </row>
    <row r="179" spans="1:47" x14ac:dyDescent="0.25">
      <c r="A179" s="18">
        <v>45907</v>
      </c>
      <c r="B179" s="2">
        <v>23</v>
      </c>
      <c r="C179" s="2" t="s">
        <v>23</v>
      </c>
      <c r="D179" s="9">
        <v>23.718278000000002</v>
      </c>
      <c r="E179">
        <v>1.1865329000000001E-2</v>
      </c>
      <c r="G179" s="34">
        <v>277.00999999999993</v>
      </c>
      <c r="H179" s="34">
        <v>3.5082958646367217</v>
      </c>
      <c r="I179" s="34">
        <v>280.51829586463668</v>
      </c>
      <c r="J179" s="34">
        <v>277.18985399368341</v>
      </c>
      <c r="K179" s="34">
        <v>5.4399999999999986</v>
      </c>
      <c r="L179" s="34">
        <v>6.8896897237008647E-2</v>
      </c>
      <c r="M179" s="34">
        <v>5.5088968972370074</v>
      </c>
      <c r="N179" s="34">
        <v>5.4435320231242112</v>
      </c>
      <c r="O179" s="34">
        <v>29.420999999999996</v>
      </c>
      <c r="P179" s="34">
        <v>0.37261316426654995</v>
      </c>
      <c r="Q179" s="34">
        <v>29.793613164266546</v>
      </c>
      <c r="R179" s="34">
        <v>29.440102141973792</v>
      </c>
      <c r="S179" s="34">
        <v>1.329</v>
      </c>
      <c r="T179" s="34">
        <v>1.6831613313967743E-2</v>
      </c>
      <c r="U179" s="34">
        <v>1.3458316133139676</v>
      </c>
      <c r="V179" s="34">
        <v>1.3298628784433966</v>
      </c>
      <c r="W179" s="34">
        <v>313.19999999999993</v>
      </c>
      <c r="X179" s="34">
        <v>3.9666375394542484</v>
      </c>
      <c r="Y179" s="34">
        <v>317.1666375394542</v>
      </c>
      <c r="Z179" s="34">
        <v>313.40335103722481</v>
      </c>
      <c r="AB179" s="34">
        <v>79.040000000000006</v>
      </c>
      <c r="AC179" s="34">
        <v>1.0010313892671261</v>
      </c>
      <c r="AD179" s="34">
        <v>80.041031389267133</v>
      </c>
      <c r="AE179" s="34">
        <v>79.091318218334152</v>
      </c>
      <c r="AF179" s="34">
        <v>1.387</v>
      </c>
      <c r="AG179" s="34">
        <v>1.7566175821274087E-2</v>
      </c>
      <c r="AH179" s="34">
        <v>1.4045661758212742</v>
      </c>
      <c r="AI179" s="34">
        <v>1.3879005360428829</v>
      </c>
      <c r="AJ179" s="34">
        <v>3.698999999999999</v>
      </c>
      <c r="AK179" s="34">
        <v>4.6847357147002756E-2</v>
      </c>
      <c r="AL179" s="34">
        <v>3.7458473571470017</v>
      </c>
      <c r="AM179" s="34">
        <v>3.7014016458706718</v>
      </c>
      <c r="AN179" s="34">
        <v>8.2249999999999996</v>
      </c>
      <c r="AO179" s="34">
        <v>0.10416856245852874</v>
      </c>
      <c r="AP179" s="34">
        <v>8.3291685624585288</v>
      </c>
      <c r="AQ179" s="34">
        <v>8.2303402371685017</v>
      </c>
      <c r="AR179" s="34">
        <v>92.350999999999999</v>
      </c>
      <c r="AS179" s="34">
        <v>1.1696134846939317</v>
      </c>
      <c r="AT179" s="34">
        <v>93.520613484693939</v>
      </c>
      <c r="AU179" s="34">
        <v>92.41096063741621</v>
      </c>
    </row>
    <row r="180" spans="1:47" x14ac:dyDescent="0.25">
      <c r="A180" s="18">
        <v>45907</v>
      </c>
      <c r="B180" s="2">
        <v>24</v>
      </c>
      <c r="C180" s="2" t="s">
        <v>23</v>
      </c>
      <c r="D180" s="9">
        <v>21.725504000000001</v>
      </c>
      <c r="E180">
        <v>1.1999337000000001E-2</v>
      </c>
      <c r="G180" s="34">
        <v>242.54800000000006</v>
      </c>
      <c r="H180" s="34">
        <v>4.4029851556809945</v>
      </c>
      <c r="I180" s="34">
        <v>246.95098515568105</v>
      </c>
      <c r="J180" s="34">
        <v>243.98773706231603</v>
      </c>
      <c r="K180" s="34">
        <v>4.714999999999999</v>
      </c>
      <c r="L180" s="34">
        <v>8.5591614892870205E-2</v>
      </c>
      <c r="M180" s="34">
        <v>4.8005916148928689</v>
      </c>
      <c r="N180" s="34">
        <v>4.7429876983063952</v>
      </c>
      <c r="O180" s="34">
        <v>25.084000000000007</v>
      </c>
      <c r="P180" s="34">
        <v>0.45535102183939702</v>
      </c>
      <c r="Q180" s="34">
        <v>25.539351021839405</v>
      </c>
      <c r="R180" s="34">
        <v>25.232895742167059</v>
      </c>
      <c r="S180" s="34">
        <v>1.3290000000000002</v>
      </c>
      <c r="T180" s="34">
        <v>2.4125398980408171E-2</v>
      </c>
      <c r="U180" s="34">
        <v>1.3531253989804084</v>
      </c>
      <c r="V180" s="34">
        <v>1.3368887913147831</v>
      </c>
      <c r="W180" s="34">
        <v>273.6760000000001</v>
      </c>
      <c r="X180" s="34">
        <v>4.9680531913936701</v>
      </c>
      <c r="Y180" s="34">
        <v>278.64405319139377</v>
      </c>
      <c r="Z180" s="34">
        <v>275.30050929410424</v>
      </c>
      <c r="AB180" s="34">
        <v>69.450999999999979</v>
      </c>
      <c r="AC180" s="34">
        <v>1.2607472419776729</v>
      </c>
      <c r="AD180" s="34">
        <v>70.711747241977648</v>
      </c>
      <c r="AE180" s="34">
        <v>69.863253156962344</v>
      </c>
      <c r="AF180" s="34">
        <v>1.2209999999999992</v>
      </c>
      <c r="AG180" s="34">
        <v>2.2164869943625549E-2</v>
      </c>
      <c r="AH180" s="34">
        <v>1.2431648699436249</v>
      </c>
      <c r="AI180" s="34">
        <v>1.2282477157226102</v>
      </c>
      <c r="AJ180" s="34">
        <v>3.2009999999999978</v>
      </c>
      <c r="AK180" s="34">
        <v>5.8107902284639953E-2</v>
      </c>
      <c r="AL180" s="34">
        <v>3.2591079022846379</v>
      </c>
      <c r="AM180" s="34">
        <v>3.2200007682457614</v>
      </c>
      <c r="AN180" s="34">
        <v>8.2249999999999996</v>
      </c>
      <c r="AO180" s="34">
        <v>0.14930880858830489</v>
      </c>
      <c r="AP180" s="34">
        <v>8.3743088085883048</v>
      </c>
      <c r="AQ180" s="34">
        <v>8.2738226550519851</v>
      </c>
      <c r="AR180" s="34">
        <v>82.097999999999971</v>
      </c>
      <c r="AS180" s="34">
        <v>1.4903288227942435</v>
      </c>
      <c r="AT180" s="34">
        <v>83.588328822794224</v>
      </c>
      <c r="AU180" s="34">
        <v>82.585324295982716</v>
      </c>
    </row>
    <row r="181" spans="1:47" x14ac:dyDescent="0.25">
      <c r="A181" s="18">
        <v>45908</v>
      </c>
      <c r="B181" s="2">
        <v>1</v>
      </c>
      <c r="C181" s="2" t="s">
        <v>23</v>
      </c>
      <c r="D181" s="9">
        <v>21.834527000000001</v>
      </c>
      <c r="E181">
        <v>1.1764403E-2</v>
      </c>
      <c r="G181" s="34">
        <v>215.02000000000007</v>
      </c>
      <c r="H181" s="34">
        <v>3.6645775839728825</v>
      </c>
      <c r="I181" s="34">
        <v>218.68457758397295</v>
      </c>
      <c r="J181" s="34">
        <v>216.11188408339032</v>
      </c>
      <c r="K181" s="34">
        <v>4.1310000000000002</v>
      </c>
      <c r="L181" s="34">
        <v>7.0404473999590614E-2</v>
      </c>
      <c r="M181" s="34">
        <v>4.2014044739995908</v>
      </c>
      <c r="N181" s="34">
        <v>4.1519774586014568</v>
      </c>
      <c r="O181" s="34">
        <v>22.159000000000006</v>
      </c>
      <c r="P181" s="34">
        <v>0.37765498410964143</v>
      </c>
      <c r="Q181" s="34">
        <v>22.536654984109646</v>
      </c>
      <c r="R181" s="34">
        <v>22.271524692604622</v>
      </c>
      <c r="S181" s="34">
        <v>1.325</v>
      </c>
      <c r="T181" s="34">
        <v>2.2581924001321124E-2</v>
      </c>
      <c r="U181" s="34">
        <v>1.3475819240013212</v>
      </c>
      <c r="V181" s="34">
        <v>1.3317284271718541</v>
      </c>
      <c r="W181" s="34">
        <v>242.63500000000005</v>
      </c>
      <c r="X181" s="34">
        <v>4.1352189660834355</v>
      </c>
      <c r="Y181" s="34">
        <v>246.77021896608352</v>
      </c>
      <c r="Z181" s="34">
        <v>243.86711466176828</v>
      </c>
      <c r="AB181" s="34">
        <v>61.578000000000003</v>
      </c>
      <c r="AC181" s="34">
        <v>1.0494714838893224</v>
      </c>
      <c r="AD181" s="34">
        <v>62.627471483889323</v>
      </c>
      <c r="AE181" s="34">
        <v>61.890696670481837</v>
      </c>
      <c r="AF181" s="34">
        <v>1.0690000000000002</v>
      </c>
      <c r="AG181" s="34">
        <v>1.8218925854650781E-2</v>
      </c>
      <c r="AH181" s="34">
        <v>1.087218925854651</v>
      </c>
      <c r="AI181" s="34">
        <v>1.0744284442616696</v>
      </c>
      <c r="AJ181" s="34">
        <v>2.8449999999999984</v>
      </c>
      <c r="AK181" s="34">
        <v>4.8487225497176274E-2</v>
      </c>
      <c r="AL181" s="34">
        <v>2.8934872254971746</v>
      </c>
      <c r="AM181" s="34">
        <v>2.8594470757010737</v>
      </c>
      <c r="AN181" s="34">
        <v>8.222999999999999</v>
      </c>
      <c r="AO181" s="34">
        <v>0.14014427250027439</v>
      </c>
      <c r="AP181" s="34">
        <v>8.3631442725002731</v>
      </c>
      <c r="AQ181" s="34">
        <v>8.2647568729314376</v>
      </c>
      <c r="AR181" s="34">
        <v>73.715000000000003</v>
      </c>
      <c r="AS181" s="34">
        <v>1.2563219077414238</v>
      </c>
      <c r="AT181" s="34">
        <v>74.971321907741427</v>
      </c>
      <c r="AU181" s="34">
        <v>74.089329063376027</v>
      </c>
    </row>
    <row r="182" spans="1:47" x14ac:dyDescent="0.25">
      <c r="A182" s="18">
        <v>45908</v>
      </c>
      <c r="B182" s="2">
        <v>2</v>
      </c>
      <c r="C182" s="2" t="s">
        <v>23</v>
      </c>
      <c r="D182" s="9">
        <v>20.591643000000001</v>
      </c>
      <c r="E182">
        <v>1.1565066000000001E-2</v>
      </c>
      <c r="G182" s="34">
        <v>195.74200000000005</v>
      </c>
      <c r="H182" s="34">
        <v>3.876129835424766</v>
      </c>
      <c r="I182" s="34">
        <v>199.61812983542481</v>
      </c>
      <c r="J182" s="34">
        <v>197.30953298908156</v>
      </c>
      <c r="K182" s="34">
        <v>3.6599999999999993</v>
      </c>
      <c r="L182" s="34">
        <v>7.2476194161981769E-2</v>
      </c>
      <c r="M182" s="34">
        <v>3.7324761941619808</v>
      </c>
      <c r="N182" s="34">
        <v>3.689309860633069</v>
      </c>
      <c r="O182" s="34">
        <v>19.478000000000002</v>
      </c>
      <c r="P182" s="34">
        <v>0.38570800816586925</v>
      </c>
      <c r="Q182" s="34">
        <v>19.863708008165872</v>
      </c>
      <c r="R182" s="34">
        <v>19.633982914046705</v>
      </c>
      <c r="S182" s="34">
        <v>1.327</v>
      </c>
      <c r="T182" s="34">
        <v>2.6277570943428915E-2</v>
      </c>
      <c r="U182" s="34">
        <v>1.3532775709434288</v>
      </c>
      <c r="V182" s="34">
        <v>1.3376268265191484</v>
      </c>
      <c r="W182" s="34">
        <v>220.20700000000005</v>
      </c>
      <c r="X182" s="34">
        <v>4.3605916086960459</v>
      </c>
      <c r="Y182" s="34">
        <v>224.56759160869609</v>
      </c>
      <c r="Z182" s="34">
        <v>221.97045259028047</v>
      </c>
      <c r="AB182" s="34">
        <v>56.743999999999978</v>
      </c>
      <c r="AC182" s="34">
        <v>1.1236582408545064</v>
      </c>
      <c r="AD182" s="34">
        <v>57.867658240854482</v>
      </c>
      <c r="AE182" s="34">
        <v>57.198414954033559</v>
      </c>
      <c r="AF182" s="34">
        <v>0.93900000000000017</v>
      </c>
      <c r="AG182" s="34">
        <v>1.8594302272705164E-2</v>
      </c>
      <c r="AH182" s="34">
        <v>0.95759430227270537</v>
      </c>
      <c r="AI182" s="34">
        <v>0.94651966096569762</v>
      </c>
      <c r="AJ182" s="34">
        <v>2.5229999999999979</v>
      </c>
      <c r="AK182" s="34">
        <v>4.9961048598546422E-2</v>
      </c>
      <c r="AL182" s="34">
        <v>2.5729610485985441</v>
      </c>
      <c r="AM182" s="34">
        <v>2.5432045842560727</v>
      </c>
      <c r="AN182" s="34">
        <v>8.222999999999999</v>
      </c>
      <c r="AO182" s="34">
        <v>0.16283380999835415</v>
      </c>
      <c r="AP182" s="34">
        <v>8.3858338099983527</v>
      </c>
      <c r="AQ182" s="34">
        <v>8.2888510885206905</v>
      </c>
      <c r="AR182" s="34">
        <v>68.428999999999974</v>
      </c>
      <c r="AS182" s="34">
        <v>1.3550474017241121</v>
      </c>
      <c r="AT182" s="34">
        <v>69.784047401724081</v>
      </c>
      <c r="AU182" s="34">
        <v>68.976990287776019</v>
      </c>
    </row>
    <row r="183" spans="1:47" x14ac:dyDescent="0.25">
      <c r="A183" s="18">
        <v>45908</v>
      </c>
      <c r="B183" s="2">
        <v>3</v>
      </c>
      <c r="C183" s="2" t="s">
        <v>23</v>
      </c>
      <c r="D183" s="9">
        <v>19.544207</v>
      </c>
      <c r="E183">
        <v>1.1254131000000001E-2</v>
      </c>
      <c r="G183" s="34">
        <v>184.21800000000002</v>
      </c>
      <c r="H183" s="34">
        <v>3.0080539673722733</v>
      </c>
      <c r="I183" s="34">
        <v>187.22605396737228</v>
      </c>
      <c r="J183" s="34">
        <v>185.1189874294104</v>
      </c>
      <c r="K183" s="34">
        <v>3.4380000000000002</v>
      </c>
      <c r="L183" s="34">
        <v>5.6138322747103286E-2</v>
      </c>
      <c r="M183" s="34">
        <v>3.4941383227471032</v>
      </c>
      <c r="N183" s="34">
        <v>3.4548148323307868</v>
      </c>
      <c r="O183" s="34">
        <v>18.131</v>
      </c>
      <c r="P183" s="34">
        <v>0.29605698944960146</v>
      </c>
      <c r="Q183" s="34">
        <v>18.427056989449603</v>
      </c>
      <c r="R183" s="34">
        <v>18.219676476145871</v>
      </c>
      <c r="S183" s="34">
        <v>1.3250000000000002</v>
      </c>
      <c r="T183" s="34">
        <v>2.1635624677112237E-2</v>
      </c>
      <c r="U183" s="34">
        <v>1.3466356246771125</v>
      </c>
      <c r="V183" s="34">
        <v>1.3314804109477294</v>
      </c>
      <c r="W183" s="34">
        <v>207.11199999999999</v>
      </c>
      <c r="X183" s="34">
        <v>3.3818849042460903</v>
      </c>
      <c r="Y183" s="34">
        <v>210.49388490424607</v>
      </c>
      <c r="Z183" s="34">
        <v>208.12495914883479</v>
      </c>
      <c r="AB183" s="34">
        <v>53.915000000000006</v>
      </c>
      <c r="AC183" s="34">
        <v>0.88036581469170283</v>
      </c>
      <c r="AD183" s="34">
        <v>54.795365814691706</v>
      </c>
      <c r="AE183" s="34">
        <v>54.178691589620243</v>
      </c>
      <c r="AF183" s="34">
        <v>0.84400000000000042</v>
      </c>
      <c r="AG183" s="34">
        <v>1.378148469998697E-2</v>
      </c>
      <c r="AH183" s="34">
        <v>0.85778148469998738</v>
      </c>
      <c r="AI183" s="34">
        <v>0.84812789950179923</v>
      </c>
      <c r="AJ183" s="34">
        <v>2.372999999999998</v>
      </c>
      <c r="AK183" s="34">
        <v>3.8748179138707387E-2</v>
      </c>
      <c r="AL183" s="34">
        <v>2.4117481791387054</v>
      </c>
      <c r="AM183" s="34">
        <v>2.384606049191667</v>
      </c>
      <c r="AN183" s="34">
        <v>8.222999999999999</v>
      </c>
      <c r="AO183" s="34">
        <v>0.13427150318482556</v>
      </c>
      <c r="AP183" s="34">
        <v>8.3572715031848244</v>
      </c>
      <c r="AQ183" s="34">
        <v>8.2632176748854143</v>
      </c>
      <c r="AR183" s="34">
        <v>65.355000000000004</v>
      </c>
      <c r="AS183" s="34">
        <v>1.0671669817152227</v>
      </c>
      <c r="AT183" s="34">
        <v>66.422166981715222</v>
      </c>
      <c r="AU183" s="34">
        <v>65.674643213199118</v>
      </c>
    </row>
    <row r="184" spans="1:47" x14ac:dyDescent="0.25">
      <c r="A184" s="18">
        <v>45908</v>
      </c>
      <c r="B184" s="2">
        <v>4</v>
      </c>
      <c r="C184" s="2" t="s">
        <v>23</v>
      </c>
      <c r="D184" s="9">
        <v>17.529135</v>
      </c>
      <c r="E184">
        <v>1.1403909E-2</v>
      </c>
      <c r="G184" s="34">
        <v>178.09299999999993</v>
      </c>
      <c r="H184" s="34">
        <v>4.3159739592283408</v>
      </c>
      <c r="I184" s="34">
        <v>182.40897395922826</v>
      </c>
      <c r="J184" s="34">
        <v>180.32879861941385</v>
      </c>
      <c r="K184" s="34">
        <v>3.3489999999999998</v>
      </c>
      <c r="L184" s="34">
        <v>8.1160948433996391E-2</v>
      </c>
      <c r="M184" s="34">
        <v>3.4301609484339961</v>
      </c>
      <c r="N184" s="34">
        <v>3.3910437051227014</v>
      </c>
      <c r="O184" s="34">
        <v>17.411999999999999</v>
      </c>
      <c r="P184" s="34">
        <v>0.42196907558457603</v>
      </c>
      <c r="Q184" s="34">
        <v>17.833969075584577</v>
      </c>
      <c r="R184" s="34">
        <v>17.630592115137794</v>
      </c>
      <c r="S184" s="34">
        <v>1.3250000000000002</v>
      </c>
      <c r="T184" s="34">
        <v>3.2110557382814341E-2</v>
      </c>
      <c r="U184" s="34">
        <v>1.3571105573828146</v>
      </c>
      <c r="V184" s="34">
        <v>1.3416341920834818</v>
      </c>
      <c r="W184" s="34">
        <v>200.17899999999992</v>
      </c>
      <c r="X184" s="34">
        <v>4.8512145406297273</v>
      </c>
      <c r="Y184" s="34">
        <v>205.03021454062966</v>
      </c>
      <c r="Z184" s="34">
        <v>202.69206863175785</v>
      </c>
      <c r="AB184" s="34">
        <v>52.320000000000007</v>
      </c>
      <c r="AC184" s="34">
        <v>1.2679429149198842</v>
      </c>
      <c r="AD184" s="34">
        <v>53.587942914919893</v>
      </c>
      <c r="AE184" s="34">
        <v>52.976830890420949</v>
      </c>
      <c r="AF184" s="34">
        <v>0.78800000000000026</v>
      </c>
      <c r="AG184" s="34">
        <v>1.9096693749175629E-2</v>
      </c>
      <c r="AH184" s="34">
        <v>0.80709669374917592</v>
      </c>
      <c r="AI184" s="34">
        <v>0.79789263649945941</v>
      </c>
      <c r="AJ184" s="34">
        <v>2.3019999999999969</v>
      </c>
      <c r="AK184" s="34">
        <v>5.5787549505840389E-2</v>
      </c>
      <c r="AL184" s="34">
        <v>2.3577875495058374</v>
      </c>
      <c r="AM184" s="34">
        <v>2.3308995548499398</v>
      </c>
      <c r="AN184" s="34">
        <v>8.222999999999999</v>
      </c>
      <c r="AO184" s="34">
        <v>0.19927933083689231</v>
      </c>
      <c r="AP184" s="34">
        <v>8.4222793308368917</v>
      </c>
      <c r="AQ184" s="34">
        <v>8.3262324237754477</v>
      </c>
      <c r="AR184" s="34">
        <v>63.633000000000003</v>
      </c>
      <c r="AS184" s="34">
        <v>1.5421064890117926</v>
      </c>
      <c r="AT184" s="34">
        <v>65.175106489011796</v>
      </c>
      <c r="AU184" s="34">
        <v>64.431855505545798</v>
      </c>
    </row>
    <row r="185" spans="1:47" x14ac:dyDescent="0.25">
      <c r="A185" s="18">
        <v>45908</v>
      </c>
      <c r="B185" s="2">
        <v>5</v>
      </c>
      <c r="C185" s="2" t="s">
        <v>23</v>
      </c>
      <c r="D185" s="9">
        <v>18.658349999999999</v>
      </c>
      <c r="E185">
        <v>1.1449739E-2</v>
      </c>
      <c r="G185" s="34">
        <v>177.21299999999999</v>
      </c>
      <c r="H185" s="34">
        <v>3.6937775077780675</v>
      </c>
      <c r="I185" s="34">
        <v>180.90677750777806</v>
      </c>
      <c r="J185" s="34">
        <v>178.83544212198294</v>
      </c>
      <c r="K185" s="34">
        <v>3.3349999999999995</v>
      </c>
      <c r="L185" s="34">
        <v>6.951379406950875E-2</v>
      </c>
      <c r="M185" s="34">
        <v>3.4045137940695085</v>
      </c>
      <c r="N185" s="34">
        <v>3.365532999705513</v>
      </c>
      <c r="O185" s="34">
        <v>17.705999999999996</v>
      </c>
      <c r="P185" s="34">
        <v>0.3690588419174578</v>
      </c>
      <c r="Q185" s="34">
        <v>18.075058841917453</v>
      </c>
      <c r="R185" s="34">
        <v>17.868104135767855</v>
      </c>
      <c r="S185" s="34">
        <v>1.3250000000000002</v>
      </c>
      <c r="T185" s="34">
        <v>2.7617924180539464E-2</v>
      </c>
      <c r="U185" s="34">
        <v>1.3526179241805396</v>
      </c>
      <c r="V185" s="34">
        <v>1.3371308019819506</v>
      </c>
      <c r="W185" s="34">
        <v>199.57899999999998</v>
      </c>
      <c r="X185" s="34">
        <v>4.1599680679455728</v>
      </c>
      <c r="Y185" s="34">
        <v>203.73896806794556</v>
      </c>
      <c r="Z185" s="34">
        <v>201.40621005943825</v>
      </c>
      <c r="AB185" s="34">
        <v>52.294999999999987</v>
      </c>
      <c r="AC185" s="34">
        <v>1.0900221471858949</v>
      </c>
      <c r="AD185" s="34">
        <v>53.385022147185879</v>
      </c>
      <c r="AE185" s="34">
        <v>52.77377757709138</v>
      </c>
      <c r="AF185" s="34">
        <v>0.77800000000000025</v>
      </c>
      <c r="AG185" s="34">
        <v>1.6216411330158269E-2</v>
      </c>
      <c r="AH185" s="34">
        <v>0.79421641133015852</v>
      </c>
      <c r="AI185" s="34">
        <v>0.78512284071091154</v>
      </c>
      <c r="AJ185" s="34">
        <v>2.355999999999999</v>
      </c>
      <c r="AK185" s="34">
        <v>4.9107795750453542E-2</v>
      </c>
      <c r="AL185" s="34">
        <v>2.4051077957504523</v>
      </c>
      <c r="AM185" s="34">
        <v>2.3775699392222442</v>
      </c>
      <c r="AN185" s="34">
        <v>8.222999999999999</v>
      </c>
      <c r="AO185" s="34">
        <v>0.171397879650246</v>
      </c>
      <c r="AP185" s="34">
        <v>8.3943978796502456</v>
      </c>
      <c r="AQ185" s="34">
        <v>8.2982842148660971</v>
      </c>
      <c r="AR185" s="34">
        <v>63.651999999999987</v>
      </c>
      <c r="AS185" s="34">
        <v>1.3267442339167526</v>
      </c>
      <c r="AT185" s="34">
        <v>64.978744233916743</v>
      </c>
      <c r="AU185" s="34">
        <v>64.234754571890633</v>
      </c>
    </row>
    <row r="186" spans="1:47" x14ac:dyDescent="0.25">
      <c r="A186" s="18">
        <v>45908</v>
      </c>
      <c r="B186" s="2">
        <v>6</v>
      </c>
      <c r="C186" s="2" t="s">
        <v>23</v>
      </c>
      <c r="D186" s="9">
        <v>19.011610999999998</v>
      </c>
      <c r="E186">
        <v>1.0844173E-2</v>
      </c>
      <c r="G186" s="34">
        <v>184.66400000000007</v>
      </c>
      <c r="H186" s="34">
        <v>3.5218271789151987</v>
      </c>
      <c r="I186" s="34">
        <v>188.18582717891528</v>
      </c>
      <c r="J186" s="34">
        <v>186.14510751283902</v>
      </c>
      <c r="K186" s="34">
        <v>3.5879999999999996</v>
      </c>
      <c r="L186" s="34">
        <v>6.8428691666744618E-2</v>
      </c>
      <c r="M186" s="34">
        <v>3.6564286916667443</v>
      </c>
      <c r="N186" s="34">
        <v>3.6167777463721467</v>
      </c>
      <c r="O186" s="34">
        <v>19.487000000000002</v>
      </c>
      <c r="P186" s="34">
        <v>0.37164713336395</v>
      </c>
      <c r="Q186" s="34">
        <v>19.858647133363952</v>
      </c>
      <c r="R186" s="34">
        <v>19.6432965283038</v>
      </c>
      <c r="S186" s="34">
        <v>1.3250000000000002</v>
      </c>
      <c r="T186" s="34">
        <v>2.5269792769909878E-2</v>
      </c>
      <c r="U186" s="34">
        <v>1.3502697927699101</v>
      </c>
      <c r="V186" s="34">
        <v>1.3356272335404391</v>
      </c>
      <c r="W186" s="34">
        <v>209.06400000000005</v>
      </c>
      <c r="X186" s="34">
        <v>3.9871727967158033</v>
      </c>
      <c r="Y186" s="34">
        <v>213.05117279671589</v>
      </c>
      <c r="Z186" s="34">
        <v>210.74080902105541</v>
      </c>
      <c r="AB186" s="34">
        <v>54.579000000000015</v>
      </c>
      <c r="AC186" s="34">
        <v>1.0409056751614425</v>
      </c>
      <c r="AD186" s="34">
        <v>55.619905675161455</v>
      </c>
      <c r="AE186" s="34">
        <v>55.016753795776324</v>
      </c>
      <c r="AF186" s="34">
        <v>0.82500000000000029</v>
      </c>
      <c r="AG186" s="34">
        <v>1.5734021913340116E-2</v>
      </c>
      <c r="AH186" s="34">
        <v>0.84073402191334046</v>
      </c>
      <c r="AI186" s="34">
        <v>0.8316169567327264</v>
      </c>
      <c r="AJ186" s="34">
        <v>2.590999999999998</v>
      </c>
      <c r="AK186" s="34">
        <v>4.9414364578744478E-2</v>
      </c>
      <c r="AL186" s="34">
        <v>2.6404143645787426</v>
      </c>
      <c r="AM186" s="34">
        <v>2.6117812544175658</v>
      </c>
      <c r="AN186" s="34">
        <v>8.222999999999999</v>
      </c>
      <c r="AO186" s="34">
        <v>0.1568252875071463</v>
      </c>
      <c r="AP186" s="34">
        <v>8.3798252875071455</v>
      </c>
      <c r="AQ186" s="34">
        <v>8.2889530123796433</v>
      </c>
      <c r="AR186" s="34">
        <v>66.218000000000018</v>
      </c>
      <c r="AS186" s="34">
        <v>1.2628793491606733</v>
      </c>
      <c r="AT186" s="34">
        <v>67.480879349160688</v>
      </c>
      <c r="AU186" s="34">
        <v>66.749105019306256</v>
      </c>
    </row>
    <row r="187" spans="1:47" x14ac:dyDescent="0.25">
      <c r="A187" s="18">
        <v>45908</v>
      </c>
      <c r="B187" s="2">
        <v>7</v>
      </c>
      <c r="C187" s="2" t="s">
        <v>23</v>
      </c>
      <c r="D187" s="9">
        <v>27.543771</v>
      </c>
      <c r="E187">
        <v>1.0436577000000001E-2</v>
      </c>
      <c r="G187" s="34">
        <v>203.52299999999997</v>
      </c>
      <c r="H187" s="34">
        <v>3.1388351689288023</v>
      </c>
      <c r="I187" s="34">
        <v>206.66183516892877</v>
      </c>
      <c r="J187" s="34">
        <v>204.50499301322694</v>
      </c>
      <c r="K187" s="34">
        <v>4.129999999999999</v>
      </c>
      <c r="L187" s="34">
        <v>6.3694959526323577E-2</v>
      </c>
      <c r="M187" s="34">
        <v>4.1936949595263222</v>
      </c>
      <c r="N187" s="34">
        <v>4.1499271391667136</v>
      </c>
      <c r="O187" s="34">
        <v>23.081</v>
      </c>
      <c r="P187" s="34">
        <v>0.35596691545449749</v>
      </c>
      <c r="Q187" s="34">
        <v>23.436966915454498</v>
      </c>
      <c r="R187" s="34">
        <v>23.192365205594903</v>
      </c>
      <c r="S187" s="34">
        <v>1.325</v>
      </c>
      <c r="T187" s="34">
        <v>2.0434823576847155E-2</v>
      </c>
      <c r="U187" s="34">
        <v>1.3454348235768472</v>
      </c>
      <c r="V187" s="34">
        <v>1.331393089442106</v>
      </c>
      <c r="W187" s="34">
        <v>232.05899999999994</v>
      </c>
      <c r="X187" s="34">
        <v>3.5789318674864705</v>
      </c>
      <c r="Y187" s="34">
        <v>235.63793186748643</v>
      </c>
      <c r="Z187" s="34">
        <v>233.17867844743068</v>
      </c>
      <c r="AB187" s="34">
        <v>59.955000000000013</v>
      </c>
      <c r="AC187" s="34">
        <v>0.92465648871688411</v>
      </c>
      <c r="AD187" s="34">
        <v>60.879656488716897</v>
      </c>
      <c r="AE187" s="34">
        <v>60.244281266038854</v>
      </c>
      <c r="AF187" s="34">
        <v>0.98100000000000021</v>
      </c>
      <c r="AG187" s="34">
        <v>1.5129480701046841E-2</v>
      </c>
      <c r="AH187" s="34">
        <v>0.99612948070104701</v>
      </c>
      <c r="AI187" s="34">
        <v>0.98573329867374049</v>
      </c>
      <c r="AJ187" s="34">
        <v>3.0229999999999984</v>
      </c>
      <c r="AK187" s="34">
        <v>4.6622242771931256E-2</v>
      </c>
      <c r="AL187" s="34">
        <v>3.0696222427719295</v>
      </c>
      <c r="AM187" s="34">
        <v>3.0375858938743274</v>
      </c>
      <c r="AN187" s="34">
        <v>8.222999999999999</v>
      </c>
      <c r="AO187" s="34">
        <v>0.12681928624333141</v>
      </c>
      <c r="AP187" s="34">
        <v>8.3498192862433296</v>
      </c>
      <c r="AQ187" s="34">
        <v>8.2626757543263665</v>
      </c>
      <c r="AR187" s="34">
        <v>72.182000000000016</v>
      </c>
      <c r="AS187" s="34">
        <v>1.1132274984331936</v>
      </c>
      <c r="AT187" s="34">
        <v>73.295227498433206</v>
      </c>
      <c r="AU187" s="34">
        <v>72.530276212913293</v>
      </c>
    </row>
    <row r="188" spans="1:47" x14ac:dyDescent="0.25">
      <c r="A188" s="18">
        <v>45908</v>
      </c>
      <c r="B188" s="2">
        <v>8</v>
      </c>
      <c r="C188" s="2" t="s">
        <v>178</v>
      </c>
      <c r="D188" s="9">
        <v>33.292389999999997</v>
      </c>
      <c r="E188">
        <v>9.8862029999999997E-3</v>
      </c>
      <c r="G188" s="34">
        <v>213.04900000000004</v>
      </c>
      <c r="H188" s="34">
        <v>3.0912357712473799</v>
      </c>
      <c r="I188" s="34">
        <v>216.1402357712474</v>
      </c>
      <c r="J188" s="34">
        <v>214.00342952394499</v>
      </c>
      <c r="K188" s="34">
        <v>4.5839999999999996</v>
      </c>
      <c r="L188" s="34">
        <v>6.6511576094691771E-2</v>
      </c>
      <c r="M188" s="34">
        <v>4.6505115760946918</v>
      </c>
      <c r="N188" s="34">
        <v>4.6045356745995694</v>
      </c>
      <c r="O188" s="34">
        <v>25.616000000000003</v>
      </c>
      <c r="P188" s="34">
        <v>0.37167550899686397</v>
      </c>
      <c r="Q188" s="34">
        <v>25.987675508996865</v>
      </c>
      <c r="R188" s="34">
        <v>25.730756073416796</v>
      </c>
      <c r="S188" s="34">
        <v>0.19800000000000001</v>
      </c>
      <c r="T188" s="34">
        <v>2.8728822135141736E-3</v>
      </c>
      <c r="U188" s="34">
        <v>0.20087288221351418</v>
      </c>
      <c r="V188" s="34">
        <v>0.19888701212275631</v>
      </c>
      <c r="W188" s="34">
        <v>243.44700000000006</v>
      </c>
      <c r="X188" s="34">
        <v>3.5322957385524498</v>
      </c>
      <c r="Y188" s="34">
        <v>246.97929573855245</v>
      </c>
      <c r="Z188" s="34">
        <v>244.53760828408409</v>
      </c>
      <c r="AB188" s="34">
        <v>63.078999999999979</v>
      </c>
      <c r="AC188" s="34">
        <v>0.91524513710232569</v>
      </c>
      <c r="AD188" s="34">
        <v>63.994245137102304</v>
      </c>
      <c r="AE188" s="34">
        <v>63.361585038845149</v>
      </c>
      <c r="AF188" s="34">
        <v>1.0920000000000005</v>
      </c>
      <c r="AG188" s="34">
        <v>1.584438069271454E-2</v>
      </c>
      <c r="AH188" s="34">
        <v>1.107844380692715</v>
      </c>
      <c r="AI188" s="34">
        <v>1.0968920062527776</v>
      </c>
      <c r="AJ188" s="34">
        <v>3.2959999999999985</v>
      </c>
      <c r="AK188" s="34">
        <v>4.7823332200720763E-2</v>
      </c>
      <c r="AL188" s="34">
        <v>3.3438233322007194</v>
      </c>
      <c r="AM188" s="34">
        <v>3.3107656159424468</v>
      </c>
      <c r="AN188" s="34">
        <v>1.2080000000000002</v>
      </c>
      <c r="AO188" s="34">
        <v>1.7527483403662236E-2</v>
      </c>
      <c r="AP188" s="34">
        <v>1.2255274834036625</v>
      </c>
      <c r="AQ188" s="34">
        <v>1.2134116699206547</v>
      </c>
      <c r="AR188" s="34">
        <v>68.674999999999969</v>
      </c>
      <c r="AS188" s="34">
        <v>0.99644033339942328</v>
      </c>
      <c r="AT188" s="34">
        <v>69.671440333399403</v>
      </c>
      <c r="AU188" s="34">
        <v>68.982654330961026</v>
      </c>
    </row>
    <row r="189" spans="1:47" x14ac:dyDescent="0.25">
      <c r="A189" s="18">
        <v>45908</v>
      </c>
      <c r="B189" s="2">
        <v>9</v>
      </c>
      <c r="C189" s="2" t="s">
        <v>178</v>
      </c>
      <c r="D189" s="9">
        <v>16.972518000000001</v>
      </c>
      <c r="E189">
        <v>9.6333559999999992E-3</v>
      </c>
      <c r="G189" s="34">
        <v>207.88999999999993</v>
      </c>
      <c r="H189" s="34">
        <v>2.2454982707253213</v>
      </c>
      <c r="I189" s="34">
        <v>210.13549827072526</v>
      </c>
      <c r="J189" s="34">
        <v>208.11118820764597</v>
      </c>
      <c r="K189" s="34">
        <v>4.4489999999999998</v>
      </c>
      <c r="L189" s="34">
        <v>4.8055326405584485E-2</v>
      </c>
      <c r="M189" s="34">
        <v>4.4970553264055839</v>
      </c>
      <c r="N189" s="34">
        <v>4.4537335914946228</v>
      </c>
      <c r="O189" s="34">
        <v>25.150000000000002</v>
      </c>
      <c r="P189" s="34">
        <v>0.27165463229949421</v>
      </c>
      <c r="Q189" s="34">
        <v>25.421654632299497</v>
      </c>
      <c r="R189" s="34">
        <v>25.176758783117506</v>
      </c>
      <c r="S189" s="34">
        <v>0</v>
      </c>
      <c r="T189" s="34">
        <v>0</v>
      </c>
      <c r="U189" s="34">
        <v>0</v>
      </c>
      <c r="V189" s="34">
        <v>0</v>
      </c>
      <c r="W189" s="34">
        <v>237.48899999999995</v>
      </c>
      <c r="X189" s="34">
        <v>2.5652082294304002</v>
      </c>
      <c r="Y189" s="34">
        <v>240.05420822943034</v>
      </c>
      <c r="Z189" s="34">
        <v>237.74168058225808</v>
      </c>
      <c r="AB189" s="34">
        <v>62.164000000000001</v>
      </c>
      <c r="AC189" s="34">
        <v>0.671456801680547</v>
      </c>
      <c r="AD189" s="34">
        <v>62.83545680168055</v>
      </c>
      <c r="AE189" s="34">
        <v>62.230140476887335</v>
      </c>
      <c r="AF189" s="34">
        <v>1.1809999999999998</v>
      </c>
      <c r="AG189" s="34">
        <v>1.2756426272194935E-2</v>
      </c>
      <c r="AH189" s="34">
        <v>1.1937564262721947</v>
      </c>
      <c r="AI189" s="34">
        <v>1.1822565456406269</v>
      </c>
      <c r="AJ189" s="34">
        <v>3.2649999999999983</v>
      </c>
      <c r="AK189" s="34">
        <v>3.526649600230012E-2</v>
      </c>
      <c r="AL189" s="34">
        <v>3.3002664960022985</v>
      </c>
      <c r="AM189" s="34">
        <v>3.2684738539514355</v>
      </c>
      <c r="AN189" s="34">
        <v>0</v>
      </c>
      <c r="AO189" s="34">
        <v>0</v>
      </c>
      <c r="AP189" s="34">
        <v>0</v>
      </c>
      <c r="AQ189" s="34">
        <v>0</v>
      </c>
      <c r="AR189" s="34">
        <v>66.61</v>
      </c>
      <c r="AS189" s="34">
        <v>0.71947972395504212</v>
      </c>
      <c r="AT189" s="34">
        <v>67.329479723955032</v>
      </c>
      <c r="AU189" s="34">
        <v>66.680870876479403</v>
      </c>
    </row>
    <row r="190" spans="1:47" x14ac:dyDescent="0.25">
      <c r="A190" s="18">
        <v>45908</v>
      </c>
      <c r="B190" s="2">
        <v>10</v>
      </c>
      <c r="C190" s="2" t="s">
        <v>178</v>
      </c>
      <c r="D190" s="9">
        <v>16.150701999999999</v>
      </c>
      <c r="E190">
        <v>9.1523100000000003E-3</v>
      </c>
      <c r="G190" s="34">
        <v>200.28299999999999</v>
      </c>
      <c r="H190" s="34">
        <v>-0.31585751550514723</v>
      </c>
      <c r="I190" s="34">
        <v>199.96714248449484</v>
      </c>
      <c r="J190" s="34">
        <v>198.13698120666257</v>
      </c>
      <c r="K190" s="34">
        <v>4.08</v>
      </c>
      <c r="L190" s="34">
        <v>-6.4343886563562602E-3</v>
      </c>
      <c r="M190" s="34">
        <v>4.0735656113436436</v>
      </c>
      <c r="N190" s="34">
        <v>4.0362830760632864</v>
      </c>
      <c r="O190" s="34">
        <v>24.143999999999998</v>
      </c>
      <c r="P190" s="34">
        <v>-3.8076441107614101E-2</v>
      </c>
      <c r="Q190" s="34">
        <v>24.105923558892385</v>
      </c>
      <c r="R190" s="34">
        <v>23.885298673645099</v>
      </c>
      <c r="S190" s="34">
        <v>0</v>
      </c>
      <c r="T190" s="34">
        <v>0</v>
      </c>
      <c r="U190" s="34">
        <v>0</v>
      </c>
      <c r="V190" s="34">
        <v>0</v>
      </c>
      <c r="W190" s="34">
        <v>228.50700000000001</v>
      </c>
      <c r="X190" s="34">
        <v>-0.3603683452691176</v>
      </c>
      <c r="Y190" s="34">
        <v>228.14663165473087</v>
      </c>
      <c r="Z190" s="34">
        <v>226.05856295637096</v>
      </c>
      <c r="AB190" s="34">
        <v>60.531999999999968</v>
      </c>
      <c r="AC190" s="34">
        <v>-9.5462356408469839E-2</v>
      </c>
      <c r="AD190" s="34">
        <v>60.4365376435915</v>
      </c>
      <c r="AE190" s="34">
        <v>59.883403715750674</v>
      </c>
      <c r="AF190" s="34">
        <v>1.1370000000000005</v>
      </c>
      <c r="AG190" s="34">
        <v>-1.7931127211463407E-3</v>
      </c>
      <c r="AH190" s="34">
        <v>1.1352068872788541</v>
      </c>
      <c r="AI190" s="34">
        <v>1.1248171219323428</v>
      </c>
      <c r="AJ190" s="34">
        <v>3.1589999999999994</v>
      </c>
      <c r="AK190" s="34">
        <v>-4.9819200405464264E-3</v>
      </c>
      <c r="AL190" s="34">
        <v>3.154018079959453</v>
      </c>
      <c r="AM190" s="34">
        <v>3.1251515287460592</v>
      </c>
      <c r="AN190" s="34">
        <v>0</v>
      </c>
      <c r="AO190" s="34">
        <v>0</v>
      </c>
      <c r="AP190" s="34">
        <v>0</v>
      </c>
      <c r="AQ190" s="34">
        <v>0</v>
      </c>
      <c r="AR190" s="34">
        <v>64.827999999999975</v>
      </c>
      <c r="AS190" s="34">
        <v>-0.1022373891701626</v>
      </c>
      <c r="AT190" s="34">
        <v>64.725762610829804</v>
      </c>
      <c r="AU190" s="34">
        <v>64.133372366429086</v>
      </c>
    </row>
    <row r="191" spans="1:47" x14ac:dyDescent="0.25">
      <c r="A191" s="18">
        <v>45908</v>
      </c>
      <c r="B191" s="2">
        <v>11</v>
      </c>
      <c r="C191" s="2" t="s">
        <v>178</v>
      </c>
      <c r="D191" s="9">
        <v>19.852357000000001</v>
      </c>
      <c r="E191">
        <v>9.133937E-3</v>
      </c>
      <c r="G191" s="34">
        <v>193.804</v>
      </c>
      <c r="H191" s="34">
        <v>0.7306626266118863</v>
      </c>
      <c r="I191" s="34">
        <v>194.53466262661189</v>
      </c>
      <c r="J191" s="34">
        <v>192.75779527386416</v>
      </c>
      <c r="K191" s="34">
        <v>3.7630000000000008</v>
      </c>
      <c r="L191" s="34">
        <v>1.418692836030489E-2</v>
      </c>
      <c r="M191" s="34">
        <v>3.7771869283603059</v>
      </c>
      <c r="N191" s="34">
        <v>3.7426863409194393</v>
      </c>
      <c r="O191" s="34">
        <v>23.288</v>
      </c>
      <c r="P191" s="34">
        <v>8.77983490977359E-2</v>
      </c>
      <c r="Q191" s="34">
        <v>23.375798349097735</v>
      </c>
      <c r="R191" s="34">
        <v>23.162285279652373</v>
      </c>
      <c r="S191" s="34">
        <v>0</v>
      </c>
      <c r="T191" s="34">
        <v>0</v>
      </c>
      <c r="U191" s="34">
        <v>0</v>
      </c>
      <c r="V191" s="34">
        <v>0</v>
      </c>
      <c r="W191" s="34">
        <v>220.85500000000002</v>
      </c>
      <c r="X191" s="34">
        <v>0.83264790406992706</v>
      </c>
      <c r="Y191" s="34">
        <v>221.68764790406993</v>
      </c>
      <c r="Z191" s="34">
        <v>219.66276689443598</v>
      </c>
      <c r="AB191" s="34">
        <v>58.534999999999982</v>
      </c>
      <c r="AC191" s="34">
        <v>0.22068345776519965</v>
      </c>
      <c r="AD191" s="34">
        <v>58.75568345776518</v>
      </c>
      <c r="AE191" s="34">
        <v>58.21901274667001</v>
      </c>
      <c r="AF191" s="34">
        <v>1.0229999999999999</v>
      </c>
      <c r="AG191" s="34">
        <v>3.8568237344118782E-3</v>
      </c>
      <c r="AH191" s="34">
        <v>1.0268568237344118</v>
      </c>
      <c r="AI191" s="34">
        <v>1.0174775781984016</v>
      </c>
      <c r="AJ191" s="34">
        <v>3.0279999999999996</v>
      </c>
      <c r="AK191" s="34">
        <v>1.1415896644964974E-2</v>
      </c>
      <c r="AL191" s="34">
        <v>3.0394158966449645</v>
      </c>
      <c r="AM191" s="34">
        <v>3.0116540633282107</v>
      </c>
      <c r="AN191" s="34">
        <v>0</v>
      </c>
      <c r="AO191" s="34">
        <v>0</v>
      </c>
      <c r="AP191" s="34">
        <v>0</v>
      </c>
      <c r="AQ191" s="34">
        <v>0</v>
      </c>
      <c r="AR191" s="34">
        <v>62.585999999999984</v>
      </c>
      <c r="AS191" s="34">
        <v>0.23595617814457651</v>
      </c>
      <c r="AT191" s="34">
        <v>62.821956178144561</v>
      </c>
      <c r="AU191" s="34">
        <v>62.248144388196621</v>
      </c>
    </row>
    <row r="192" spans="1:47" x14ac:dyDescent="0.25">
      <c r="A192" s="18">
        <v>45908</v>
      </c>
      <c r="B192" s="2">
        <v>12</v>
      </c>
      <c r="C192" s="2" t="s">
        <v>178</v>
      </c>
      <c r="D192" s="9">
        <v>19.746483000000001</v>
      </c>
      <c r="E192">
        <v>9.0188060000000007E-3</v>
      </c>
      <c r="G192" s="34">
        <v>191.12700000000004</v>
      </c>
      <c r="H192" s="34">
        <v>1.5919591936562658</v>
      </c>
      <c r="I192" s="34">
        <v>192.7189591936563</v>
      </c>
      <c r="J192" s="34">
        <v>190.9808642881668</v>
      </c>
      <c r="K192" s="34">
        <v>3.6790000000000012</v>
      </c>
      <c r="L192" s="34">
        <v>3.0643592341539412E-2</v>
      </c>
      <c r="M192" s="34">
        <v>3.7096435923415405</v>
      </c>
      <c r="N192" s="34">
        <v>3.6761870364530691</v>
      </c>
      <c r="O192" s="34">
        <v>22.912000000000003</v>
      </c>
      <c r="P192" s="34">
        <v>0.19084152968995674</v>
      </c>
      <c r="Q192" s="34">
        <v>23.102841529689961</v>
      </c>
      <c r="R192" s="34">
        <v>22.894481483884942</v>
      </c>
      <c r="S192" s="34">
        <v>0</v>
      </c>
      <c r="T192" s="34">
        <v>0</v>
      </c>
      <c r="U192" s="34">
        <v>0</v>
      </c>
      <c r="V192" s="34">
        <v>0</v>
      </c>
      <c r="W192" s="34">
        <v>217.71800000000005</v>
      </c>
      <c r="X192" s="34">
        <v>1.813444315687762</v>
      </c>
      <c r="Y192" s="34">
        <v>219.53144431568779</v>
      </c>
      <c r="Z192" s="34">
        <v>217.55153280850479</v>
      </c>
      <c r="AB192" s="34">
        <v>57.547999999999995</v>
      </c>
      <c r="AC192" s="34">
        <v>0.47933608373767583</v>
      </c>
      <c r="AD192" s="34">
        <v>58.027336083737673</v>
      </c>
      <c r="AE192" s="34">
        <v>57.503998796901641</v>
      </c>
      <c r="AF192" s="34">
        <v>0.97500000000000009</v>
      </c>
      <c r="AG192" s="34">
        <v>8.1210933767330573E-3</v>
      </c>
      <c r="AH192" s="34">
        <v>0.98312109337673315</v>
      </c>
      <c r="AI192" s="34">
        <v>0.97425451496106041</v>
      </c>
      <c r="AJ192" s="34">
        <v>2.9919999999999995</v>
      </c>
      <c r="AK192" s="34">
        <v>2.4921345008395178E-2</v>
      </c>
      <c r="AL192" s="34">
        <v>3.0169213450083947</v>
      </c>
      <c r="AM192" s="34">
        <v>2.9897123166805049</v>
      </c>
      <c r="AN192" s="34">
        <v>0</v>
      </c>
      <c r="AO192" s="34">
        <v>0</v>
      </c>
      <c r="AP192" s="34">
        <v>0</v>
      </c>
      <c r="AQ192" s="34">
        <v>0</v>
      </c>
      <c r="AR192" s="34">
        <v>61.514999999999993</v>
      </c>
      <c r="AS192" s="34">
        <v>0.5123785221228041</v>
      </c>
      <c r="AT192" s="34">
        <v>62.027378522122795</v>
      </c>
      <c r="AU192" s="34">
        <v>61.467965628543205</v>
      </c>
    </row>
    <row r="193" spans="1:47" x14ac:dyDescent="0.25">
      <c r="A193" s="18">
        <v>45908</v>
      </c>
      <c r="B193" s="2">
        <v>13</v>
      </c>
      <c r="C193" s="2" t="s">
        <v>178</v>
      </c>
      <c r="D193" s="9">
        <v>22.505168000000001</v>
      </c>
      <c r="E193">
        <v>8.9179270000000008E-3</v>
      </c>
      <c r="G193" s="34">
        <v>193.619</v>
      </c>
      <c r="H193" s="34">
        <v>2.6887877915406331</v>
      </c>
      <c r="I193" s="34">
        <v>196.30778779154062</v>
      </c>
      <c r="J193" s="34">
        <v>194.55712927048415</v>
      </c>
      <c r="K193" s="34">
        <v>3.7410000000000005</v>
      </c>
      <c r="L193" s="34">
        <v>5.1951281269676582E-2</v>
      </c>
      <c r="M193" s="34">
        <v>3.7929512812696773</v>
      </c>
      <c r="N193" s="34">
        <v>3.7591260186287578</v>
      </c>
      <c r="O193" s="34">
        <v>23.194999999999997</v>
      </c>
      <c r="P193" s="34">
        <v>0.3221090534750462</v>
      </c>
      <c r="Q193" s="34">
        <v>23.517109053475043</v>
      </c>
      <c r="R193" s="34">
        <v>23.30738519168511</v>
      </c>
      <c r="S193" s="34">
        <v>0</v>
      </c>
      <c r="T193" s="34">
        <v>0</v>
      </c>
      <c r="U193" s="34">
        <v>0</v>
      </c>
      <c r="V193" s="34">
        <v>0</v>
      </c>
      <c r="W193" s="34">
        <v>220.55500000000001</v>
      </c>
      <c r="X193" s="34">
        <v>3.0628481262853562</v>
      </c>
      <c r="Y193" s="34">
        <v>223.61784812628534</v>
      </c>
      <c r="Z193" s="34">
        <v>221.62364048079803</v>
      </c>
      <c r="AB193" s="34">
        <v>58.234999999999985</v>
      </c>
      <c r="AC193" s="34">
        <v>0.80870966713167991</v>
      </c>
      <c r="AD193" s="34">
        <v>59.043709667131665</v>
      </c>
      <c r="AE193" s="34">
        <v>58.517162174510986</v>
      </c>
      <c r="AF193" s="34">
        <v>0.9840000000000001</v>
      </c>
      <c r="AG193" s="34">
        <v>1.3664811753371224E-2</v>
      </c>
      <c r="AH193" s="34">
        <v>0.99766481175337129</v>
      </c>
      <c r="AI193" s="34">
        <v>0.98876770979168593</v>
      </c>
      <c r="AJ193" s="34">
        <v>3.0439999999999996</v>
      </c>
      <c r="AK193" s="34">
        <v>4.227203961103862E-2</v>
      </c>
      <c r="AL193" s="34">
        <v>3.0862720396110381</v>
      </c>
      <c r="AM193" s="34">
        <v>3.0587488908596456</v>
      </c>
      <c r="AN193" s="34">
        <v>0</v>
      </c>
      <c r="AO193" s="34">
        <v>0</v>
      </c>
      <c r="AP193" s="34">
        <v>0</v>
      </c>
      <c r="AQ193" s="34">
        <v>0</v>
      </c>
      <c r="AR193" s="34">
        <v>62.262999999999984</v>
      </c>
      <c r="AS193" s="34">
        <v>0.86464651849608976</v>
      </c>
      <c r="AT193" s="34">
        <v>63.127646518496078</v>
      </c>
      <c r="AU193" s="34">
        <v>62.564678775162321</v>
      </c>
    </row>
    <row r="194" spans="1:47" x14ac:dyDescent="0.25">
      <c r="A194" s="18">
        <v>45908</v>
      </c>
      <c r="B194" s="2">
        <v>14</v>
      </c>
      <c r="C194" s="2" t="s">
        <v>178</v>
      </c>
      <c r="D194" s="9">
        <v>22.499610000000001</v>
      </c>
      <c r="E194">
        <v>8.9825870000000002E-3</v>
      </c>
      <c r="G194" s="34">
        <v>199.77600000000001</v>
      </c>
      <c r="H194" s="34">
        <v>1.9928983013691162</v>
      </c>
      <c r="I194" s="34">
        <v>201.76889830136912</v>
      </c>
      <c r="J194" s="34">
        <v>199.95649161848291</v>
      </c>
      <c r="K194" s="34">
        <v>3.8250000000000006</v>
      </c>
      <c r="L194" s="34">
        <v>3.8156915759334803E-2</v>
      </c>
      <c r="M194" s="34">
        <v>3.8631569157593355</v>
      </c>
      <c r="N194" s="34">
        <v>3.8284557726688755</v>
      </c>
      <c r="O194" s="34">
        <v>23.157</v>
      </c>
      <c r="P194" s="34">
        <v>0.23100645705592571</v>
      </c>
      <c r="Q194" s="34">
        <v>23.388006457055926</v>
      </c>
      <c r="R194" s="34">
        <v>23.17792165429886</v>
      </c>
      <c r="S194" s="34">
        <v>0</v>
      </c>
      <c r="T194" s="34">
        <v>0</v>
      </c>
      <c r="U194" s="34">
        <v>0</v>
      </c>
      <c r="V194" s="34">
        <v>0</v>
      </c>
      <c r="W194" s="34">
        <v>226.75800000000001</v>
      </c>
      <c r="X194" s="34">
        <v>2.2620616741843769</v>
      </c>
      <c r="Y194" s="34">
        <v>229.02006167418438</v>
      </c>
      <c r="Z194" s="34">
        <v>226.96286904545067</v>
      </c>
      <c r="AB194" s="34">
        <v>59.542000000000016</v>
      </c>
      <c r="AC194" s="34">
        <v>0.59397100082151977</v>
      </c>
      <c r="AD194" s="34">
        <v>60.135971000821534</v>
      </c>
      <c r="AE194" s="34">
        <v>59.595794409477179</v>
      </c>
      <c r="AF194" s="34">
        <v>0.94800000000000018</v>
      </c>
      <c r="AG194" s="34">
        <v>9.4569297097645468E-3</v>
      </c>
      <c r="AH194" s="34">
        <v>0.9574569297097647</v>
      </c>
      <c r="AI194" s="34">
        <v>0.94885648953989388</v>
      </c>
      <c r="AJ194" s="34">
        <v>3.081999999999999</v>
      </c>
      <c r="AK194" s="34">
        <v>3.0744997220985566E-2</v>
      </c>
      <c r="AL194" s="34">
        <v>3.1127449972209846</v>
      </c>
      <c r="AM194" s="34">
        <v>3.0847844944746323</v>
      </c>
      <c r="AN194" s="34">
        <v>0</v>
      </c>
      <c r="AO194" s="34">
        <v>0</v>
      </c>
      <c r="AP194" s="34">
        <v>0</v>
      </c>
      <c r="AQ194" s="34">
        <v>0</v>
      </c>
      <c r="AR194" s="34">
        <v>63.572000000000017</v>
      </c>
      <c r="AS194" s="34">
        <v>0.63417292775226985</v>
      </c>
      <c r="AT194" s="34">
        <v>64.206172927752277</v>
      </c>
      <c r="AU194" s="34">
        <v>63.629435393491704</v>
      </c>
    </row>
    <row r="195" spans="1:47" x14ac:dyDescent="0.25">
      <c r="A195" s="18">
        <v>45908</v>
      </c>
      <c r="B195" s="2">
        <v>15</v>
      </c>
      <c r="C195" s="2" t="s">
        <v>178</v>
      </c>
      <c r="D195" s="9">
        <v>23.812370000000001</v>
      </c>
      <c r="E195">
        <v>9.1581709999999997E-3</v>
      </c>
      <c r="G195" s="34">
        <v>209.0680000000001</v>
      </c>
      <c r="H195" s="34">
        <v>2.9818140998825919</v>
      </c>
      <c r="I195" s="34">
        <v>212.0498140998827</v>
      </c>
      <c r="J195" s="34">
        <v>210.10782564183774</v>
      </c>
      <c r="K195" s="34">
        <v>3.9390000000000001</v>
      </c>
      <c r="L195" s="34">
        <v>5.6179643653918941E-2</v>
      </c>
      <c r="M195" s="34">
        <v>3.9951796436539189</v>
      </c>
      <c r="N195" s="34">
        <v>3.958591105301617</v>
      </c>
      <c r="O195" s="34">
        <v>23.532999999999998</v>
      </c>
      <c r="P195" s="34">
        <v>0.33563735824007973</v>
      </c>
      <c r="Q195" s="34">
        <v>23.868637358240079</v>
      </c>
      <c r="R195" s="34">
        <v>23.650044295776325</v>
      </c>
      <c r="S195" s="34">
        <v>0</v>
      </c>
      <c r="T195" s="34">
        <v>0</v>
      </c>
      <c r="U195" s="34">
        <v>0</v>
      </c>
      <c r="V195" s="34">
        <v>0</v>
      </c>
      <c r="W195" s="34">
        <v>236.54000000000008</v>
      </c>
      <c r="X195" s="34">
        <v>3.3736311017765903</v>
      </c>
      <c r="Y195" s="34">
        <v>239.9136311017767</v>
      </c>
      <c r="Z195" s="34">
        <v>237.71646104291568</v>
      </c>
      <c r="AB195" s="34">
        <v>61.663000000000004</v>
      </c>
      <c r="AC195" s="34">
        <v>0.87946315476811454</v>
      </c>
      <c r="AD195" s="34">
        <v>62.542463154768122</v>
      </c>
      <c r="AE195" s="34">
        <v>61.969688582435552</v>
      </c>
      <c r="AF195" s="34">
        <v>0.96900000000000031</v>
      </c>
      <c r="AG195" s="34">
        <v>1.3820277913340305E-2</v>
      </c>
      <c r="AH195" s="34">
        <v>0.98282027791334059</v>
      </c>
      <c r="AI195" s="34">
        <v>0.97381944174594259</v>
      </c>
      <c r="AJ195" s="34">
        <v>3.0519999999999992</v>
      </c>
      <c r="AK195" s="34">
        <v>4.3528883582574396E-2</v>
      </c>
      <c r="AL195" s="34">
        <v>3.0955288835825736</v>
      </c>
      <c r="AM195" s="34">
        <v>3.0671795007312852</v>
      </c>
      <c r="AN195" s="34">
        <v>0</v>
      </c>
      <c r="AO195" s="34">
        <v>0</v>
      </c>
      <c r="AP195" s="34">
        <v>0</v>
      </c>
      <c r="AQ195" s="34">
        <v>0</v>
      </c>
      <c r="AR195" s="34">
        <v>65.683999999999997</v>
      </c>
      <c r="AS195" s="34">
        <v>0.93681231626402917</v>
      </c>
      <c r="AT195" s="34">
        <v>66.620812316264036</v>
      </c>
      <c r="AU195" s="34">
        <v>66.010687524912782</v>
      </c>
    </row>
    <row r="196" spans="1:47" x14ac:dyDescent="0.25">
      <c r="A196" s="18">
        <v>45908</v>
      </c>
      <c r="B196" s="2">
        <v>16</v>
      </c>
      <c r="C196" s="2" t="s">
        <v>178</v>
      </c>
      <c r="D196" s="9">
        <v>27.456626</v>
      </c>
      <c r="E196">
        <v>9.4239400000000004E-3</v>
      </c>
      <c r="G196" s="34">
        <v>227.22699999999995</v>
      </c>
      <c r="H196" s="34">
        <v>2.2080926955957185</v>
      </c>
      <c r="I196" s="34">
        <v>229.43509269559567</v>
      </c>
      <c r="J196" s="34">
        <v>227.27291014813792</v>
      </c>
      <c r="K196" s="34">
        <v>4.3050000000000006</v>
      </c>
      <c r="L196" s="34">
        <v>4.1834108862677286E-2</v>
      </c>
      <c r="M196" s="34">
        <v>4.3468341088626783</v>
      </c>
      <c r="N196" s="34">
        <v>4.3058698050308033</v>
      </c>
      <c r="O196" s="34">
        <v>24.672000000000008</v>
      </c>
      <c r="P196" s="34">
        <v>0.23975171518234015</v>
      </c>
      <c r="Q196" s="34">
        <v>24.911751715182348</v>
      </c>
      <c r="R196" s="34">
        <v>24.676984861723572</v>
      </c>
      <c r="S196" s="34">
        <v>1E-3</v>
      </c>
      <c r="T196" s="34">
        <v>9.7175630343036658E-6</v>
      </c>
      <c r="U196" s="34">
        <v>1.0097175630343037E-3</v>
      </c>
      <c r="V196" s="34">
        <v>1.0002020453033222E-3</v>
      </c>
      <c r="W196" s="34">
        <v>256.20499999999993</v>
      </c>
      <c r="X196" s="34">
        <v>2.4896882372037701</v>
      </c>
      <c r="Y196" s="34">
        <v>258.69468823720371</v>
      </c>
      <c r="Z196" s="34">
        <v>256.25676501693761</v>
      </c>
      <c r="AB196" s="34">
        <v>66.009000000000015</v>
      </c>
      <c r="AC196" s="34">
        <v>0.64144661833135075</v>
      </c>
      <c r="AD196" s="34">
        <v>66.650446618331358</v>
      </c>
      <c r="AE196" s="34">
        <v>66.022336808426999</v>
      </c>
      <c r="AF196" s="34">
        <v>1.0220000000000002</v>
      </c>
      <c r="AG196" s="34">
        <v>9.9313494210583487E-3</v>
      </c>
      <c r="AH196" s="34">
        <v>1.0319313494210587</v>
      </c>
      <c r="AI196" s="34">
        <v>1.0222064902999957</v>
      </c>
      <c r="AJ196" s="34">
        <v>3.2270000000000003</v>
      </c>
      <c r="AK196" s="34">
        <v>3.1358575911697932E-2</v>
      </c>
      <c r="AL196" s="34">
        <v>3.2583585759116982</v>
      </c>
      <c r="AM196" s="34">
        <v>3.2276520001938209</v>
      </c>
      <c r="AN196" s="34">
        <v>0</v>
      </c>
      <c r="AO196" s="34">
        <v>0</v>
      </c>
      <c r="AP196" s="34">
        <v>0</v>
      </c>
      <c r="AQ196" s="34">
        <v>0</v>
      </c>
      <c r="AR196" s="34">
        <v>70.258000000000024</v>
      </c>
      <c r="AS196" s="34">
        <v>0.68273654366410697</v>
      </c>
      <c r="AT196" s="34">
        <v>70.940736543664116</v>
      </c>
      <c r="AU196" s="34">
        <v>70.272195298920821</v>
      </c>
    </row>
    <row r="197" spans="1:47" x14ac:dyDescent="0.25">
      <c r="A197" s="18">
        <v>45908</v>
      </c>
      <c r="B197" s="2">
        <v>17</v>
      </c>
      <c r="C197" s="2" t="s">
        <v>178</v>
      </c>
      <c r="D197" s="9">
        <v>21.352170999999998</v>
      </c>
      <c r="E197">
        <v>9.6033799999999999E-3</v>
      </c>
      <c r="G197" s="34">
        <v>258.26900000000006</v>
      </c>
      <c r="H197" s="34">
        <v>4.6430999220145255</v>
      </c>
      <c r="I197" s="34">
        <v>262.91209992201459</v>
      </c>
      <c r="J197" s="34">
        <v>260.38725511986553</v>
      </c>
      <c r="K197" s="34">
        <v>4.9279999999999999</v>
      </c>
      <c r="L197" s="34">
        <v>8.8594436094488985E-2</v>
      </c>
      <c r="M197" s="34">
        <v>5.016594436094489</v>
      </c>
      <c r="N197" s="34">
        <v>4.9684181734187876</v>
      </c>
      <c r="O197" s="34">
        <v>27.299999999999997</v>
      </c>
      <c r="P197" s="34">
        <v>0.49079304086435654</v>
      </c>
      <c r="Q197" s="34">
        <v>27.790793040864354</v>
      </c>
      <c r="R197" s="34">
        <v>27.523907494791576</v>
      </c>
      <c r="S197" s="34">
        <v>0</v>
      </c>
      <c r="T197" s="34">
        <v>0</v>
      </c>
      <c r="U197" s="34">
        <v>0</v>
      </c>
      <c r="V197" s="34">
        <v>0</v>
      </c>
      <c r="W197" s="34">
        <v>290.49700000000007</v>
      </c>
      <c r="X197" s="34">
        <v>5.2224873989733709</v>
      </c>
      <c r="Y197" s="34">
        <v>295.7194873989734</v>
      </c>
      <c r="Z197" s="34">
        <v>292.87958078807588</v>
      </c>
      <c r="AB197" s="34">
        <v>74.873999999999995</v>
      </c>
      <c r="AC197" s="34">
        <v>1.3460673311969902</v>
      </c>
      <c r="AD197" s="34">
        <v>76.220067331196987</v>
      </c>
      <c r="AE197" s="34">
        <v>75.488097060989915</v>
      </c>
      <c r="AF197" s="34">
        <v>1.1680000000000001</v>
      </c>
      <c r="AG197" s="34">
        <v>2.0998031931486028E-2</v>
      </c>
      <c r="AH197" s="34">
        <v>1.1889980319314861</v>
      </c>
      <c r="AI197" s="34">
        <v>1.1775796320115959</v>
      </c>
      <c r="AJ197" s="34">
        <v>3.544</v>
      </c>
      <c r="AK197" s="34">
        <v>6.3713206477043219E-2</v>
      </c>
      <c r="AL197" s="34">
        <v>3.6077132064770434</v>
      </c>
      <c r="AM197" s="34">
        <v>3.5730669656242258</v>
      </c>
      <c r="AN197" s="34">
        <v>0</v>
      </c>
      <c r="AO197" s="34">
        <v>0</v>
      </c>
      <c r="AP197" s="34">
        <v>0</v>
      </c>
      <c r="AQ197" s="34">
        <v>0</v>
      </c>
      <c r="AR197" s="34">
        <v>79.585999999999999</v>
      </c>
      <c r="AS197" s="34">
        <v>1.4307785696055193</v>
      </c>
      <c r="AT197" s="34">
        <v>81.01677856960552</v>
      </c>
      <c r="AU197" s="34">
        <v>80.238743658625737</v>
      </c>
    </row>
    <row r="198" spans="1:47" x14ac:dyDescent="0.25">
      <c r="A198" s="18">
        <v>45908</v>
      </c>
      <c r="B198" s="2">
        <v>18</v>
      </c>
      <c r="C198" s="2" t="s">
        <v>178</v>
      </c>
      <c r="D198" s="9">
        <v>23.292123</v>
      </c>
      <c r="E198">
        <v>1.0508515E-2</v>
      </c>
      <c r="G198" s="34">
        <v>293.36599999999999</v>
      </c>
      <c r="H198" s="34">
        <v>3.1465578654604038</v>
      </c>
      <c r="I198" s="34">
        <v>296.51255786546039</v>
      </c>
      <c r="J198" s="34">
        <v>293.39665120344284</v>
      </c>
      <c r="K198" s="34">
        <v>5.5910000000000002</v>
      </c>
      <c r="L198" s="34">
        <v>5.9967429851411271E-2</v>
      </c>
      <c r="M198" s="34">
        <v>5.6509674298514119</v>
      </c>
      <c r="N198" s="34">
        <v>5.5915841538503068</v>
      </c>
      <c r="O198" s="34">
        <v>30.647000000000002</v>
      </c>
      <c r="P198" s="34">
        <v>0.32871075347097145</v>
      </c>
      <c r="Q198" s="34">
        <v>30.975710753470974</v>
      </c>
      <c r="R198" s="34">
        <v>30.65020203238246</v>
      </c>
      <c r="S198" s="34">
        <v>0.62800000000000011</v>
      </c>
      <c r="T198" s="34">
        <v>6.735744222265477E-3</v>
      </c>
      <c r="U198" s="34">
        <v>0.63473574422226564</v>
      </c>
      <c r="V198" s="34">
        <v>0.62806561413306972</v>
      </c>
      <c r="W198" s="34">
        <v>330.23199999999997</v>
      </c>
      <c r="X198" s="34">
        <v>3.541971793005052</v>
      </c>
      <c r="Y198" s="34">
        <v>333.77397179300505</v>
      </c>
      <c r="Z198" s="34">
        <v>330.26650300380868</v>
      </c>
      <c r="AB198" s="34">
        <v>84.586999999999989</v>
      </c>
      <c r="AC198" s="34">
        <v>0.90725540848530217</v>
      </c>
      <c r="AD198" s="34">
        <v>85.494255408485287</v>
      </c>
      <c r="AE198" s="34">
        <v>84.595837743111389</v>
      </c>
      <c r="AF198" s="34">
        <v>1.3250000000000002</v>
      </c>
      <c r="AG198" s="34">
        <v>1.4211562252391332E-2</v>
      </c>
      <c r="AH198" s="34">
        <v>1.3392115622523915</v>
      </c>
      <c r="AI198" s="34">
        <v>1.3251384374622888</v>
      </c>
      <c r="AJ198" s="34">
        <v>4.0380000000000011</v>
      </c>
      <c r="AK198" s="34">
        <v>4.3310406320872609E-2</v>
      </c>
      <c r="AL198" s="34">
        <v>4.0813104063208741</v>
      </c>
      <c r="AM198" s="34">
        <v>4.0384218946963948</v>
      </c>
      <c r="AN198" s="34">
        <v>3.9480000000000004</v>
      </c>
      <c r="AO198" s="34">
        <v>4.2345092658446021E-2</v>
      </c>
      <c r="AP198" s="34">
        <v>3.9903450926584463</v>
      </c>
      <c r="AQ198" s="34">
        <v>3.9484124913970682</v>
      </c>
      <c r="AR198" s="34">
        <v>93.897999999999996</v>
      </c>
      <c r="AS198" s="34">
        <v>1.007122469717012</v>
      </c>
      <c r="AT198" s="34">
        <v>94.905122469717</v>
      </c>
      <c r="AU198" s="34">
        <v>93.907810566667138</v>
      </c>
    </row>
    <row r="199" spans="1:47" x14ac:dyDescent="0.25">
      <c r="A199" s="18">
        <v>45908</v>
      </c>
      <c r="B199" s="2">
        <v>19</v>
      </c>
      <c r="C199" s="2" t="s">
        <v>178</v>
      </c>
      <c r="D199" s="9">
        <v>37.132779999999997</v>
      </c>
      <c r="E199">
        <v>1.0641090000000001E-2</v>
      </c>
      <c r="G199" s="34">
        <v>311.83</v>
      </c>
      <c r="H199" s="34">
        <v>4.3690346764003953</v>
      </c>
      <c r="I199" s="34">
        <v>316.1990346764004</v>
      </c>
      <c r="J199" s="34">
        <v>312.83433229049569</v>
      </c>
      <c r="K199" s="34">
        <v>6.0419999999999998</v>
      </c>
      <c r="L199" s="34">
        <v>8.4654162571950076E-2</v>
      </c>
      <c r="M199" s="34">
        <v>6.1266541625719499</v>
      </c>
      <c r="N199" s="34">
        <v>6.0614598842291469</v>
      </c>
      <c r="O199" s="34">
        <v>33.007000000000005</v>
      </c>
      <c r="P199" s="34">
        <v>0.46245944124666605</v>
      </c>
      <c r="Q199" s="34">
        <v>33.46945944124667</v>
      </c>
      <c r="R199" s="34">
        <v>33.113307911081016</v>
      </c>
      <c r="S199" s="34">
        <v>0.69200000000000006</v>
      </c>
      <c r="T199" s="34">
        <v>9.6955777060227493E-3</v>
      </c>
      <c r="U199" s="34">
        <v>0.70169557770602276</v>
      </c>
      <c r="V199" s="34">
        <v>0.69422877191105092</v>
      </c>
      <c r="W199" s="34">
        <v>351.57099999999997</v>
      </c>
      <c r="X199" s="34">
        <v>4.9258438579250337</v>
      </c>
      <c r="Y199" s="34">
        <v>356.496843857925</v>
      </c>
      <c r="Z199" s="34">
        <v>352.70332885771688</v>
      </c>
      <c r="AB199" s="34">
        <v>88.908000000000015</v>
      </c>
      <c r="AC199" s="34">
        <v>1.2456855819177322</v>
      </c>
      <c r="AD199" s="34">
        <v>90.153685581917742</v>
      </c>
      <c r="AE199" s="34">
        <v>89.194352099808853</v>
      </c>
      <c r="AF199" s="34">
        <v>1.4439999999999991</v>
      </c>
      <c r="AG199" s="34">
        <v>2.0231812438579248E-2</v>
      </c>
      <c r="AH199" s="34">
        <v>1.4642318124385783</v>
      </c>
      <c r="AI199" s="34">
        <v>1.4486507899415562</v>
      </c>
      <c r="AJ199" s="34">
        <v>4.2719999999999985</v>
      </c>
      <c r="AK199" s="34">
        <v>5.9854780289203997E-2</v>
      </c>
      <c r="AL199" s="34">
        <v>4.3318547802892029</v>
      </c>
      <c r="AM199" s="34">
        <v>4.2857591237052155</v>
      </c>
      <c r="AN199" s="34">
        <v>4.2759999999999998</v>
      </c>
      <c r="AO199" s="34">
        <v>5.9910824090972939E-2</v>
      </c>
      <c r="AP199" s="34">
        <v>4.3359108240909725</v>
      </c>
      <c r="AQ199" s="34">
        <v>4.2897720067798462</v>
      </c>
      <c r="AR199" s="34">
        <v>98.90000000000002</v>
      </c>
      <c r="AS199" s="34">
        <v>1.3856829987364883</v>
      </c>
      <c r="AT199" s="34">
        <v>100.2856829987365</v>
      </c>
      <c r="AU199" s="34">
        <v>99.218534020235467</v>
      </c>
    </row>
    <row r="200" spans="1:47" x14ac:dyDescent="0.25">
      <c r="A200" s="18">
        <v>45908</v>
      </c>
      <c r="B200" s="2">
        <v>20</v>
      </c>
      <c r="C200" s="2" t="s">
        <v>178</v>
      </c>
      <c r="D200" s="9">
        <v>45.641210000000001</v>
      </c>
      <c r="E200">
        <v>1.0206054000000001E-2</v>
      </c>
      <c r="G200" s="34">
        <v>316.298</v>
      </c>
      <c r="H200" s="34">
        <v>3.4216575918851997</v>
      </c>
      <c r="I200" s="34">
        <v>319.71965759188521</v>
      </c>
      <c r="J200" s="34">
        <v>316.45658150164093</v>
      </c>
      <c r="K200" s="34">
        <v>6.1979999999999995</v>
      </c>
      <c r="L200" s="34">
        <v>6.7048902473314617E-2</v>
      </c>
      <c r="M200" s="34">
        <v>6.265048902473314</v>
      </c>
      <c r="N200" s="34">
        <v>6.201107475062031</v>
      </c>
      <c r="O200" s="34">
        <v>33.820999999999998</v>
      </c>
      <c r="P200" s="34">
        <v>0.365869785503384</v>
      </c>
      <c r="Q200" s="34">
        <v>34.186869785503383</v>
      </c>
      <c r="R200" s="34">
        <v>33.837956746381565</v>
      </c>
      <c r="S200" s="34">
        <v>1.3270000000000004</v>
      </c>
      <c r="T200" s="34">
        <v>1.4355258725732258E-2</v>
      </c>
      <c r="U200" s="34">
        <v>1.3413552587257327</v>
      </c>
      <c r="V200" s="34">
        <v>1.3276653145219939</v>
      </c>
      <c r="W200" s="34">
        <v>357.64400000000001</v>
      </c>
      <c r="X200" s="34">
        <v>3.8689315385876304</v>
      </c>
      <c r="Y200" s="34">
        <v>361.51293153858768</v>
      </c>
      <c r="Z200" s="34">
        <v>357.82331103760652</v>
      </c>
      <c r="AB200" s="34">
        <v>89.728999999999985</v>
      </c>
      <c r="AC200" s="34">
        <v>0.97067295418329258</v>
      </c>
      <c r="AD200" s="34">
        <v>90.699672954183271</v>
      </c>
      <c r="AE200" s="34">
        <v>89.773987194230543</v>
      </c>
      <c r="AF200" s="34">
        <v>1.4879999999999998</v>
      </c>
      <c r="AG200" s="34">
        <v>1.6096929151386278E-2</v>
      </c>
      <c r="AH200" s="34">
        <v>1.5040969291513862</v>
      </c>
      <c r="AI200" s="34">
        <v>1.4887460346712329</v>
      </c>
      <c r="AJ200" s="34">
        <v>4.3929999999999971</v>
      </c>
      <c r="AK200" s="34">
        <v>4.7522721614274108E-2</v>
      </c>
      <c r="AL200" s="34">
        <v>4.4405227216142711</v>
      </c>
      <c r="AM200" s="34">
        <v>4.3952025069292491</v>
      </c>
      <c r="AN200" s="34">
        <v>8.222999999999999</v>
      </c>
      <c r="AO200" s="34">
        <v>8.8955005653124572E-2</v>
      </c>
      <c r="AP200" s="34">
        <v>8.3119550056531235</v>
      </c>
      <c r="AQ200" s="34">
        <v>8.2271227440198569</v>
      </c>
      <c r="AR200" s="34">
        <v>103.83299999999998</v>
      </c>
      <c r="AS200" s="34">
        <v>1.1232476106020775</v>
      </c>
      <c r="AT200" s="34">
        <v>104.95624761060205</v>
      </c>
      <c r="AU200" s="34">
        <v>103.88505847985088</v>
      </c>
    </row>
    <row r="201" spans="1:47" x14ac:dyDescent="0.25">
      <c r="A201" s="18">
        <v>45908</v>
      </c>
      <c r="B201" s="2">
        <v>21</v>
      </c>
      <c r="C201" s="2" t="s">
        <v>178</v>
      </c>
      <c r="D201" s="9">
        <v>45.553817000000002</v>
      </c>
      <c r="E201">
        <v>9.9950170000000001E-3</v>
      </c>
      <c r="G201" s="34">
        <v>321.31099999999998</v>
      </c>
      <c r="H201" s="34">
        <v>3.2786546509929777</v>
      </c>
      <c r="I201" s="34">
        <v>324.58965465099294</v>
      </c>
      <c r="J201" s="34">
        <v>321.34537553473211</v>
      </c>
      <c r="K201" s="34">
        <v>6.2829999999999986</v>
      </c>
      <c r="L201" s="34">
        <v>6.4111677384804375E-2</v>
      </c>
      <c r="M201" s="34">
        <v>6.3471116773848033</v>
      </c>
      <c r="N201" s="34">
        <v>6.2836721882684436</v>
      </c>
      <c r="O201" s="34">
        <v>34.696999999999996</v>
      </c>
      <c r="P201" s="34">
        <v>0.35404788639512297</v>
      </c>
      <c r="Q201" s="34">
        <v>35.051047886395118</v>
      </c>
      <c r="R201" s="34">
        <v>34.700712066902781</v>
      </c>
      <c r="S201" s="34">
        <v>1.3270000000000004</v>
      </c>
      <c r="T201" s="34">
        <v>1.3540696465006439E-2</v>
      </c>
      <c r="U201" s="34">
        <v>1.3405406964650068</v>
      </c>
      <c r="V201" s="34">
        <v>1.3271419694146471</v>
      </c>
      <c r="W201" s="34">
        <v>363.61799999999999</v>
      </c>
      <c r="X201" s="34">
        <v>3.7103549112379115</v>
      </c>
      <c r="Y201" s="34">
        <v>367.32835491123785</v>
      </c>
      <c r="Z201" s="34">
        <v>363.65690175931798</v>
      </c>
      <c r="AB201" s="34">
        <v>91.337000000000032</v>
      </c>
      <c r="AC201" s="34">
        <v>0.932001954049957</v>
      </c>
      <c r="AD201" s="34">
        <v>92.269001954049983</v>
      </c>
      <c r="AE201" s="34">
        <v>91.346771710946214</v>
      </c>
      <c r="AF201" s="34">
        <v>1.5499999999999985</v>
      </c>
      <c r="AG201" s="34">
        <v>1.5816186526571178E-2</v>
      </c>
      <c r="AH201" s="34">
        <v>1.5658161865265696</v>
      </c>
      <c r="AI201" s="34">
        <v>1.5501658271233614</v>
      </c>
      <c r="AJ201" s="34">
        <v>4.4649999999999972</v>
      </c>
      <c r="AK201" s="34">
        <v>4.5560821187832466E-2</v>
      </c>
      <c r="AL201" s="34">
        <v>4.5105608211878296</v>
      </c>
      <c r="AM201" s="34">
        <v>4.4654776891005232</v>
      </c>
      <c r="AN201" s="34">
        <v>8.222999999999999</v>
      </c>
      <c r="AO201" s="34">
        <v>8.3907420521287024E-2</v>
      </c>
      <c r="AP201" s="34">
        <v>8.3069074205212861</v>
      </c>
      <c r="AQ201" s="34">
        <v>8.2238797396357484</v>
      </c>
      <c r="AR201" s="34">
        <v>105.57500000000003</v>
      </c>
      <c r="AS201" s="34">
        <v>1.0772863822856475</v>
      </c>
      <c r="AT201" s="34">
        <v>106.65228638228567</v>
      </c>
      <c r="AU201" s="34">
        <v>105.58629496680585</v>
      </c>
    </row>
    <row r="202" spans="1:47" x14ac:dyDescent="0.25">
      <c r="A202" s="18">
        <v>45908</v>
      </c>
      <c r="B202" s="2">
        <v>22</v>
      </c>
      <c r="C202" s="2" t="s">
        <v>178</v>
      </c>
      <c r="D202" s="9">
        <v>27.844683</v>
      </c>
      <c r="E202">
        <v>1.0426268000000001E-2</v>
      </c>
      <c r="G202" s="34">
        <v>302.56900000000002</v>
      </c>
      <c r="H202" s="34">
        <v>2.6751914482968879</v>
      </c>
      <c r="I202" s="34">
        <v>305.24419144829693</v>
      </c>
      <c r="J202" s="34">
        <v>302.06163370281365</v>
      </c>
      <c r="K202" s="34">
        <v>5.8949999999999996</v>
      </c>
      <c r="L202" s="34">
        <v>5.2121180913147588E-2</v>
      </c>
      <c r="M202" s="34">
        <v>5.9471211809131468</v>
      </c>
      <c r="N202" s="34">
        <v>5.8851149016524698</v>
      </c>
      <c r="O202" s="34">
        <v>32.548000000000002</v>
      </c>
      <c r="P202" s="34">
        <v>0.2877761147347121</v>
      </c>
      <c r="Q202" s="34">
        <v>32.835776114734713</v>
      </c>
      <c r="R202" s="34">
        <v>32.493421512974493</v>
      </c>
      <c r="S202" s="34">
        <v>1.3270000000000002</v>
      </c>
      <c r="T202" s="34">
        <v>1.1732791700041876E-2</v>
      </c>
      <c r="U202" s="34">
        <v>1.338732791700042</v>
      </c>
      <c r="V202" s="34">
        <v>1.3247748048333892</v>
      </c>
      <c r="W202" s="34">
        <v>342.339</v>
      </c>
      <c r="X202" s="34">
        <v>3.0268215356447894</v>
      </c>
      <c r="Y202" s="34">
        <v>345.36582153564484</v>
      </c>
      <c r="Z202" s="34">
        <v>341.76494492227403</v>
      </c>
      <c r="AB202" s="34">
        <v>86.160999999999959</v>
      </c>
      <c r="AC202" s="34">
        <v>0.761800350917338</v>
      </c>
      <c r="AD202" s="34">
        <v>86.922800350917299</v>
      </c>
      <c r="AE202" s="34">
        <v>86.016519939148139</v>
      </c>
      <c r="AF202" s="34">
        <v>1.456999999999999</v>
      </c>
      <c r="AG202" s="34">
        <v>1.2882198573444612E-2</v>
      </c>
      <c r="AH202" s="34">
        <v>1.4698821985734436</v>
      </c>
      <c r="AI202" s="34">
        <v>1.4545568128426876</v>
      </c>
      <c r="AJ202" s="34">
        <v>4.1359999999999975</v>
      </c>
      <c r="AK202" s="34">
        <v>3.6568821756875029E-2</v>
      </c>
      <c r="AL202" s="34">
        <v>4.1725688217568724</v>
      </c>
      <c r="AM202" s="34">
        <v>4.1290645009727909</v>
      </c>
      <c r="AN202" s="34">
        <v>8.222999999999999</v>
      </c>
      <c r="AO202" s="34">
        <v>7.2704405538390596E-2</v>
      </c>
      <c r="AP202" s="34">
        <v>8.2957044055383893</v>
      </c>
      <c r="AQ202" s="34">
        <v>8.2092111681574647</v>
      </c>
      <c r="AR202" s="34">
        <v>99.976999999999947</v>
      </c>
      <c r="AS202" s="34">
        <v>0.88395577678604831</v>
      </c>
      <c r="AT202" s="34">
        <v>100.860955776786</v>
      </c>
      <c r="AU202" s="34">
        <v>99.809352421121076</v>
      </c>
    </row>
    <row r="203" spans="1:47" x14ac:dyDescent="0.25">
      <c r="A203" s="18">
        <v>45908</v>
      </c>
      <c r="B203" s="2">
        <v>23</v>
      </c>
      <c r="C203" s="2" t="s">
        <v>178</v>
      </c>
      <c r="D203" s="9">
        <v>20.037863000000002</v>
      </c>
      <c r="E203">
        <v>1.1479596999999999E-2</v>
      </c>
      <c r="G203" s="34">
        <v>270.15000000000009</v>
      </c>
      <c r="H203" s="34">
        <v>3.007940994157313</v>
      </c>
      <c r="I203" s="34">
        <v>273.1579409941574</v>
      </c>
      <c r="J203" s="34">
        <v>270.02219791419469</v>
      </c>
      <c r="K203" s="34">
        <v>5.2089999999999987</v>
      </c>
      <c r="L203" s="34">
        <v>5.7998758610273676E-2</v>
      </c>
      <c r="M203" s="34">
        <v>5.2669987586102724</v>
      </c>
      <c r="N203" s="34">
        <v>5.2065357354619266</v>
      </c>
      <c r="O203" s="34">
        <v>28.686000000000011</v>
      </c>
      <c r="P203" s="34">
        <v>0.31939957563722626</v>
      </c>
      <c r="Q203" s="34">
        <v>29.005399575637238</v>
      </c>
      <c r="R203" s="34">
        <v>28.672429277684952</v>
      </c>
      <c r="S203" s="34">
        <v>1.3250000000000002</v>
      </c>
      <c r="T203" s="34">
        <v>1.4752995806990334E-2</v>
      </c>
      <c r="U203" s="34">
        <v>1.3397529958069905</v>
      </c>
      <c r="V203" s="34">
        <v>1.3243731713355835</v>
      </c>
      <c r="W203" s="34">
        <v>305.37000000000012</v>
      </c>
      <c r="X203" s="34">
        <v>3.4000923242118031</v>
      </c>
      <c r="Y203" s="34">
        <v>308.77009232421187</v>
      </c>
      <c r="Z203" s="34">
        <v>305.2255360986772</v>
      </c>
      <c r="AB203" s="34">
        <v>77.453000000000003</v>
      </c>
      <c r="AC203" s="34">
        <v>0.86238776168967712</v>
      </c>
      <c r="AD203" s="34">
        <v>78.315387761689678</v>
      </c>
      <c r="AE203" s="34">
        <v>77.416358671286744</v>
      </c>
      <c r="AF203" s="34">
        <v>1.3249999999999995</v>
      </c>
      <c r="AG203" s="34">
        <v>1.4752995806990327E-2</v>
      </c>
      <c r="AH203" s="34">
        <v>1.3397529958069898</v>
      </c>
      <c r="AI203" s="34">
        <v>1.3243731713355829</v>
      </c>
      <c r="AJ203" s="34">
        <v>3.7069999999999967</v>
      </c>
      <c r="AK203" s="34">
        <v>4.1274985250198577E-2</v>
      </c>
      <c r="AL203" s="34">
        <v>3.7482749852501955</v>
      </c>
      <c r="AM203" s="34">
        <v>3.7052462989743424</v>
      </c>
      <c r="AN203" s="34">
        <v>8.222999999999999</v>
      </c>
      <c r="AO203" s="34">
        <v>9.1557648695004892E-2</v>
      </c>
      <c r="AP203" s="34">
        <v>8.3145576486950041</v>
      </c>
      <c r="AQ203" s="34">
        <v>8.2191098776547182</v>
      </c>
      <c r="AR203" s="34">
        <v>90.707999999999998</v>
      </c>
      <c r="AS203" s="34">
        <v>1.0099733914418709</v>
      </c>
      <c r="AT203" s="34">
        <v>91.717973391441859</v>
      </c>
      <c r="AU203" s="34">
        <v>90.665088019251385</v>
      </c>
    </row>
    <row r="204" spans="1:47" x14ac:dyDescent="0.25">
      <c r="A204" s="18">
        <v>45908</v>
      </c>
      <c r="B204" s="2">
        <v>24</v>
      </c>
      <c r="C204" s="2" t="s">
        <v>23</v>
      </c>
      <c r="D204" s="9">
        <v>20.878067000000001</v>
      </c>
      <c r="E204">
        <v>1.1790492E-2</v>
      </c>
      <c r="G204" s="34">
        <v>238.4</v>
      </c>
      <c r="H204" s="34">
        <v>3.1704266350177579</v>
      </c>
      <c r="I204" s="34">
        <v>241.57042663501775</v>
      </c>
      <c r="J204" s="34">
        <v>238.72219245234098</v>
      </c>
      <c r="K204" s="34">
        <v>4.669999999999999</v>
      </c>
      <c r="L204" s="34">
        <v>6.2105253295020667E-2</v>
      </c>
      <c r="M204" s="34">
        <v>4.7321052532950194</v>
      </c>
      <c r="N204" s="34">
        <v>4.6763114041628864</v>
      </c>
      <c r="O204" s="34">
        <v>24.651000000000003</v>
      </c>
      <c r="P204" s="34">
        <v>0.32782796551939081</v>
      </c>
      <c r="Q204" s="34">
        <v>24.978827965519393</v>
      </c>
      <c r="R204" s="34">
        <v>24.684315294222561</v>
      </c>
      <c r="S204" s="34">
        <v>1.3250000000000002</v>
      </c>
      <c r="T204" s="34">
        <v>1.7620869510899875E-2</v>
      </c>
      <c r="U204" s="34">
        <v>1.3426208695109001</v>
      </c>
      <c r="V204" s="34">
        <v>1.3267907088898987</v>
      </c>
      <c r="W204" s="34">
        <v>269.04599999999999</v>
      </c>
      <c r="X204" s="34">
        <v>3.5779807233430692</v>
      </c>
      <c r="Y204" s="34">
        <v>272.62398072334304</v>
      </c>
      <c r="Z204" s="34">
        <v>269.40960985961635</v>
      </c>
      <c r="AB204" s="34">
        <v>67.999000000000009</v>
      </c>
      <c r="AC204" s="34">
        <v>0.9043030232993815</v>
      </c>
      <c r="AD204" s="34">
        <v>68.903303023299387</v>
      </c>
      <c r="AE204" s="34">
        <v>68.090899180229599</v>
      </c>
      <c r="AF204" s="34">
        <v>1.2009999999999992</v>
      </c>
      <c r="AG204" s="34">
        <v>1.5971822100068478E-2</v>
      </c>
      <c r="AH204" s="34">
        <v>1.2169718221000676</v>
      </c>
      <c r="AI204" s="34">
        <v>1.2026231255673714</v>
      </c>
      <c r="AJ204" s="34">
        <v>3.2229999999999976</v>
      </c>
      <c r="AK204" s="34">
        <v>4.2861933912173772E-2</v>
      </c>
      <c r="AL204" s="34">
        <v>3.2658619339121713</v>
      </c>
      <c r="AM204" s="34">
        <v>3.2273558149072752</v>
      </c>
      <c r="AN204" s="34">
        <v>8.2230000000000008</v>
      </c>
      <c r="AO204" s="34">
        <v>0.10935578112311672</v>
      </c>
      <c r="AP204" s="34">
        <v>8.3323557811231179</v>
      </c>
      <c r="AQ204" s="34">
        <v>8.234113206944631</v>
      </c>
      <c r="AR204" s="34">
        <v>80.646000000000001</v>
      </c>
      <c r="AS204" s="34">
        <v>1.0724925604347404</v>
      </c>
      <c r="AT204" s="34">
        <v>81.71849256043474</v>
      </c>
      <c r="AU204" s="34">
        <v>80.754991327648867</v>
      </c>
    </row>
    <row r="205" spans="1:47" x14ac:dyDescent="0.25">
      <c r="A205" s="18">
        <v>45909</v>
      </c>
      <c r="B205" s="2">
        <v>1</v>
      </c>
      <c r="C205" s="2" t="s">
        <v>23</v>
      </c>
      <c r="D205" s="9">
        <v>20.14424</v>
      </c>
      <c r="E205">
        <v>1.1501307000000001E-2</v>
      </c>
      <c r="G205" s="34">
        <v>212.35600000000005</v>
      </c>
      <c r="H205" s="34">
        <v>3.3016411793972091</v>
      </c>
      <c r="I205" s="34">
        <v>215.65764117939727</v>
      </c>
      <c r="J205" s="34">
        <v>213.17729644129719</v>
      </c>
      <c r="K205" s="34">
        <v>4.0069999999999997</v>
      </c>
      <c r="L205" s="34">
        <v>6.2299516876587489E-2</v>
      </c>
      <c r="M205" s="34">
        <v>4.0692995168765869</v>
      </c>
      <c r="N205" s="34">
        <v>4.0224972538580381</v>
      </c>
      <c r="O205" s="34">
        <v>21.623000000000005</v>
      </c>
      <c r="P205" s="34">
        <v>0.33618728560580274</v>
      </c>
      <c r="Q205" s="34">
        <v>21.959187285605807</v>
      </c>
      <c r="R205" s="34">
        <v>21.70662793116356</v>
      </c>
      <c r="S205" s="34">
        <v>1.3220000000000001</v>
      </c>
      <c r="T205" s="34">
        <v>2.0554020791327343E-2</v>
      </c>
      <c r="U205" s="34">
        <v>1.3425540207913274</v>
      </c>
      <c r="V205" s="34">
        <v>1.327112894834122</v>
      </c>
      <c r="W205" s="34">
        <v>239.30800000000005</v>
      </c>
      <c r="X205" s="34">
        <v>3.7206820026709271</v>
      </c>
      <c r="Y205" s="34">
        <v>243.02868200267102</v>
      </c>
      <c r="Z205" s="34">
        <v>240.2335345211529</v>
      </c>
      <c r="AB205" s="34">
        <v>60.902999999999992</v>
      </c>
      <c r="AC205" s="34">
        <v>0.94689979444342587</v>
      </c>
      <c r="AD205" s="34">
        <v>61.849899794443417</v>
      </c>
      <c r="AE205" s="34">
        <v>61.138545108988289</v>
      </c>
      <c r="AF205" s="34">
        <v>1.0680000000000003</v>
      </c>
      <c r="AG205" s="34">
        <v>1.6604912409332533E-2</v>
      </c>
      <c r="AH205" s="34">
        <v>1.0846049124093329</v>
      </c>
      <c r="AI205" s="34">
        <v>1.0721305383380051</v>
      </c>
      <c r="AJ205" s="34">
        <v>2.7999999999999985</v>
      </c>
      <c r="AK205" s="34">
        <v>4.3533478226714467E-2</v>
      </c>
      <c r="AL205" s="34">
        <v>2.8435334782267128</v>
      </c>
      <c r="AM205" s="34">
        <v>2.8108291267288497</v>
      </c>
      <c r="AN205" s="34">
        <v>8.218</v>
      </c>
      <c r="AO205" s="34">
        <v>0.12777075859540704</v>
      </c>
      <c r="AP205" s="34">
        <v>8.3457707585954068</v>
      </c>
      <c r="AQ205" s="34">
        <v>8.2497834869491786</v>
      </c>
      <c r="AR205" s="34">
        <v>72.98899999999999</v>
      </c>
      <c r="AS205" s="34">
        <v>1.1348089436748798</v>
      </c>
      <c r="AT205" s="34">
        <v>74.123808943674874</v>
      </c>
      <c r="AU205" s="34">
        <v>73.271288261004329</v>
      </c>
    </row>
    <row r="206" spans="1:47" x14ac:dyDescent="0.25">
      <c r="A206" s="18">
        <v>45909</v>
      </c>
      <c r="B206" s="2">
        <v>2</v>
      </c>
      <c r="C206" s="2" t="s">
        <v>23</v>
      </c>
      <c r="D206" s="9">
        <v>18.317419000000001</v>
      </c>
      <c r="E206">
        <v>1.129432E-2</v>
      </c>
      <c r="G206" s="34">
        <v>194.494</v>
      </c>
      <c r="H206" s="34">
        <v>3.45172762927178</v>
      </c>
      <c r="I206" s="34">
        <v>197.94572762927177</v>
      </c>
      <c r="J206" s="34">
        <v>195.71006523879393</v>
      </c>
      <c r="K206" s="34">
        <v>3.6330000000000005</v>
      </c>
      <c r="L206" s="34">
        <v>6.4475646946149393E-2</v>
      </c>
      <c r="M206" s="34">
        <v>3.6974756469461498</v>
      </c>
      <c r="N206" s="34">
        <v>3.6557151737973332</v>
      </c>
      <c r="O206" s="34">
        <v>19.314000000000004</v>
      </c>
      <c r="P206" s="34">
        <v>0.34276978946268355</v>
      </c>
      <c r="Q206" s="34">
        <v>19.656769789462686</v>
      </c>
      <c r="R206" s="34">
        <v>19.434759941294164</v>
      </c>
      <c r="S206" s="34">
        <v>1.3220000000000001</v>
      </c>
      <c r="T206" s="34">
        <v>2.3461823634134179E-2</v>
      </c>
      <c r="U206" s="34">
        <v>1.3454618236341342</v>
      </c>
      <c r="V206" s="34">
        <v>1.3302657472502268</v>
      </c>
      <c r="W206" s="34">
        <v>218.76300000000001</v>
      </c>
      <c r="X206" s="34">
        <v>3.8824348893147467</v>
      </c>
      <c r="Y206" s="34">
        <v>222.64543488931474</v>
      </c>
      <c r="Z206" s="34">
        <v>220.13080610113568</v>
      </c>
      <c r="AB206" s="34">
        <v>56.276000000000003</v>
      </c>
      <c r="AC206" s="34">
        <v>0.99874250138769671</v>
      </c>
      <c r="AD206" s="34">
        <v>57.274742501387699</v>
      </c>
      <c r="AE206" s="34">
        <v>56.627863231659425</v>
      </c>
      <c r="AF206" s="34">
        <v>0.94200000000000017</v>
      </c>
      <c r="AG206" s="34">
        <v>1.6717880380752195E-2</v>
      </c>
      <c r="AH206" s="34">
        <v>0.95871788038075234</v>
      </c>
      <c r="AI206" s="34">
        <v>0.94788981385001048</v>
      </c>
      <c r="AJ206" s="34">
        <v>2.4649999999999981</v>
      </c>
      <c r="AK206" s="34">
        <v>4.3746895051543652E-2</v>
      </c>
      <c r="AL206" s="34">
        <v>2.5087468950515417</v>
      </c>
      <c r="AM206" s="34">
        <v>2.4804123048198234</v>
      </c>
      <c r="AN206" s="34">
        <v>8.218</v>
      </c>
      <c r="AO206" s="34">
        <v>0.14584664646392939</v>
      </c>
      <c r="AP206" s="34">
        <v>8.3638466464639301</v>
      </c>
      <c r="AQ206" s="34">
        <v>8.2693826860078392</v>
      </c>
      <c r="AR206" s="34">
        <v>67.900999999999996</v>
      </c>
      <c r="AS206" s="34">
        <v>1.2050539232839219</v>
      </c>
      <c r="AT206" s="34">
        <v>69.106053923283923</v>
      </c>
      <c r="AU206" s="34">
        <v>68.325548036337096</v>
      </c>
    </row>
    <row r="207" spans="1:47" x14ac:dyDescent="0.25">
      <c r="A207" s="18">
        <v>45909</v>
      </c>
      <c r="B207" s="2">
        <v>3</v>
      </c>
      <c r="C207" s="2" t="s">
        <v>23</v>
      </c>
      <c r="D207" s="9">
        <v>15.234567</v>
      </c>
      <c r="E207">
        <v>1.1067402E-2</v>
      </c>
      <c r="G207" s="34">
        <v>183.67400000000009</v>
      </c>
      <c r="H207" s="34">
        <v>3.0141357615403059</v>
      </c>
      <c r="I207" s="34">
        <v>186.68813576154039</v>
      </c>
      <c r="J207" s="34">
        <v>184.62198311443686</v>
      </c>
      <c r="K207" s="34">
        <v>3.4029999999999996</v>
      </c>
      <c r="L207" s="34">
        <v>5.584407154263344E-2</v>
      </c>
      <c r="M207" s="34">
        <v>3.4588440715426332</v>
      </c>
      <c r="N207" s="34">
        <v>3.4205636537475539</v>
      </c>
      <c r="O207" s="34">
        <v>17.979000000000003</v>
      </c>
      <c r="P207" s="34">
        <v>0.29503983610490947</v>
      </c>
      <c r="Q207" s="34">
        <v>18.274039836104912</v>
      </c>
      <c r="R207" s="34">
        <v>18.071793691074724</v>
      </c>
      <c r="S207" s="34">
        <v>1.3220000000000001</v>
      </c>
      <c r="T207" s="34">
        <v>2.1694346923115317E-2</v>
      </c>
      <c r="U207" s="34">
        <v>1.3436943469231153</v>
      </c>
      <c r="V207" s="34">
        <v>1.3288231414205898</v>
      </c>
      <c r="W207" s="34">
        <v>206.3780000000001</v>
      </c>
      <c r="X207" s="34">
        <v>3.3867140161109641</v>
      </c>
      <c r="Y207" s="34">
        <v>209.76471401611107</v>
      </c>
      <c r="Z207" s="34">
        <v>207.44316360067975</v>
      </c>
      <c r="AB207" s="34">
        <v>53.52</v>
      </c>
      <c r="AC207" s="34">
        <v>0.87827643519298926</v>
      </c>
      <c r="AD207" s="34">
        <v>54.39827643519299</v>
      </c>
      <c r="AE207" s="34">
        <v>53.796228841777584</v>
      </c>
      <c r="AF207" s="34">
        <v>0.85500000000000032</v>
      </c>
      <c r="AG207" s="34">
        <v>1.4030761436659305E-2</v>
      </c>
      <c r="AH207" s="34">
        <v>0.86903076143665958</v>
      </c>
      <c r="AI207" s="34">
        <v>0.85941284864947398</v>
      </c>
      <c r="AJ207" s="34">
        <v>2.298999999999999</v>
      </c>
      <c r="AK207" s="34">
        <v>3.7727158529683877E-2</v>
      </c>
      <c r="AL207" s="34">
        <v>2.3367271585296829</v>
      </c>
      <c r="AM207" s="34">
        <v>2.3108656597019173</v>
      </c>
      <c r="AN207" s="34">
        <v>8.218</v>
      </c>
      <c r="AO207" s="34">
        <v>0.13485941226487266</v>
      </c>
      <c r="AP207" s="34">
        <v>8.3528594122648734</v>
      </c>
      <c r="AQ207" s="34">
        <v>8.2604149592998546</v>
      </c>
      <c r="AR207" s="34">
        <v>64.891999999999996</v>
      </c>
      <c r="AS207" s="34">
        <v>1.0648937674242052</v>
      </c>
      <c r="AT207" s="34">
        <v>65.956893767424205</v>
      </c>
      <c r="AU207" s="34">
        <v>65.226922309428829</v>
      </c>
    </row>
    <row r="208" spans="1:47" x14ac:dyDescent="0.25">
      <c r="A208" s="18">
        <v>45909</v>
      </c>
      <c r="B208" s="2">
        <v>4</v>
      </c>
      <c r="C208" s="2" t="s">
        <v>23</v>
      </c>
      <c r="D208" s="9">
        <v>15.932107</v>
      </c>
      <c r="E208">
        <v>1.1135803999999999E-2</v>
      </c>
      <c r="G208" s="34">
        <v>178.024</v>
      </c>
      <c r="H208" s="34">
        <v>2.9845646284444194</v>
      </c>
      <c r="I208" s="34">
        <v>181.00856462844442</v>
      </c>
      <c r="J208" s="34">
        <v>178.99288873042073</v>
      </c>
      <c r="K208" s="34">
        <v>3.3060000000000005</v>
      </c>
      <c r="L208" s="34">
        <v>5.5424946420916568E-2</v>
      </c>
      <c r="M208" s="34">
        <v>3.3614249464209172</v>
      </c>
      <c r="N208" s="34">
        <v>3.3239927770568634</v>
      </c>
      <c r="O208" s="34">
        <v>17.393000000000001</v>
      </c>
      <c r="P208" s="34">
        <v>0.29159288962462238</v>
      </c>
      <c r="Q208" s="34">
        <v>17.684592889624621</v>
      </c>
      <c r="R208" s="34">
        <v>17.487660729385968</v>
      </c>
      <c r="S208" s="34">
        <v>1.3220000000000001</v>
      </c>
      <c r="T208" s="34">
        <v>2.2163272585738567E-2</v>
      </c>
      <c r="U208" s="34">
        <v>1.3441632725857386</v>
      </c>
      <c r="V208" s="34">
        <v>1.3291949338382252</v>
      </c>
      <c r="W208" s="34">
        <v>200.04500000000002</v>
      </c>
      <c r="X208" s="34">
        <v>3.3537457370756969</v>
      </c>
      <c r="Y208" s="34">
        <v>203.3987457370757</v>
      </c>
      <c r="Z208" s="34">
        <v>201.13373717070181</v>
      </c>
      <c r="AB208" s="34">
        <v>52.116999999999997</v>
      </c>
      <c r="AC208" s="34">
        <v>0.87373924156651794</v>
      </c>
      <c r="AD208" s="34">
        <v>52.990739241566516</v>
      </c>
      <c r="AE208" s="34">
        <v>52.400644755557323</v>
      </c>
      <c r="AF208" s="34">
        <v>0.80300000000000027</v>
      </c>
      <c r="AG208" s="34">
        <v>1.3462260125830615E-2</v>
      </c>
      <c r="AH208" s="34">
        <v>0.8164622601258309</v>
      </c>
      <c r="AI208" s="34">
        <v>0.80737029642367264</v>
      </c>
      <c r="AJ208" s="34">
        <v>2.2099999999999982</v>
      </c>
      <c r="AK208" s="34">
        <v>3.7050554020031906E-2</v>
      </c>
      <c r="AL208" s="34">
        <v>2.2470505540200301</v>
      </c>
      <c r="AM208" s="34">
        <v>2.2220278394723714</v>
      </c>
      <c r="AN208" s="34">
        <v>8.218</v>
      </c>
      <c r="AO208" s="34">
        <v>0.13777441309349434</v>
      </c>
      <c r="AP208" s="34">
        <v>8.3557744130934939</v>
      </c>
      <c r="AQ208" s="34">
        <v>8.2627261469610698</v>
      </c>
      <c r="AR208" s="34">
        <v>63.347999999999999</v>
      </c>
      <c r="AS208" s="34">
        <v>1.0620264688058747</v>
      </c>
      <c r="AT208" s="34">
        <v>64.410026468805867</v>
      </c>
      <c r="AU208" s="34">
        <v>63.69276903841444</v>
      </c>
    </row>
    <row r="209" spans="1:47" x14ac:dyDescent="0.25">
      <c r="A209" s="18">
        <v>45909</v>
      </c>
      <c r="B209" s="2">
        <v>5</v>
      </c>
      <c r="C209" s="2" t="s">
        <v>23</v>
      </c>
      <c r="D209" s="9">
        <v>15.930820000000001</v>
      </c>
      <c r="E209">
        <v>1.1005711E-2</v>
      </c>
      <c r="G209" s="34">
        <v>176.90200000000002</v>
      </c>
      <c r="H209" s="34">
        <v>3.2350085534438677</v>
      </c>
      <c r="I209" s="34">
        <v>180.13700855344388</v>
      </c>
      <c r="J209" s="34">
        <v>178.15447269690014</v>
      </c>
      <c r="K209" s="34">
        <v>3.319</v>
      </c>
      <c r="L209" s="34">
        <v>6.0694584509390484E-2</v>
      </c>
      <c r="M209" s="34">
        <v>3.3796945845093904</v>
      </c>
      <c r="N209" s="34">
        <v>3.3424986426440149</v>
      </c>
      <c r="O209" s="34">
        <v>17.716999999999999</v>
      </c>
      <c r="P209" s="34">
        <v>0.32399094719881621</v>
      </c>
      <c r="Q209" s="34">
        <v>18.040990947198814</v>
      </c>
      <c r="R209" s="34">
        <v>17.842437014680328</v>
      </c>
      <c r="S209" s="34">
        <v>1.3220000000000001</v>
      </c>
      <c r="T209" s="34">
        <v>2.4175426550591812E-2</v>
      </c>
      <c r="U209" s="34">
        <v>1.3461754265505919</v>
      </c>
      <c r="V209" s="34">
        <v>1.3313598088506742</v>
      </c>
      <c r="W209" s="34">
        <v>199.26</v>
      </c>
      <c r="X209" s="34">
        <v>3.643869511702666</v>
      </c>
      <c r="Y209" s="34">
        <v>202.90386951170268</v>
      </c>
      <c r="Z209" s="34">
        <v>200.67076816307514</v>
      </c>
      <c r="AB209" s="34">
        <v>52.09099999999998</v>
      </c>
      <c r="AC209" s="34">
        <v>0.95258861153319019</v>
      </c>
      <c r="AD209" s="34">
        <v>53.043588611533167</v>
      </c>
      <c r="AE209" s="34">
        <v>52.45980620487174</v>
      </c>
      <c r="AF209" s="34">
        <v>0.81900000000000028</v>
      </c>
      <c r="AG209" s="34">
        <v>1.4977060775291E-2</v>
      </c>
      <c r="AH209" s="34">
        <v>0.83397706077529132</v>
      </c>
      <c r="AI209" s="34">
        <v>0.82479855026376903</v>
      </c>
      <c r="AJ209" s="34">
        <v>2.3009999999999993</v>
      </c>
      <c r="AK209" s="34">
        <v>4.2078408844865155E-2</v>
      </c>
      <c r="AL209" s="34">
        <v>2.3430784088448644</v>
      </c>
      <c r="AM209" s="34">
        <v>2.317291165026778</v>
      </c>
      <c r="AN209" s="34">
        <v>8.218</v>
      </c>
      <c r="AO209" s="34">
        <v>0.15028264401873184</v>
      </c>
      <c r="AP209" s="34">
        <v>8.3682826440187323</v>
      </c>
      <c r="AQ209" s="34">
        <v>8.2761837436723464</v>
      </c>
      <c r="AR209" s="34">
        <v>63.428999999999988</v>
      </c>
      <c r="AS209" s="34">
        <v>1.1599267251720784</v>
      </c>
      <c r="AT209" s="34">
        <v>64.588926725172058</v>
      </c>
      <c r="AU209" s="34">
        <v>63.87807966383464</v>
      </c>
    </row>
    <row r="210" spans="1:47" x14ac:dyDescent="0.25">
      <c r="A210" s="18">
        <v>45909</v>
      </c>
      <c r="B210" s="2">
        <v>6</v>
      </c>
      <c r="C210" s="2" t="s">
        <v>23</v>
      </c>
      <c r="D210" s="9">
        <v>19.190774000000001</v>
      </c>
      <c r="E210">
        <v>1.134947E-2</v>
      </c>
      <c r="G210" s="34">
        <v>184.59399999999997</v>
      </c>
      <c r="H210" s="34">
        <v>3.3645625711183671</v>
      </c>
      <c r="I210" s="34">
        <v>187.95856257111834</v>
      </c>
      <c r="J210" s="34">
        <v>185.82533250397432</v>
      </c>
      <c r="K210" s="34">
        <v>3.5599999999999992</v>
      </c>
      <c r="L210" s="34">
        <v>6.4887497714884487E-2</v>
      </c>
      <c r="M210" s="34">
        <v>3.6248874977148837</v>
      </c>
      <c r="N210" s="34">
        <v>3.5837469458061935</v>
      </c>
      <c r="O210" s="34">
        <v>19.286000000000001</v>
      </c>
      <c r="P210" s="34">
        <v>0.35152255082282657</v>
      </c>
      <c r="Q210" s="34">
        <v>19.63752255082283</v>
      </c>
      <c r="R210" s="34">
        <v>19.414647077757945</v>
      </c>
      <c r="S210" s="34">
        <v>1.3220000000000003</v>
      </c>
      <c r="T210" s="34">
        <v>2.409586291547116E-2</v>
      </c>
      <c r="U210" s="34">
        <v>1.3460958629154713</v>
      </c>
      <c r="V210" s="34">
        <v>1.330818388302188</v>
      </c>
      <c r="W210" s="34">
        <v>208.76199999999997</v>
      </c>
      <c r="X210" s="34">
        <v>3.8050684825715493</v>
      </c>
      <c r="Y210" s="34">
        <v>212.56706848257153</v>
      </c>
      <c r="Z210" s="34">
        <v>210.15454491584063</v>
      </c>
      <c r="AB210" s="34">
        <v>54.467000000000027</v>
      </c>
      <c r="AC210" s="34">
        <v>0.99276048821253249</v>
      </c>
      <c r="AD210" s="34">
        <v>55.459760488212559</v>
      </c>
      <c r="AE210" s="34">
        <v>54.830321600344405</v>
      </c>
      <c r="AF210" s="34">
        <v>0.82400000000000029</v>
      </c>
      <c r="AG210" s="34">
        <v>1.5018903965467654E-2</v>
      </c>
      <c r="AH210" s="34">
        <v>0.83901890396546797</v>
      </c>
      <c r="AI210" s="34">
        <v>0.82949648408547905</v>
      </c>
      <c r="AJ210" s="34">
        <v>2.5159999999999978</v>
      </c>
      <c r="AK210" s="34">
        <v>4.5858692205238555E-2</v>
      </c>
      <c r="AL210" s="34">
        <v>2.5618586922052362</v>
      </c>
      <c r="AM210" s="34">
        <v>2.5327829538338138</v>
      </c>
      <c r="AN210" s="34">
        <v>8.218</v>
      </c>
      <c r="AO210" s="34">
        <v>0.14978804950025865</v>
      </c>
      <c r="AP210" s="34">
        <v>8.367788049500259</v>
      </c>
      <c r="AQ210" s="34">
        <v>8.2728180900660977</v>
      </c>
      <c r="AR210" s="34">
        <v>66.02500000000002</v>
      </c>
      <c r="AS210" s="34">
        <v>1.2034261338834973</v>
      </c>
      <c r="AT210" s="34">
        <v>67.228426133883517</v>
      </c>
      <c r="AU210" s="34">
        <v>66.465419128329799</v>
      </c>
    </row>
    <row r="211" spans="1:47" x14ac:dyDescent="0.25">
      <c r="A211" s="18">
        <v>45909</v>
      </c>
      <c r="B211" s="2">
        <v>7</v>
      </c>
      <c r="C211" s="2" t="s">
        <v>23</v>
      </c>
      <c r="D211" s="9">
        <v>30.659412</v>
      </c>
      <c r="E211">
        <v>1.1210004000000001E-2</v>
      </c>
      <c r="G211" s="34">
        <v>203.13399999999999</v>
      </c>
      <c r="H211" s="34">
        <v>3.2219508695739121</v>
      </c>
      <c r="I211" s="34">
        <v>206.35595086957389</v>
      </c>
      <c r="J211" s="34">
        <v>204.04269983490215</v>
      </c>
      <c r="K211" s="34">
        <v>4.0629999999999988</v>
      </c>
      <c r="L211" s="34">
        <v>6.4444092978422129E-2</v>
      </c>
      <c r="M211" s="34">
        <v>4.1274440929784211</v>
      </c>
      <c r="N211" s="34">
        <v>4.0811754281863566</v>
      </c>
      <c r="O211" s="34">
        <v>22.873000000000001</v>
      </c>
      <c r="P211" s="34">
        <v>0.36279343802496916</v>
      </c>
      <c r="Q211" s="34">
        <v>23.23579343802497</v>
      </c>
      <c r="R211" s="34">
        <v>22.975320100641536</v>
      </c>
      <c r="S211" s="34">
        <v>1.3220000000000001</v>
      </c>
      <c r="T211" s="34">
        <v>2.0968518562016755E-2</v>
      </c>
      <c r="U211" s="34">
        <v>1.3429685185620168</v>
      </c>
      <c r="V211" s="34">
        <v>1.3279138360970624</v>
      </c>
      <c r="W211" s="34">
        <v>231.39199999999997</v>
      </c>
      <c r="X211" s="34">
        <v>3.6701569191393202</v>
      </c>
      <c r="Y211" s="34">
        <v>235.06215691913926</v>
      </c>
      <c r="Z211" s="34">
        <v>232.4271091998271</v>
      </c>
      <c r="AB211" s="34">
        <v>59.678000000000004</v>
      </c>
      <c r="AC211" s="34">
        <v>0.94656524262029951</v>
      </c>
      <c r="AD211" s="34">
        <v>60.624565242620307</v>
      </c>
      <c r="AE211" s="34">
        <v>59.944963623752265</v>
      </c>
      <c r="AF211" s="34">
        <v>0.9590000000000003</v>
      </c>
      <c r="AG211" s="34">
        <v>1.5210899622521994E-2</v>
      </c>
      <c r="AH211" s="34">
        <v>0.97421089962252228</v>
      </c>
      <c r="AI211" s="34">
        <v>0.96328999154091011</v>
      </c>
      <c r="AJ211" s="34">
        <v>2.9619999999999993</v>
      </c>
      <c r="AK211" s="34">
        <v>4.6980901649541315E-2</v>
      </c>
      <c r="AL211" s="34">
        <v>3.0089809016495406</v>
      </c>
      <c r="AM211" s="34">
        <v>2.9752502137061256</v>
      </c>
      <c r="AN211" s="34">
        <v>8.218</v>
      </c>
      <c r="AO211" s="34">
        <v>0.13034741720321763</v>
      </c>
      <c r="AP211" s="34">
        <v>8.3483474172032182</v>
      </c>
      <c r="AQ211" s="34">
        <v>8.2547624092629803</v>
      </c>
      <c r="AR211" s="34">
        <v>71.817000000000007</v>
      </c>
      <c r="AS211" s="34">
        <v>1.1391044610955805</v>
      </c>
      <c r="AT211" s="34">
        <v>72.956104461095578</v>
      </c>
      <c r="AU211" s="34">
        <v>72.138266238262275</v>
      </c>
    </row>
    <row r="212" spans="1:47" x14ac:dyDescent="0.25">
      <c r="A212" s="18">
        <v>45909</v>
      </c>
      <c r="B212" s="2">
        <v>8</v>
      </c>
      <c r="C212" s="2" t="s">
        <v>178</v>
      </c>
      <c r="D212" s="9">
        <v>26.465216999999999</v>
      </c>
      <c r="E212">
        <v>1.0864511E-2</v>
      </c>
      <c r="G212" s="34">
        <v>212.36200000000002</v>
      </c>
      <c r="H212" s="34">
        <v>2.845426207737054</v>
      </c>
      <c r="I212" s="34">
        <v>215.20742620773709</v>
      </c>
      <c r="J212" s="34">
        <v>212.86930275842144</v>
      </c>
      <c r="K212" s="34">
        <v>4.418000000000001</v>
      </c>
      <c r="L212" s="34">
        <v>5.9196527560403021E-2</v>
      </c>
      <c r="M212" s="34">
        <v>4.4771965275604044</v>
      </c>
      <c r="N212" s="34">
        <v>4.4285539766375628</v>
      </c>
      <c r="O212" s="34">
        <v>25.481000000000009</v>
      </c>
      <c r="P212" s="34">
        <v>0.34141845150896999</v>
      </c>
      <c r="Q212" s="34">
        <v>25.82241845150898</v>
      </c>
      <c r="R212" s="34">
        <v>25.541870502195959</v>
      </c>
      <c r="S212" s="34">
        <v>0.19900000000000001</v>
      </c>
      <c r="T212" s="34">
        <v>2.6663895392757355E-3</v>
      </c>
      <c r="U212" s="34">
        <v>0.20166638953927574</v>
      </c>
      <c r="V212" s="34">
        <v>0.199475382831796</v>
      </c>
      <c r="W212" s="34">
        <v>242.46000000000004</v>
      </c>
      <c r="X212" s="34">
        <v>3.2487075763457027</v>
      </c>
      <c r="Y212" s="34">
        <v>245.70870757634574</v>
      </c>
      <c r="Z212" s="34">
        <v>243.03920262008677</v>
      </c>
      <c r="AB212" s="34">
        <v>62.573999999999991</v>
      </c>
      <c r="AC212" s="34">
        <v>0.83842542226452177</v>
      </c>
      <c r="AD212" s="34">
        <v>63.412425422264512</v>
      </c>
      <c r="AE212" s="34">
        <v>62.72348042872764</v>
      </c>
      <c r="AF212" s="34">
        <v>1.0469999999999999</v>
      </c>
      <c r="AG212" s="34">
        <v>1.4028692701616555E-2</v>
      </c>
      <c r="AH212" s="34">
        <v>1.0610286927016166</v>
      </c>
      <c r="AI212" s="34">
        <v>1.0495011347984442</v>
      </c>
      <c r="AJ212" s="34">
        <v>3.3129999999999979</v>
      </c>
      <c r="AK212" s="34">
        <v>4.4390696199098016E-2</v>
      </c>
      <c r="AL212" s="34">
        <v>3.3573906961990958</v>
      </c>
      <c r="AM212" s="34">
        <v>3.3209142880489431</v>
      </c>
      <c r="AN212" s="34">
        <v>1.2080000000000002</v>
      </c>
      <c r="AO212" s="34">
        <v>1.6185922429372303E-2</v>
      </c>
      <c r="AP212" s="34">
        <v>1.2241859224293725</v>
      </c>
      <c r="AQ212" s="34">
        <v>1.2108857410090934</v>
      </c>
      <c r="AR212" s="34">
        <v>68.141999999999982</v>
      </c>
      <c r="AS212" s="34">
        <v>0.91303073359460862</v>
      </c>
      <c r="AT212" s="34">
        <v>69.055030733594592</v>
      </c>
      <c r="AU212" s="34">
        <v>68.304781592584121</v>
      </c>
    </row>
    <row r="213" spans="1:47" x14ac:dyDescent="0.25">
      <c r="A213" s="18">
        <v>45909</v>
      </c>
      <c r="B213" s="2">
        <v>9</v>
      </c>
      <c r="C213" s="2" t="s">
        <v>178</v>
      </c>
      <c r="D213" s="9">
        <v>19.095276999999999</v>
      </c>
      <c r="E213">
        <v>1.0354177000000001E-2</v>
      </c>
      <c r="G213" s="34">
        <v>205.65800000000004</v>
      </c>
      <c r="H213" s="34">
        <v>1.0097915419243002</v>
      </c>
      <c r="I213" s="34">
        <v>206.66779154192434</v>
      </c>
      <c r="J213" s="34">
        <v>204.52791664810016</v>
      </c>
      <c r="K213" s="34">
        <v>4.383</v>
      </c>
      <c r="L213" s="34">
        <v>2.1520759359004788E-2</v>
      </c>
      <c r="M213" s="34">
        <v>4.4045207593590048</v>
      </c>
      <c r="N213" s="34">
        <v>4.3589155718164276</v>
      </c>
      <c r="O213" s="34">
        <v>24.649000000000001</v>
      </c>
      <c r="P213" s="34">
        <v>0.12102787986313236</v>
      </c>
      <c r="Q213" s="34">
        <v>24.770027879863132</v>
      </c>
      <c r="R213" s="34">
        <v>24.513554626900095</v>
      </c>
      <c r="S213" s="34">
        <v>0</v>
      </c>
      <c r="T213" s="34">
        <v>0</v>
      </c>
      <c r="U213" s="34">
        <v>0</v>
      </c>
      <c r="V213" s="34">
        <v>0</v>
      </c>
      <c r="W213" s="34">
        <v>234.69000000000005</v>
      </c>
      <c r="X213" s="34">
        <v>1.1523401811464373</v>
      </c>
      <c r="Y213" s="34">
        <v>235.84234018114648</v>
      </c>
      <c r="Z213" s="34">
        <v>233.40038684681667</v>
      </c>
      <c r="AB213" s="34">
        <v>61.167000000000002</v>
      </c>
      <c r="AC213" s="34">
        <v>0.30033317082186767</v>
      </c>
      <c r="AD213" s="34">
        <v>61.467333170821867</v>
      </c>
      <c r="AE213" s="34">
        <v>60.830889523453209</v>
      </c>
      <c r="AF213" s="34">
        <v>1.1289999999999993</v>
      </c>
      <c r="AG213" s="34">
        <v>5.5434490796980136E-3</v>
      </c>
      <c r="AH213" s="34">
        <v>1.1345434490796973</v>
      </c>
      <c r="AI213" s="34">
        <v>1.1227961853937356</v>
      </c>
      <c r="AJ213" s="34">
        <v>3.2049999999999992</v>
      </c>
      <c r="AK213" s="34">
        <v>1.5736717715174611E-2</v>
      </c>
      <c r="AL213" s="34">
        <v>3.220736717715174</v>
      </c>
      <c r="AM213" s="34">
        <v>3.1873886396695523</v>
      </c>
      <c r="AN213" s="34">
        <v>0</v>
      </c>
      <c r="AO213" s="34">
        <v>0</v>
      </c>
      <c r="AP213" s="34">
        <v>0</v>
      </c>
      <c r="AQ213" s="34">
        <v>0</v>
      </c>
      <c r="AR213" s="34">
        <v>65.501000000000005</v>
      </c>
      <c r="AS213" s="34">
        <v>0.32161333761674027</v>
      </c>
      <c r="AT213" s="34">
        <v>65.822613337616744</v>
      </c>
      <c r="AU213" s="34">
        <v>65.141074348516497</v>
      </c>
    </row>
    <row r="214" spans="1:47" x14ac:dyDescent="0.25">
      <c r="A214" s="18">
        <v>45909</v>
      </c>
      <c r="B214" s="2">
        <v>10</v>
      </c>
      <c r="C214" s="2" t="s">
        <v>178</v>
      </c>
      <c r="D214" s="9">
        <v>16.647304999999999</v>
      </c>
      <c r="E214">
        <v>9.8271920000000002E-3</v>
      </c>
      <c r="G214" s="34">
        <v>196.00800000000004</v>
      </c>
      <c r="H214" s="34">
        <v>0.43576652263904792</v>
      </c>
      <c r="I214" s="34">
        <v>196.44376652263909</v>
      </c>
      <c r="J214" s="34">
        <v>194.51327591181794</v>
      </c>
      <c r="K214" s="34">
        <v>3.9250000000000003</v>
      </c>
      <c r="L214" s="34">
        <v>8.7260907787348619E-3</v>
      </c>
      <c r="M214" s="34">
        <v>3.9337260907787353</v>
      </c>
      <c r="N214" s="34">
        <v>3.8950686092092432</v>
      </c>
      <c r="O214" s="34">
        <v>23.431000000000004</v>
      </c>
      <c r="P214" s="34">
        <v>5.2091982939244982E-2</v>
      </c>
      <c r="Q214" s="34">
        <v>23.48309198293925</v>
      </c>
      <c r="R214" s="34">
        <v>23.252319129269246</v>
      </c>
      <c r="S214" s="34">
        <v>0</v>
      </c>
      <c r="T214" s="34">
        <v>0</v>
      </c>
      <c r="U214" s="34">
        <v>0</v>
      </c>
      <c r="V214" s="34">
        <v>0</v>
      </c>
      <c r="W214" s="34">
        <v>223.36400000000006</v>
      </c>
      <c r="X214" s="34">
        <v>0.49658459635702779</v>
      </c>
      <c r="Y214" s="34">
        <v>223.86058459635709</v>
      </c>
      <c r="Z214" s="34">
        <v>221.66066365029641</v>
      </c>
      <c r="AB214" s="34">
        <v>58.693999999999996</v>
      </c>
      <c r="AC214" s="34">
        <v>0.13048896106167232</v>
      </c>
      <c r="AD214" s="34">
        <v>58.824488961061668</v>
      </c>
      <c r="AE214" s="34">
        <v>58.246409413739435</v>
      </c>
      <c r="AF214" s="34">
        <v>1.0529999999999999</v>
      </c>
      <c r="AG214" s="34">
        <v>2.3410378573268304E-3</v>
      </c>
      <c r="AH214" s="34">
        <v>1.0553410378573267</v>
      </c>
      <c r="AI214" s="34">
        <v>1.0449699988528234</v>
      </c>
      <c r="AJ214" s="34">
        <v>3.0940000000000007</v>
      </c>
      <c r="AK214" s="34">
        <v>6.8786050622689603E-3</v>
      </c>
      <c r="AL214" s="34">
        <v>3.1008786050622699</v>
      </c>
      <c r="AM214" s="34">
        <v>3.0704056756416307</v>
      </c>
      <c r="AN214" s="34">
        <v>0</v>
      </c>
      <c r="AO214" s="34">
        <v>0</v>
      </c>
      <c r="AP214" s="34">
        <v>0</v>
      </c>
      <c r="AQ214" s="34">
        <v>0</v>
      </c>
      <c r="AR214" s="34">
        <v>62.840999999999994</v>
      </c>
      <c r="AS214" s="34">
        <v>0.13970860398126811</v>
      </c>
      <c r="AT214" s="34">
        <v>62.980708603981263</v>
      </c>
      <c r="AU214" s="34">
        <v>62.361785088233887</v>
      </c>
    </row>
    <row r="215" spans="1:47" x14ac:dyDescent="0.25">
      <c r="A215" s="18">
        <v>45909</v>
      </c>
      <c r="B215" s="2">
        <v>11</v>
      </c>
      <c r="C215" s="2" t="s">
        <v>178</v>
      </c>
      <c r="D215" s="9">
        <v>20.604253</v>
      </c>
      <c r="E215">
        <v>9.8250300000000002E-3</v>
      </c>
      <c r="G215" s="34">
        <v>189.00900000000001</v>
      </c>
      <c r="H215" s="34">
        <v>-0.130576065571989</v>
      </c>
      <c r="I215" s="34">
        <v>188.87842393442801</v>
      </c>
      <c r="J215" s="34">
        <v>187.02268775291955</v>
      </c>
      <c r="K215" s="34">
        <v>3.7030000000000003</v>
      </c>
      <c r="L215" s="34">
        <v>-2.5582018359605902E-3</v>
      </c>
      <c r="M215" s="34">
        <v>3.7004417981640398</v>
      </c>
      <c r="N215" s="34">
        <v>3.6640848464838243</v>
      </c>
      <c r="O215" s="34">
        <v>22.466000000000005</v>
      </c>
      <c r="P215" s="34">
        <v>-1.5520540763351508E-2</v>
      </c>
      <c r="Q215" s="34">
        <v>22.450479459236654</v>
      </c>
      <c r="R215" s="34">
        <v>22.229902825035271</v>
      </c>
      <c r="S215" s="34">
        <v>0</v>
      </c>
      <c r="T215" s="34">
        <v>0</v>
      </c>
      <c r="U215" s="34">
        <v>0</v>
      </c>
      <c r="V215" s="34">
        <v>0</v>
      </c>
      <c r="W215" s="34">
        <v>215.17800000000003</v>
      </c>
      <c r="X215" s="34">
        <v>-0.14865480817130111</v>
      </c>
      <c r="Y215" s="34">
        <v>215.0293451918287</v>
      </c>
      <c r="Z215" s="34">
        <v>212.91667542443867</v>
      </c>
      <c r="AB215" s="34">
        <v>56.670999999999978</v>
      </c>
      <c r="AC215" s="34">
        <v>-3.9150919861118703E-2</v>
      </c>
      <c r="AD215" s="34">
        <v>56.631849080138856</v>
      </c>
      <c r="AE215" s="34">
        <v>56.075439463971016</v>
      </c>
      <c r="AF215" s="34">
        <v>1.0160000000000002</v>
      </c>
      <c r="AG215" s="34">
        <v>-7.0189928850552532E-4</v>
      </c>
      <c r="AH215" s="34">
        <v>1.0152981007114947</v>
      </c>
      <c r="AI215" s="34">
        <v>1.0053227664130613</v>
      </c>
      <c r="AJ215" s="34">
        <v>2.91</v>
      </c>
      <c r="AK215" s="34">
        <v>-2.0103611511329508E-3</v>
      </c>
      <c r="AL215" s="34">
        <v>2.9079896388488673</v>
      </c>
      <c r="AM215" s="34">
        <v>2.8794185534074881</v>
      </c>
      <c r="AN215" s="34">
        <v>0</v>
      </c>
      <c r="AO215" s="34">
        <v>0</v>
      </c>
      <c r="AP215" s="34">
        <v>0</v>
      </c>
      <c r="AQ215" s="34">
        <v>0</v>
      </c>
      <c r="AR215" s="34">
        <v>60.59699999999998</v>
      </c>
      <c r="AS215" s="34">
        <v>-4.1863180300757176E-2</v>
      </c>
      <c r="AT215" s="34">
        <v>60.555136819699221</v>
      </c>
      <c r="AU215" s="34">
        <v>59.960180783791564</v>
      </c>
    </row>
    <row r="216" spans="1:47" x14ac:dyDescent="0.25">
      <c r="A216" s="18">
        <v>45909</v>
      </c>
      <c r="B216" s="2">
        <v>12</v>
      </c>
      <c r="C216" s="2" t="s">
        <v>178</v>
      </c>
      <c r="D216" s="9">
        <v>22.922201000000001</v>
      </c>
      <c r="E216">
        <v>9.8600749999999994E-3</v>
      </c>
      <c r="G216" s="34">
        <v>186.52100000000002</v>
      </c>
      <c r="H216" s="34">
        <v>1.4935546744177459</v>
      </c>
      <c r="I216" s="34">
        <v>188.01455467441775</v>
      </c>
      <c r="J216" s="34">
        <v>186.16071706423639</v>
      </c>
      <c r="K216" s="34">
        <v>3.6000000000000019</v>
      </c>
      <c r="L216" s="34">
        <v>2.8826763892022281E-2</v>
      </c>
      <c r="M216" s="34">
        <v>3.628826763892024</v>
      </c>
      <c r="N216" s="34">
        <v>3.5930462598380415</v>
      </c>
      <c r="O216" s="34">
        <v>22.060000000000002</v>
      </c>
      <c r="P216" s="34">
        <v>0.1766440031827809</v>
      </c>
      <c r="Q216" s="34">
        <v>22.236644003182782</v>
      </c>
      <c r="R216" s="34">
        <v>22.017389025563102</v>
      </c>
      <c r="S216" s="34">
        <v>0</v>
      </c>
      <c r="T216" s="34">
        <v>0</v>
      </c>
      <c r="U216" s="34">
        <v>0</v>
      </c>
      <c r="V216" s="34">
        <v>0</v>
      </c>
      <c r="W216" s="34">
        <v>212.18100000000001</v>
      </c>
      <c r="X216" s="34">
        <v>1.6990254414925492</v>
      </c>
      <c r="Y216" s="34">
        <v>213.88002544149256</v>
      </c>
      <c r="Z216" s="34">
        <v>211.77115234963753</v>
      </c>
      <c r="AB216" s="34">
        <v>55.684999999999995</v>
      </c>
      <c r="AC216" s="34">
        <v>0.4458939853686833</v>
      </c>
      <c r="AD216" s="34">
        <v>56.130893985368679</v>
      </c>
      <c r="AE216" s="34">
        <v>55.577439160855896</v>
      </c>
      <c r="AF216" s="34">
        <v>0.9750000000000002</v>
      </c>
      <c r="AG216" s="34">
        <v>7.8072485540893648E-3</v>
      </c>
      <c r="AH216" s="34">
        <v>0.98280724855408952</v>
      </c>
      <c r="AI216" s="34">
        <v>0.97311669537280254</v>
      </c>
      <c r="AJ216" s="34">
        <v>2.8789999999999991</v>
      </c>
      <c r="AK216" s="34">
        <v>2.3053403679203357E-2</v>
      </c>
      <c r="AL216" s="34">
        <v>2.9020534036792025</v>
      </c>
      <c r="AM216" s="34">
        <v>2.8734389394649202</v>
      </c>
      <c r="AN216" s="34">
        <v>0</v>
      </c>
      <c r="AO216" s="34">
        <v>0</v>
      </c>
      <c r="AP216" s="34">
        <v>0</v>
      </c>
      <c r="AQ216" s="34">
        <v>0</v>
      </c>
      <c r="AR216" s="34">
        <v>59.538999999999994</v>
      </c>
      <c r="AS216" s="34">
        <v>0.47675463760197601</v>
      </c>
      <c r="AT216" s="34">
        <v>60.015754637601972</v>
      </c>
      <c r="AU216" s="34">
        <v>59.423994795693616</v>
      </c>
    </row>
    <row r="217" spans="1:47" x14ac:dyDescent="0.25">
      <c r="A217" s="18">
        <v>45909</v>
      </c>
      <c r="B217" s="2">
        <v>13</v>
      </c>
      <c r="C217" s="2" t="s">
        <v>178</v>
      </c>
      <c r="D217" s="9">
        <v>22.955048000000001</v>
      </c>
      <c r="E217">
        <v>9.8354129999999994E-3</v>
      </c>
      <c r="G217" s="34">
        <v>189.48099999999997</v>
      </c>
      <c r="H217" s="34">
        <v>1.8766117075950419</v>
      </c>
      <c r="I217" s="34">
        <v>191.357611707595</v>
      </c>
      <c r="J217" s="34">
        <v>189.47553056575717</v>
      </c>
      <c r="K217" s="34">
        <v>3.6370000000000005</v>
      </c>
      <c r="L217" s="34">
        <v>3.602069220936753E-2</v>
      </c>
      <c r="M217" s="34">
        <v>3.6730206922093678</v>
      </c>
      <c r="N217" s="34">
        <v>3.6368950167439427</v>
      </c>
      <c r="O217" s="34">
        <v>22.241</v>
      </c>
      <c r="P217" s="34">
        <v>0.22027391130837043</v>
      </c>
      <c r="Q217" s="34">
        <v>22.461273911308371</v>
      </c>
      <c r="R217" s="34">
        <v>22.240358005884527</v>
      </c>
      <c r="S217" s="34">
        <v>0</v>
      </c>
      <c r="T217" s="34">
        <v>0</v>
      </c>
      <c r="U217" s="34">
        <v>0</v>
      </c>
      <c r="V217" s="34">
        <v>0</v>
      </c>
      <c r="W217" s="34">
        <v>215.35899999999998</v>
      </c>
      <c r="X217" s="34">
        <v>2.1329063111127797</v>
      </c>
      <c r="Y217" s="34">
        <v>217.49190631111276</v>
      </c>
      <c r="Z217" s="34">
        <v>215.35278358838565</v>
      </c>
      <c r="AB217" s="34">
        <v>56.347999999999999</v>
      </c>
      <c r="AC217" s="34">
        <v>0.55806817833748734</v>
      </c>
      <c r="AD217" s="34">
        <v>56.906068178337485</v>
      </c>
      <c r="AE217" s="34">
        <v>56.346373495597376</v>
      </c>
      <c r="AF217" s="34">
        <v>0.92300000000000015</v>
      </c>
      <c r="AG217" s="34">
        <v>9.141352463361627E-3</v>
      </c>
      <c r="AH217" s="34">
        <v>0.93214135246336183</v>
      </c>
      <c r="AI217" s="34">
        <v>0.92297335728750607</v>
      </c>
      <c r="AJ217" s="34">
        <v>2.8839999999999999</v>
      </c>
      <c r="AK217" s="34">
        <v>2.8563012464068175E-2</v>
      </c>
      <c r="AL217" s="34">
        <v>2.912563012464068</v>
      </c>
      <c r="AM217" s="34">
        <v>2.8839167523479596</v>
      </c>
      <c r="AN217" s="34">
        <v>0</v>
      </c>
      <c r="AO217" s="34">
        <v>0</v>
      </c>
      <c r="AP217" s="34">
        <v>0</v>
      </c>
      <c r="AQ217" s="34">
        <v>0</v>
      </c>
      <c r="AR217" s="34">
        <v>60.155000000000001</v>
      </c>
      <c r="AS217" s="34">
        <v>0.59577254326491724</v>
      </c>
      <c r="AT217" s="34">
        <v>60.750772543264915</v>
      </c>
      <c r="AU217" s="34">
        <v>60.153263605232837</v>
      </c>
    </row>
    <row r="218" spans="1:47" x14ac:dyDescent="0.25">
      <c r="A218" s="18">
        <v>45909</v>
      </c>
      <c r="B218" s="2">
        <v>14</v>
      </c>
      <c r="C218" s="2" t="s">
        <v>178</v>
      </c>
      <c r="D218" s="9">
        <v>22.944941</v>
      </c>
      <c r="E218">
        <v>9.7673489999999998E-3</v>
      </c>
      <c r="G218" s="34">
        <v>194.50800000000004</v>
      </c>
      <c r="H218" s="34">
        <v>1.9510029924617895</v>
      </c>
      <c r="I218" s="34">
        <v>196.45900299246182</v>
      </c>
      <c r="J218" s="34">
        <v>194.54011934604242</v>
      </c>
      <c r="K218" s="34">
        <v>3.6909999999999998</v>
      </c>
      <c r="L218" s="34">
        <v>3.7022395198019947E-2</v>
      </c>
      <c r="M218" s="34">
        <v>3.7280223951980198</v>
      </c>
      <c r="N218" s="34">
        <v>3.6916094993843047</v>
      </c>
      <c r="O218" s="34">
        <v>22.060999999999996</v>
      </c>
      <c r="P218" s="34">
        <v>0.22128178284029204</v>
      </c>
      <c r="Q218" s="34">
        <v>22.28228178284029</v>
      </c>
      <c r="R218" s="34">
        <v>22.064642960150948</v>
      </c>
      <c r="S218" s="34">
        <v>0</v>
      </c>
      <c r="T218" s="34">
        <v>0</v>
      </c>
      <c r="U218" s="34">
        <v>0</v>
      </c>
      <c r="V218" s="34">
        <v>0</v>
      </c>
      <c r="W218" s="34">
        <v>220.26000000000005</v>
      </c>
      <c r="X218" s="34">
        <v>2.2093071705001015</v>
      </c>
      <c r="Y218" s="34">
        <v>222.46930717050014</v>
      </c>
      <c r="Z218" s="34">
        <v>220.29637180557768</v>
      </c>
      <c r="AB218" s="34">
        <v>57.606999999999999</v>
      </c>
      <c r="AC218" s="34">
        <v>0.57782419945064623</v>
      </c>
      <c r="AD218" s="34">
        <v>58.184824199450645</v>
      </c>
      <c r="AE218" s="34">
        <v>57.616512714990968</v>
      </c>
      <c r="AF218" s="34">
        <v>0.91200000000000014</v>
      </c>
      <c r="AG218" s="34">
        <v>9.1477714496326738E-3</v>
      </c>
      <c r="AH218" s="34">
        <v>0.92114777144963278</v>
      </c>
      <c r="AI218" s="34">
        <v>0.91215059968531198</v>
      </c>
      <c r="AJ218" s="34">
        <v>2.8340000000000001</v>
      </c>
      <c r="AK218" s="34">
        <v>2.8426298561687491E-2</v>
      </c>
      <c r="AL218" s="34">
        <v>2.8624262985616875</v>
      </c>
      <c r="AM218" s="34">
        <v>2.8344679819168572</v>
      </c>
      <c r="AN218" s="34">
        <v>0</v>
      </c>
      <c r="AO218" s="34">
        <v>0</v>
      </c>
      <c r="AP218" s="34">
        <v>0</v>
      </c>
      <c r="AQ218" s="34">
        <v>0</v>
      </c>
      <c r="AR218" s="34">
        <v>61.353000000000002</v>
      </c>
      <c r="AS218" s="34">
        <v>0.61539826946196641</v>
      </c>
      <c r="AT218" s="34">
        <v>61.968398269461964</v>
      </c>
      <c r="AU218" s="34">
        <v>61.363131296593139</v>
      </c>
    </row>
    <row r="219" spans="1:47" x14ac:dyDescent="0.25">
      <c r="A219" s="18">
        <v>45909</v>
      </c>
      <c r="B219" s="2">
        <v>15</v>
      </c>
      <c r="C219" s="2" t="s">
        <v>178</v>
      </c>
      <c r="D219" s="9">
        <v>32.453620000000001</v>
      </c>
      <c r="E219">
        <v>9.8799620000000008E-3</v>
      </c>
      <c r="G219" s="34">
        <v>206.34999999999997</v>
      </c>
      <c r="H219" s="34">
        <v>2.0532345683446604</v>
      </c>
      <c r="I219" s="34">
        <v>208.40323456834463</v>
      </c>
      <c r="J219" s="34">
        <v>206.34421853013231</v>
      </c>
      <c r="K219" s="34">
        <v>3.7640000000000011</v>
      </c>
      <c r="L219" s="34">
        <v>3.7452749771016744E-2</v>
      </c>
      <c r="M219" s="34">
        <v>3.801452749771018</v>
      </c>
      <c r="N219" s="34">
        <v>3.7638945410584848</v>
      </c>
      <c r="O219" s="34">
        <v>22.696999999999999</v>
      </c>
      <c r="P219" s="34">
        <v>0.22584087713941731</v>
      </c>
      <c r="Q219" s="34">
        <v>22.922840877139418</v>
      </c>
      <c r="R219" s="34">
        <v>22.696364080341233</v>
      </c>
      <c r="S219" s="34">
        <v>0</v>
      </c>
      <c r="T219" s="34">
        <v>0</v>
      </c>
      <c r="U219" s="34">
        <v>0</v>
      </c>
      <c r="V219" s="34">
        <v>0</v>
      </c>
      <c r="W219" s="34">
        <v>232.81099999999998</v>
      </c>
      <c r="X219" s="34">
        <v>2.3165281952550947</v>
      </c>
      <c r="Y219" s="34">
        <v>235.12752819525505</v>
      </c>
      <c r="Z219" s="34">
        <v>232.80447715153201</v>
      </c>
      <c r="AB219" s="34">
        <v>60.627000000000024</v>
      </c>
      <c r="AC219" s="34">
        <v>0.60325394802535393</v>
      </c>
      <c r="AD219" s="34">
        <v>61.230253948025378</v>
      </c>
      <c r="AE219" s="34">
        <v>60.625301365768543</v>
      </c>
      <c r="AF219" s="34">
        <v>0.98700000000000021</v>
      </c>
      <c r="AG219" s="34">
        <v>9.8208990499451445E-3</v>
      </c>
      <c r="AH219" s="34">
        <v>0.99682089904994531</v>
      </c>
      <c r="AI219" s="34">
        <v>0.98697234644652609</v>
      </c>
      <c r="AJ219" s="34">
        <v>2.8780000000000001</v>
      </c>
      <c r="AK219" s="34">
        <v>2.8636826206425652E-2</v>
      </c>
      <c r="AL219" s="34">
        <v>2.9066368262064257</v>
      </c>
      <c r="AM219" s="34">
        <v>2.8779193648157055</v>
      </c>
      <c r="AN219" s="34">
        <v>0</v>
      </c>
      <c r="AO219" s="34">
        <v>0</v>
      </c>
      <c r="AP219" s="34">
        <v>0</v>
      </c>
      <c r="AQ219" s="34">
        <v>0</v>
      </c>
      <c r="AR219" s="34">
        <v>64.492000000000019</v>
      </c>
      <c r="AS219" s="34">
        <v>0.64171167328172463</v>
      </c>
      <c r="AT219" s="34">
        <v>65.133711673281752</v>
      </c>
      <c r="AU219" s="34">
        <v>64.490193077030781</v>
      </c>
    </row>
    <row r="220" spans="1:47" x14ac:dyDescent="0.25">
      <c r="A220" s="18">
        <v>45909</v>
      </c>
      <c r="B220" s="2">
        <v>16</v>
      </c>
      <c r="C220" s="2" t="s">
        <v>178</v>
      </c>
      <c r="D220" s="9">
        <v>29.758448000000001</v>
      </c>
      <c r="E220">
        <v>1.0070768000000001E-2</v>
      </c>
      <c r="G220" s="34">
        <v>234.61199999999997</v>
      </c>
      <c r="H220" s="34">
        <v>1.9974673839006543</v>
      </c>
      <c r="I220" s="34">
        <v>236.60946738390061</v>
      </c>
      <c r="J220" s="34">
        <v>234.22662833127379</v>
      </c>
      <c r="K220" s="34">
        <v>4.3170000000000011</v>
      </c>
      <c r="L220" s="34">
        <v>3.6754585001189742E-2</v>
      </c>
      <c r="M220" s="34">
        <v>4.3537545850011909</v>
      </c>
      <c r="N220" s="34">
        <v>4.3099089326467075</v>
      </c>
      <c r="O220" s="34">
        <v>24.594999999999999</v>
      </c>
      <c r="P220" s="34">
        <v>0.20939981887983819</v>
      </c>
      <c r="Q220" s="34">
        <v>24.804399818879837</v>
      </c>
      <c r="R220" s="34">
        <v>24.554600462924657</v>
      </c>
      <c r="S220" s="34">
        <v>0</v>
      </c>
      <c r="T220" s="34">
        <v>0</v>
      </c>
      <c r="U220" s="34">
        <v>0</v>
      </c>
      <c r="V220" s="34">
        <v>0</v>
      </c>
      <c r="W220" s="34">
        <v>263.524</v>
      </c>
      <c r="X220" s="34">
        <v>2.2436217877816822</v>
      </c>
      <c r="Y220" s="34">
        <v>265.76762178778165</v>
      </c>
      <c r="Z220" s="34">
        <v>263.09113772684515</v>
      </c>
      <c r="AB220" s="34">
        <v>67.823000000000008</v>
      </c>
      <c r="AC220" s="34">
        <v>0.57743947614910629</v>
      </c>
      <c r="AD220" s="34">
        <v>68.400439476149117</v>
      </c>
      <c r="AE220" s="34">
        <v>67.711594519086788</v>
      </c>
      <c r="AF220" s="34">
        <v>1.07</v>
      </c>
      <c r="AG220" s="34">
        <v>9.1098925066650481E-3</v>
      </c>
      <c r="AH220" s="34">
        <v>1.0791098925066651</v>
      </c>
      <c r="AI220" s="34">
        <v>1.0682424271327255</v>
      </c>
      <c r="AJ220" s="34">
        <v>3.1500000000000008</v>
      </c>
      <c r="AK220" s="34">
        <v>2.6818842426163468E-2</v>
      </c>
      <c r="AL220" s="34">
        <v>3.1768188424261643</v>
      </c>
      <c r="AM220" s="34">
        <v>3.1448258368860622</v>
      </c>
      <c r="AN220" s="34">
        <v>0</v>
      </c>
      <c r="AO220" s="34">
        <v>0</v>
      </c>
      <c r="AP220" s="34">
        <v>0</v>
      </c>
      <c r="AQ220" s="34">
        <v>0</v>
      </c>
      <c r="AR220" s="34">
        <v>72.043000000000006</v>
      </c>
      <c r="AS220" s="34">
        <v>0.61336821108193484</v>
      </c>
      <c r="AT220" s="34">
        <v>72.65636821108194</v>
      </c>
      <c r="AU220" s="34">
        <v>71.924662783105575</v>
      </c>
    </row>
    <row r="221" spans="1:47" x14ac:dyDescent="0.25">
      <c r="A221" s="18">
        <v>45909</v>
      </c>
      <c r="B221" s="2">
        <v>17</v>
      </c>
      <c r="C221" s="2" t="s">
        <v>178</v>
      </c>
      <c r="D221" s="9">
        <v>26.625364999999999</v>
      </c>
      <c r="E221">
        <v>1.0013701E-2</v>
      </c>
      <c r="G221" s="34">
        <v>277.24</v>
      </c>
      <c r="H221" s="34">
        <v>4.246143715357853</v>
      </c>
      <c r="I221" s="34">
        <v>281.48614371535785</v>
      </c>
      <c r="J221" s="34">
        <v>278.66742563654924</v>
      </c>
      <c r="K221" s="34">
        <v>5.1410000000000009</v>
      </c>
      <c r="L221" s="34">
        <v>7.8738366904684498E-2</v>
      </c>
      <c r="M221" s="34">
        <v>5.2197383669046857</v>
      </c>
      <c r="N221" s="34">
        <v>5.1674694676002737</v>
      </c>
      <c r="O221" s="34">
        <v>27.849000000000004</v>
      </c>
      <c r="P221" s="34">
        <v>0.4265288426237227</v>
      </c>
      <c r="Q221" s="34">
        <v>28.275528842623725</v>
      </c>
      <c r="R221" s="34">
        <v>27.992386151176817</v>
      </c>
      <c r="S221" s="34">
        <v>0</v>
      </c>
      <c r="T221" s="34">
        <v>0</v>
      </c>
      <c r="U221" s="34">
        <v>0</v>
      </c>
      <c r="V221" s="34">
        <v>0</v>
      </c>
      <c r="W221" s="34">
        <v>310.23</v>
      </c>
      <c r="X221" s="34">
        <v>4.7514109248862608</v>
      </c>
      <c r="Y221" s="34">
        <v>314.98141092488623</v>
      </c>
      <c r="Z221" s="34">
        <v>311.82728125532628</v>
      </c>
      <c r="AB221" s="34">
        <v>79.35799999999999</v>
      </c>
      <c r="AC221" s="34">
        <v>1.2154287727722135</v>
      </c>
      <c r="AD221" s="34">
        <v>80.573428772772203</v>
      </c>
      <c r="AE221" s="34">
        <v>79.766590548496865</v>
      </c>
      <c r="AF221" s="34">
        <v>1.2190000000000001</v>
      </c>
      <c r="AG221" s="34">
        <v>1.8669922049564362E-2</v>
      </c>
      <c r="AH221" s="34">
        <v>1.2376699220495644</v>
      </c>
      <c r="AI221" s="34">
        <v>1.2252762655134668</v>
      </c>
      <c r="AJ221" s="34">
        <v>3.6690000000000005</v>
      </c>
      <c r="AK221" s="34">
        <v>5.6193555373135064E-2</v>
      </c>
      <c r="AL221" s="34">
        <v>3.7251935553731355</v>
      </c>
      <c r="AM221" s="34">
        <v>3.687890580942502</v>
      </c>
      <c r="AN221" s="34">
        <v>0</v>
      </c>
      <c r="AO221" s="34">
        <v>0</v>
      </c>
      <c r="AP221" s="34">
        <v>0</v>
      </c>
      <c r="AQ221" s="34">
        <v>0</v>
      </c>
      <c r="AR221" s="34">
        <v>84.245999999999981</v>
      </c>
      <c r="AS221" s="34">
        <v>1.2902922501949128</v>
      </c>
      <c r="AT221" s="34">
        <v>85.536292250194904</v>
      </c>
      <c r="AU221" s="34">
        <v>84.679757394952844</v>
      </c>
    </row>
    <row r="222" spans="1:47" x14ac:dyDescent="0.25">
      <c r="A222" s="18">
        <v>45909</v>
      </c>
      <c r="B222" s="2">
        <v>18</v>
      </c>
      <c r="C222" s="2" t="s">
        <v>178</v>
      </c>
      <c r="D222" s="9">
        <v>31.503132000000001</v>
      </c>
      <c r="E222">
        <v>9.9543979999999997E-3</v>
      </c>
      <c r="G222" s="34">
        <v>319.23399999999998</v>
      </c>
      <c r="H222" s="34">
        <v>3.5369461952108932</v>
      </c>
      <c r="I222" s="34">
        <v>322.77094619521085</v>
      </c>
      <c r="J222" s="34">
        <v>319.55795573394715</v>
      </c>
      <c r="K222" s="34">
        <v>6.072000000000001</v>
      </c>
      <c r="L222" s="34">
        <v>6.7274592610187353E-2</v>
      </c>
      <c r="M222" s="34">
        <v>6.1392745926101879</v>
      </c>
      <c r="N222" s="34">
        <v>6.0781618098840582</v>
      </c>
      <c r="O222" s="34">
        <v>31.838999999999999</v>
      </c>
      <c r="P222" s="34">
        <v>0.35275951154739038</v>
      </c>
      <c r="Q222" s="34">
        <v>32.191759511547389</v>
      </c>
      <c r="R222" s="34">
        <v>31.871309925049161</v>
      </c>
      <c r="S222" s="34">
        <v>0.63600000000000012</v>
      </c>
      <c r="T222" s="34">
        <v>7.0465482378259479E-3</v>
      </c>
      <c r="U222" s="34">
        <v>0.64304654823782603</v>
      </c>
      <c r="V222" s="34">
        <v>0.63664540696414051</v>
      </c>
      <c r="W222" s="34">
        <v>357.78100000000001</v>
      </c>
      <c r="X222" s="34">
        <v>3.9640268476062972</v>
      </c>
      <c r="Y222" s="34">
        <v>361.74502684760625</v>
      </c>
      <c r="Z222" s="34">
        <v>358.14407287584453</v>
      </c>
      <c r="AB222" s="34">
        <v>90.865000000000009</v>
      </c>
      <c r="AC222" s="34">
        <v>1.0067368013051174</v>
      </c>
      <c r="AD222" s="34">
        <v>91.871736801305133</v>
      </c>
      <c r="AE222" s="34">
        <v>90.957208968233701</v>
      </c>
      <c r="AF222" s="34">
        <v>1.4150000000000005</v>
      </c>
      <c r="AG222" s="34">
        <v>1.5677461881326599E-2</v>
      </c>
      <c r="AH222" s="34">
        <v>1.4306774618813272</v>
      </c>
      <c r="AI222" s="34">
        <v>1.4164359290161306</v>
      </c>
      <c r="AJ222" s="34">
        <v>4.1359999999999992</v>
      </c>
      <c r="AK222" s="34">
        <v>4.582472250259137E-2</v>
      </c>
      <c r="AL222" s="34">
        <v>4.1818247225025909</v>
      </c>
      <c r="AM222" s="34">
        <v>4.1401971748485602</v>
      </c>
      <c r="AN222" s="34">
        <v>3.9450000000000003</v>
      </c>
      <c r="AO222" s="34">
        <v>4.3708542135571321E-2</v>
      </c>
      <c r="AP222" s="34">
        <v>3.9887085421355715</v>
      </c>
      <c r="AQ222" s="34">
        <v>3.9490033498011545</v>
      </c>
      <c r="AR222" s="34">
        <v>100.36100000000002</v>
      </c>
      <c r="AS222" s="34">
        <v>1.1119475278246069</v>
      </c>
      <c r="AT222" s="34">
        <v>101.47294752782463</v>
      </c>
      <c r="AU222" s="34">
        <v>100.46284542189956</v>
      </c>
    </row>
    <row r="223" spans="1:47" x14ac:dyDescent="0.25">
      <c r="A223" s="18">
        <v>45909</v>
      </c>
      <c r="B223" s="2">
        <v>19</v>
      </c>
      <c r="C223" s="2" t="s">
        <v>178</v>
      </c>
      <c r="D223" s="9">
        <v>43.014626999999997</v>
      </c>
      <c r="E223">
        <v>1.0071726E-2</v>
      </c>
      <c r="G223" s="34">
        <v>340.35299999999989</v>
      </c>
      <c r="H223" s="34">
        <v>4.0786260251267503</v>
      </c>
      <c r="I223" s="34">
        <v>344.43162602512666</v>
      </c>
      <c r="J223" s="34">
        <v>340.96260506206715</v>
      </c>
      <c r="K223" s="34">
        <v>6.4160000000000004</v>
      </c>
      <c r="L223" s="34">
        <v>7.6886246271410094E-2</v>
      </c>
      <c r="M223" s="34">
        <v>6.4928862462714108</v>
      </c>
      <c r="N223" s="34">
        <v>6.4274916750497972</v>
      </c>
      <c r="O223" s="34">
        <v>34.072999999999993</v>
      </c>
      <c r="P223" s="34">
        <v>0.40831438111062279</v>
      </c>
      <c r="Q223" s="34">
        <v>34.481314381110614</v>
      </c>
      <c r="R223" s="34">
        <v>34.134028030544208</v>
      </c>
      <c r="S223" s="34">
        <v>0.70400000000000007</v>
      </c>
      <c r="T223" s="34">
        <v>8.4363960996060947E-3</v>
      </c>
      <c r="U223" s="34">
        <v>0.71243639609960618</v>
      </c>
      <c r="V223" s="34">
        <v>0.70526093192566353</v>
      </c>
      <c r="W223" s="34">
        <v>381.54599999999988</v>
      </c>
      <c r="X223" s="34">
        <v>4.5722630486083897</v>
      </c>
      <c r="Y223" s="34">
        <v>386.1182630486083</v>
      </c>
      <c r="Z223" s="34">
        <v>382.22938569958677</v>
      </c>
      <c r="AB223" s="34">
        <v>95.818999999999988</v>
      </c>
      <c r="AC223" s="34">
        <v>1.1482486333354494</v>
      </c>
      <c r="AD223" s="34">
        <v>96.967248633335444</v>
      </c>
      <c r="AE223" s="34">
        <v>95.990621074126622</v>
      </c>
      <c r="AF223" s="34">
        <v>1.5339999999999983</v>
      </c>
      <c r="AG223" s="34">
        <v>1.8382715364766669E-2</v>
      </c>
      <c r="AH223" s="34">
        <v>1.5523827153647649</v>
      </c>
      <c r="AI223" s="34">
        <v>1.5367475420084751</v>
      </c>
      <c r="AJ223" s="34">
        <v>4.3359999999999976</v>
      </c>
      <c r="AK223" s="34">
        <v>5.1960530522573871E-2</v>
      </c>
      <c r="AL223" s="34">
        <v>4.3879605305225713</v>
      </c>
      <c r="AM223" s="34">
        <v>4.3437661943603336</v>
      </c>
      <c r="AN223" s="34">
        <v>4.2749999999999995</v>
      </c>
      <c r="AO223" s="34">
        <v>5.1229535974170522E-2</v>
      </c>
      <c r="AP223" s="34">
        <v>4.3262295359741696</v>
      </c>
      <c r="AQ223" s="34">
        <v>4.282656937474731</v>
      </c>
      <c r="AR223" s="34">
        <v>105.96399999999998</v>
      </c>
      <c r="AS223" s="34">
        <v>1.2698214151969605</v>
      </c>
      <c r="AT223" s="34">
        <v>107.23382141519696</v>
      </c>
      <c r="AU223" s="34">
        <v>106.15379174797015</v>
      </c>
    </row>
    <row r="224" spans="1:47" x14ac:dyDescent="0.25">
      <c r="A224" s="18">
        <v>45909</v>
      </c>
      <c r="B224" s="2">
        <v>20</v>
      </c>
      <c r="C224" s="2" t="s">
        <v>178</v>
      </c>
      <c r="D224" s="9">
        <v>59.509377999999998</v>
      </c>
      <c r="E224">
        <v>1.0020326E-2</v>
      </c>
      <c r="G224" s="34">
        <v>340.67800000000005</v>
      </c>
      <c r="H224" s="34">
        <v>2.612679056835014</v>
      </c>
      <c r="I224" s="34">
        <v>343.29067905683507</v>
      </c>
      <c r="J224" s="34">
        <v>339.85079453992421</v>
      </c>
      <c r="K224" s="34">
        <v>6.3619999999999974</v>
      </c>
      <c r="L224" s="34">
        <v>4.879054168330315E-2</v>
      </c>
      <c r="M224" s="34">
        <v>6.4107905416833004</v>
      </c>
      <c r="N224" s="34">
        <v>6.346552330537917</v>
      </c>
      <c r="O224" s="34">
        <v>34.578000000000003</v>
      </c>
      <c r="P224" s="34">
        <v>0.26518065864905016</v>
      </c>
      <c r="Q224" s="34">
        <v>34.843180658649054</v>
      </c>
      <c r="R224" s="34">
        <v>34.494040629572496</v>
      </c>
      <c r="S224" s="34">
        <v>1.3240000000000003</v>
      </c>
      <c r="T224" s="34">
        <v>1.0153831686371174E-2</v>
      </c>
      <c r="U224" s="34">
        <v>1.3341538316863715</v>
      </c>
      <c r="V224" s="34">
        <v>1.320785175358725</v>
      </c>
      <c r="W224" s="34">
        <v>382.94200000000006</v>
      </c>
      <c r="X224" s="34">
        <v>2.9368040888537381</v>
      </c>
      <c r="Y224" s="34">
        <v>385.87880408885377</v>
      </c>
      <c r="Z224" s="34">
        <v>382.01217267539334</v>
      </c>
      <c r="AB224" s="34">
        <v>95.369000000000085</v>
      </c>
      <c r="AC224" s="34">
        <v>0.73139031276248723</v>
      </c>
      <c r="AD224" s="34">
        <v>96.10039031276257</v>
      </c>
      <c r="AE224" s="34">
        <v>95.137433073101448</v>
      </c>
      <c r="AF224" s="34">
        <v>1.5029999999999994</v>
      </c>
      <c r="AG224" s="34">
        <v>1.1526592918894159E-2</v>
      </c>
      <c r="AH224" s="34">
        <v>1.5145265929188936</v>
      </c>
      <c r="AI224" s="34">
        <v>1.4993505427221769</v>
      </c>
      <c r="AJ224" s="34">
        <v>4.4999999999999991</v>
      </c>
      <c r="AK224" s="34">
        <v>3.4510757242198084E-2</v>
      </c>
      <c r="AL224" s="34">
        <v>4.534510757242197</v>
      </c>
      <c r="AM224" s="34">
        <v>4.4890734812041231</v>
      </c>
      <c r="AN224" s="34">
        <v>8.218</v>
      </c>
      <c r="AO224" s="34">
        <v>6.3024311781418638E-2</v>
      </c>
      <c r="AP224" s="34">
        <v>8.2810243117814188</v>
      </c>
      <c r="AQ224" s="34">
        <v>8.1980457485634428</v>
      </c>
      <c r="AR224" s="34">
        <v>109.59000000000009</v>
      </c>
      <c r="AS224" s="34">
        <v>0.84045197470499811</v>
      </c>
      <c r="AT224" s="34">
        <v>110.43045197470509</v>
      </c>
      <c r="AU224" s="34">
        <v>109.32390284559121</v>
      </c>
    </row>
    <row r="225" spans="1:47" x14ac:dyDescent="0.25">
      <c r="A225" s="18">
        <v>45909</v>
      </c>
      <c r="B225" s="2">
        <v>21</v>
      </c>
      <c r="C225" s="2" t="s">
        <v>178</v>
      </c>
      <c r="D225" s="9">
        <v>56.500680000000003</v>
      </c>
      <c r="E225">
        <v>9.8863909999999996E-3</v>
      </c>
      <c r="G225" s="34">
        <v>342.90599999999995</v>
      </c>
      <c r="H225" s="34">
        <v>2.6528545812221438</v>
      </c>
      <c r="I225" s="34">
        <v>345.55885458122208</v>
      </c>
      <c r="J225" s="34">
        <v>342.14252463131999</v>
      </c>
      <c r="K225" s="34">
        <v>6.569</v>
      </c>
      <c r="L225" s="34">
        <v>5.0820346520761568E-2</v>
      </c>
      <c r="M225" s="34">
        <v>6.6198203465207612</v>
      </c>
      <c r="N225" s="34">
        <v>6.5543742142253016</v>
      </c>
      <c r="O225" s="34">
        <v>35.289000000000001</v>
      </c>
      <c r="P225" s="34">
        <v>0.27300946999104203</v>
      </c>
      <c r="Q225" s="34">
        <v>35.562009469991047</v>
      </c>
      <c r="R225" s="34">
        <v>35.210429539625011</v>
      </c>
      <c r="S225" s="34">
        <v>1.3240000000000003</v>
      </c>
      <c r="T225" s="34">
        <v>1.0242980483100675E-2</v>
      </c>
      <c r="U225" s="34">
        <v>1.3342429804831009</v>
      </c>
      <c r="V225" s="34">
        <v>1.3210521326890396</v>
      </c>
      <c r="W225" s="34">
        <v>386.08799999999997</v>
      </c>
      <c r="X225" s="34">
        <v>2.9869273782170485</v>
      </c>
      <c r="Y225" s="34">
        <v>389.07492737821701</v>
      </c>
      <c r="Z225" s="34">
        <v>385.22838051785931</v>
      </c>
      <c r="AB225" s="34">
        <v>95.897000000000034</v>
      </c>
      <c r="AC225" s="34">
        <v>0.74189660074615216</v>
      </c>
      <c r="AD225" s="34">
        <v>96.638896600746193</v>
      </c>
      <c r="AE225" s="34">
        <v>95.683486683142647</v>
      </c>
      <c r="AF225" s="34">
        <v>1.5099999999999998</v>
      </c>
      <c r="AG225" s="34">
        <v>1.168194904039427E-2</v>
      </c>
      <c r="AH225" s="34">
        <v>1.5216819490403941</v>
      </c>
      <c r="AI225" s="34">
        <v>1.5066380063145388</v>
      </c>
      <c r="AJ225" s="34">
        <v>4.5349999999999984</v>
      </c>
      <c r="AK225" s="34">
        <v>3.5084529071647684E-2</v>
      </c>
      <c r="AL225" s="34">
        <v>4.5700845290716456</v>
      </c>
      <c r="AM225" s="34">
        <v>4.5249028865141927</v>
      </c>
      <c r="AN225" s="34">
        <v>8.218</v>
      </c>
      <c r="AO225" s="34">
        <v>6.3577653784079549E-2</v>
      </c>
      <c r="AP225" s="34">
        <v>8.2815776537840797</v>
      </c>
      <c r="AQ225" s="34">
        <v>8.199702739001907</v>
      </c>
      <c r="AR225" s="34">
        <v>110.16000000000004</v>
      </c>
      <c r="AS225" s="34">
        <v>0.85224073264227374</v>
      </c>
      <c r="AT225" s="34">
        <v>111.01224073264233</v>
      </c>
      <c r="AU225" s="34">
        <v>109.91473031497328</v>
      </c>
    </row>
    <row r="226" spans="1:47" x14ac:dyDescent="0.25">
      <c r="A226" s="18">
        <v>45909</v>
      </c>
      <c r="B226" s="2">
        <v>22</v>
      </c>
      <c r="C226" s="2" t="s">
        <v>178</v>
      </c>
      <c r="D226" s="9">
        <v>37.406702000000003</v>
      </c>
      <c r="E226">
        <v>1.0320049E-2</v>
      </c>
      <c r="G226" s="34">
        <v>324.2000000000001</v>
      </c>
      <c r="H226" s="34">
        <v>2.4508317175605945</v>
      </c>
      <c r="I226" s="34">
        <v>326.65083171756072</v>
      </c>
      <c r="J226" s="34">
        <v>323.27977912834473</v>
      </c>
      <c r="K226" s="34">
        <v>6.1749999999999989</v>
      </c>
      <c r="L226" s="34">
        <v>4.6680708994252508E-2</v>
      </c>
      <c r="M226" s="34">
        <v>6.2216807089942519</v>
      </c>
      <c r="N226" s="34">
        <v>6.1574726592150757</v>
      </c>
      <c r="O226" s="34">
        <v>33.567000000000007</v>
      </c>
      <c r="P226" s="34">
        <v>0.25375406620406066</v>
      </c>
      <c r="Q226" s="34">
        <v>33.820754066204067</v>
      </c>
      <c r="R226" s="34">
        <v>33.471722227023889</v>
      </c>
      <c r="S226" s="34">
        <v>1.3220000000000001</v>
      </c>
      <c r="T226" s="34">
        <v>9.9938295207128471E-3</v>
      </c>
      <c r="U226" s="34">
        <v>1.331993829520713</v>
      </c>
      <c r="V226" s="34">
        <v>1.3182475879323614</v>
      </c>
      <c r="W226" s="34">
        <v>365.26400000000012</v>
      </c>
      <c r="X226" s="34">
        <v>2.7612603222796204</v>
      </c>
      <c r="Y226" s="34">
        <v>368.02526032227979</v>
      </c>
      <c r="Z226" s="34">
        <v>364.22722160251607</v>
      </c>
      <c r="AB226" s="34">
        <v>90.540000000000035</v>
      </c>
      <c r="AC226" s="34">
        <v>0.68444880847605261</v>
      </c>
      <c r="AD226" s="34">
        <v>91.224448808476083</v>
      </c>
      <c r="AE226" s="34">
        <v>90.28300802677461</v>
      </c>
      <c r="AF226" s="34">
        <v>1.4729999999999985</v>
      </c>
      <c r="AG226" s="34">
        <v>1.1135333497738282E-2</v>
      </c>
      <c r="AH226" s="34">
        <v>1.4841353334977367</v>
      </c>
      <c r="AI226" s="34">
        <v>1.4688189841334087</v>
      </c>
      <c r="AJ226" s="34">
        <v>4.2579999999999991</v>
      </c>
      <c r="AK226" s="34">
        <v>3.2188900226320191E-2</v>
      </c>
      <c r="AL226" s="34">
        <v>4.2901889002263189</v>
      </c>
      <c r="AM226" s="34">
        <v>4.2459139405567266</v>
      </c>
      <c r="AN226" s="34">
        <v>8.218</v>
      </c>
      <c r="AO226" s="34">
        <v>6.2125031014537195E-2</v>
      </c>
      <c r="AP226" s="34">
        <v>8.2801250310145367</v>
      </c>
      <c r="AQ226" s="34">
        <v>8.1946737349683403</v>
      </c>
      <c r="AR226" s="34">
        <v>104.48900000000003</v>
      </c>
      <c r="AS226" s="34">
        <v>0.78989807321464822</v>
      </c>
      <c r="AT226" s="34">
        <v>105.27889807321466</v>
      </c>
      <c r="AU226" s="34">
        <v>104.1924146864331</v>
      </c>
    </row>
    <row r="227" spans="1:47" x14ac:dyDescent="0.25">
      <c r="A227" s="18">
        <v>45909</v>
      </c>
      <c r="B227" s="2">
        <v>23</v>
      </c>
      <c r="C227" s="2" t="s">
        <v>178</v>
      </c>
      <c r="D227" s="9">
        <v>31.076967</v>
      </c>
      <c r="E227">
        <v>1.1236994E-2</v>
      </c>
      <c r="G227" s="34">
        <v>287.67500000000007</v>
      </c>
      <c r="H227" s="34">
        <v>2.7132464432081171</v>
      </c>
      <c r="I227" s="34">
        <v>290.38824644320817</v>
      </c>
      <c r="J227" s="34">
        <v>287.12515546025531</v>
      </c>
      <c r="K227" s="34">
        <v>5.4969999999999999</v>
      </c>
      <c r="L227" s="34">
        <v>5.1845713733605692E-2</v>
      </c>
      <c r="M227" s="34">
        <v>5.5488457137336056</v>
      </c>
      <c r="N227" s="34">
        <v>5.4864933677414554</v>
      </c>
      <c r="O227" s="34">
        <v>29.995000000000005</v>
      </c>
      <c r="P227" s="34">
        <v>0.28290197988712074</v>
      </c>
      <c r="Q227" s="34">
        <v>30.277901979887126</v>
      </c>
      <c r="R227" s="34">
        <v>29.937669377006547</v>
      </c>
      <c r="S227" s="34">
        <v>1.3220000000000001</v>
      </c>
      <c r="T227" s="34">
        <v>1.2468625351250996E-2</v>
      </c>
      <c r="U227" s="34">
        <v>1.334468625351251</v>
      </c>
      <c r="V227" s="34">
        <v>1.3194732094149908</v>
      </c>
      <c r="W227" s="34">
        <v>324.48900000000009</v>
      </c>
      <c r="X227" s="34">
        <v>3.0604627621800944</v>
      </c>
      <c r="Y227" s="34">
        <v>327.54946276218016</v>
      </c>
      <c r="Z227" s="34">
        <v>323.8687914144183</v>
      </c>
      <c r="AB227" s="34">
        <v>81.256</v>
      </c>
      <c r="AC227" s="34">
        <v>0.76637717211894918</v>
      </c>
      <c r="AD227" s="34">
        <v>82.022377172118951</v>
      </c>
      <c r="AE227" s="34">
        <v>81.100692211970113</v>
      </c>
      <c r="AF227" s="34">
        <v>1.3559999999999994</v>
      </c>
      <c r="AG227" s="34">
        <v>1.2789301041071363E-2</v>
      </c>
      <c r="AH227" s="34">
        <v>1.3687893010410708</v>
      </c>
      <c r="AI227" s="34">
        <v>1.3534082238780081</v>
      </c>
      <c r="AJ227" s="34">
        <v>3.759999999999998</v>
      </c>
      <c r="AK227" s="34">
        <v>3.5462958638958937E-2</v>
      </c>
      <c r="AL227" s="34">
        <v>3.7954629586389568</v>
      </c>
      <c r="AM227" s="34">
        <v>3.7528133641455086</v>
      </c>
      <c r="AN227" s="34">
        <v>8.218</v>
      </c>
      <c r="AO227" s="34">
        <v>7.7509200557171462E-2</v>
      </c>
      <c r="AP227" s="34">
        <v>8.2955092005571718</v>
      </c>
      <c r="AQ227" s="34">
        <v>8.2022926134435661</v>
      </c>
      <c r="AR227" s="34">
        <v>94.589999999999989</v>
      </c>
      <c r="AS227" s="34">
        <v>0.89213863235615098</v>
      </c>
      <c r="AT227" s="34">
        <v>95.482138632356154</v>
      </c>
      <c r="AU227" s="34">
        <v>94.40920641343719</v>
      </c>
    </row>
    <row r="228" spans="1:47" x14ac:dyDescent="0.25">
      <c r="A228" s="18">
        <v>45909</v>
      </c>
      <c r="B228" s="2">
        <v>24</v>
      </c>
      <c r="C228" s="2" t="s">
        <v>23</v>
      </c>
      <c r="D228" s="9">
        <v>22.319989</v>
      </c>
      <c r="E228">
        <v>1.1901103999999999E-2</v>
      </c>
      <c r="G228" s="34">
        <v>252.93800000000002</v>
      </c>
      <c r="H228" s="34">
        <v>3.0727413685193046</v>
      </c>
      <c r="I228" s="34">
        <v>256.01074136851935</v>
      </c>
      <c r="J228" s="34">
        <v>252.9639309103755</v>
      </c>
      <c r="K228" s="34">
        <v>4.7769999999999984</v>
      </c>
      <c r="L228" s="34">
        <v>5.8031950586375766E-2</v>
      </c>
      <c r="M228" s="34">
        <v>4.8350319505863739</v>
      </c>
      <c r="N228" s="34">
        <v>4.7774897324991228</v>
      </c>
      <c r="O228" s="34">
        <v>25.465999999999998</v>
      </c>
      <c r="P228" s="34">
        <v>0.3093660568626011</v>
      </c>
      <c r="Q228" s="34">
        <v>25.775366056862598</v>
      </c>
      <c r="R228" s="34">
        <v>25.468610744781806</v>
      </c>
      <c r="S228" s="34">
        <v>1.3220000000000003</v>
      </c>
      <c r="T228" s="34">
        <v>1.6059920174835419E-2</v>
      </c>
      <c r="U228" s="34">
        <v>1.3380599201748358</v>
      </c>
      <c r="V228" s="34">
        <v>1.3221355299066033</v>
      </c>
      <c r="W228" s="34">
        <v>284.50300000000004</v>
      </c>
      <c r="X228" s="34">
        <v>3.4561992961431165</v>
      </c>
      <c r="Y228" s="34">
        <v>287.95919929614314</v>
      </c>
      <c r="Z228" s="34">
        <v>284.53216691756302</v>
      </c>
      <c r="AB228" s="34">
        <v>71.103999999999957</v>
      </c>
      <c r="AC228" s="34">
        <v>0.86378560068948318</v>
      </c>
      <c r="AD228" s="34">
        <v>71.967785600689439</v>
      </c>
      <c r="AE228" s="34">
        <v>71.111289499605931</v>
      </c>
      <c r="AF228" s="34">
        <v>1.2649999999999979</v>
      </c>
      <c r="AG228" s="34">
        <v>1.5367472784543697E-2</v>
      </c>
      <c r="AH228" s="34">
        <v>1.2803674727845415</v>
      </c>
      <c r="AI228" s="34">
        <v>1.2651296863327155</v>
      </c>
      <c r="AJ228" s="34">
        <v>3.3159999999999989</v>
      </c>
      <c r="AK228" s="34">
        <v>4.0283430635214994E-2</v>
      </c>
      <c r="AL228" s="34">
        <v>3.3562834306352141</v>
      </c>
      <c r="AM228" s="34">
        <v>3.3163399524737476</v>
      </c>
      <c r="AN228" s="34">
        <v>8.218</v>
      </c>
      <c r="AO228" s="34">
        <v>9.9833906200300637E-2</v>
      </c>
      <c r="AP228" s="34">
        <v>8.3178339062003008</v>
      </c>
      <c r="AQ228" s="34">
        <v>8.2188424998278844</v>
      </c>
      <c r="AR228" s="34">
        <v>83.902999999999963</v>
      </c>
      <c r="AS228" s="34">
        <v>1.0192704103095425</v>
      </c>
      <c r="AT228" s="34">
        <v>84.922270410309508</v>
      </c>
      <c r="AU228" s="34">
        <v>83.911601638240285</v>
      </c>
    </row>
    <row r="229" spans="1:47" x14ac:dyDescent="0.25">
      <c r="A229" s="18">
        <v>45910</v>
      </c>
      <c r="B229" s="2">
        <v>1</v>
      </c>
      <c r="C229" s="2" t="s">
        <v>23</v>
      </c>
      <c r="D229" s="9">
        <v>20.858158</v>
      </c>
      <c r="E229">
        <v>1.2638898000000001E-2</v>
      </c>
      <c r="G229" s="34">
        <v>223.52100000000013</v>
      </c>
      <c r="H229" s="34">
        <v>3.8274980278532285</v>
      </c>
      <c r="I229" s="34">
        <v>227.34849802785337</v>
      </c>
      <c r="J229" s="34">
        <v>224.47506355082615</v>
      </c>
      <c r="K229" s="34">
        <v>4.1829999999999998</v>
      </c>
      <c r="L229" s="34">
        <v>7.1628277658519979E-2</v>
      </c>
      <c r="M229" s="34">
        <v>4.2546282776585196</v>
      </c>
      <c r="N229" s="34">
        <v>4.2008544648292778</v>
      </c>
      <c r="O229" s="34">
        <v>22.082000000000008</v>
      </c>
      <c r="P229" s="34">
        <v>0.37812470171059981</v>
      </c>
      <c r="Q229" s="34">
        <v>22.460124701710608</v>
      </c>
      <c r="R229" s="34">
        <v>22.17625347653841</v>
      </c>
      <c r="S229" s="34">
        <v>1.32</v>
      </c>
      <c r="T229" s="34">
        <v>2.2603233686169347E-2</v>
      </c>
      <c r="U229" s="34">
        <v>1.3426032336861695</v>
      </c>
      <c r="V229" s="34">
        <v>1.3256342083611399</v>
      </c>
      <c r="W229" s="34">
        <v>251.10600000000011</v>
      </c>
      <c r="X229" s="34">
        <v>4.299854240908517</v>
      </c>
      <c r="Y229" s="34">
        <v>255.40585424090867</v>
      </c>
      <c r="Z229" s="34">
        <v>252.17780570055501</v>
      </c>
      <c r="AB229" s="34">
        <v>63.095999999999997</v>
      </c>
      <c r="AC229" s="34">
        <v>1.0804345701988947</v>
      </c>
      <c r="AD229" s="34">
        <v>64.176434570198893</v>
      </c>
      <c r="AE229" s="34">
        <v>63.36531515966248</v>
      </c>
      <c r="AF229" s="34">
        <v>1.0730000000000002</v>
      </c>
      <c r="AG229" s="34">
        <v>1.8373689200954328E-2</v>
      </c>
      <c r="AH229" s="34">
        <v>1.0913736892009545</v>
      </c>
      <c r="AI229" s="34">
        <v>1.0775799284632599</v>
      </c>
      <c r="AJ229" s="34">
        <v>2.9099999999999988</v>
      </c>
      <c r="AK229" s="34">
        <v>4.9829856080873307E-2</v>
      </c>
      <c r="AL229" s="34">
        <v>2.959829856080872</v>
      </c>
      <c r="AM229" s="34">
        <v>2.9224208684325115</v>
      </c>
      <c r="AN229" s="34">
        <v>8.2149999999999999</v>
      </c>
      <c r="AO229" s="34">
        <v>0.14067088237263725</v>
      </c>
      <c r="AP229" s="34">
        <v>8.3556708823726371</v>
      </c>
      <c r="AQ229" s="34">
        <v>8.2500644103687595</v>
      </c>
      <c r="AR229" s="34">
        <v>75.293999999999997</v>
      </c>
      <c r="AS229" s="34">
        <v>1.2893089978533594</v>
      </c>
      <c r="AT229" s="34">
        <v>76.583308997853351</v>
      </c>
      <c r="AU229" s="34">
        <v>75.615380366927013</v>
      </c>
    </row>
    <row r="230" spans="1:47" x14ac:dyDescent="0.25">
      <c r="A230" s="18">
        <v>45910</v>
      </c>
      <c r="B230" s="2">
        <v>2</v>
      </c>
      <c r="C230" s="2" t="s">
        <v>23</v>
      </c>
      <c r="D230" s="9">
        <v>22.083241000000001</v>
      </c>
      <c r="E230">
        <v>1.2315649999999999E-2</v>
      </c>
      <c r="G230" s="34">
        <v>202.91300000000004</v>
      </c>
      <c r="H230" s="34">
        <v>3.5514406093523827</v>
      </c>
      <c r="I230" s="34">
        <v>206.46444060935241</v>
      </c>
      <c r="J230" s="34">
        <v>203.92169682136185</v>
      </c>
      <c r="K230" s="34">
        <v>3.7229999999999999</v>
      </c>
      <c r="L230" s="34">
        <v>6.5160997021476777E-2</v>
      </c>
      <c r="M230" s="34">
        <v>3.7881609970214765</v>
      </c>
      <c r="N230" s="34">
        <v>3.741507332038509</v>
      </c>
      <c r="O230" s="34">
        <v>19.625000000000004</v>
      </c>
      <c r="P230" s="34">
        <v>0.34348229023542354</v>
      </c>
      <c r="Q230" s="34">
        <v>19.968482290235428</v>
      </c>
      <c r="R230" s="34">
        <v>19.722557451317691</v>
      </c>
      <c r="S230" s="34">
        <v>1.32</v>
      </c>
      <c r="T230" s="34">
        <v>2.3103012642586448E-2</v>
      </c>
      <c r="U230" s="34">
        <v>1.3431030126425865</v>
      </c>
      <c r="V230" s="34">
        <v>1.3265618260249348</v>
      </c>
      <c r="W230" s="34">
        <v>227.58100000000005</v>
      </c>
      <c r="X230" s="34">
        <v>3.9831869092518692</v>
      </c>
      <c r="Y230" s="34">
        <v>231.56418690925187</v>
      </c>
      <c r="Z230" s="34">
        <v>228.712323430743</v>
      </c>
      <c r="AB230" s="34">
        <v>57.881</v>
      </c>
      <c r="AC230" s="34">
        <v>1.0130496020951107</v>
      </c>
      <c r="AD230" s="34">
        <v>58.894049602095109</v>
      </c>
      <c r="AE230" s="34">
        <v>58.168731100113064</v>
      </c>
      <c r="AF230" s="34">
        <v>0.92200000000000015</v>
      </c>
      <c r="AG230" s="34">
        <v>1.613710428520054E-2</v>
      </c>
      <c r="AH230" s="34">
        <v>0.9381371042852007</v>
      </c>
      <c r="AI230" s="34">
        <v>0.92658333605681065</v>
      </c>
      <c r="AJ230" s="34">
        <v>2.5729999999999986</v>
      </c>
      <c r="AK230" s="34">
        <v>4.5033372370738567E-2</v>
      </c>
      <c r="AL230" s="34">
        <v>2.6180333723707374</v>
      </c>
      <c r="AM230" s="34">
        <v>2.5857905896682998</v>
      </c>
      <c r="AN230" s="34">
        <v>8.2149999999999999</v>
      </c>
      <c r="AO230" s="34">
        <v>0.14378124913549065</v>
      </c>
      <c r="AP230" s="34">
        <v>8.3587812491354914</v>
      </c>
      <c r="AQ230" s="34">
        <v>8.2558374248445752</v>
      </c>
      <c r="AR230" s="34">
        <v>69.590999999999994</v>
      </c>
      <c r="AS230" s="34">
        <v>1.2180013278865405</v>
      </c>
      <c r="AT230" s="34">
        <v>70.809001327886548</v>
      </c>
      <c r="AU230" s="34">
        <v>69.93694245068275</v>
      </c>
    </row>
    <row r="231" spans="1:47" x14ac:dyDescent="0.25">
      <c r="A231" s="18">
        <v>45910</v>
      </c>
      <c r="B231" s="2">
        <v>3</v>
      </c>
      <c r="C231" s="2" t="s">
        <v>23</v>
      </c>
      <c r="D231" s="9">
        <v>20.425782999999999</v>
      </c>
      <c r="E231">
        <v>1.1821488E-2</v>
      </c>
      <c r="G231" s="34">
        <v>189.72400000000002</v>
      </c>
      <c r="H231" s="34">
        <v>3.6263442930856016</v>
      </c>
      <c r="I231" s="34">
        <v>193.35034429308561</v>
      </c>
      <c r="J231" s="34">
        <v>191.06465551822902</v>
      </c>
      <c r="K231" s="34">
        <v>3.4810000000000003</v>
      </c>
      <c r="L231" s="34">
        <v>6.6535095634874766E-2</v>
      </c>
      <c r="M231" s="34">
        <v>3.547535095634875</v>
      </c>
      <c r="N231" s="34">
        <v>3.5055979520722484</v>
      </c>
      <c r="O231" s="34">
        <v>18.244</v>
      </c>
      <c r="P231" s="34">
        <v>0.34871194621162166</v>
      </c>
      <c r="Q231" s="34">
        <v>18.592711946211622</v>
      </c>
      <c r="R231" s="34">
        <v>18.372918425052024</v>
      </c>
      <c r="S231" s="34">
        <v>1.32</v>
      </c>
      <c r="T231" s="34">
        <v>2.5230200010926365E-2</v>
      </c>
      <c r="U231" s="34">
        <v>1.3452302000109264</v>
      </c>
      <c r="V231" s="34">
        <v>1.3293275773442597</v>
      </c>
      <c r="W231" s="34">
        <v>212.76900000000001</v>
      </c>
      <c r="X231" s="34">
        <v>4.0668215349430241</v>
      </c>
      <c r="Y231" s="34">
        <v>216.83582153494302</v>
      </c>
      <c r="Z231" s="34">
        <v>214.27249947269755</v>
      </c>
      <c r="AB231" s="34">
        <v>54.622000000000007</v>
      </c>
      <c r="AC231" s="34">
        <v>1.0440333219672879</v>
      </c>
      <c r="AD231" s="34">
        <v>55.666033321967298</v>
      </c>
      <c r="AE231" s="34">
        <v>55.007977977044057</v>
      </c>
      <c r="AF231" s="34">
        <v>0.8470000000000002</v>
      </c>
      <c r="AG231" s="34">
        <v>1.618937834034442E-2</v>
      </c>
      <c r="AH231" s="34">
        <v>0.86318937834034459</v>
      </c>
      <c r="AI231" s="34">
        <v>0.85298519546256668</v>
      </c>
      <c r="AJ231" s="34">
        <v>2.3739999999999988</v>
      </c>
      <c r="AK231" s="34">
        <v>4.5376132443893304E-2</v>
      </c>
      <c r="AL231" s="34">
        <v>2.419376132443892</v>
      </c>
      <c r="AM231" s="34">
        <v>2.3907755065267202</v>
      </c>
      <c r="AN231" s="34">
        <v>8.2149999999999999</v>
      </c>
      <c r="AO231" s="34">
        <v>0.1570197674922425</v>
      </c>
      <c r="AP231" s="34">
        <v>8.3720197674922421</v>
      </c>
      <c r="AQ231" s="34">
        <v>8.2730500362750696</v>
      </c>
      <c r="AR231" s="34">
        <v>66.058000000000007</v>
      </c>
      <c r="AS231" s="34">
        <v>1.262618600243768</v>
      </c>
      <c r="AT231" s="34">
        <v>67.320618600243776</v>
      </c>
      <c r="AU231" s="34">
        <v>66.524788715308418</v>
      </c>
    </row>
    <row r="232" spans="1:47" x14ac:dyDescent="0.25">
      <c r="A232" s="18">
        <v>45910</v>
      </c>
      <c r="B232" s="2">
        <v>4</v>
      </c>
      <c r="C232" s="2" t="s">
        <v>23</v>
      </c>
      <c r="D232" s="9">
        <v>19.914888999999999</v>
      </c>
      <c r="E232">
        <v>1.1897636E-2</v>
      </c>
      <c r="G232" s="34">
        <v>182.10299999999998</v>
      </c>
      <c r="H232" s="34">
        <v>3.5059718007793679</v>
      </c>
      <c r="I232" s="34">
        <v>185.60897180077936</v>
      </c>
      <c r="J232" s="34">
        <v>183.4006638159594</v>
      </c>
      <c r="K232" s="34">
        <v>3.335</v>
      </c>
      <c r="L232" s="34">
        <v>6.4207706383745414E-2</v>
      </c>
      <c r="M232" s="34">
        <v>3.3992077063837454</v>
      </c>
      <c r="N232" s="34">
        <v>3.3587651704047965</v>
      </c>
      <c r="O232" s="34">
        <v>17.514000000000003</v>
      </c>
      <c r="P232" s="34">
        <v>0.33719153511391831</v>
      </c>
      <c r="Q232" s="34">
        <v>17.851191535113919</v>
      </c>
      <c r="R232" s="34">
        <v>17.638804556062851</v>
      </c>
      <c r="S232" s="34">
        <v>1.32</v>
      </c>
      <c r="T232" s="34">
        <v>2.5413544955485444E-2</v>
      </c>
      <c r="U232" s="34">
        <v>1.3454135449554856</v>
      </c>
      <c r="V232" s="34">
        <v>1.3294063043281354</v>
      </c>
      <c r="W232" s="34">
        <v>204.27199999999999</v>
      </c>
      <c r="X232" s="34">
        <v>3.9327845872325171</v>
      </c>
      <c r="Y232" s="34">
        <v>208.2047845872325</v>
      </c>
      <c r="Z232" s="34">
        <v>205.72763984675521</v>
      </c>
      <c r="AB232" s="34">
        <v>52.862000000000052</v>
      </c>
      <c r="AC232" s="34">
        <v>1.0177354647249037</v>
      </c>
      <c r="AD232" s="34">
        <v>53.879735464724952</v>
      </c>
      <c r="AE232" s="34">
        <v>53.238693984389364</v>
      </c>
      <c r="AF232" s="34">
        <v>0.80800000000000038</v>
      </c>
      <c r="AG232" s="34">
        <v>1.5556169942448673E-2</v>
      </c>
      <c r="AH232" s="34">
        <v>0.82355616994244907</v>
      </c>
      <c r="AI232" s="34">
        <v>0.81375779840691964</v>
      </c>
      <c r="AJ232" s="34">
        <v>2.2659999999999982</v>
      </c>
      <c r="AK232" s="34">
        <v>4.3626585506916643E-2</v>
      </c>
      <c r="AL232" s="34">
        <v>2.3096265855069147</v>
      </c>
      <c r="AM232" s="34">
        <v>2.2821474890966305</v>
      </c>
      <c r="AN232" s="34">
        <v>8.2149999999999999</v>
      </c>
      <c r="AO232" s="34">
        <v>0.15816081197675219</v>
      </c>
      <c r="AP232" s="34">
        <v>8.3731608119767529</v>
      </c>
      <c r="AQ232" s="34">
        <v>8.2735399924663895</v>
      </c>
      <c r="AR232" s="34">
        <v>64.151000000000053</v>
      </c>
      <c r="AS232" s="34">
        <v>1.2350790321510212</v>
      </c>
      <c r="AT232" s="34">
        <v>65.386079032151059</v>
      </c>
      <c r="AU232" s="34">
        <v>64.608139264359295</v>
      </c>
    </row>
    <row r="233" spans="1:47" x14ac:dyDescent="0.25">
      <c r="A233" s="18">
        <v>45910</v>
      </c>
      <c r="B233" s="2">
        <v>5</v>
      </c>
      <c r="C233" s="2" t="s">
        <v>23</v>
      </c>
      <c r="D233" s="9">
        <v>20.361356000000001</v>
      </c>
      <c r="E233">
        <v>1.1706385E-2</v>
      </c>
      <c r="G233" s="34">
        <v>180.10800000000006</v>
      </c>
      <c r="H233" s="34">
        <v>3.5743547563161249</v>
      </c>
      <c r="I233" s="34">
        <v>183.68235475631619</v>
      </c>
      <c r="J233" s="34">
        <v>181.53209839383217</v>
      </c>
      <c r="K233" s="34">
        <v>3.3260000000000001</v>
      </c>
      <c r="L233" s="34">
        <v>6.6006528968771114E-2</v>
      </c>
      <c r="M233" s="34">
        <v>3.3920065289687713</v>
      </c>
      <c r="N233" s="34">
        <v>3.352298394618149</v>
      </c>
      <c r="O233" s="34">
        <v>17.602999999999998</v>
      </c>
      <c r="P233" s="34">
        <v>0.34934243218198369</v>
      </c>
      <c r="Q233" s="34">
        <v>17.952342432181982</v>
      </c>
      <c r="R233" s="34">
        <v>17.742185400019025</v>
      </c>
      <c r="S233" s="34">
        <v>1.32</v>
      </c>
      <c r="T233" s="34">
        <v>2.6196217149361958E-2</v>
      </c>
      <c r="U233" s="34">
        <v>1.346196217149362</v>
      </c>
      <c r="V233" s="34">
        <v>1.330437125945868</v>
      </c>
      <c r="W233" s="34">
        <v>202.35700000000006</v>
      </c>
      <c r="X233" s="34">
        <v>4.0158999346162414</v>
      </c>
      <c r="Y233" s="34">
        <v>206.3728999346163</v>
      </c>
      <c r="Z233" s="34">
        <v>203.95701931441522</v>
      </c>
      <c r="AB233" s="34">
        <v>52.563999999999972</v>
      </c>
      <c r="AC233" s="34">
        <v>1.0431651198780767</v>
      </c>
      <c r="AD233" s="34">
        <v>53.607165119878047</v>
      </c>
      <c r="AE233" s="34">
        <v>52.979619006226187</v>
      </c>
      <c r="AF233" s="34">
        <v>0.76500000000000024</v>
      </c>
      <c r="AG233" s="34">
        <v>1.5181898575198411E-2</v>
      </c>
      <c r="AH233" s="34">
        <v>0.7801818985751986</v>
      </c>
      <c r="AI233" s="34">
        <v>0.77104878890044637</v>
      </c>
      <c r="AJ233" s="34">
        <v>2.3259999999999987</v>
      </c>
      <c r="AK233" s="34">
        <v>4.6160909916224145E-2</v>
      </c>
      <c r="AL233" s="34">
        <v>2.3721609099162229</v>
      </c>
      <c r="AM233" s="34">
        <v>2.3443914810227935</v>
      </c>
      <c r="AN233" s="34">
        <v>8.2149999999999999</v>
      </c>
      <c r="AO233" s="34">
        <v>0.16303176051667309</v>
      </c>
      <c r="AP233" s="34">
        <v>8.3780317605166736</v>
      </c>
      <c r="AQ233" s="34">
        <v>8.2799552951858377</v>
      </c>
      <c r="AR233" s="34">
        <v>63.869999999999976</v>
      </c>
      <c r="AS233" s="34">
        <v>1.2675396888861723</v>
      </c>
      <c r="AT233" s="34">
        <v>65.13753968888615</v>
      </c>
      <c r="AU233" s="34">
        <v>64.375014571335271</v>
      </c>
    </row>
    <row r="234" spans="1:47" x14ac:dyDescent="0.25">
      <c r="A234" s="18">
        <v>45910</v>
      </c>
      <c r="B234" s="2">
        <v>6</v>
      </c>
      <c r="C234" s="2" t="s">
        <v>23</v>
      </c>
      <c r="D234" s="9">
        <v>49.293725000000002</v>
      </c>
      <c r="E234">
        <v>1.1901770000000001E-2</v>
      </c>
      <c r="G234" s="34">
        <v>186.99500000000003</v>
      </c>
      <c r="H234" s="34">
        <v>3.4980330042775241</v>
      </c>
      <c r="I234" s="34">
        <v>190.49303300427755</v>
      </c>
      <c r="J234" s="34">
        <v>188.22582873885821</v>
      </c>
      <c r="K234" s="34">
        <v>3.528</v>
      </c>
      <c r="L234" s="34">
        <v>6.5996740228835546E-2</v>
      </c>
      <c r="M234" s="34">
        <v>3.5939967402288358</v>
      </c>
      <c r="N234" s="34">
        <v>3.5512218176458821</v>
      </c>
      <c r="O234" s="34">
        <v>19.189000000000004</v>
      </c>
      <c r="P234" s="34">
        <v>0.3589601610689131</v>
      </c>
      <c r="Q234" s="34">
        <v>19.547960161068918</v>
      </c>
      <c r="R234" s="34">
        <v>19.315304835262712</v>
      </c>
      <c r="S234" s="34">
        <v>1.3200000000000003</v>
      </c>
      <c r="T234" s="34">
        <v>2.4692657908747997E-2</v>
      </c>
      <c r="U234" s="34">
        <v>1.3446926579087484</v>
      </c>
      <c r="V234" s="34">
        <v>1.3286884351736297</v>
      </c>
      <c r="W234" s="34">
        <v>211.03200000000001</v>
      </c>
      <c r="X234" s="34">
        <v>3.9476825634840207</v>
      </c>
      <c r="Y234" s="34">
        <v>214.97968256348406</v>
      </c>
      <c r="Z234" s="34">
        <v>212.42104382694043</v>
      </c>
      <c r="AB234" s="34">
        <v>54.787999999999997</v>
      </c>
      <c r="AC234" s="34">
        <v>1.0248949556852158</v>
      </c>
      <c r="AD234" s="34">
        <v>55.812894955685209</v>
      </c>
      <c r="AE234" s="34">
        <v>55.148622716888482</v>
      </c>
      <c r="AF234" s="34">
        <v>0.80500000000000027</v>
      </c>
      <c r="AG234" s="34">
        <v>1.5058780012531924E-2</v>
      </c>
      <c r="AH234" s="34">
        <v>0.82005878001253218</v>
      </c>
      <c r="AI234" s="34">
        <v>0.81029862902634242</v>
      </c>
      <c r="AJ234" s="34">
        <v>2.5939999999999981</v>
      </c>
      <c r="AK234" s="34">
        <v>4.8524814102494124E-2</v>
      </c>
      <c r="AL234" s="34">
        <v>2.6425248141024924</v>
      </c>
      <c r="AM234" s="34">
        <v>2.6110740915457518</v>
      </c>
      <c r="AN234" s="34">
        <v>8.2149999999999999</v>
      </c>
      <c r="AO234" s="34">
        <v>0.15367438236391268</v>
      </c>
      <c r="AP234" s="34">
        <v>8.3686743823639134</v>
      </c>
      <c r="AQ234" s="34">
        <v>8.2690723446601258</v>
      </c>
      <c r="AR234" s="34">
        <v>66.402000000000001</v>
      </c>
      <c r="AS234" s="34">
        <v>1.2421529321641545</v>
      </c>
      <c r="AT234" s="34">
        <v>67.644152932164147</v>
      </c>
      <c r="AU234" s="34">
        <v>66.839067782120708</v>
      </c>
    </row>
    <row r="235" spans="1:47" x14ac:dyDescent="0.25">
      <c r="A235" s="18">
        <v>45910</v>
      </c>
      <c r="B235" s="2">
        <v>7</v>
      </c>
      <c r="C235" s="2" t="s">
        <v>23</v>
      </c>
      <c r="D235" s="9">
        <v>40.982030999999999</v>
      </c>
      <c r="E235">
        <v>1.1726158E-2</v>
      </c>
      <c r="G235" s="34">
        <v>204.32900000000001</v>
      </c>
      <c r="H235" s="34">
        <v>3.3443729175837316</v>
      </c>
      <c r="I235" s="34">
        <v>207.67337291758375</v>
      </c>
      <c r="J235" s="34">
        <v>205.23816213435924</v>
      </c>
      <c r="K235" s="34">
        <v>4.0479999999999992</v>
      </c>
      <c r="L235" s="34">
        <v>6.6255996801134157E-2</v>
      </c>
      <c r="M235" s="34">
        <v>4.1142559968011332</v>
      </c>
      <c r="N235" s="34">
        <v>4.066011580930196</v>
      </c>
      <c r="O235" s="34">
        <v>22.848000000000003</v>
      </c>
      <c r="P235" s="34">
        <v>0.37396665388150041</v>
      </c>
      <c r="Q235" s="34">
        <v>23.221966653881502</v>
      </c>
      <c r="R235" s="34">
        <v>22.949662203827355</v>
      </c>
      <c r="S235" s="34">
        <v>1.32</v>
      </c>
      <c r="T235" s="34">
        <v>2.160521634819593E-2</v>
      </c>
      <c r="U235" s="34">
        <v>1.341605216348196</v>
      </c>
      <c r="V235" s="34">
        <v>1.3258733416076729</v>
      </c>
      <c r="W235" s="34">
        <v>232.54500000000002</v>
      </c>
      <c r="X235" s="34">
        <v>3.8062007846145618</v>
      </c>
      <c r="Y235" s="34">
        <v>236.35120078461458</v>
      </c>
      <c r="Z235" s="34">
        <v>233.57970926072446</v>
      </c>
      <c r="AB235" s="34">
        <v>59.791000000000004</v>
      </c>
      <c r="AC235" s="34">
        <v>0.97863446263256271</v>
      </c>
      <c r="AD235" s="34">
        <v>60.769634462632567</v>
      </c>
      <c r="AE235" s="34">
        <v>60.057040127321493</v>
      </c>
      <c r="AF235" s="34">
        <v>0.93500000000000028</v>
      </c>
      <c r="AG235" s="34">
        <v>1.5303694913305453E-2</v>
      </c>
      <c r="AH235" s="34">
        <v>0.95030369491330569</v>
      </c>
      <c r="AI235" s="34">
        <v>0.93916028363876847</v>
      </c>
      <c r="AJ235" s="34">
        <v>3.0299999999999989</v>
      </c>
      <c r="AK235" s="34">
        <v>4.9593792071995178E-2</v>
      </c>
      <c r="AL235" s="34">
        <v>3.0795937920719942</v>
      </c>
      <c r="AM235" s="34">
        <v>3.0434819886903388</v>
      </c>
      <c r="AN235" s="34">
        <v>8.2149999999999999</v>
      </c>
      <c r="AO235" s="34">
        <v>0.1344597365912345</v>
      </c>
      <c r="AP235" s="34">
        <v>8.3494597365912337</v>
      </c>
      <c r="AQ235" s="34">
        <v>8.2515526525053264</v>
      </c>
      <c r="AR235" s="34">
        <v>71.971000000000004</v>
      </c>
      <c r="AS235" s="34">
        <v>1.1779916862090978</v>
      </c>
      <c r="AT235" s="34">
        <v>73.148991686209101</v>
      </c>
      <c r="AU235" s="34">
        <v>72.291235052155926</v>
      </c>
    </row>
    <row r="236" spans="1:47" x14ac:dyDescent="0.25">
      <c r="A236" s="18">
        <v>45910</v>
      </c>
      <c r="B236" s="2">
        <v>8</v>
      </c>
      <c r="C236" s="2" t="s">
        <v>178</v>
      </c>
      <c r="D236" s="9">
        <v>66.029629</v>
      </c>
      <c r="E236">
        <v>1.1900789E-2</v>
      </c>
      <c r="G236" s="34">
        <v>212.57199999999997</v>
      </c>
      <c r="H236" s="34">
        <v>3.1031521984952621</v>
      </c>
      <c r="I236" s="34">
        <v>215.67515219849523</v>
      </c>
      <c r="J236" s="34">
        <v>213.10844771963804</v>
      </c>
      <c r="K236" s="34">
        <v>4.3419999999999996</v>
      </c>
      <c r="L236" s="34">
        <v>6.3385049987140479E-2</v>
      </c>
      <c r="M236" s="34">
        <v>4.4053850499871405</v>
      </c>
      <c r="N236" s="34">
        <v>4.3529574920434886</v>
      </c>
      <c r="O236" s="34">
        <v>25.001999999999995</v>
      </c>
      <c r="P236" s="34">
        <v>0.36498227079191303</v>
      </c>
      <c r="Q236" s="34">
        <v>25.366982270791908</v>
      </c>
      <c r="R236" s="34">
        <v>25.065095167220473</v>
      </c>
      <c r="S236" s="34">
        <v>0.19900000000000001</v>
      </c>
      <c r="T236" s="34">
        <v>2.9050264733857575E-3</v>
      </c>
      <c r="U236" s="34">
        <v>0.20190502647338576</v>
      </c>
      <c r="V236" s="34">
        <v>0.19950219735528657</v>
      </c>
      <c r="W236" s="34">
        <v>242.11500000000001</v>
      </c>
      <c r="X236" s="34">
        <v>3.5344245457477013</v>
      </c>
      <c r="Y236" s="34">
        <v>245.64942454574765</v>
      </c>
      <c r="Z236" s="34">
        <v>242.72600257625729</v>
      </c>
      <c r="AB236" s="34">
        <v>62.20000000000001</v>
      </c>
      <c r="AC236" s="34">
        <v>0.90800324947032229</v>
      </c>
      <c r="AD236" s="34">
        <v>63.108003249470329</v>
      </c>
      <c r="AE236" s="34">
        <v>62.356968218587063</v>
      </c>
      <c r="AF236" s="34">
        <v>1.0339999999999996</v>
      </c>
      <c r="AG236" s="34">
        <v>1.5094459163220462E-2</v>
      </c>
      <c r="AH236" s="34">
        <v>1.0490944591632201</v>
      </c>
      <c r="AI236" s="34">
        <v>1.0366094073636494</v>
      </c>
      <c r="AJ236" s="34">
        <v>3.2869999999999964</v>
      </c>
      <c r="AK236" s="34">
        <v>4.7984030241301379E-2</v>
      </c>
      <c r="AL236" s="34">
        <v>3.3349840302412979</v>
      </c>
      <c r="AM236" s="34">
        <v>3.2952950889790267</v>
      </c>
      <c r="AN236" s="34">
        <v>1.2080000000000002</v>
      </c>
      <c r="AO236" s="34">
        <v>1.7634532562060278E-2</v>
      </c>
      <c r="AP236" s="34">
        <v>1.2256345325620606</v>
      </c>
      <c r="AQ236" s="34">
        <v>1.2110485145989258</v>
      </c>
      <c r="AR236" s="34">
        <v>67.728999999999999</v>
      </c>
      <c r="AS236" s="34">
        <v>0.98871627143690444</v>
      </c>
      <c r="AT236" s="34">
        <v>68.717716271436899</v>
      </c>
      <c r="AU236" s="34">
        <v>67.899921229528672</v>
      </c>
    </row>
    <row r="237" spans="1:47" x14ac:dyDescent="0.25">
      <c r="A237" s="18">
        <v>45910</v>
      </c>
      <c r="B237" s="2">
        <v>9</v>
      </c>
      <c r="C237" s="2" t="s">
        <v>178</v>
      </c>
      <c r="D237" s="9">
        <v>31.171347000000001</v>
      </c>
      <c r="E237">
        <v>1.1890642999999999E-2</v>
      </c>
      <c r="G237" s="34">
        <v>205.72199999999995</v>
      </c>
      <c r="H237" s="34">
        <v>1.5398592184513789</v>
      </c>
      <c r="I237" s="34">
        <v>207.26185921845132</v>
      </c>
      <c r="J237" s="34">
        <v>204.79738244296846</v>
      </c>
      <c r="K237" s="34">
        <v>4.2389999999999999</v>
      </c>
      <c r="L237" s="34">
        <v>3.1729534162682635E-2</v>
      </c>
      <c r="M237" s="34">
        <v>4.2707295341626823</v>
      </c>
      <c r="N237" s="34">
        <v>4.2199478139223974</v>
      </c>
      <c r="O237" s="34">
        <v>24.285</v>
      </c>
      <c r="P237" s="34">
        <v>0.18177677214926816</v>
      </c>
      <c r="Q237" s="34">
        <v>24.466776772149267</v>
      </c>
      <c r="R237" s="34">
        <v>24.175851064190947</v>
      </c>
      <c r="S237" s="34">
        <v>0</v>
      </c>
      <c r="T237" s="34">
        <v>0</v>
      </c>
      <c r="U237" s="34">
        <v>0</v>
      </c>
      <c r="V237" s="34">
        <v>0</v>
      </c>
      <c r="W237" s="34">
        <v>234.24599999999995</v>
      </c>
      <c r="X237" s="34">
        <v>1.7533655247633297</v>
      </c>
      <c r="Y237" s="34">
        <v>235.99936552476328</v>
      </c>
      <c r="Z237" s="34">
        <v>233.19318132108179</v>
      </c>
      <c r="AB237" s="34">
        <v>60.733999999999995</v>
      </c>
      <c r="AC237" s="34">
        <v>0.45460286101353314</v>
      </c>
      <c r="AD237" s="34">
        <v>61.188602861013528</v>
      </c>
      <c r="AE237" s="34">
        <v>60.461031028724442</v>
      </c>
      <c r="AF237" s="34">
        <v>1.0789999999999997</v>
      </c>
      <c r="AG237" s="34">
        <v>8.0764726023907878E-3</v>
      </c>
      <c r="AH237" s="34">
        <v>1.0870764726023905</v>
      </c>
      <c r="AI237" s="34">
        <v>1.0741504343529762</v>
      </c>
      <c r="AJ237" s="34">
        <v>3.1709999999999976</v>
      </c>
      <c r="AK237" s="34">
        <v>2.3735398166989042E-2</v>
      </c>
      <c r="AL237" s="34">
        <v>3.1947353981669866</v>
      </c>
      <c r="AM237" s="34">
        <v>3.1567479400679201</v>
      </c>
      <c r="AN237" s="34">
        <v>0</v>
      </c>
      <c r="AO237" s="34">
        <v>0</v>
      </c>
      <c r="AP237" s="34">
        <v>0</v>
      </c>
      <c r="AQ237" s="34">
        <v>0</v>
      </c>
      <c r="AR237" s="34">
        <v>64.983999999999995</v>
      </c>
      <c r="AS237" s="34">
        <v>0.486414731782913</v>
      </c>
      <c r="AT237" s="34">
        <v>65.47041473178291</v>
      </c>
      <c r="AU237" s="34">
        <v>64.691929403145338</v>
      </c>
    </row>
    <row r="238" spans="1:47" x14ac:dyDescent="0.25">
      <c r="A238" s="18">
        <v>45910</v>
      </c>
      <c r="B238" s="2">
        <v>10</v>
      </c>
      <c r="C238" s="2" t="s">
        <v>178</v>
      </c>
      <c r="D238" s="9">
        <v>29.587389000000002</v>
      </c>
      <c r="E238">
        <v>1.2050421E-2</v>
      </c>
      <c r="G238" s="34">
        <v>198.04599999999996</v>
      </c>
      <c r="H238" s="34">
        <v>1.1212542114853215</v>
      </c>
      <c r="I238" s="34">
        <v>199.16725421148527</v>
      </c>
      <c r="J238" s="34">
        <v>196.76720494882287</v>
      </c>
      <c r="K238" s="34">
        <v>4.0230000000000006</v>
      </c>
      <c r="L238" s="34">
        <v>2.2776555410386725E-2</v>
      </c>
      <c r="M238" s="34">
        <v>4.0457765554103871</v>
      </c>
      <c r="N238" s="34">
        <v>3.9970232446457623</v>
      </c>
      <c r="O238" s="34">
        <v>23.176000000000002</v>
      </c>
      <c r="P238" s="34">
        <v>0.13121288794211353</v>
      </c>
      <c r="Q238" s="34">
        <v>23.307212887942114</v>
      </c>
      <c r="R238" s="34">
        <v>23.026351160305786</v>
      </c>
      <c r="S238" s="34">
        <v>0</v>
      </c>
      <c r="T238" s="34">
        <v>0</v>
      </c>
      <c r="U238" s="34">
        <v>0</v>
      </c>
      <c r="V238" s="34">
        <v>0</v>
      </c>
      <c r="W238" s="34">
        <v>225.24499999999995</v>
      </c>
      <c r="X238" s="34">
        <v>1.2752436548378216</v>
      </c>
      <c r="Y238" s="34">
        <v>226.52024365483777</v>
      </c>
      <c r="Z238" s="34">
        <v>223.7905793537744</v>
      </c>
      <c r="AB238" s="34">
        <v>58.971000000000004</v>
      </c>
      <c r="AC238" s="34">
        <v>0.33386931372257406</v>
      </c>
      <c r="AD238" s="34">
        <v>59.304869313722577</v>
      </c>
      <c r="AE238" s="34">
        <v>58.590220671142241</v>
      </c>
      <c r="AF238" s="34">
        <v>1.089</v>
      </c>
      <c r="AG238" s="34">
        <v>6.1654657822299624E-3</v>
      </c>
      <c r="AH238" s="34">
        <v>1.0951654657822298</v>
      </c>
      <c r="AI238" s="34">
        <v>1.0819682608548928</v>
      </c>
      <c r="AJ238" s="34">
        <v>3.0300000000000007</v>
      </c>
      <c r="AK238" s="34">
        <v>1.7154601763229377E-2</v>
      </c>
      <c r="AL238" s="34">
        <v>3.0471546017632303</v>
      </c>
      <c r="AM238" s="34">
        <v>3.0104351059598962</v>
      </c>
      <c r="AN238" s="34">
        <v>0</v>
      </c>
      <c r="AO238" s="34">
        <v>0</v>
      </c>
      <c r="AP238" s="34">
        <v>0</v>
      </c>
      <c r="AQ238" s="34">
        <v>0</v>
      </c>
      <c r="AR238" s="34">
        <v>63.09</v>
      </c>
      <c r="AS238" s="34">
        <v>0.3571893812680334</v>
      </c>
      <c r="AT238" s="34">
        <v>63.447189381268039</v>
      </c>
      <c r="AU238" s="34">
        <v>62.682624037957027</v>
      </c>
    </row>
    <row r="239" spans="1:47" x14ac:dyDescent="0.25">
      <c r="A239" s="18">
        <v>45910</v>
      </c>
      <c r="B239" s="2">
        <v>11</v>
      </c>
      <c r="C239" s="2" t="s">
        <v>178</v>
      </c>
      <c r="D239" s="9">
        <v>25.531523</v>
      </c>
      <c r="E239">
        <v>1.1675735E-2</v>
      </c>
      <c r="G239" s="34">
        <v>192.83900000000011</v>
      </c>
      <c r="H239" s="34">
        <v>1.5340507742814062</v>
      </c>
      <c r="I239" s="34">
        <v>194.37305077428152</v>
      </c>
      <c r="J239" s="34">
        <v>192.10360254229948</v>
      </c>
      <c r="K239" s="34">
        <v>3.8060000000000014</v>
      </c>
      <c r="L239" s="34">
        <v>3.0277056232997635E-2</v>
      </c>
      <c r="M239" s="34">
        <v>3.8362770562329991</v>
      </c>
      <c r="N239" s="34">
        <v>3.7914857019378427</v>
      </c>
      <c r="O239" s="34">
        <v>22.375</v>
      </c>
      <c r="P239" s="34">
        <v>0.1779950428831639</v>
      </c>
      <c r="Q239" s="34">
        <v>22.552995042883165</v>
      </c>
      <c r="R239" s="34">
        <v>22.289672249306147</v>
      </c>
      <c r="S239" s="34">
        <v>0</v>
      </c>
      <c r="T239" s="34">
        <v>0</v>
      </c>
      <c r="U239" s="34">
        <v>0</v>
      </c>
      <c r="V239" s="34">
        <v>0</v>
      </c>
      <c r="W239" s="34">
        <v>219.02000000000012</v>
      </c>
      <c r="X239" s="34">
        <v>1.7423228733975678</v>
      </c>
      <c r="Y239" s="34">
        <v>220.76232287339769</v>
      </c>
      <c r="Z239" s="34">
        <v>218.18476049354345</v>
      </c>
      <c r="AB239" s="34">
        <v>57.61699999999999</v>
      </c>
      <c r="AC239" s="34">
        <v>0.45834817366700575</v>
      </c>
      <c r="AD239" s="34">
        <v>58.075348173666995</v>
      </c>
      <c r="AE239" s="34">
        <v>57.397275798358528</v>
      </c>
      <c r="AF239" s="34">
        <v>0.99900000000000022</v>
      </c>
      <c r="AG239" s="34">
        <v>7.9471306297332206E-3</v>
      </c>
      <c r="AH239" s="34">
        <v>1.0069471306297335</v>
      </c>
      <c r="AI239" s="34">
        <v>0.99519028277349042</v>
      </c>
      <c r="AJ239" s="34">
        <v>2.9980000000000002</v>
      </c>
      <c r="AK239" s="34">
        <v>2.3849346974915104E-2</v>
      </c>
      <c r="AL239" s="34">
        <v>3.0218493469749155</v>
      </c>
      <c r="AM239" s="34">
        <v>2.9865670347897133</v>
      </c>
      <c r="AN239" s="34">
        <v>0</v>
      </c>
      <c r="AO239" s="34">
        <v>0</v>
      </c>
      <c r="AP239" s="34">
        <v>0</v>
      </c>
      <c r="AQ239" s="34">
        <v>0</v>
      </c>
      <c r="AR239" s="34">
        <v>61.61399999999999</v>
      </c>
      <c r="AS239" s="34">
        <v>0.49014465127165407</v>
      </c>
      <c r="AT239" s="34">
        <v>62.104144651271646</v>
      </c>
      <c r="AU239" s="34">
        <v>61.379033115921736</v>
      </c>
    </row>
    <row r="240" spans="1:47" x14ac:dyDescent="0.25">
      <c r="A240" s="18">
        <v>45910</v>
      </c>
      <c r="B240" s="2">
        <v>12</v>
      </c>
      <c r="C240" s="2" t="s">
        <v>178</v>
      </c>
      <c r="D240" s="9">
        <v>26.2379</v>
      </c>
      <c r="E240">
        <v>1.1084647E-2</v>
      </c>
      <c r="G240" s="34">
        <v>194.10299999999998</v>
      </c>
      <c r="H240" s="34">
        <v>2.0424025677652948</v>
      </c>
      <c r="I240" s="34">
        <v>196.14540256776527</v>
      </c>
      <c r="J240" s="34">
        <v>193.9712000196287</v>
      </c>
      <c r="K240" s="34">
        <v>3.668000000000001</v>
      </c>
      <c r="L240" s="34">
        <v>3.8595656010278583E-2</v>
      </c>
      <c r="M240" s="34">
        <v>3.7065956560102795</v>
      </c>
      <c r="N240" s="34">
        <v>3.6655093515916723</v>
      </c>
      <c r="O240" s="34">
        <v>22.635999999999999</v>
      </c>
      <c r="P240" s="34">
        <v>0.23818191642548142</v>
      </c>
      <c r="Q240" s="34">
        <v>22.874181916425481</v>
      </c>
      <c r="R240" s="34">
        <v>22.620629684468121</v>
      </c>
      <c r="S240" s="34">
        <v>0</v>
      </c>
      <c r="T240" s="34">
        <v>0</v>
      </c>
      <c r="U240" s="34">
        <v>0</v>
      </c>
      <c r="V240" s="34">
        <v>0</v>
      </c>
      <c r="W240" s="34">
        <v>220.40699999999998</v>
      </c>
      <c r="X240" s="34">
        <v>2.3191801402010546</v>
      </c>
      <c r="Y240" s="34">
        <v>222.72618014020102</v>
      </c>
      <c r="Z240" s="34">
        <v>220.2573390556885</v>
      </c>
      <c r="AB240" s="34">
        <v>57.609999999999992</v>
      </c>
      <c r="AC240" s="34">
        <v>0.60618749802403171</v>
      </c>
      <c r="AD240" s="34">
        <v>58.216187498024027</v>
      </c>
      <c r="AE240" s="34">
        <v>57.570881609922615</v>
      </c>
      <c r="AF240" s="34">
        <v>0.96000000000000019</v>
      </c>
      <c r="AG240" s="34">
        <v>1.0101371256779564E-2</v>
      </c>
      <c r="AH240" s="34">
        <v>0.97010137125677975</v>
      </c>
      <c r="AI240" s="34">
        <v>0.95934814000218238</v>
      </c>
      <c r="AJ240" s="34">
        <v>2.92</v>
      </c>
      <c r="AK240" s="34">
        <v>3.0725004239371169E-2</v>
      </c>
      <c r="AL240" s="34">
        <v>2.9507250042393709</v>
      </c>
      <c r="AM240" s="34">
        <v>2.918017259173304</v>
      </c>
      <c r="AN240" s="34">
        <v>0</v>
      </c>
      <c r="AO240" s="34">
        <v>0</v>
      </c>
      <c r="AP240" s="34">
        <v>0</v>
      </c>
      <c r="AQ240" s="34">
        <v>0</v>
      </c>
      <c r="AR240" s="34">
        <v>61.489999999999995</v>
      </c>
      <c r="AS240" s="34">
        <v>0.64701387352018247</v>
      </c>
      <c r="AT240" s="34">
        <v>62.137013873520182</v>
      </c>
      <c r="AU240" s="34">
        <v>61.448247009098104</v>
      </c>
    </row>
    <row r="241" spans="1:47" x14ac:dyDescent="0.25">
      <c r="A241" s="18">
        <v>45910</v>
      </c>
      <c r="B241" s="2">
        <v>13</v>
      </c>
      <c r="C241" s="2" t="s">
        <v>178</v>
      </c>
      <c r="D241" s="9">
        <v>26.225045000000001</v>
      </c>
      <c r="E241">
        <v>1.0595911E-2</v>
      </c>
      <c r="G241" s="34">
        <v>203.50800000000001</v>
      </c>
      <c r="H241" s="34">
        <v>1.883323740272993</v>
      </c>
      <c r="I241" s="34">
        <v>205.39132374027301</v>
      </c>
      <c r="J241" s="34">
        <v>203.21501555374888</v>
      </c>
      <c r="K241" s="34">
        <v>3.8660000000000001</v>
      </c>
      <c r="L241" s="34">
        <v>3.5777117262689381E-2</v>
      </c>
      <c r="M241" s="34">
        <v>3.9017771172626894</v>
      </c>
      <c r="N241" s="34">
        <v>3.8604342341863371</v>
      </c>
      <c r="O241" s="34">
        <v>23.265999999999995</v>
      </c>
      <c r="P241" s="34">
        <v>0.21531050445776798</v>
      </c>
      <c r="Q241" s="34">
        <v>23.481310504457763</v>
      </c>
      <c r="R241" s="34">
        <v>23.232504628189162</v>
      </c>
      <c r="S241" s="34">
        <v>0</v>
      </c>
      <c r="T241" s="34">
        <v>0</v>
      </c>
      <c r="U241" s="34">
        <v>0</v>
      </c>
      <c r="V241" s="34">
        <v>0</v>
      </c>
      <c r="W241" s="34">
        <v>230.64000000000001</v>
      </c>
      <c r="X241" s="34">
        <v>2.1344113619934504</v>
      </c>
      <c r="Y241" s="34">
        <v>232.77441136199346</v>
      </c>
      <c r="Z241" s="34">
        <v>230.30795441612437</v>
      </c>
      <c r="AB241" s="34">
        <v>59.722999999999985</v>
      </c>
      <c r="AC241" s="34">
        <v>0.55269445790988037</v>
      </c>
      <c r="AD241" s="34">
        <v>60.275694457909864</v>
      </c>
      <c r="AE241" s="34">
        <v>59.637018563970656</v>
      </c>
      <c r="AF241" s="34">
        <v>0.98300000000000021</v>
      </c>
      <c r="AG241" s="34">
        <v>9.0969752377712543E-3</v>
      </c>
      <c r="AH241" s="34">
        <v>0.99209697523777152</v>
      </c>
      <c r="AI241" s="34">
        <v>0.98158480398478287</v>
      </c>
      <c r="AJ241" s="34">
        <v>2.9189999999999996</v>
      </c>
      <c r="AK241" s="34">
        <v>2.7013296764043015E-2</v>
      </c>
      <c r="AL241" s="34">
        <v>2.9460132967640424</v>
      </c>
      <c r="AM241" s="34">
        <v>2.9147976020667139</v>
      </c>
      <c r="AN241" s="34">
        <v>0</v>
      </c>
      <c r="AO241" s="34">
        <v>0</v>
      </c>
      <c r="AP241" s="34">
        <v>0</v>
      </c>
      <c r="AQ241" s="34">
        <v>0</v>
      </c>
      <c r="AR241" s="34">
        <v>63.624999999999979</v>
      </c>
      <c r="AS241" s="34">
        <v>0.58880472991169475</v>
      </c>
      <c r="AT241" s="34">
        <v>64.213804729911672</v>
      </c>
      <c r="AU241" s="34">
        <v>63.53340097002215</v>
      </c>
    </row>
    <row r="242" spans="1:47" x14ac:dyDescent="0.25">
      <c r="A242" s="18">
        <v>45910</v>
      </c>
      <c r="B242" s="2">
        <v>14</v>
      </c>
      <c r="C242" s="2" t="s">
        <v>178</v>
      </c>
      <c r="D242" s="9">
        <v>31.14592</v>
      </c>
      <c r="E242">
        <v>1.0243214E-2</v>
      </c>
      <c r="G242" s="34">
        <v>214.40300000000005</v>
      </c>
      <c r="H242" s="34">
        <v>1.7846702681751669</v>
      </c>
      <c r="I242" s="34">
        <v>216.18767026817522</v>
      </c>
      <c r="J242" s="34">
        <v>213.97321369745688</v>
      </c>
      <c r="K242" s="34">
        <v>3.9589999999999996</v>
      </c>
      <c r="L242" s="34">
        <v>3.2954341085271587E-2</v>
      </c>
      <c r="M242" s="34">
        <v>3.9919543410852714</v>
      </c>
      <c r="N242" s="34">
        <v>3.9510638984913062</v>
      </c>
      <c r="O242" s="34">
        <v>23.499000000000002</v>
      </c>
      <c r="P242" s="34">
        <v>0.1956034506599639</v>
      </c>
      <c r="Q242" s="34">
        <v>23.694603450659965</v>
      </c>
      <c r="R242" s="34">
        <v>23.451894556869718</v>
      </c>
      <c r="S242" s="34">
        <v>0</v>
      </c>
      <c r="T242" s="34">
        <v>0</v>
      </c>
      <c r="U242" s="34">
        <v>0</v>
      </c>
      <c r="V242" s="34">
        <v>0</v>
      </c>
      <c r="W242" s="34">
        <v>241.86100000000005</v>
      </c>
      <c r="X242" s="34">
        <v>2.0132280599204022</v>
      </c>
      <c r="Y242" s="34">
        <v>243.87422805992045</v>
      </c>
      <c r="Z242" s="34">
        <v>241.3761721528179</v>
      </c>
      <c r="AB242" s="34">
        <v>62.455999999999996</v>
      </c>
      <c r="AC242" s="34">
        <v>0.51987782945736849</v>
      </c>
      <c r="AD242" s="34">
        <v>62.975877829457367</v>
      </c>
      <c r="AE242" s="34">
        <v>62.330802436012384</v>
      </c>
      <c r="AF242" s="34">
        <v>1.0070000000000001</v>
      </c>
      <c r="AG242" s="34">
        <v>8.3821726377541015E-3</v>
      </c>
      <c r="AH242" s="34">
        <v>1.0153821726377543</v>
      </c>
      <c r="AI242" s="34">
        <v>1.0049813957516409</v>
      </c>
      <c r="AJ242" s="34">
        <v>2.9840000000000013</v>
      </c>
      <c r="AK242" s="34">
        <v>2.4838533417138282E-2</v>
      </c>
      <c r="AL242" s="34">
        <v>3.0088385334171397</v>
      </c>
      <c r="AM242" s="34">
        <v>2.9780183564279019</v>
      </c>
      <c r="AN242" s="34">
        <v>0</v>
      </c>
      <c r="AO242" s="34">
        <v>0</v>
      </c>
      <c r="AP242" s="34">
        <v>0</v>
      </c>
      <c r="AQ242" s="34">
        <v>0</v>
      </c>
      <c r="AR242" s="34">
        <v>66.446999999999989</v>
      </c>
      <c r="AS242" s="34">
        <v>0.55309853551226085</v>
      </c>
      <c r="AT242" s="34">
        <v>67.000098535512265</v>
      </c>
      <c r="AU242" s="34">
        <v>66.313802188191929</v>
      </c>
    </row>
    <row r="243" spans="1:47" x14ac:dyDescent="0.25">
      <c r="A243" s="18">
        <v>45910</v>
      </c>
      <c r="B243" s="2">
        <v>15</v>
      </c>
      <c r="C243" s="2" t="s">
        <v>178</v>
      </c>
      <c r="D243" s="9">
        <v>44.315655</v>
      </c>
      <c r="E243">
        <v>9.945799E-3</v>
      </c>
      <c r="G243" s="34">
        <v>235.53500000000008</v>
      </c>
      <c r="H243" s="34">
        <v>2.395569036745933</v>
      </c>
      <c r="I243" s="34">
        <v>237.93056903674602</v>
      </c>
      <c r="J243" s="34">
        <v>235.56415942115092</v>
      </c>
      <c r="K243" s="34">
        <v>4.2839999999999989</v>
      </c>
      <c r="L243" s="34">
        <v>4.3571519109344987E-2</v>
      </c>
      <c r="M243" s="34">
        <v>4.3275715191093438</v>
      </c>
      <c r="N243" s="34">
        <v>4.2845303626221574</v>
      </c>
      <c r="O243" s="34">
        <v>24.216999999999999</v>
      </c>
      <c r="P243" s="34">
        <v>0.2463052003433725</v>
      </c>
      <c r="Q243" s="34">
        <v>24.46330520034337</v>
      </c>
      <c r="R243" s="34">
        <v>24.2199980839451</v>
      </c>
      <c r="S243" s="34">
        <v>0</v>
      </c>
      <c r="T243" s="34">
        <v>0</v>
      </c>
      <c r="U243" s="34">
        <v>0</v>
      </c>
      <c r="V243" s="34">
        <v>0</v>
      </c>
      <c r="W243" s="34">
        <v>264.03600000000006</v>
      </c>
      <c r="X243" s="34">
        <v>2.6854457561986504</v>
      </c>
      <c r="Y243" s="34">
        <v>266.7214457561987</v>
      </c>
      <c r="Z243" s="34">
        <v>264.06868786771815</v>
      </c>
      <c r="AB243" s="34">
        <v>67.892999999999958</v>
      </c>
      <c r="AC243" s="34">
        <v>0.69052314353192301</v>
      </c>
      <c r="AD243" s="34">
        <v>68.583523143531878</v>
      </c>
      <c r="AE243" s="34">
        <v>67.901405207634454</v>
      </c>
      <c r="AF243" s="34">
        <v>1.0880000000000001</v>
      </c>
      <c r="AG243" s="34">
        <v>1.1065782630944761E-2</v>
      </c>
      <c r="AH243" s="34">
        <v>1.0990657826309449</v>
      </c>
      <c r="AI243" s="34">
        <v>1.0881346952691198</v>
      </c>
      <c r="AJ243" s="34">
        <v>3.0649999999999995</v>
      </c>
      <c r="AK243" s="34">
        <v>3.1173367430005226E-2</v>
      </c>
      <c r="AL243" s="34">
        <v>3.0961733674300049</v>
      </c>
      <c r="AM243" s="34">
        <v>3.0653794494483928</v>
      </c>
      <c r="AN243" s="34">
        <v>0</v>
      </c>
      <c r="AO243" s="34">
        <v>0</v>
      </c>
      <c r="AP243" s="34">
        <v>0</v>
      </c>
      <c r="AQ243" s="34">
        <v>0</v>
      </c>
      <c r="AR243" s="34">
        <v>72.04599999999995</v>
      </c>
      <c r="AS243" s="34">
        <v>0.73276229359287293</v>
      </c>
      <c r="AT243" s="34">
        <v>72.77876229359282</v>
      </c>
      <c r="AU243" s="34">
        <v>72.054919352351959</v>
      </c>
    </row>
    <row r="244" spans="1:47" x14ac:dyDescent="0.25">
      <c r="A244" s="18">
        <v>45910</v>
      </c>
      <c r="B244" s="2">
        <v>16</v>
      </c>
      <c r="C244" s="2" t="s">
        <v>178</v>
      </c>
      <c r="D244" s="9">
        <v>27.875440000000001</v>
      </c>
      <c r="E244">
        <v>9.6836079999999998E-3</v>
      </c>
      <c r="G244" s="34">
        <v>267.99899999999997</v>
      </c>
      <c r="H244" s="34">
        <v>3.4306528696413086</v>
      </c>
      <c r="I244" s="34">
        <v>271.4296528696413</v>
      </c>
      <c r="J244" s="34">
        <v>268.8012345116756</v>
      </c>
      <c r="K244" s="34">
        <v>4.7220000000000004</v>
      </c>
      <c r="L244" s="34">
        <v>6.0446280957937394E-2</v>
      </c>
      <c r="M244" s="34">
        <v>4.782446280957938</v>
      </c>
      <c r="N244" s="34">
        <v>4.7361349458920836</v>
      </c>
      <c r="O244" s="34">
        <v>26.368000000000002</v>
      </c>
      <c r="P244" s="34">
        <v>0.33753653881806289</v>
      </c>
      <c r="Q244" s="34">
        <v>26.705536538818066</v>
      </c>
      <c r="R244" s="34">
        <v>26.446930591546476</v>
      </c>
      <c r="S244" s="34">
        <v>0</v>
      </c>
      <c r="T244" s="34">
        <v>0</v>
      </c>
      <c r="U244" s="34">
        <v>0</v>
      </c>
      <c r="V244" s="34">
        <v>0</v>
      </c>
      <c r="W244" s="34">
        <v>299.08899999999994</v>
      </c>
      <c r="X244" s="34">
        <v>3.8286356894173093</v>
      </c>
      <c r="Y244" s="34">
        <v>302.9176356894173</v>
      </c>
      <c r="Z244" s="34">
        <v>299.98430004911415</v>
      </c>
      <c r="AB244" s="34">
        <v>76.226000000000028</v>
      </c>
      <c r="AC244" s="34">
        <v>0.97576836346881346</v>
      </c>
      <c r="AD244" s="34">
        <v>77.201768363468844</v>
      </c>
      <c r="AE244" s="34">
        <v>76.454176701730205</v>
      </c>
      <c r="AF244" s="34">
        <v>1.1790000000000003</v>
      </c>
      <c r="AG244" s="34">
        <v>1.5092368752521854E-2</v>
      </c>
      <c r="AH244" s="34">
        <v>1.1940923687525222</v>
      </c>
      <c r="AI244" s="34">
        <v>1.1825292463377313</v>
      </c>
      <c r="AJ244" s="34">
        <v>3.3879999999999995</v>
      </c>
      <c r="AK244" s="34">
        <v>4.3369758552624274E-2</v>
      </c>
      <c r="AL244" s="34">
        <v>3.4313697585526239</v>
      </c>
      <c r="AM244" s="34">
        <v>3.3981417189077456</v>
      </c>
      <c r="AN244" s="34">
        <v>0</v>
      </c>
      <c r="AO244" s="34">
        <v>0</v>
      </c>
      <c r="AP244" s="34">
        <v>0</v>
      </c>
      <c r="AQ244" s="34">
        <v>0</v>
      </c>
      <c r="AR244" s="34">
        <v>80.793000000000035</v>
      </c>
      <c r="AS244" s="34">
        <v>1.0342304907739597</v>
      </c>
      <c r="AT244" s="34">
        <v>81.827230490773985</v>
      </c>
      <c r="AU244" s="34">
        <v>81.034847666975693</v>
      </c>
    </row>
    <row r="245" spans="1:47" x14ac:dyDescent="0.25">
      <c r="A245" s="18">
        <v>45910</v>
      </c>
      <c r="B245" s="2">
        <v>17</v>
      </c>
      <c r="C245" s="2" t="s">
        <v>178</v>
      </c>
      <c r="D245" s="9">
        <v>35.736677</v>
      </c>
      <c r="E245">
        <v>9.5621460000000005E-3</v>
      </c>
      <c r="G245" s="34">
        <v>312.26799999999997</v>
      </c>
      <c r="H245" s="34">
        <v>4.0119996256584933</v>
      </c>
      <c r="I245" s="34">
        <v>316.27999962565849</v>
      </c>
      <c r="J245" s="34">
        <v>313.25568409235797</v>
      </c>
      <c r="K245" s="34">
        <v>5.5189999999999992</v>
      </c>
      <c r="L245" s="34">
        <v>7.0907764913501301E-2</v>
      </c>
      <c r="M245" s="34">
        <v>5.5899077649135007</v>
      </c>
      <c r="N245" s="34">
        <v>5.5364562507388637</v>
      </c>
      <c r="O245" s="34">
        <v>29.528000000000006</v>
      </c>
      <c r="P245" s="34">
        <v>0.37937388700233143</v>
      </c>
      <c r="Q245" s="34">
        <v>29.907373887002336</v>
      </c>
      <c r="R245" s="34">
        <v>29.621395211418232</v>
      </c>
      <c r="S245" s="34">
        <v>0</v>
      </c>
      <c r="T245" s="34">
        <v>0</v>
      </c>
      <c r="U245" s="34">
        <v>0</v>
      </c>
      <c r="V245" s="34">
        <v>0</v>
      </c>
      <c r="W245" s="34">
        <v>347.315</v>
      </c>
      <c r="X245" s="34">
        <v>4.4622812775743261</v>
      </c>
      <c r="Y245" s="34">
        <v>351.77728127757433</v>
      </c>
      <c r="Z245" s="34">
        <v>348.41353555451508</v>
      </c>
      <c r="AB245" s="34">
        <v>88.330000000000027</v>
      </c>
      <c r="AC245" s="34">
        <v>1.1348582849808972</v>
      </c>
      <c r="AD245" s="34">
        <v>89.46485828498092</v>
      </c>
      <c r="AE245" s="34">
        <v>88.609382248190613</v>
      </c>
      <c r="AF245" s="34">
        <v>1.3580000000000003</v>
      </c>
      <c r="AG245" s="34">
        <v>1.7447498596219389E-2</v>
      </c>
      <c r="AH245" s="34">
        <v>1.3754474985962197</v>
      </c>
      <c r="AI245" s="34">
        <v>1.3622952687993077</v>
      </c>
      <c r="AJ245" s="34">
        <v>3.8209999999999988</v>
      </c>
      <c r="AK245" s="34">
        <v>4.9091967699671751E-2</v>
      </c>
      <c r="AL245" s="34">
        <v>3.8700919676996706</v>
      </c>
      <c r="AM245" s="34">
        <v>3.8330855832710991</v>
      </c>
      <c r="AN245" s="34">
        <v>0</v>
      </c>
      <c r="AO245" s="34">
        <v>0</v>
      </c>
      <c r="AP245" s="34">
        <v>0</v>
      </c>
      <c r="AQ245" s="34">
        <v>0</v>
      </c>
      <c r="AR245" s="34">
        <v>93.509000000000029</v>
      </c>
      <c r="AS245" s="34">
        <v>1.2013977512767884</v>
      </c>
      <c r="AT245" s="34">
        <v>94.710397751276801</v>
      </c>
      <c r="AU245" s="34">
        <v>93.804763100261027</v>
      </c>
    </row>
    <row r="246" spans="1:47" x14ac:dyDescent="0.25">
      <c r="A246" s="18">
        <v>45910</v>
      </c>
      <c r="B246" s="2">
        <v>18</v>
      </c>
      <c r="C246" s="2" t="s">
        <v>178</v>
      </c>
      <c r="D246" s="9">
        <v>36.085222000000002</v>
      </c>
      <c r="E246">
        <v>9.4614759999999999E-3</v>
      </c>
      <c r="G246" s="34">
        <v>354.51399999999995</v>
      </c>
      <c r="H246" s="34">
        <v>4.5514779263767862</v>
      </c>
      <c r="I246" s="34">
        <v>359.06547792637673</v>
      </c>
      <c r="J246" s="34">
        <v>355.66818852454776</v>
      </c>
      <c r="K246" s="34">
        <v>6.4920000000000018</v>
      </c>
      <c r="L246" s="34">
        <v>8.3348456472912516E-2</v>
      </c>
      <c r="M246" s="34">
        <v>6.5753484564729145</v>
      </c>
      <c r="N246" s="34">
        <v>6.5131359548603589</v>
      </c>
      <c r="O246" s="34">
        <v>33.155999999999999</v>
      </c>
      <c r="P246" s="34">
        <v>0.42567797640417232</v>
      </c>
      <c r="Q246" s="34">
        <v>33.581677976404173</v>
      </c>
      <c r="R246" s="34">
        <v>33.263945736190692</v>
      </c>
      <c r="S246" s="34">
        <v>0.62800000000000011</v>
      </c>
      <c r="T246" s="34">
        <v>8.0626664610272732E-3</v>
      </c>
      <c r="U246" s="34">
        <v>0.63606266646102738</v>
      </c>
      <c r="V246" s="34">
        <v>0.6300445748078104</v>
      </c>
      <c r="W246" s="34">
        <v>394.78999999999996</v>
      </c>
      <c r="X246" s="34">
        <v>5.0685670257148985</v>
      </c>
      <c r="Y246" s="34">
        <v>399.85856702571488</v>
      </c>
      <c r="Z246" s="34">
        <v>396.07531479040659</v>
      </c>
      <c r="AB246" s="34">
        <v>99.684000000000026</v>
      </c>
      <c r="AC246" s="34">
        <v>1.2798070756386033</v>
      </c>
      <c r="AD246" s="34">
        <v>100.96380707563863</v>
      </c>
      <c r="AE246" s="34">
        <v>100.00854043812384</v>
      </c>
      <c r="AF246" s="34">
        <v>1.518</v>
      </c>
      <c r="AG246" s="34">
        <v>1.9489056827769743E-2</v>
      </c>
      <c r="AH246" s="34">
        <v>1.5374890568277697</v>
      </c>
      <c r="AI246" s="34">
        <v>1.5229421410163311</v>
      </c>
      <c r="AJ246" s="34">
        <v>4.3960000000000017</v>
      </c>
      <c r="AK246" s="34">
        <v>5.6438665227190918E-2</v>
      </c>
      <c r="AL246" s="34">
        <v>4.4524386652271923</v>
      </c>
      <c r="AM246" s="34">
        <v>4.4103120236546731</v>
      </c>
      <c r="AN246" s="34">
        <v>3.9450000000000003</v>
      </c>
      <c r="AO246" s="34">
        <v>5.0648438198650621E-2</v>
      </c>
      <c r="AP246" s="34">
        <v>3.9956484381986508</v>
      </c>
      <c r="AQ246" s="34">
        <v>3.9578437063961966</v>
      </c>
      <c r="AR246" s="34">
        <v>109.54300000000003</v>
      </c>
      <c r="AS246" s="34">
        <v>1.4063832358922146</v>
      </c>
      <c r="AT246" s="34">
        <v>110.94938323589224</v>
      </c>
      <c r="AU246" s="34">
        <v>109.89963830919103</v>
      </c>
    </row>
    <row r="247" spans="1:47" x14ac:dyDescent="0.25">
      <c r="A247" s="18">
        <v>45910</v>
      </c>
      <c r="B247" s="2">
        <v>19</v>
      </c>
      <c r="C247" s="2" t="s">
        <v>178</v>
      </c>
      <c r="D247" s="9">
        <v>52.170295000000003</v>
      </c>
      <c r="E247">
        <v>9.3143949999999996E-3</v>
      </c>
      <c r="G247" s="34">
        <v>373.55700000000007</v>
      </c>
      <c r="H247" s="34">
        <v>4.0866851898472012</v>
      </c>
      <c r="I247" s="34">
        <v>377.64368518984725</v>
      </c>
      <c r="J247" s="34">
        <v>374.12616273673336</v>
      </c>
      <c r="K247" s="34">
        <v>6.9740000000000011</v>
      </c>
      <c r="L247" s="34">
        <v>7.6295029979345536E-2</v>
      </c>
      <c r="M247" s="34">
        <v>7.0502950299793463</v>
      </c>
      <c r="N247" s="34">
        <v>6.9846257972035817</v>
      </c>
      <c r="O247" s="34">
        <v>35.123000000000012</v>
      </c>
      <c r="P247" s="34">
        <v>0.38424295066884911</v>
      </c>
      <c r="Q247" s="34">
        <v>35.507242950668861</v>
      </c>
      <c r="R247" s="34">
        <v>35.176514464465363</v>
      </c>
      <c r="S247" s="34">
        <v>0.68300000000000005</v>
      </c>
      <c r="T247" s="34">
        <v>7.4719680923276454E-3</v>
      </c>
      <c r="U247" s="34">
        <v>0.69047196809232769</v>
      </c>
      <c r="V247" s="34">
        <v>0.68404063944508842</v>
      </c>
      <c r="W247" s="34">
        <v>416.33700000000005</v>
      </c>
      <c r="X247" s="34">
        <v>4.5546951385877232</v>
      </c>
      <c r="Y247" s="34">
        <v>420.89169513858775</v>
      </c>
      <c r="Z247" s="34">
        <v>416.97134363784738</v>
      </c>
      <c r="AB247" s="34">
        <v>104.23700000000004</v>
      </c>
      <c r="AC247" s="34">
        <v>1.1403448580380044</v>
      </c>
      <c r="AD247" s="34">
        <v>105.37734485803804</v>
      </c>
      <c r="AE247" s="34">
        <v>104.39581864397906</v>
      </c>
      <c r="AF247" s="34">
        <v>1.6349999999999982</v>
      </c>
      <c r="AG247" s="34">
        <v>1.7886775740784313E-2</v>
      </c>
      <c r="AH247" s="34">
        <v>1.6528867757407826</v>
      </c>
      <c r="AI247" s="34">
        <v>1.6374911354212565</v>
      </c>
      <c r="AJ247" s="34">
        <v>4.5489999999999968</v>
      </c>
      <c r="AK247" s="34">
        <v>4.9765714278182181E-2</v>
      </c>
      <c r="AL247" s="34">
        <v>4.598765714278179</v>
      </c>
      <c r="AM247" s="34">
        <v>4.5559309939029351</v>
      </c>
      <c r="AN247" s="34">
        <v>4.2720000000000002</v>
      </c>
      <c r="AO247" s="34">
        <v>4.6735355330049341E-2</v>
      </c>
      <c r="AP247" s="34">
        <v>4.3187353553300492</v>
      </c>
      <c r="AQ247" s="34">
        <v>4.2785089483300398</v>
      </c>
      <c r="AR247" s="34">
        <v>114.69300000000004</v>
      </c>
      <c r="AS247" s="34">
        <v>1.2547327033870204</v>
      </c>
      <c r="AT247" s="34">
        <v>115.94773270338705</v>
      </c>
      <c r="AU247" s="34">
        <v>114.86774972163329</v>
      </c>
    </row>
    <row r="248" spans="1:47" x14ac:dyDescent="0.25">
      <c r="A248" s="18">
        <v>45910</v>
      </c>
      <c r="B248" s="2">
        <v>20</v>
      </c>
      <c r="C248" s="2" t="s">
        <v>178</v>
      </c>
      <c r="D248" s="9">
        <v>134.17437799999999</v>
      </c>
      <c r="E248">
        <v>9.4696780000000005E-3</v>
      </c>
      <c r="G248" s="34">
        <v>364.98299999999995</v>
      </c>
      <c r="H248" s="34">
        <v>2.459829320163275</v>
      </c>
      <c r="I248" s="34">
        <v>367.44282932016324</v>
      </c>
      <c r="J248" s="34">
        <v>363.96326404309235</v>
      </c>
      <c r="K248" s="34">
        <v>6.7220000000000013</v>
      </c>
      <c r="L248" s="34">
        <v>4.5303405063078395E-2</v>
      </c>
      <c r="M248" s="34">
        <v>6.76730340506308</v>
      </c>
      <c r="N248" s="34">
        <v>6.7032192208888288</v>
      </c>
      <c r="O248" s="34">
        <v>35.409999999999989</v>
      </c>
      <c r="P248" s="34">
        <v>0.23864825547212212</v>
      </c>
      <c r="Q248" s="34">
        <v>35.648648255472111</v>
      </c>
      <c r="R248" s="34">
        <v>35.311067035357532</v>
      </c>
      <c r="S248" s="34">
        <v>1.3220000000000001</v>
      </c>
      <c r="T248" s="34">
        <v>8.9097145928874778E-3</v>
      </c>
      <c r="U248" s="34">
        <v>1.3309097145928876</v>
      </c>
      <c r="V248" s="34">
        <v>1.3183064281486212</v>
      </c>
      <c r="W248" s="34">
        <v>408.4369999999999</v>
      </c>
      <c r="X248" s="34">
        <v>2.752690695291363</v>
      </c>
      <c r="Y248" s="34">
        <v>411.18969069529135</v>
      </c>
      <c r="Z248" s="34">
        <v>407.29585672748738</v>
      </c>
      <c r="AB248" s="34">
        <v>101.87000000000006</v>
      </c>
      <c r="AC248" s="34">
        <v>0.68656023114784248</v>
      </c>
      <c r="AD248" s="34">
        <v>102.5565602311479</v>
      </c>
      <c r="AE248" s="34">
        <v>101.58538262897133</v>
      </c>
      <c r="AF248" s="34">
        <v>1.6109999999999993</v>
      </c>
      <c r="AG248" s="34">
        <v>1.0857450990273614E-2</v>
      </c>
      <c r="AH248" s="34">
        <v>1.621857450990273</v>
      </c>
      <c r="AI248" s="34">
        <v>1.6064989831674943</v>
      </c>
      <c r="AJ248" s="34">
        <v>4.5269999999999975</v>
      </c>
      <c r="AK248" s="34">
        <v>3.0510043844176687E-2</v>
      </c>
      <c r="AL248" s="34">
        <v>4.5575100438441742</v>
      </c>
      <c r="AM248" s="34">
        <v>4.5143518912472045</v>
      </c>
      <c r="AN248" s="34">
        <v>8.2149999999999999</v>
      </c>
      <c r="AO248" s="34">
        <v>5.5365586520855228E-2</v>
      </c>
      <c r="AP248" s="34">
        <v>8.270365586520855</v>
      </c>
      <c r="AQ248" s="34">
        <v>8.1920478874742209</v>
      </c>
      <c r="AR248" s="34">
        <v>116.22300000000007</v>
      </c>
      <c r="AS248" s="34">
        <v>0.78329331250314793</v>
      </c>
      <c r="AT248" s="34">
        <v>117.0062933125032</v>
      </c>
      <c r="AU248" s="34">
        <v>115.89828139086025</v>
      </c>
    </row>
    <row r="249" spans="1:47" x14ac:dyDescent="0.25">
      <c r="A249" s="18">
        <v>45910</v>
      </c>
      <c r="B249" s="2">
        <v>21</v>
      </c>
      <c r="C249" s="2" t="s">
        <v>178</v>
      </c>
      <c r="D249" s="9">
        <v>74.500482000000005</v>
      </c>
      <c r="E249">
        <v>9.6186280000000006E-3</v>
      </c>
      <c r="G249" s="34">
        <v>362.17599999999999</v>
      </c>
      <c r="H249" s="34">
        <v>2.5428135419047333</v>
      </c>
      <c r="I249" s="34">
        <v>364.71881354190469</v>
      </c>
      <c r="J249" s="34">
        <v>361.21071894984374</v>
      </c>
      <c r="K249" s="34">
        <v>6.7909999999999977</v>
      </c>
      <c r="L249" s="34">
        <v>4.7679158097375426E-2</v>
      </c>
      <c r="M249" s="34">
        <v>6.8386791580973734</v>
      </c>
      <c r="N249" s="34">
        <v>6.7729004472642815</v>
      </c>
      <c r="O249" s="34">
        <v>35.939</v>
      </c>
      <c r="P249" s="34">
        <v>0.25232532217075182</v>
      </c>
      <c r="Q249" s="34">
        <v>36.191325322170755</v>
      </c>
      <c r="R249" s="34">
        <v>35.84321442706981</v>
      </c>
      <c r="S249" s="34">
        <v>1.3220000000000001</v>
      </c>
      <c r="T249" s="34">
        <v>9.2816738337108441E-3</v>
      </c>
      <c r="U249" s="34">
        <v>1.331281673833711</v>
      </c>
      <c r="V249" s="34">
        <v>1.3184765706498871</v>
      </c>
      <c r="W249" s="34">
        <v>406.22800000000001</v>
      </c>
      <c r="X249" s="34">
        <v>2.852099696006571</v>
      </c>
      <c r="Y249" s="34">
        <v>409.08009969600653</v>
      </c>
      <c r="Z249" s="34">
        <v>405.14531039482773</v>
      </c>
      <c r="AB249" s="34">
        <v>101.10600000000004</v>
      </c>
      <c r="AC249" s="34">
        <v>0.70985848307955279</v>
      </c>
      <c r="AD249" s="34">
        <v>101.81585848307959</v>
      </c>
      <c r="AE249" s="34">
        <v>100.8365296158302</v>
      </c>
      <c r="AF249" s="34">
        <v>1.6349999999999989</v>
      </c>
      <c r="AG249" s="34">
        <v>1.1479225959241467E-2</v>
      </c>
      <c r="AH249" s="34">
        <v>1.6464792259592405</v>
      </c>
      <c r="AI249" s="34">
        <v>1.6306423547750106</v>
      </c>
      <c r="AJ249" s="34">
        <v>4.6219999999999981</v>
      </c>
      <c r="AK249" s="34">
        <v>3.2450753751445911E-2</v>
      </c>
      <c r="AL249" s="34">
        <v>4.6544507537514441</v>
      </c>
      <c r="AM249" s="34">
        <v>4.6096813234067895</v>
      </c>
      <c r="AN249" s="34">
        <v>8.2149999999999999</v>
      </c>
      <c r="AO249" s="34">
        <v>5.767696712854354E-2</v>
      </c>
      <c r="AP249" s="34">
        <v>8.2726769671285432</v>
      </c>
      <c r="AQ249" s="34">
        <v>8.193105164817565</v>
      </c>
      <c r="AR249" s="34">
        <v>115.57800000000005</v>
      </c>
      <c r="AS249" s="34">
        <v>0.81146542991878368</v>
      </c>
      <c r="AT249" s="34">
        <v>116.38946542991883</v>
      </c>
      <c r="AU249" s="34">
        <v>115.26995845882956</v>
      </c>
    </row>
    <row r="250" spans="1:47" x14ac:dyDescent="0.25">
      <c r="A250" s="18">
        <v>45910</v>
      </c>
      <c r="B250" s="2">
        <v>22</v>
      </c>
      <c r="C250" s="2" t="s">
        <v>178</v>
      </c>
      <c r="D250" s="9">
        <v>41.804684999999999</v>
      </c>
      <c r="E250">
        <v>1.0211151999999999E-2</v>
      </c>
      <c r="G250" s="34">
        <v>339.61599999999993</v>
      </c>
      <c r="H250" s="34">
        <v>2.3189016384285339</v>
      </c>
      <c r="I250" s="34">
        <v>341.93490163842847</v>
      </c>
      <c r="J250" s="34">
        <v>338.44335238369342</v>
      </c>
      <c r="K250" s="34">
        <v>6.4219999999999997</v>
      </c>
      <c r="L250" s="34">
        <v>4.3849483893538724E-2</v>
      </c>
      <c r="M250" s="34">
        <v>6.4658494838935381</v>
      </c>
      <c r="N250" s="34">
        <v>6.3998257120043798</v>
      </c>
      <c r="O250" s="34">
        <v>33.827000000000012</v>
      </c>
      <c r="P250" s="34">
        <v>0.23097111361985906</v>
      </c>
      <c r="Q250" s="34">
        <v>34.057971113619871</v>
      </c>
      <c r="R250" s="34">
        <v>33.710199993767091</v>
      </c>
      <c r="S250" s="34">
        <v>1.32</v>
      </c>
      <c r="T250" s="34">
        <v>9.0129739550718034E-3</v>
      </c>
      <c r="U250" s="34">
        <v>1.3290129739550718</v>
      </c>
      <c r="V250" s="34">
        <v>1.3154422204680445</v>
      </c>
      <c r="W250" s="34">
        <v>381.18499999999995</v>
      </c>
      <c r="X250" s="34">
        <v>2.6027352098970038</v>
      </c>
      <c r="Y250" s="34">
        <v>383.78773520989694</v>
      </c>
      <c r="Z250" s="34">
        <v>379.86882030993297</v>
      </c>
      <c r="AB250" s="34">
        <v>95.053000000000011</v>
      </c>
      <c r="AC250" s="34">
        <v>0.64902288890260629</v>
      </c>
      <c r="AD250" s="34">
        <v>95.702022888902619</v>
      </c>
      <c r="AE250" s="34">
        <v>94.724794986476553</v>
      </c>
      <c r="AF250" s="34">
        <v>1.5449999999999986</v>
      </c>
      <c r="AG250" s="34">
        <v>1.0549276333777216E-2</v>
      </c>
      <c r="AH250" s="34">
        <v>1.5555492763337757</v>
      </c>
      <c r="AI250" s="34">
        <v>1.5396653262296416</v>
      </c>
      <c r="AJ250" s="34">
        <v>4.296999999999997</v>
      </c>
      <c r="AK250" s="34">
        <v>2.9339961427987508E-2</v>
      </c>
      <c r="AL250" s="34">
        <v>4.3263399614279843</v>
      </c>
      <c r="AM250" s="34">
        <v>4.2821630464781686</v>
      </c>
      <c r="AN250" s="34">
        <v>8.2149999999999999</v>
      </c>
      <c r="AO250" s="34">
        <v>5.6092106849177918E-2</v>
      </c>
      <c r="AP250" s="34">
        <v>8.2710921068491778</v>
      </c>
      <c r="AQ250" s="34">
        <v>8.1866347281401399</v>
      </c>
      <c r="AR250" s="34">
        <v>109.11000000000001</v>
      </c>
      <c r="AS250" s="34">
        <v>0.74500423351354894</v>
      </c>
      <c r="AT250" s="34">
        <v>109.85500423351357</v>
      </c>
      <c r="AU250" s="34">
        <v>108.7332580873245</v>
      </c>
    </row>
    <row r="251" spans="1:47" x14ac:dyDescent="0.25">
      <c r="A251" s="18">
        <v>45910</v>
      </c>
      <c r="B251" s="2">
        <v>23</v>
      </c>
      <c r="C251" s="2" t="s">
        <v>178</v>
      </c>
      <c r="D251" s="9">
        <v>33.806541000000003</v>
      </c>
      <c r="E251">
        <v>1.0671053E-2</v>
      </c>
      <c r="G251" s="34">
        <v>301.86500000000007</v>
      </c>
      <c r="H251" s="34">
        <v>2.8101068652136059</v>
      </c>
      <c r="I251" s="34">
        <v>304.67510686521365</v>
      </c>
      <c r="J251" s="34">
        <v>301.42390265207428</v>
      </c>
      <c r="K251" s="34">
        <v>5.782</v>
      </c>
      <c r="L251" s="34">
        <v>5.3825511055157316E-2</v>
      </c>
      <c r="M251" s="34">
        <v>5.8358255110551571</v>
      </c>
      <c r="N251" s="34">
        <v>5.7735511077279353</v>
      </c>
      <c r="O251" s="34">
        <v>30.165000000000003</v>
      </c>
      <c r="P251" s="34">
        <v>0.28081053977496034</v>
      </c>
      <c r="Q251" s="34">
        <v>30.445810539774964</v>
      </c>
      <c r="R251" s="34">
        <v>30.120921681877064</v>
      </c>
      <c r="S251" s="34">
        <v>1.32</v>
      </c>
      <c r="T251" s="34">
        <v>1.228807931387196E-2</v>
      </c>
      <c r="U251" s="34">
        <v>1.3322880793138721</v>
      </c>
      <c r="V251" s="34">
        <v>1.3180711626082455</v>
      </c>
      <c r="W251" s="34">
        <v>339.13200000000006</v>
      </c>
      <c r="X251" s="34">
        <v>3.1570309953575952</v>
      </c>
      <c r="Y251" s="34">
        <v>342.28903099535762</v>
      </c>
      <c r="Z251" s="34">
        <v>338.63644660428753</v>
      </c>
      <c r="AB251" s="34">
        <v>84.998000000000033</v>
      </c>
      <c r="AC251" s="34">
        <v>0.7912592163034009</v>
      </c>
      <c r="AD251" s="34">
        <v>85.789259216303435</v>
      </c>
      <c r="AE251" s="34">
        <v>84.873797484375515</v>
      </c>
      <c r="AF251" s="34">
        <v>1.4510000000000001</v>
      </c>
      <c r="AG251" s="34">
        <v>1.3507578094263797E-2</v>
      </c>
      <c r="AH251" s="34">
        <v>1.4645075780942638</v>
      </c>
      <c r="AI251" s="34">
        <v>1.4488797401095181</v>
      </c>
      <c r="AJ251" s="34">
        <v>3.8909999999999978</v>
      </c>
      <c r="AK251" s="34">
        <v>3.6221906522936186E-2</v>
      </c>
      <c r="AL251" s="34">
        <v>3.9272219065229339</v>
      </c>
      <c r="AM251" s="34">
        <v>3.8853143134156665</v>
      </c>
      <c r="AN251" s="34">
        <v>8.2149999999999999</v>
      </c>
      <c r="AO251" s="34">
        <v>7.6474675426862218E-2</v>
      </c>
      <c r="AP251" s="34">
        <v>8.291474675426862</v>
      </c>
      <c r="AQ251" s="34">
        <v>8.2029959097172238</v>
      </c>
      <c r="AR251" s="34">
        <v>98.555000000000021</v>
      </c>
      <c r="AS251" s="34">
        <v>0.91746337634746322</v>
      </c>
      <c r="AT251" s="34">
        <v>99.472463376347491</v>
      </c>
      <c r="AU251" s="34">
        <v>98.410987447617913</v>
      </c>
    </row>
    <row r="252" spans="1:47" x14ac:dyDescent="0.25">
      <c r="A252" s="18">
        <v>45910</v>
      </c>
      <c r="B252" s="2">
        <v>24</v>
      </c>
      <c r="C252" s="2" t="s">
        <v>23</v>
      </c>
      <c r="D252" s="9">
        <v>34.574119000000003</v>
      </c>
      <c r="E252">
        <v>1.10948E-2</v>
      </c>
      <c r="G252" s="34">
        <v>264.05699999999996</v>
      </c>
      <c r="H252" s="34">
        <v>3.1374757479379389</v>
      </c>
      <c r="I252" s="34">
        <v>267.19447574793787</v>
      </c>
      <c r="J252" s="34">
        <v>264.23000647840968</v>
      </c>
      <c r="K252" s="34">
        <v>5.0019999999999989</v>
      </c>
      <c r="L252" s="34">
        <v>5.9432825833761541E-2</v>
      </c>
      <c r="M252" s="34">
        <v>5.0614328258337604</v>
      </c>
      <c r="N252" s="34">
        <v>5.0052772409177004</v>
      </c>
      <c r="O252" s="34">
        <v>26.187000000000008</v>
      </c>
      <c r="P252" s="34">
        <v>0.31114902241277775</v>
      </c>
      <c r="Q252" s="34">
        <v>26.498149022412786</v>
      </c>
      <c r="R252" s="34">
        <v>26.204157358638923</v>
      </c>
      <c r="S252" s="34">
        <v>1.3200000000000003</v>
      </c>
      <c r="T252" s="34">
        <v>1.5683992423143795E-2</v>
      </c>
      <c r="U252" s="34">
        <v>1.3356839924231441</v>
      </c>
      <c r="V252" s="34">
        <v>1.3208648456640077</v>
      </c>
      <c r="W252" s="34">
        <v>296.56599999999997</v>
      </c>
      <c r="X252" s="34">
        <v>3.523741588607622</v>
      </c>
      <c r="Y252" s="34">
        <v>300.08974158860758</v>
      </c>
      <c r="Z252" s="34">
        <v>296.76030592363031</v>
      </c>
      <c r="AB252" s="34">
        <v>74.180999999999997</v>
      </c>
      <c r="AC252" s="34">
        <v>0.88140472874335574</v>
      </c>
      <c r="AD252" s="34">
        <v>75.06240472874336</v>
      </c>
      <c r="AE252" s="34">
        <v>74.229602360758904</v>
      </c>
      <c r="AF252" s="34">
        <v>1.2599999999999991</v>
      </c>
      <c r="AG252" s="34">
        <v>1.4971083676637246E-2</v>
      </c>
      <c r="AH252" s="34">
        <v>1.2749710836766364</v>
      </c>
      <c r="AI252" s="34">
        <v>1.2608255344974608</v>
      </c>
      <c r="AJ252" s="34">
        <v>3.3639999999999981</v>
      </c>
      <c r="AK252" s="34">
        <v>3.9970417054133095E-2</v>
      </c>
      <c r="AL252" s="34">
        <v>3.4039704170541314</v>
      </c>
      <c r="AM252" s="34">
        <v>3.3662040460709992</v>
      </c>
      <c r="AN252" s="34">
        <v>8.2149999999999999</v>
      </c>
      <c r="AO252" s="34">
        <v>9.7609089209186553E-2</v>
      </c>
      <c r="AP252" s="34">
        <v>8.312609089209186</v>
      </c>
      <c r="AQ252" s="34">
        <v>8.2203823538862277</v>
      </c>
      <c r="AR252" s="34">
        <v>87.02000000000001</v>
      </c>
      <c r="AS252" s="34">
        <v>1.0339553186833126</v>
      </c>
      <c r="AT252" s="34">
        <v>88.053955318683307</v>
      </c>
      <c r="AU252" s="34">
        <v>87.077014295213587</v>
      </c>
    </row>
    <row r="253" spans="1:47" x14ac:dyDescent="0.25">
      <c r="A253" s="18">
        <v>45911</v>
      </c>
      <c r="B253" s="2">
        <v>1</v>
      </c>
      <c r="C253" s="2" t="s">
        <v>23</v>
      </c>
      <c r="D253" s="9">
        <v>20.910119999999999</v>
      </c>
      <c r="E253">
        <v>1.2380331E-2</v>
      </c>
      <c r="G253" s="34">
        <v>231.85100000000008</v>
      </c>
      <c r="H253" s="34">
        <v>3.0163647163879244</v>
      </c>
      <c r="I253" s="34">
        <v>234.86736471638801</v>
      </c>
      <c r="J253" s="34">
        <v>231.95962900010139</v>
      </c>
      <c r="K253" s="34">
        <v>4.2789999999999999</v>
      </c>
      <c r="L253" s="34">
        <v>5.5669480060141746E-2</v>
      </c>
      <c r="M253" s="34">
        <v>4.3346694800601417</v>
      </c>
      <c r="N253" s="34">
        <v>4.2810048371213991</v>
      </c>
      <c r="O253" s="34">
        <v>22.549000000000007</v>
      </c>
      <c r="P253" s="34">
        <v>0.29336085671328266</v>
      </c>
      <c r="Q253" s="34">
        <v>22.842360856713288</v>
      </c>
      <c r="R253" s="34">
        <v>22.559564868485733</v>
      </c>
      <c r="S253" s="34">
        <v>1.3150000000000002</v>
      </c>
      <c r="T253" s="34">
        <v>1.7108054750896565E-2</v>
      </c>
      <c r="U253" s="34">
        <v>1.3321080547508968</v>
      </c>
      <c r="V253" s="34">
        <v>1.3156161161053146</v>
      </c>
      <c r="W253" s="34">
        <v>259.99400000000009</v>
      </c>
      <c r="X253" s="34">
        <v>3.3825031079122456</v>
      </c>
      <c r="Y253" s="34">
        <v>263.37650310791236</v>
      </c>
      <c r="Z253" s="34">
        <v>260.11581482181384</v>
      </c>
      <c r="AB253" s="34">
        <v>65.192000000000021</v>
      </c>
      <c r="AC253" s="34">
        <v>0.84814319796231874</v>
      </c>
      <c r="AD253" s="34">
        <v>66.040143197962337</v>
      </c>
      <c r="AE253" s="34">
        <v>65.222544365884161</v>
      </c>
      <c r="AF253" s="34">
        <v>1.1300000000000003</v>
      </c>
      <c r="AG253" s="34">
        <v>1.470121815096055E-2</v>
      </c>
      <c r="AH253" s="34">
        <v>1.1447012181509608</v>
      </c>
      <c r="AI253" s="34">
        <v>1.1305294381741486</v>
      </c>
      <c r="AJ253" s="34">
        <v>2.9229999999999974</v>
      </c>
      <c r="AK253" s="34">
        <v>3.8028018278989051E-2</v>
      </c>
      <c r="AL253" s="34">
        <v>2.9610280182789865</v>
      </c>
      <c r="AM253" s="34">
        <v>2.9243695113124186</v>
      </c>
      <c r="AN253" s="34">
        <v>8.213000000000001</v>
      </c>
      <c r="AO253" s="34">
        <v>0.10685053510959201</v>
      </c>
      <c r="AP253" s="34">
        <v>8.3198505351095928</v>
      </c>
      <c r="AQ253" s="34">
        <v>8.2168480316144095</v>
      </c>
      <c r="AR253" s="34">
        <v>77.458000000000027</v>
      </c>
      <c r="AS253" s="34">
        <v>1.0077229695018604</v>
      </c>
      <c r="AT253" s="34">
        <v>78.465722969501869</v>
      </c>
      <c r="AU253" s="34">
        <v>77.494291346985136</v>
      </c>
    </row>
    <row r="254" spans="1:47" x14ac:dyDescent="0.25">
      <c r="A254" s="18">
        <v>45911</v>
      </c>
      <c r="B254" s="2">
        <v>2</v>
      </c>
      <c r="C254" s="2" t="s">
        <v>23</v>
      </c>
      <c r="D254" s="9">
        <v>17.852409000000002</v>
      </c>
      <c r="E254">
        <v>1.2111538E-2</v>
      </c>
      <c r="G254" s="34">
        <v>209.02099999999999</v>
      </c>
      <c r="H254" s="34">
        <v>2.933234524857864</v>
      </c>
      <c r="I254" s="34">
        <v>211.95423452485784</v>
      </c>
      <c r="J254" s="34">
        <v>209.38714275914913</v>
      </c>
      <c r="K254" s="34">
        <v>3.8090000000000006</v>
      </c>
      <c r="L254" s="34">
        <v>5.3452477527059991E-2</v>
      </c>
      <c r="M254" s="34">
        <v>3.8624524775270608</v>
      </c>
      <c r="N254" s="34">
        <v>3.8156722375722976</v>
      </c>
      <c r="O254" s="34">
        <v>19.927999999999997</v>
      </c>
      <c r="P254" s="34">
        <v>0.27965370757659525</v>
      </c>
      <c r="Q254" s="34">
        <v>20.207653707576593</v>
      </c>
      <c r="R254" s="34">
        <v>19.962907941806439</v>
      </c>
      <c r="S254" s="34">
        <v>1.3150000000000002</v>
      </c>
      <c r="T254" s="34">
        <v>1.845366446523599E-2</v>
      </c>
      <c r="U254" s="34">
        <v>1.3334536644652362</v>
      </c>
      <c r="V254" s="34">
        <v>1.3173034897368263</v>
      </c>
      <c r="W254" s="34">
        <v>234.07299999999998</v>
      </c>
      <c r="X254" s="34">
        <v>3.2847943744267551</v>
      </c>
      <c r="Y254" s="34">
        <v>237.3577943744267</v>
      </c>
      <c r="Z254" s="34">
        <v>234.48302642826468</v>
      </c>
      <c r="AB254" s="34">
        <v>59.381</v>
      </c>
      <c r="AC254" s="34">
        <v>0.83330574114842448</v>
      </c>
      <c r="AD254" s="34">
        <v>60.214305741148422</v>
      </c>
      <c r="AE254" s="34">
        <v>59.485017889020888</v>
      </c>
      <c r="AF254" s="34">
        <v>0.95700000000000018</v>
      </c>
      <c r="AG254" s="34">
        <v>1.3429777105118511E-2</v>
      </c>
      <c r="AH254" s="34">
        <v>0.97042977710511868</v>
      </c>
      <c r="AI254" s="34">
        <v>0.95867637998337851</v>
      </c>
      <c r="AJ254" s="34">
        <v>2.5989999999999984</v>
      </c>
      <c r="AK254" s="34">
        <v>3.6472299578059544E-2</v>
      </c>
      <c r="AL254" s="34">
        <v>2.635472299578058</v>
      </c>
      <c r="AM254" s="34">
        <v>2.6035526766737709</v>
      </c>
      <c r="AN254" s="34">
        <v>8.2129999999999992</v>
      </c>
      <c r="AO254" s="34">
        <v>0.11525471197945486</v>
      </c>
      <c r="AP254" s="34">
        <v>8.3282547119794543</v>
      </c>
      <c r="AQ254" s="34">
        <v>8.2273867385616359</v>
      </c>
      <c r="AR254" s="34">
        <v>71.149999999999991</v>
      </c>
      <c r="AS254" s="34">
        <v>0.99846252981105743</v>
      </c>
      <c r="AT254" s="34">
        <v>72.148462529811042</v>
      </c>
      <c r="AU254" s="34">
        <v>71.274633684239674</v>
      </c>
    </row>
    <row r="255" spans="1:47" x14ac:dyDescent="0.25">
      <c r="A255" s="18">
        <v>45911</v>
      </c>
      <c r="B255" s="2">
        <v>3</v>
      </c>
      <c r="C255" s="2" t="s">
        <v>23</v>
      </c>
      <c r="D255" s="9">
        <v>17.665103999999999</v>
      </c>
      <c r="E255">
        <v>1.1717333E-2</v>
      </c>
      <c r="G255" s="34">
        <v>194.73299999999998</v>
      </c>
      <c r="H255" s="34">
        <v>3.1797345479035366</v>
      </c>
      <c r="I255" s="34">
        <v>197.91273454790351</v>
      </c>
      <c r="J255" s="34">
        <v>195.59372513226512</v>
      </c>
      <c r="K255" s="34">
        <v>3.5369999999999995</v>
      </c>
      <c r="L255" s="34">
        <v>5.7754572136899281E-2</v>
      </c>
      <c r="M255" s="34">
        <v>3.5947545721368988</v>
      </c>
      <c r="N255" s="34">
        <v>3.5526336357618984</v>
      </c>
      <c r="O255" s="34">
        <v>18.442</v>
      </c>
      <c r="P255" s="34">
        <v>0.30113367807427105</v>
      </c>
      <c r="Q255" s="34">
        <v>18.743133678074273</v>
      </c>
      <c r="R255" s="34">
        <v>18.523514139304762</v>
      </c>
      <c r="S255" s="34">
        <v>1.3150000000000002</v>
      </c>
      <c r="T255" s="34">
        <v>2.1472225716715459E-2</v>
      </c>
      <c r="U255" s="34">
        <v>1.3364722257167156</v>
      </c>
      <c r="V255" s="34">
        <v>1.3208123356027417</v>
      </c>
      <c r="W255" s="34">
        <v>218.02699999999999</v>
      </c>
      <c r="X255" s="34">
        <v>3.5600950238314222</v>
      </c>
      <c r="Y255" s="34">
        <v>221.58709502383141</v>
      </c>
      <c r="Z255" s="34">
        <v>218.99068524293452</v>
      </c>
      <c r="AB255" s="34">
        <v>55.727999999999966</v>
      </c>
      <c r="AC255" s="34">
        <v>0.90996516710351194</v>
      </c>
      <c r="AD255" s="34">
        <v>56.637965167103481</v>
      </c>
      <c r="AE255" s="34">
        <v>55.974319268798126</v>
      </c>
      <c r="AF255" s="34">
        <v>0.84800000000000042</v>
      </c>
      <c r="AG255" s="34">
        <v>1.3846728066748833E-2</v>
      </c>
      <c r="AH255" s="34">
        <v>0.86184672806674922</v>
      </c>
      <c r="AI255" s="34">
        <v>0.85174818295903065</v>
      </c>
      <c r="AJ255" s="34">
        <v>2.407999999999999</v>
      </c>
      <c r="AK255" s="34">
        <v>3.9319482529164104E-2</v>
      </c>
      <c r="AL255" s="34">
        <v>2.4473194825291631</v>
      </c>
      <c r="AM255" s="34">
        <v>2.4186434251949813</v>
      </c>
      <c r="AN255" s="34">
        <v>8.213000000000001</v>
      </c>
      <c r="AO255" s="34">
        <v>0.13410752076911334</v>
      </c>
      <c r="AP255" s="34">
        <v>8.3471075207691143</v>
      </c>
      <c r="AQ255" s="34">
        <v>8.2493016823614589</v>
      </c>
      <c r="AR255" s="34">
        <v>67.196999999999974</v>
      </c>
      <c r="AS255" s="34">
        <v>1.0972388984685382</v>
      </c>
      <c r="AT255" s="34">
        <v>68.294238898468507</v>
      </c>
      <c r="AU255" s="34">
        <v>67.494012559313589</v>
      </c>
    </row>
    <row r="256" spans="1:47" x14ac:dyDescent="0.25">
      <c r="A256" s="18">
        <v>45911</v>
      </c>
      <c r="B256" s="2">
        <v>4</v>
      </c>
      <c r="C256" s="2" t="s">
        <v>23</v>
      </c>
      <c r="D256" s="9">
        <v>17.523033999999999</v>
      </c>
      <c r="E256">
        <v>1.1705125E-2</v>
      </c>
      <c r="G256" s="34">
        <v>186.41300000000004</v>
      </c>
      <c r="H256" s="34">
        <v>3.0272019145288338</v>
      </c>
      <c r="I256" s="34">
        <v>189.44020191452887</v>
      </c>
      <c r="J256" s="34">
        <v>187.22278067109409</v>
      </c>
      <c r="K256" s="34">
        <v>3.3539999999999992</v>
      </c>
      <c r="L256" s="34">
        <v>5.4466347418526094E-2</v>
      </c>
      <c r="M256" s="34">
        <v>3.4084663474185253</v>
      </c>
      <c r="N256" s="34">
        <v>3.368569822763698</v>
      </c>
      <c r="O256" s="34">
        <v>17.761999999999997</v>
      </c>
      <c r="P256" s="34">
        <v>0.28844104437920703</v>
      </c>
      <c r="Q256" s="34">
        <v>18.050441044379205</v>
      </c>
      <c r="R256" s="34">
        <v>17.839158375649617</v>
      </c>
      <c r="S256" s="34">
        <v>1.3149999999999999</v>
      </c>
      <c r="T256" s="34">
        <v>2.1354575687346996E-2</v>
      </c>
      <c r="U256" s="34">
        <v>1.3363545756873469</v>
      </c>
      <c r="V256" s="34">
        <v>1.3207123783346046</v>
      </c>
      <c r="W256" s="34">
        <v>208.84400000000005</v>
      </c>
      <c r="X256" s="34">
        <v>3.3914638820139138</v>
      </c>
      <c r="Y256" s="34">
        <v>212.23546388201396</v>
      </c>
      <c r="Z256" s="34">
        <v>209.75122124784201</v>
      </c>
      <c r="AB256" s="34">
        <v>53.669999999999966</v>
      </c>
      <c r="AC256" s="34">
        <v>0.87155899402274728</v>
      </c>
      <c r="AD256" s="34">
        <v>54.541558994022715</v>
      </c>
      <c r="AE256" s="34">
        <v>53.903143228302802</v>
      </c>
      <c r="AF256" s="34">
        <v>0.79900000000000027</v>
      </c>
      <c r="AG256" s="34">
        <v>1.297513762295837E-2</v>
      </c>
      <c r="AH256" s="34">
        <v>0.81197513762295859</v>
      </c>
      <c r="AI256" s="34">
        <v>0.80247086714018967</v>
      </c>
      <c r="AJ256" s="34">
        <v>2.279999999999998</v>
      </c>
      <c r="AK256" s="34">
        <v>3.702542400543811E-2</v>
      </c>
      <c r="AL256" s="34">
        <v>2.3170254240054362</v>
      </c>
      <c r="AM256" s="34">
        <v>2.2899043517892745</v>
      </c>
      <c r="AN256" s="34">
        <v>8.2129999999999992</v>
      </c>
      <c r="AO256" s="34">
        <v>0.13337272252485238</v>
      </c>
      <c r="AP256" s="34">
        <v>8.3463727225248512</v>
      </c>
      <c r="AQ256" s="34">
        <v>8.2486773865111083</v>
      </c>
      <c r="AR256" s="34">
        <v>64.961999999999961</v>
      </c>
      <c r="AS256" s="34">
        <v>1.054932278175996</v>
      </c>
      <c r="AT256" s="34">
        <v>66.016932278175958</v>
      </c>
      <c r="AU256" s="34">
        <v>65.244195833743376</v>
      </c>
    </row>
    <row r="257" spans="1:47" x14ac:dyDescent="0.25">
      <c r="A257" s="18">
        <v>45911</v>
      </c>
      <c r="B257" s="2">
        <v>5</v>
      </c>
      <c r="C257" s="2" t="s">
        <v>23</v>
      </c>
      <c r="D257" s="9">
        <v>18.182424000000001</v>
      </c>
      <c r="E257">
        <v>1.1835257E-2</v>
      </c>
      <c r="G257" s="34">
        <v>183.08299999999997</v>
      </c>
      <c r="H257" s="34">
        <v>3.3983585210179514</v>
      </c>
      <c r="I257" s="34">
        <v>186.48135852101791</v>
      </c>
      <c r="J257" s="34">
        <v>184.27430371721252</v>
      </c>
      <c r="K257" s="34">
        <v>3.3439999999999994</v>
      </c>
      <c r="L257" s="34">
        <v>6.2070814298891927E-2</v>
      </c>
      <c r="M257" s="34">
        <v>3.4060708142988911</v>
      </c>
      <c r="N257" s="34">
        <v>3.3657590908514647</v>
      </c>
      <c r="O257" s="34">
        <v>17.674999999999997</v>
      </c>
      <c r="P257" s="34">
        <v>0.32808063478855104</v>
      </c>
      <c r="Q257" s="34">
        <v>18.003080634788549</v>
      </c>
      <c r="R257" s="34">
        <v>17.790009548684104</v>
      </c>
      <c r="S257" s="34">
        <v>1.3149999999999999</v>
      </c>
      <c r="T257" s="34">
        <v>2.440882799134058E-2</v>
      </c>
      <c r="U257" s="34">
        <v>1.3394088279913405</v>
      </c>
      <c r="V257" s="34">
        <v>1.3235565802839941</v>
      </c>
      <c r="W257" s="34">
        <v>205.41699999999997</v>
      </c>
      <c r="X257" s="34">
        <v>3.8129187980967347</v>
      </c>
      <c r="Y257" s="34">
        <v>209.22991879809669</v>
      </c>
      <c r="Z257" s="34">
        <v>206.75362893703209</v>
      </c>
      <c r="AB257" s="34">
        <v>53.201000000000008</v>
      </c>
      <c r="AC257" s="34">
        <v>0.98750878932875308</v>
      </c>
      <c r="AD257" s="34">
        <v>54.188508789328758</v>
      </c>
      <c r="AE257" s="34">
        <v>53.547173861360292</v>
      </c>
      <c r="AF257" s="34">
        <v>0.77600000000000036</v>
      </c>
      <c r="AG257" s="34">
        <v>1.4403992791848137E-2</v>
      </c>
      <c r="AH257" s="34">
        <v>0.79040399279184848</v>
      </c>
      <c r="AI257" s="34">
        <v>0.78104935840333078</v>
      </c>
      <c r="AJ257" s="34">
        <v>2.279999999999998</v>
      </c>
      <c r="AK257" s="34">
        <v>4.2321009749244465E-2</v>
      </c>
      <c r="AL257" s="34">
        <v>2.3223210097492424</v>
      </c>
      <c r="AM257" s="34">
        <v>2.2948357437623605</v>
      </c>
      <c r="AN257" s="34">
        <v>8.213000000000001</v>
      </c>
      <c r="AO257" s="34">
        <v>0.15244844432918647</v>
      </c>
      <c r="AP257" s="34">
        <v>8.3654484443291874</v>
      </c>
      <c r="AQ257" s="34">
        <v>8.2664412120703012</v>
      </c>
      <c r="AR257" s="34">
        <v>64.470000000000013</v>
      </c>
      <c r="AS257" s="34">
        <v>1.1966822361990324</v>
      </c>
      <c r="AT257" s="34">
        <v>65.666682236199037</v>
      </c>
      <c r="AU257" s="34">
        <v>64.889500175596282</v>
      </c>
    </row>
    <row r="258" spans="1:47" x14ac:dyDescent="0.25">
      <c r="A258" s="18">
        <v>45911</v>
      </c>
      <c r="B258" s="2">
        <v>6</v>
      </c>
      <c r="C258" s="2" t="s">
        <v>23</v>
      </c>
      <c r="D258" s="9">
        <v>24.530747999999999</v>
      </c>
      <c r="E258">
        <v>1.1438468E-2</v>
      </c>
      <c r="G258" s="34">
        <v>188.95700000000005</v>
      </c>
      <c r="H258" s="34">
        <v>3.5867765093766093</v>
      </c>
      <c r="I258" s="34">
        <v>192.54377650937667</v>
      </c>
      <c r="J258" s="34">
        <v>190.341370683175</v>
      </c>
      <c r="K258" s="34">
        <v>3.5439999999999992</v>
      </c>
      <c r="L258" s="34">
        <v>6.727210925888269E-2</v>
      </c>
      <c r="M258" s="34">
        <v>3.611272109258882</v>
      </c>
      <c r="N258" s="34">
        <v>3.5699646887978318</v>
      </c>
      <c r="O258" s="34">
        <v>19.248000000000001</v>
      </c>
      <c r="P258" s="34">
        <v>0.36536499972205816</v>
      </c>
      <c r="Q258" s="34">
        <v>19.613364999722059</v>
      </c>
      <c r="R258" s="34">
        <v>19.389018151800418</v>
      </c>
      <c r="S258" s="34">
        <v>1.3150000000000002</v>
      </c>
      <c r="T258" s="34">
        <v>2.4961293362141864E-2</v>
      </c>
      <c r="U258" s="34">
        <v>1.3399612933621421</v>
      </c>
      <c r="V258" s="34">
        <v>1.3246341889867805</v>
      </c>
      <c r="W258" s="34">
        <v>213.06400000000005</v>
      </c>
      <c r="X258" s="34">
        <v>4.0443749117196921</v>
      </c>
      <c r="Y258" s="34">
        <v>217.10837491171975</v>
      </c>
      <c r="Z258" s="34">
        <v>214.62498771276003</v>
      </c>
      <c r="AB258" s="34">
        <v>55.196999999999981</v>
      </c>
      <c r="AC258" s="34">
        <v>1.0477479161293868</v>
      </c>
      <c r="AD258" s="34">
        <v>56.24474791612937</v>
      </c>
      <c r="AE258" s="34">
        <v>55.601394166922653</v>
      </c>
      <c r="AF258" s="34">
        <v>0.78800000000000026</v>
      </c>
      <c r="AG258" s="34">
        <v>1.4957794045146609E-2</v>
      </c>
      <c r="AH258" s="34">
        <v>0.80295779404514689</v>
      </c>
      <c r="AI258" s="34">
        <v>0.7937731870126109</v>
      </c>
      <c r="AJ258" s="34">
        <v>2.4999999999999978</v>
      </c>
      <c r="AK258" s="34">
        <v>4.7454930346277256E-2</v>
      </c>
      <c r="AL258" s="34">
        <v>2.5474549303462752</v>
      </c>
      <c r="AM258" s="34">
        <v>2.5183159486440672</v>
      </c>
      <c r="AN258" s="34">
        <v>8.2129999999999992</v>
      </c>
      <c r="AO258" s="34">
        <v>0.15589893717359016</v>
      </c>
      <c r="AP258" s="34">
        <v>8.36889893717359</v>
      </c>
      <c r="AQ258" s="34">
        <v>8.2731715544854953</v>
      </c>
      <c r="AR258" s="34">
        <v>66.697999999999979</v>
      </c>
      <c r="AS258" s="34">
        <v>1.2660595776944008</v>
      </c>
      <c r="AT258" s="34">
        <v>67.964059577694385</v>
      </c>
      <c r="AU258" s="34">
        <v>67.186654857064823</v>
      </c>
    </row>
    <row r="259" spans="1:47" x14ac:dyDescent="0.25">
      <c r="A259" s="18">
        <v>45911</v>
      </c>
      <c r="B259" s="2">
        <v>7</v>
      </c>
      <c r="C259" s="2" t="s">
        <v>23</v>
      </c>
      <c r="D259" s="9">
        <v>29.029311</v>
      </c>
      <c r="E259">
        <v>1.1209505999999999E-2</v>
      </c>
      <c r="G259" s="34">
        <v>204.97900000000001</v>
      </c>
      <c r="H259" s="34">
        <v>3.1339794201997599</v>
      </c>
      <c r="I259" s="34">
        <v>208.11297942019976</v>
      </c>
      <c r="J259" s="34">
        <v>205.78013572871114</v>
      </c>
      <c r="K259" s="34">
        <v>4.0469999999999988</v>
      </c>
      <c r="L259" s="34">
        <v>6.1875678550234049E-2</v>
      </c>
      <c r="M259" s="34">
        <v>4.1088756785502332</v>
      </c>
      <c r="N259" s="34">
        <v>4.0628172119782704</v>
      </c>
      <c r="O259" s="34">
        <v>22.426999999999996</v>
      </c>
      <c r="P259" s="34">
        <v>0.34289247414037538</v>
      </c>
      <c r="Q259" s="34">
        <v>22.76989247414037</v>
      </c>
      <c r="R259" s="34">
        <v>22.514653227832138</v>
      </c>
      <c r="S259" s="34">
        <v>1.3149999999999999</v>
      </c>
      <c r="T259" s="34">
        <v>2.0105390979381715E-2</v>
      </c>
      <c r="U259" s="34">
        <v>1.3351053909793817</v>
      </c>
      <c r="V259" s="34">
        <v>1.3201395190885661</v>
      </c>
      <c r="W259" s="34">
        <v>232.768</v>
      </c>
      <c r="X259" s="34">
        <v>3.558852963869751</v>
      </c>
      <c r="Y259" s="34">
        <v>236.32685296386973</v>
      </c>
      <c r="Z259" s="34">
        <v>233.67774568761013</v>
      </c>
      <c r="AB259" s="34">
        <v>59.862999999999985</v>
      </c>
      <c r="AC259" s="34">
        <v>0.91526161231842385</v>
      </c>
      <c r="AD259" s="34">
        <v>60.77826161231841</v>
      </c>
      <c r="AE259" s="34">
        <v>60.096967324105556</v>
      </c>
      <c r="AF259" s="34">
        <v>0.93000000000000027</v>
      </c>
      <c r="AG259" s="34">
        <v>1.4219021757281368E-2</v>
      </c>
      <c r="AH259" s="34">
        <v>0.94421902175728167</v>
      </c>
      <c r="AI259" s="34">
        <v>0.93363479296757923</v>
      </c>
      <c r="AJ259" s="34">
        <v>2.9899999999999971</v>
      </c>
      <c r="AK259" s="34">
        <v>4.5714919413194874E-2</v>
      </c>
      <c r="AL259" s="34">
        <v>3.0357149194131918</v>
      </c>
      <c r="AM259" s="34">
        <v>3.0016860548097402</v>
      </c>
      <c r="AN259" s="34">
        <v>8.213000000000001</v>
      </c>
      <c r="AO259" s="34">
        <v>0.12557078031457189</v>
      </c>
      <c r="AP259" s="34">
        <v>8.3385707803145728</v>
      </c>
      <c r="AQ259" s="34">
        <v>8.2450995211212117</v>
      </c>
      <c r="AR259" s="34">
        <v>71.995999999999981</v>
      </c>
      <c r="AS259" s="34">
        <v>1.1007663338034719</v>
      </c>
      <c r="AT259" s="34">
        <v>73.096766333803458</v>
      </c>
      <c r="AU259" s="34">
        <v>72.277387693004101</v>
      </c>
    </row>
    <row r="260" spans="1:47" x14ac:dyDescent="0.25">
      <c r="A260" s="18">
        <v>45911</v>
      </c>
      <c r="B260" s="2">
        <v>8</v>
      </c>
      <c r="C260" s="2" t="s">
        <v>178</v>
      </c>
      <c r="D260" s="9">
        <v>43.678218000000001</v>
      </c>
      <c r="E260">
        <v>1.0993897000000001E-2</v>
      </c>
      <c r="G260" s="34">
        <v>213.38900000000004</v>
      </c>
      <c r="H260" s="34">
        <v>2.793896519438781</v>
      </c>
      <c r="I260" s="34">
        <v>216.18289651943883</v>
      </c>
      <c r="J260" s="34">
        <v>213.80620402194248</v>
      </c>
      <c r="K260" s="34">
        <v>4.2960000000000003</v>
      </c>
      <c r="L260" s="34">
        <v>5.6247414100581573E-2</v>
      </c>
      <c r="M260" s="34">
        <v>4.3522474141005816</v>
      </c>
      <c r="N260" s="34">
        <v>4.304399254311444</v>
      </c>
      <c r="O260" s="34">
        <v>24.873999999999999</v>
      </c>
      <c r="P260" s="34">
        <v>0.32567462251812518</v>
      </c>
      <c r="Q260" s="34">
        <v>25.199674622518124</v>
      </c>
      <c r="R260" s="34">
        <v>24.922631995284647</v>
      </c>
      <c r="S260" s="34">
        <v>0.19900000000000004</v>
      </c>
      <c r="T260" s="34">
        <v>2.605501723932899E-3</v>
      </c>
      <c r="U260" s="34">
        <v>0.20160550172393293</v>
      </c>
      <c r="V260" s="34">
        <v>0.19938907160334671</v>
      </c>
      <c r="W260" s="34">
        <v>242.75800000000004</v>
      </c>
      <c r="X260" s="34">
        <v>3.1784240577814211</v>
      </c>
      <c r="Y260" s="34">
        <v>245.93642405778149</v>
      </c>
      <c r="Z260" s="34">
        <v>243.23262434314191</v>
      </c>
      <c r="AB260" s="34">
        <v>62.338000000000008</v>
      </c>
      <c r="AC260" s="34">
        <v>0.81618978123883934</v>
      </c>
      <c r="AD260" s="34">
        <v>63.154189781238848</v>
      </c>
      <c r="AE260" s="34">
        <v>62.459879123665459</v>
      </c>
      <c r="AF260" s="34">
        <v>1.014</v>
      </c>
      <c r="AG260" s="34">
        <v>1.3276275115919393E-2</v>
      </c>
      <c r="AH260" s="34">
        <v>1.0272762751159195</v>
      </c>
      <c r="AI260" s="34">
        <v>1.0159825055567513</v>
      </c>
      <c r="AJ260" s="34">
        <v>3.2249999999999965</v>
      </c>
      <c r="AK260" s="34">
        <v>4.2224839495897427E-2</v>
      </c>
      <c r="AL260" s="34">
        <v>3.2672248394958938</v>
      </c>
      <c r="AM260" s="34">
        <v>3.2313053061346344</v>
      </c>
      <c r="AN260" s="34">
        <v>1.206</v>
      </c>
      <c r="AO260" s="34">
        <v>1.5790126025442591E-2</v>
      </c>
      <c r="AP260" s="34">
        <v>1.2217901260254425</v>
      </c>
      <c r="AQ260" s="34">
        <v>1.2083578912243018</v>
      </c>
      <c r="AR260" s="34">
        <v>67.783000000000015</v>
      </c>
      <c r="AS260" s="34">
        <v>0.88748102187609879</v>
      </c>
      <c r="AT260" s="34">
        <v>68.6704810218761</v>
      </c>
      <c r="AU260" s="34">
        <v>67.915524826581134</v>
      </c>
    </row>
    <row r="261" spans="1:47" x14ac:dyDescent="0.25">
      <c r="A261" s="18">
        <v>45911</v>
      </c>
      <c r="B261" s="2">
        <v>9</v>
      </c>
      <c r="C261" s="2" t="s">
        <v>178</v>
      </c>
      <c r="D261" s="9">
        <v>22.21594</v>
      </c>
      <c r="E261">
        <v>1.0763282000000001E-2</v>
      </c>
      <c r="G261" s="34">
        <v>208.09799999999996</v>
      </c>
      <c r="H261" s="34">
        <v>1.4114709951344226</v>
      </c>
      <c r="I261" s="34">
        <v>209.50947099513439</v>
      </c>
      <c r="J261" s="34">
        <v>207.25446147714294</v>
      </c>
      <c r="K261" s="34">
        <v>4.2790000000000008</v>
      </c>
      <c r="L261" s="34">
        <v>2.9023269748773162E-2</v>
      </c>
      <c r="M261" s="34">
        <v>4.3080232697487739</v>
      </c>
      <c r="N261" s="34">
        <v>4.2616548004339059</v>
      </c>
      <c r="O261" s="34">
        <v>24.428000000000011</v>
      </c>
      <c r="P261" s="34">
        <v>0.16568834620776607</v>
      </c>
      <c r="Q261" s="34">
        <v>24.593688346207777</v>
      </c>
      <c r="R261" s="34">
        <v>24.32897954311743</v>
      </c>
      <c r="S261" s="34">
        <v>0</v>
      </c>
      <c r="T261" s="34">
        <v>0</v>
      </c>
      <c r="U261" s="34">
        <v>0</v>
      </c>
      <c r="V261" s="34">
        <v>0</v>
      </c>
      <c r="W261" s="34">
        <v>236.80499999999995</v>
      </c>
      <c r="X261" s="34">
        <v>1.6061826110909618</v>
      </c>
      <c r="Y261" s="34">
        <v>238.41118261109096</v>
      </c>
      <c r="Z261" s="34">
        <v>235.8450958206943</v>
      </c>
      <c r="AB261" s="34">
        <v>61.265999999999941</v>
      </c>
      <c r="AC261" s="34">
        <v>0.41555027913725973</v>
      </c>
      <c r="AD261" s="34">
        <v>61.681550279137198</v>
      </c>
      <c r="AE261" s="34">
        <v>61.017654359285665</v>
      </c>
      <c r="AF261" s="34">
        <v>1.101</v>
      </c>
      <c r="AG261" s="34">
        <v>7.4677775165691157E-3</v>
      </c>
      <c r="AH261" s="34">
        <v>1.108467777516569</v>
      </c>
      <c r="AI261" s="34">
        <v>1.0965370262392449</v>
      </c>
      <c r="AJ261" s="34">
        <v>3.232999999999997</v>
      </c>
      <c r="AK261" s="34">
        <v>2.1928541971905476E-2</v>
      </c>
      <c r="AL261" s="34">
        <v>3.2549285419719025</v>
      </c>
      <c r="AM261" s="34">
        <v>3.2198948281848101</v>
      </c>
      <c r="AN261" s="34">
        <v>0</v>
      </c>
      <c r="AO261" s="34">
        <v>0</v>
      </c>
      <c r="AP261" s="34">
        <v>0</v>
      </c>
      <c r="AQ261" s="34">
        <v>0</v>
      </c>
      <c r="AR261" s="34">
        <v>65.599999999999937</v>
      </c>
      <c r="AS261" s="34">
        <v>0.44494659862573432</v>
      </c>
      <c r="AT261" s="34">
        <v>66.044946598625671</v>
      </c>
      <c r="AU261" s="34">
        <v>65.334086213709725</v>
      </c>
    </row>
    <row r="262" spans="1:47" x14ac:dyDescent="0.25">
      <c r="A262" s="18">
        <v>45911</v>
      </c>
      <c r="B262" s="2">
        <v>10</v>
      </c>
      <c r="C262" s="2" t="s">
        <v>178</v>
      </c>
      <c r="D262" s="9">
        <v>21.120729000000001</v>
      </c>
      <c r="E262">
        <v>1.0352843E-2</v>
      </c>
      <c r="G262" s="34">
        <v>202.54499999999996</v>
      </c>
      <c r="H262" s="34">
        <v>0.66462510441589351</v>
      </c>
      <c r="I262" s="34">
        <v>203.20962510441586</v>
      </c>
      <c r="J262" s="34">
        <v>201.10582775962101</v>
      </c>
      <c r="K262" s="34">
        <v>4.1100000000000003</v>
      </c>
      <c r="L262" s="34">
        <v>1.3486431060501732E-2</v>
      </c>
      <c r="M262" s="34">
        <v>4.1234864310605017</v>
      </c>
      <c r="N262" s="34">
        <v>4.0807966234271023</v>
      </c>
      <c r="O262" s="34">
        <v>23.564000000000004</v>
      </c>
      <c r="P262" s="34">
        <v>7.7322204746876608E-2</v>
      </c>
      <c r="Q262" s="34">
        <v>23.641322204746881</v>
      </c>
      <c r="R262" s="34">
        <v>23.396567307648723</v>
      </c>
      <c r="S262" s="34">
        <v>0</v>
      </c>
      <c r="T262" s="34">
        <v>0</v>
      </c>
      <c r="U262" s="34">
        <v>0</v>
      </c>
      <c r="V262" s="34">
        <v>0</v>
      </c>
      <c r="W262" s="34">
        <v>230.21899999999997</v>
      </c>
      <c r="X262" s="34">
        <v>0.75543374022327181</v>
      </c>
      <c r="Y262" s="34">
        <v>230.97443374022325</v>
      </c>
      <c r="Z262" s="34">
        <v>228.58319169069682</v>
      </c>
      <c r="AB262" s="34">
        <v>59.756999999999962</v>
      </c>
      <c r="AC262" s="34">
        <v>0.19608483233148452</v>
      </c>
      <c r="AD262" s="34">
        <v>59.953084832331449</v>
      </c>
      <c r="AE262" s="34">
        <v>59.332399957696644</v>
      </c>
      <c r="AF262" s="34">
        <v>1.0750000000000002</v>
      </c>
      <c r="AG262" s="34">
        <v>3.5274728442918155E-3</v>
      </c>
      <c r="AH262" s="34">
        <v>1.078527472844292</v>
      </c>
      <c r="AI262" s="34">
        <v>1.0673616472467482</v>
      </c>
      <c r="AJ262" s="34">
        <v>3.0960000000000001</v>
      </c>
      <c r="AK262" s="34">
        <v>1.0159121791560428E-2</v>
      </c>
      <c r="AL262" s="34">
        <v>3.1061591217915607</v>
      </c>
      <c r="AM262" s="34">
        <v>3.0740015440706352</v>
      </c>
      <c r="AN262" s="34">
        <v>0</v>
      </c>
      <c r="AO262" s="34">
        <v>0</v>
      </c>
      <c r="AP262" s="34">
        <v>0</v>
      </c>
      <c r="AQ262" s="34">
        <v>0</v>
      </c>
      <c r="AR262" s="34">
        <v>63.927999999999969</v>
      </c>
      <c r="AS262" s="34">
        <v>0.20977142696733675</v>
      </c>
      <c r="AT262" s="34">
        <v>64.137771426967305</v>
      </c>
      <c r="AU262" s="34">
        <v>63.473763149014026</v>
      </c>
    </row>
    <row r="263" spans="1:47" x14ac:dyDescent="0.25">
      <c r="A263" s="18">
        <v>45911</v>
      </c>
      <c r="B263" s="2">
        <v>11</v>
      </c>
      <c r="C263" s="2" t="s">
        <v>178</v>
      </c>
      <c r="D263" s="9">
        <v>34.375283000000003</v>
      </c>
      <c r="E263">
        <v>9.9860339999999995E-3</v>
      </c>
      <c r="G263" s="34">
        <v>200.66300000000001</v>
      </c>
      <c r="H263" s="34">
        <v>1.1728066082934414</v>
      </c>
      <c r="I263" s="34">
        <v>201.83580660829344</v>
      </c>
      <c r="J263" s="34">
        <v>199.82026738108561</v>
      </c>
      <c r="K263" s="34">
        <v>4.0020000000000007</v>
      </c>
      <c r="L263" s="34">
        <v>2.3390321316786616E-2</v>
      </c>
      <c r="M263" s="34">
        <v>4.0253903213167872</v>
      </c>
      <c r="N263" s="34">
        <v>3.9851926367048471</v>
      </c>
      <c r="O263" s="34">
        <v>23.114999999999998</v>
      </c>
      <c r="P263" s="34">
        <v>0.13509926967454336</v>
      </c>
      <c r="Q263" s="34">
        <v>23.250099269674543</v>
      </c>
      <c r="R263" s="34">
        <v>23.0179229878642</v>
      </c>
      <c r="S263" s="34">
        <v>0</v>
      </c>
      <c r="T263" s="34">
        <v>0</v>
      </c>
      <c r="U263" s="34">
        <v>0</v>
      </c>
      <c r="V263" s="34">
        <v>0</v>
      </c>
      <c r="W263" s="34">
        <v>227.78000000000003</v>
      </c>
      <c r="X263" s="34">
        <v>1.3312961992847714</v>
      </c>
      <c r="Y263" s="34">
        <v>229.11129619928477</v>
      </c>
      <c r="Z263" s="34">
        <v>226.82338300565468</v>
      </c>
      <c r="AB263" s="34">
        <v>59.122999999999983</v>
      </c>
      <c r="AC263" s="34">
        <v>0.34555371494562082</v>
      </c>
      <c r="AD263" s="34">
        <v>59.468553714945607</v>
      </c>
      <c r="AE263" s="34">
        <v>58.874698715617335</v>
      </c>
      <c r="AF263" s="34">
        <v>1.0590000000000002</v>
      </c>
      <c r="AG263" s="34">
        <v>6.1894928222081527E-3</v>
      </c>
      <c r="AH263" s="34">
        <v>1.0651894928222083</v>
      </c>
      <c r="AI263" s="34">
        <v>1.0545524743304431</v>
      </c>
      <c r="AJ263" s="34">
        <v>3.0179999999999993</v>
      </c>
      <c r="AK263" s="34">
        <v>1.76391778445932E-2</v>
      </c>
      <c r="AL263" s="34">
        <v>3.0356391778445926</v>
      </c>
      <c r="AM263" s="34">
        <v>3.0053251818029043</v>
      </c>
      <c r="AN263" s="34">
        <v>0</v>
      </c>
      <c r="AO263" s="34">
        <v>0</v>
      </c>
      <c r="AP263" s="34">
        <v>0</v>
      </c>
      <c r="AQ263" s="34">
        <v>0</v>
      </c>
      <c r="AR263" s="34">
        <v>63.199999999999982</v>
      </c>
      <c r="AS263" s="34">
        <v>0.36938238561242215</v>
      </c>
      <c r="AT263" s="34">
        <v>63.569382385612407</v>
      </c>
      <c r="AU263" s="34">
        <v>62.93457637175068</v>
      </c>
    </row>
    <row r="264" spans="1:47" x14ac:dyDescent="0.25">
      <c r="A264" s="18">
        <v>45911</v>
      </c>
      <c r="B264" s="2">
        <v>12</v>
      </c>
      <c r="C264" s="2" t="s">
        <v>178</v>
      </c>
      <c r="D264" s="9">
        <v>26.446909999999999</v>
      </c>
      <c r="E264">
        <v>1.0098977E-2</v>
      </c>
      <c r="G264" s="34">
        <v>205.61100000000005</v>
      </c>
      <c r="H264" s="34">
        <v>1.3447840476584643</v>
      </c>
      <c r="I264" s="34">
        <v>206.95578404765851</v>
      </c>
      <c r="J264" s="34">
        <v>204.86574234454426</v>
      </c>
      <c r="K264" s="34">
        <v>3.955000000000001</v>
      </c>
      <c r="L264" s="34">
        <v>2.5867394781841562E-2</v>
      </c>
      <c r="M264" s="34">
        <v>3.9808673947818427</v>
      </c>
      <c r="N264" s="34">
        <v>3.9406647065218912</v>
      </c>
      <c r="O264" s="34">
        <v>23.67</v>
      </c>
      <c r="P264" s="34">
        <v>0.15481194298007325</v>
      </c>
      <c r="Q264" s="34">
        <v>23.824811942980077</v>
      </c>
      <c r="R264" s="34">
        <v>23.584205715138598</v>
      </c>
      <c r="S264" s="34">
        <v>0</v>
      </c>
      <c r="T264" s="34">
        <v>0</v>
      </c>
      <c r="U264" s="34">
        <v>0</v>
      </c>
      <c r="V264" s="34">
        <v>0</v>
      </c>
      <c r="W264" s="34">
        <v>233.23600000000005</v>
      </c>
      <c r="X264" s="34">
        <v>1.525463385420379</v>
      </c>
      <c r="Y264" s="34">
        <v>234.76146338542043</v>
      </c>
      <c r="Z264" s="34">
        <v>232.39061276620475</v>
      </c>
      <c r="AB264" s="34">
        <v>60.3</v>
      </c>
      <c r="AC264" s="34">
        <v>0.39438783953098505</v>
      </c>
      <c r="AD264" s="34">
        <v>60.694387839530982</v>
      </c>
      <c r="AE264" s="34">
        <v>60.081436612710483</v>
      </c>
      <c r="AF264" s="34">
        <v>1.0490000000000002</v>
      </c>
      <c r="AG264" s="34">
        <v>6.8609095135655617E-3</v>
      </c>
      <c r="AH264" s="34">
        <v>1.0558609095135658</v>
      </c>
      <c r="AI264" s="34">
        <v>1.0451977944731894</v>
      </c>
      <c r="AJ264" s="34">
        <v>3.0649999999999986</v>
      </c>
      <c r="AK264" s="34">
        <v>2.0046413402362667E-2</v>
      </c>
      <c r="AL264" s="34">
        <v>3.0850464134023614</v>
      </c>
      <c r="AM264" s="34">
        <v>3.0538906006294786</v>
      </c>
      <c r="AN264" s="34">
        <v>0</v>
      </c>
      <c r="AO264" s="34">
        <v>0</v>
      </c>
      <c r="AP264" s="34">
        <v>0</v>
      </c>
      <c r="AQ264" s="34">
        <v>0</v>
      </c>
      <c r="AR264" s="34">
        <v>64.414000000000001</v>
      </c>
      <c r="AS264" s="34">
        <v>0.42129516244691328</v>
      </c>
      <c r="AT264" s="34">
        <v>64.835295162446911</v>
      </c>
      <c r="AU264" s="34">
        <v>64.180525007813145</v>
      </c>
    </row>
    <row r="265" spans="1:47" x14ac:dyDescent="0.25">
      <c r="A265" s="18">
        <v>45911</v>
      </c>
      <c r="B265" s="2">
        <v>13</v>
      </c>
      <c r="C265" s="2" t="s">
        <v>178</v>
      </c>
      <c r="D265" s="9">
        <v>21.000069</v>
      </c>
      <c r="E265">
        <v>9.6548299999999997E-3</v>
      </c>
      <c r="G265" s="34">
        <v>219.99900000000002</v>
      </c>
      <c r="H265" s="34">
        <v>2.2898410918139072</v>
      </c>
      <c r="I265" s="34">
        <v>222.28884109181394</v>
      </c>
      <c r="J265" s="34">
        <v>220.14268012017547</v>
      </c>
      <c r="K265" s="34">
        <v>4.1950000000000003</v>
      </c>
      <c r="L265" s="34">
        <v>4.3663304743018556E-2</v>
      </c>
      <c r="M265" s="34">
        <v>4.2386633047430191</v>
      </c>
      <c r="N265" s="34">
        <v>4.197739731108487</v>
      </c>
      <c r="O265" s="34">
        <v>24.359999999999996</v>
      </c>
      <c r="P265" s="34">
        <v>0.25354901157090154</v>
      </c>
      <c r="Q265" s="34">
        <v>24.613549011570896</v>
      </c>
      <c r="R265" s="34">
        <v>24.37590938016751</v>
      </c>
      <c r="S265" s="34">
        <v>0</v>
      </c>
      <c r="T265" s="34">
        <v>0</v>
      </c>
      <c r="U265" s="34">
        <v>0</v>
      </c>
      <c r="V265" s="34">
        <v>0</v>
      </c>
      <c r="W265" s="34">
        <v>248.554</v>
      </c>
      <c r="X265" s="34">
        <v>2.5870534081278271</v>
      </c>
      <c r="Y265" s="34">
        <v>251.14105340812785</v>
      </c>
      <c r="Z265" s="34">
        <v>248.71632923145148</v>
      </c>
      <c r="AB265" s="34">
        <v>63.987999999999992</v>
      </c>
      <c r="AC265" s="34">
        <v>0.66601371725775238</v>
      </c>
      <c r="AD265" s="34">
        <v>64.65401371725774</v>
      </c>
      <c r="AE265" s="34">
        <v>64.029790205999944</v>
      </c>
      <c r="AF265" s="34">
        <v>1.048</v>
      </c>
      <c r="AG265" s="34">
        <v>1.0908019873822039E-2</v>
      </c>
      <c r="AH265" s="34">
        <v>1.0589080198738221</v>
      </c>
      <c r="AI265" s="34">
        <v>1.0486844429563038</v>
      </c>
      <c r="AJ265" s="34">
        <v>3.0590000000000011</v>
      </c>
      <c r="AK265" s="34">
        <v>3.1839344269104605E-2</v>
      </c>
      <c r="AL265" s="34">
        <v>3.0908393442691056</v>
      </c>
      <c r="AM265" s="34">
        <v>3.0609978158428759</v>
      </c>
      <c r="AN265" s="34">
        <v>0</v>
      </c>
      <c r="AO265" s="34">
        <v>0</v>
      </c>
      <c r="AP265" s="34">
        <v>0</v>
      </c>
      <c r="AQ265" s="34">
        <v>0</v>
      </c>
      <c r="AR265" s="34">
        <v>68.094999999999985</v>
      </c>
      <c r="AS265" s="34">
        <v>0.70876108140067906</v>
      </c>
      <c r="AT265" s="34">
        <v>68.803761081400665</v>
      </c>
      <c r="AU265" s="34">
        <v>68.139472464799127</v>
      </c>
    </row>
    <row r="266" spans="1:47" x14ac:dyDescent="0.25">
      <c r="A266" s="18">
        <v>45911</v>
      </c>
      <c r="B266" s="2">
        <v>14</v>
      </c>
      <c r="C266" s="2" t="s">
        <v>178</v>
      </c>
      <c r="D266" s="9">
        <v>23.830769</v>
      </c>
      <c r="E266">
        <v>9.3299999999999998E-3</v>
      </c>
      <c r="G266" s="34">
        <v>238.17300000000009</v>
      </c>
      <c r="H266" s="34">
        <v>2.4860118215235802</v>
      </c>
      <c r="I266" s="34">
        <v>240.65901182152368</v>
      </c>
      <c r="J266" s="34">
        <v>238.41366324122887</v>
      </c>
      <c r="K266" s="34">
        <v>4.3170000000000002</v>
      </c>
      <c r="L266" s="34">
        <v>4.5060158093139416E-2</v>
      </c>
      <c r="M266" s="34">
        <v>4.36206015809314</v>
      </c>
      <c r="N266" s="34">
        <v>4.3213621368181308</v>
      </c>
      <c r="O266" s="34">
        <v>24.955000000000002</v>
      </c>
      <c r="P266" s="34">
        <v>0.26047631346173128</v>
      </c>
      <c r="Q266" s="34">
        <v>25.215476313461732</v>
      </c>
      <c r="R266" s="34">
        <v>24.980215919457134</v>
      </c>
      <c r="S266" s="34">
        <v>0</v>
      </c>
      <c r="T266" s="34">
        <v>0</v>
      </c>
      <c r="U266" s="34">
        <v>0</v>
      </c>
      <c r="V266" s="34">
        <v>0</v>
      </c>
      <c r="W266" s="34">
        <v>267.44500000000011</v>
      </c>
      <c r="X266" s="34">
        <v>2.791548293078451</v>
      </c>
      <c r="Y266" s="34">
        <v>270.23654829307856</v>
      </c>
      <c r="Z266" s="34">
        <v>267.71524129750412</v>
      </c>
      <c r="AB266" s="34">
        <v>68.275000000000034</v>
      </c>
      <c r="AC266" s="34">
        <v>0.71264357049087201</v>
      </c>
      <c r="AD266" s="34">
        <v>68.987643570490903</v>
      </c>
      <c r="AE266" s="34">
        <v>68.343988855978225</v>
      </c>
      <c r="AF266" s="34">
        <v>1.0629999999999999</v>
      </c>
      <c r="AG266" s="34">
        <v>1.1095424612695666E-2</v>
      </c>
      <c r="AH266" s="34">
        <v>1.0740954246126957</v>
      </c>
      <c r="AI266" s="34">
        <v>1.0640741143010592</v>
      </c>
      <c r="AJ266" s="34">
        <v>3.1519999999999997</v>
      </c>
      <c r="AK266" s="34">
        <v>3.2900073733976236E-2</v>
      </c>
      <c r="AL266" s="34">
        <v>3.1849000737339761</v>
      </c>
      <c r="AM266" s="34">
        <v>3.1551849560460381</v>
      </c>
      <c r="AN266" s="34">
        <v>0</v>
      </c>
      <c r="AO266" s="34">
        <v>0</v>
      </c>
      <c r="AP266" s="34">
        <v>0</v>
      </c>
      <c r="AQ266" s="34">
        <v>0</v>
      </c>
      <c r="AR266" s="34">
        <v>72.490000000000038</v>
      </c>
      <c r="AS266" s="34">
        <v>0.75663906883754384</v>
      </c>
      <c r="AT266" s="34">
        <v>73.246639068837567</v>
      </c>
      <c r="AU266" s="34">
        <v>72.563247926325332</v>
      </c>
    </row>
    <row r="267" spans="1:47" x14ac:dyDescent="0.25">
      <c r="A267" s="18">
        <v>45911</v>
      </c>
      <c r="B267" s="2">
        <v>15</v>
      </c>
      <c r="C267" s="2" t="s">
        <v>178</v>
      </c>
      <c r="D267" s="9">
        <v>26.983995</v>
      </c>
      <c r="E267">
        <v>9.0444299999999991E-3</v>
      </c>
      <c r="G267" s="34">
        <v>266.98300000000006</v>
      </c>
      <c r="H267" s="34">
        <v>2.5203266288369743</v>
      </c>
      <c r="I267" s="34">
        <v>269.50332662883704</v>
      </c>
      <c r="J267" s="34">
        <v>267.06582265637542</v>
      </c>
      <c r="K267" s="34">
        <v>4.7759999999999989</v>
      </c>
      <c r="L267" s="34">
        <v>4.5085567168416663E-2</v>
      </c>
      <c r="M267" s="34">
        <v>4.8210855671684154</v>
      </c>
      <c r="N267" s="34">
        <v>4.7774815962321506</v>
      </c>
      <c r="O267" s="34">
        <v>26.382999999999996</v>
      </c>
      <c r="P267" s="34">
        <v>0.24905622248834525</v>
      </c>
      <c r="Q267" s="34">
        <v>26.632056222488341</v>
      </c>
      <c r="R267" s="34">
        <v>26.391184454227982</v>
      </c>
      <c r="S267" s="34">
        <v>0</v>
      </c>
      <c r="T267" s="34">
        <v>0</v>
      </c>
      <c r="U267" s="34">
        <v>0</v>
      </c>
      <c r="V267" s="34">
        <v>0</v>
      </c>
      <c r="W267" s="34">
        <v>298.14200000000005</v>
      </c>
      <c r="X267" s="34">
        <v>2.8144684184937363</v>
      </c>
      <c r="Y267" s="34">
        <v>300.95646841849384</v>
      </c>
      <c r="Z267" s="34">
        <v>298.23448870683558</v>
      </c>
      <c r="AB267" s="34">
        <v>75.664000000000016</v>
      </c>
      <c r="AC267" s="34">
        <v>0.714270174671499</v>
      </c>
      <c r="AD267" s="34">
        <v>76.378270174671513</v>
      </c>
      <c r="AE267" s="34">
        <v>75.687472256555608</v>
      </c>
      <c r="AF267" s="34">
        <v>1.1599999999999997</v>
      </c>
      <c r="AG267" s="34">
        <v>1.0950430886801366E-2</v>
      </c>
      <c r="AH267" s="34">
        <v>1.1709504308868011</v>
      </c>
      <c r="AI267" s="34">
        <v>1.1603598516811755</v>
      </c>
      <c r="AJ267" s="34">
        <v>3.319</v>
      </c>
      <c r="AK267" s="34">
        <v>3.1331448373529087E-2</v>
      </c>
      <c r="AL267" s="34">
        <v>3.3503314483735291</v>
      </c>
      <c r="AM267" s="34">
        <v>3.320029610111916</v>
      </c>
      <c r="AN267" s="34">
        <v>0</v>
      </c>
      <c r="AO267" s="34">
        <v>0</v>
      </c>
      <c r="AP267" s="34">
        <v>0</v>
      </c>
      <c r="AQ267" s="34">
        <v>0</v>
      </c>
      <c r="AR267" s="34">
        <v>80.143000000000015</v>
      </c>
      <c r="AS267" s="34">
        <v>0.75655205393182945</v>
      </c>
      <c r="AT267" s="34">
        <v>80.899552053931842</v>
      </c>
      <c r="AU267" s="34">
        <v>80.167861718348703</v>
      </c>
    </row>
    <row r="268" spans="1:47" x14ac:dyDescent="0.25">
      <c r="A268" s="18">
        <v>45911</v>
      </c>
      <c r="B268" s="2">
        <v>16</v>
      </c>
      <c r="C268" s="2" t="s">
        <v>178</v>
      </c>
      <c r="D268" s="9">
        <v>32.497672999999999</v>
      </c>
      <c r="E268">
        <v>9.5095119999999995E-3</v>
      </c>
      <c r="G268" s="34">
        <v>310.25299999999999</v>
      </c>
      <c r="H268" s="34">
        <v>3.2828826573105836</v>
      </c>
      <c r="I268" s="34">
        <v>313.53588265731059</v>
      </c>
      <c r="J268" s="34">
        <v>310.55430941875028</v>
      </c>
      <c r="K268" s="34">
        <v>5.4959999999999987</v>
      </c>
      <c r="L268" s="34">
        <v>5.8154870652593088E-2</v>
      </c>
      <c r="M268" s="34">
        <v>5.5541548706525914</v>
      </c>
      <c r="N268" s="34">
        <v>5.5013375682602614</v>
      </c>
      <c r="O268" s="34">
        <v>28.811000000000003</v>
      </c>
      <c r="P268" s="34">
        <v>0.30485807466736903</v>
      </c>
      <c r="Q268" s="34">
        <v>29.115858074667372</v>
      </c>
      <c r="R268" s="34">
        <v>28.838980472916024</v>
      </c>
      <c r="S268" s="34">
        <v>0</v>
      </c>
      <c r="T268" s="34">
        <v>0</v>
      </c>
      <c r="U268" s="34">
        <v>0</v>
      </c>
      <c r="V268" s="34">
        <v>0</v>
      </c>
      <c r="W268" s="34">
        <v>344.55999999999995</v>
      </c>
      <c r="X268" s="34">
        <v>3.6458956026305458</v>
      </c>
      <c r="Y268" s="34">
        <v>348.20589560263056</v>
      </c>
      <c r="Z268" s="34">
        <v>344.8946274599266</v>
      </c>
      <c r="AB268" s="34">
        <v>87.341000000000022</v>
      </c>
      <c r="AC268" s="34">
        <v>0.92418205197746284</v>
      </c>
      <c r="AD268" s="34">
        <v>88.26518205197749</v>
      </c>
      <c r="AE268" s="34">
        <v>87.425823244072021</v>
      </c>
      <c r="AF268" s="34">
        <v>1.3119999999999996</v>
      </c>
      <c r="AG268" s="34">
        <v>1.3882676545888307E-2</v>
      </c>
      <c r="AH268" s="34">
        <v>1.325882676545888</v>
      </c>
      <c r="AI268" s="34">
        <v>1.3132741793226828</v>
      </c>
      <c r="AJ268" s="34">
        <v>3.6629999999999998</v>
      </c>
      <c r="AK268" s="34">
        <v>3.8759332460052504E-2</v>
      </c>
      <c r="AL268" s="34">
        <v>3.7017593324600524</v>
      </c>
      <c r="AM268" s="34">
        <v>3.6665574076669114</v>
      </c>
      <c r="AN268" s="34">
        <v>0</v>
      </c>
      <c r="AO268" s="34">
        <v>0</v>
      </c>
      <c r="AP268" s="34">
        <v>0</v>
      </c>
      <c r="AQ268" s="34">
        <v>0</v>
      </c>
      <c r="AR268" s="34">
        <v>92.316000000000017</v>
      </c>
      <c r="AS268" s="34">
        <v>0.97682406098340357</v>
      </c>
      <c r="AT268" s="34">
        <v>93.292824060983435</v>
      </c>
      <c r="AU268" s="34">
        <v>92.405654831061611</v>
      </c>
    </row>
    <row r="269" spans="1:47" x14ac:dyDescent="0.25">
      <c r="A269" s="18">
        <v>45911</v>
      </c>
      <c r="B269" s="2">
        <v>17</v>
      </c>
      <c r="C269" s="2" t="s">
        <v>178</v>
      </c>
      <c r="D269" s="9">
        <v>28.336693</v>
      </c>
      <c r="E269">
        <v>9.7111330000000003E-3</v>
      </c>
      <c r="G269" s="34">
        <v>363.81200000000007</v>
      </c>
      <c r="H269" s="34">
        <v>4.8476297669071986</v>
      </c>
      <c r="I269" s="34">
        <v>368.65962976690724</v>
      </c>
      <c r="J269" s="34">
        <v>365.07952707051004</v>
      </c>
      <c r="K269" s="34">
        <v>6.4959999999999987</v>
      </c>
      <c r="L269" s="34">
        <v>8.6556251486562152E-2</v>
      </c>
      <c r="M269" s="34">
        <v>6.5825562514865608</v>
      </c>
      <c r="N269" s="34">
        <v>6.5186321722483926</v>
      </c>
      <c r="O269" s="34">
        <v>32.752000000000002</v>
      </c>
      <c r="P269" s="34">
        <v>0.43640553397288867</v>
      </c>
      <c r="Q269" s="34">
        <v>33.18840553397289</v>
      </c>
      <c r="R269" s="34">
        <v>32.866108513774542</v>
      </c>
      <c r="S269" s="34">
        <v>0</v>
      </c>
      <c r="T269" s="34">
        <v>0</v>
      </c>
      <c r="U269" s="34">
        <v>0</v>
      </c>
      <c r="V269" s="34">
        <v>0</v>
      </c>
      <c r="W269" s="34">
        <v>403.06000000000006</v>
      </c>
      <c r="X269" s="34">
        <v>5.3705915523666494</v>
      </c>
      <c r="Y269" s="34">
        <v>408.43059155236671</v>
      </c>
      <c r="Z269" s="34">
        <v>404.46426775653293</v>
      </c>
      <c r="AB269" s="34">
        <v>102.31299999999999</v>
      </c>
      <c r="AC269" s="34">
        <v>1.3632742854594573</v>
      </c>
      <c r="AD269" s="34">
        <v>103.67627428545944</v>
      </c>
      <c r="AE269" s="34">
        <v>102.66946019692887</v>
      </c>
      <c r="AF269" s="34">
        <v>1.5129999999999997</v>
      </c>
      <c r="AG269" s="34">
        <v>2.016003825418235E-2</v>
      </c>
      <c r="AH269" s="34">
        <v>1.5331600382541821</v>
      </c>
      <c r="AI269" s="34">
        <v>1.5182713172124107</v>
      </c>
      <c r="AJ269" s="34">
        <v>4.1720000000000006</v>
      </c>
      <c r="AK269" s="34">
        <v>5.5590006342662784E-2</v>
      </c>
      <c r="AL269" s="34">
        <v>4.2275900063426635</v>
      </c>
      <c r="AM269" s="34">
        <v>4.1865353175215985</v>
      </c>
      <c r="AN269" s="34">
        <v>0</v>
      </c>
      <c r="AO269" s="34">
        <v>0</v>
      </c>
      <c r="AP269" s="34">
        <v>0</v>
      </c>
      <c r="AQ269" s="34">
        <v>0</v>
      </c>
      <c r="AR269" s="34">
        <v>107.99799999999999</v>
      </c>
      <c r="AS269" s="34">
        <v>1.4390243300563026</v>
      </c>
      <c r="AT269" s="34">
        <v>109.43702433005629</v>
      </c>
      <c r="AU269" s="34">
        <v>108.37426683166288</v>
      </c>
    </row>
    <row r="270" spans="1:47" x14ac:dyDescent="0.25">
      <c r="A270" s="18">
        <v>45911</v>
      </c>
      <c r="B270" s="2">
        <v>18</v>
      </c>
      <c r="C270" s="2" t="s">
        <v>178</v>
      </c>
      <c r="D270" s="9">
        <v>30.569893</v>
      </c>
      <c r="E270">
        <v>9.6389319999999994E-3</v>
      </c>
      <c r="G270" s="34">
        <v>407.47999999999996</v>
      </c>
      <c r="H270" s="34">
        <v>4.873287140819266</v>
      </c>
      <c r="I270" s="34">
        <v>412.35328714081925</v>
      </c>
      <c r="J270" s="34">
        <v>408.37864184609242</v>
      </c>
      <c r="K270" s="34">
        <v>7.3620000000000019</v>
      </c>
      <c r="L270" s="34">
        <v>8.8046382474505372E-2</v>
      </c>
      <c r="M270" s="34">
        <v>7.4500463824745076</v>
      </c>
      <c r="N270" s="34">
        <v>7.3782358919969901</v>
      </c>
      <c r="O270" s="34">
        <v>36.167000000000009</v>
      </c>
      <c r="P270" s="34">
        <v>0.43254190640524798</v>
      </c>
      <c r="Q270" s="34">
        <v>36.599541906405257</v>
      </c>
      <c r="R270" s="34">
        <v>36.246761410738266</v>
      </c>
      <c r="S270" s="34">
        <v>0.64700000000000013</v>
      </c>
      <c r="T270" s="34">
        <v>7.7378442625651959E-3</v>
      </c>
      <c r="U270" s="34">
        <v>0.65473784426256532</v>
      </c>
      <c r="V270" s="34">
        <v>0.64842687070389182</v>
      </c>
      <c r="W270" s="34">
        <v>451.65600000000001</v>
      </c>
      <c r="X270" s="34">
        <v>5.4016132739615852</v>
      </c>
      <c r="Y270" s="34">
        <v>457.05761327396158</v>
      </c>
      <c r="Z270" s="34">
        <v>452.65206601953156</v>
      </c>
      <c r="AB270" s="34">
        <v>114.232</v>
      </c>
      <c r="AC270" s="34">
        <v>1.3661660367872446</v>
      </c>
      <c r="AD270" s="34">
        <v>115.59816603678725</v>
      </c>
      <c r="AE270" s="34">
        <v>114.48392317503395</v>
      </c>
      <c r="AF270" s="34">
        <v>1.6949999999999998</v>
      </c>
      <c r="AG270" s="34">
        <v>2.0271477627585785E-2</v>
      </c>
      <c r="AH270" s="34">
        <v>1.7152714776275857</v>
      </c>
      <c r="AI270" s="34">
        <v>1.6987380924931939</v>
      </c>
      <c r="AJ270" s="34">
        <v>4.645999999999999</v>
      </c>
      <c r="AK270" s="34">
        <v>5.5564179975081736E-2</v>
      </c>
      <c r="AL270" s="34">
        <v>4.7015641799750805</v>
      </c>
      <c r="AM270" s="34">
        <v>4.6562461225506651</v>
      </c>
      <c r="AN270" s="34">
        <v>3.9430000000000005</v>
      </c>
      <c r="AO270" s="34">
        <v>4.7156599578507825E-2</v>
      </c>
      <c r="AP270" s="34">
        <v>3.9901565995785084</v>
      </c>
      <c r="AQ270" s="34">
        <v>3.9516957514458202</v>
      </c>
      <c r="AR270" s="34">
        <v>124.51599999999999</v>
      </c>
      <c r="AS270" s="34">
        <v>1.48915829396842</v>
      </c>
      <c r="AT270" s="34">
        <v>126.00515829396842</v>
      </c>
      <c r="AU270" s="34">
        <v>124.79060314152363</v>
      </c>
    </row>
    <row r="271" spans="1:47" x14ac:dyDescent="0.25">
      <c r="A271" s="18">
        <v>45911</v>
      </c>
      <c r="B271" s="2">
        <v>19</v>
      </c>
      <c r="C271" s="2" t="s">
        <v>178</v>
      </c>
      <c r="D271" s="9">
        <v>50.230744000000001</v>
      </c>
      <c r="E271">
        <v>9.4702559999999998E-3</v>
      </c>
      <c r="G271" s="34">
        <v>419.0929999999999</v>
      </c>
      <c r="H271" s="34">
        <v>4.8798830646141083</v>
      </c>
      <c r="I271" s="34">
        <v>423.972883064614</v>
      </c>
      <c r="J271" s="34">
        <v>419.95775132493407</v>
      </c>
      <c r="K271" s="34">
        <v>7.63</v>
      </c>
      <c r="L271" s="34">
        <v>8.884306772722439E-2</v>
      </c>
      <c r="M271" s="34">
        <v>7.7188430677272244</v>
      </c>
      <c r="N271" s="34">
        <v>7.6457436478520222</v>
      </c>
      <c r="O271" s="34">
        <v>37.488000000000014</v>
      </c>
      <c r="P271" s="34">
        <v>0.43650706722912053</v>
      </c>
      <c r="Q271" s="34">
        <v>37.924507067229136</v>
      </c>
      <c r="R271" s="34">
        <v>37.565352276628666</v>
      </c>
      <c r="S271" s="34">
        <v>0.70400000000000007</v>
      </c>
      <c r="T271" s="34">
        <v>8.197315816509303E-3</v>
      </c>
      <c r="U271" s="34">
        <v>0.71219731581650936</v>
      </c>
      <c r="V271" s="34">
        <v>0.70545262491321414</v>
      </c>
      <c r="W271" s="34">
        <v>464.91499999999991</v>
      </c>
      <c r="X271" s="34">
        <v>5.4134305153869624</v>
      </c>
      <c r="Y271" s="34">
        <v>470.32843051538686</v>
      </c>
      <c r="Z271" s="34">
        <v>465.87429987432802</v>
      </c>
      <c r="AB271" s="34">
        <v>116.636</v>
      </c>
      <c r="AC271" s="34">
        <v>1.3580996130317882</v>
      </c>
      <c r="AD271" s="34">
        <v>117.99409961303178</v>
      </c>
      <c r="AE271" s="34">
        <v>116.87666528320688</v>
      </c>
      <c r="AF271" s="34">
        <v>1.7679999999999987</v>
      </c>
      <c r="AG271" s="34">
        <v>2.0586440857369936E-2</v>
      </c>
      <c r="AH271" s="34">
        <v>1.7885864408573686</v>
      </c>
      <c r="AI271" s="34">
        <v>1.7716480693843206</v>
      </c>
      <c r="AJ271" s="34">
        <v>4.8759999999999968</v>
      </c>
      <c r="AK271" s="34">
        <v>5.6775727160936547E-2</v>
      </c>
      <c r="AL271" s="34">
        <v>4.9327757271609336</v>
      </c>
      <c r="AM271" s="34">
        <v>4.8860610782341336</v>
      </c>
      <c r="AN271" s="34">
        <v>4.2699999999999996</v>
      </c>
      <c r="AO271" s="34">
        <v>4.9719514966611811E-2</v>
      </c>
      <c r="AP271" s="34">
        <v>4.3197195149666117</v>
      </c>
      <c r="AQ271" s="34">
        <v>4.2788106653116822</v>
      </c>
      <c r="AR271" s="34">
        <v>127.54999999999998</v>
      </c>
      <c r="AS271" s="34">
        <v>1.4851812960167066</v>
      </c>
      <c r="AT271" s="34">
        <v>129.0351812960167</v>
      </c>
      <c r="AU271" s="34">
        <v>127.81318509613702</v>
      </c>
    </row>
    <row r="272" spans="1:47" x14ac:dyDescent="0.25">
      <c r="A272" s="18">
        <v>45911</v>
      </c>
      <c r="B272" s="2">
        <v>20</v>
      </c>
      <c r="C272" s="2" t="s">
        <v>178</v>
      </c>
      <c r="D272" s="9">
        <v>52.015985000000001</v>
      </c>
      <c r="E272">
        <v>9.5951000000000005E-3</v>
      </c>
      <c r="G272" s="34">
        <v>403.61500000000001</v>
      </c>
      <c r="H272" s="34">
        <v>2.5645187691189832</v>
      </c>
      <c r="I272" s="34">
        <v>406.179518769119</v>
      </c>
      <c r="J272" s="34">
        <v>402.28218566857743</v>
      </c>
      <c r="K272" s="34">
        <v>7.3779999999999974</v>
      </c>
      <c r="L272" s="34">
        <v>4.6878880811069584E-2</v>
      </c>
      <c r="M272" s="34">
        <v>7.4248788808110673</v>
      </c>
      <c r="N272" s="34">
        <v>7.3536364254617972</v>
      </c>
      <c r="O272" s="34">
        <v>36.838999999999992</v>
      </c>
      <c r="P272" s="34">
        <v>0.23407035649213778</v>
      </c>
      <c r="Q272" s="34">
        <v>37.073070356492131</v>
      </c>
      <c r="R272" s="34">
        <v>36.717350539114555</v>
      </c>
      <c r="S272" s="34">
        <v>1.3149999999999999</v>
      </c>
      <c r="T272" s="34">
        <v>8.3553440317913428E-3</v>
      </c>
      <c r="U272" s="34">
        <v>1.3233553440317913</v>
      </c>
      <c r="V272" s="34">
        <v>1.310657617170272</v>
      </c>
      <c r="W272" s="34">
        <v>449.14699999999999</v>
      </c>
      <c r="X272" s="34">
        <v>2.8538233504539816</v>
      </c>
      <c r="Y272" s="34">
        <v>452.00082335045397</v>
      </c>
      <c r="Z272" s="34">
        <v>447.663830250324</v>
      </c>
      <c r="AB272" s="34">
        <v>112.30400000000003</v>
      </c>
      <c r="AC272" s="34">
        <v>0.71356544193634608</v>
      </c>
      <c r="AD272" s="34">
        <v>113.01756544193637</v>
      </c>
      <c r="AE272" s="34">
        <v>111.93315059976445</v>
      </c>
      <c r="AF272" s="34">
        <v>1.7359999999999995</v>
      </c>
      <c r="AG272" s="34">
        <v>1.1030324896722257E-2</v>
      </c>
      <c r="AH272" s="34">
        <v>1.7470303248967218</v>
      </c>
      <c r="AI272" s="34">
        <v>1.7302673942263054</v>
      </c>
      <c r="AJ272" s="34">
        <v>4.7249999999999988</v>
      </c>
      <c r="AK272" s="34">
        <v>3.0022053650352914E-2</v>
      </c>
      <c r="AL272" s="34">
        <v>4.755022053650352</v>
      </c>
      <c r="AM272" s="34">
        <v>4.7093971415433717</v>
      </c>
      <c r="AN272" s="34">
        <v>8.213000000000001</v>
      </c>
      <c r="AO272" s="34">
        <v>5.2184365424412398E-2</v>
      </c>
      <c r="AP272" s="34">
        <v>8.2651843654244139</v>
      </c>
      <c r="AQ272" s="34">
        <v>8.1858790949197306</v>
      </c>
      <c r="AR272" s="34">
        <v>126.97800000000004</v>
      </c>
      <c r="AS272" s="34">
        <v>0.8068021859078337</v>
      </c>
      <c r="AT272" s="34">
        <v>127.78480218590786</v>
      </c>
      <c r="AU272" s="34">
        <v>126.55869423045385</v>
      </c>
    </row>
    <row r="273" spans="1:47" x14ac:dyDescent="0.25">
      <c r="A273" s="18">
        <v>45911</v>
      </c>
      <c r="B273" s="2">
        <v>21</v>
      </c>
      <c r="C273" s="2" t="s">
        <v>178</v>
      </c>
      <c r="D273" s="9">
        <v>33.614623000000002</v>
      </c>
      <c r="E273">
        <v>9.5149540000000008E-3</v>
      </c>
      <c r="G273" s="34">
        <v>394.67499999999995</v>
      </c>
      <c r="H273" s="34">
        <v>2.6021420718533621</v>
      </c>
      <c r="I273" s="34">
        <v>397.27714207185329</v>
      </c>
      <c r="J273" s="34">
        <v>393.49706833978814</v>
      </c>
      <c r="K273" s="34">
        <v>7.2389999999999999</v>
      </c>
      <c r="L273" s="34">
        <v>4.7727640357627138E-2</v>
      </c>
      <c r="M273" s="34">
        <v>7.2867276403576273</v>
      </c>
      <c r="N273" s="34">
        <v>7.2173947620490955</v>
      </c>
      <c r="O273" s="34">
        <v>37.054999999999993</v>
      </c>
      <c r="P273" s="34">
        <v>0.24430829029587972</v>
      </c>
      <c r="Q273" s="34">
        <v>37.299308290295869</v>
      </c>
      <c r="R273" s="34">
        <v>36.944407087681881</v>
      </c>
      <c r="S273" s="34">
        <v>1.3150000000000002</v>
      </c>
      <c r="T273" s="34">
        <v>8.6699609159109955E-3</v>
      </c>
      <c r="U273" s="34">
        <v>1.3236699609159113</v>
      </c>
      <c r="V273" s="34">
        <v>1.3110753021266146</v>
      </c>
      <c r="W273" s="34">
        <v>440.28399999999993</v>
      </c>
      <c r="X273" s="34">
        <v>2.9028479634227797</v>
      </c>
      <c r="Y273" s="34">
        <v>443.18684796342274</v>
      </c>
      <c r="Z273" s="34">
        <v>438.96994549164572</v>
      </c>
      <c r="AB273" s="34">
        <v>110.12100000000002</v>
      </c>
      <c r="AC273" s="34">
        <v>0.72604164716428499</v>
      </c>
      <c r="AD273" s="34">
        <v>110.8470416471643</v>
      </c>
      <c r="AE273" s="34">
        <v>109.79233714485545</v>
      </c>
      <c r="AF273" s="34">
        <v>1.6909999999999981</v>
      </c>
      <c r="AG273" s="34">
        <v>1.1148976356506064E-2</v>
      </c>
      <c r="AH273" s="34">
        <v>1.7021489763565041</v>
      </c>
      <c r="AI273" s="34">
        <v>1.6859531071453249</v>
      </c>
      <c r="AJ273" s="34">
        <v>4.7939999999999987</v>
      </c>
      <c r="AK273" s="34">
        <v>3.1607446867587298E-2</v>
      </c>
      <c r="AL273" s="34">
        <v>4.8256074468675862</v>
      </c>
      <c r="AM273" s="34">
        <v>4.7796920139885835</v>
      </c>
      <c r="AN273" s="34">
        <v>8.213000000000001</v>
      </c>
      <c r="AO273" s="34">
        <v>5.4149345248955899E-2</v>
      </c>
      <c r="AP273" s="34">
        <v>8.2671493452489564</v>
      </c>
      <c r="AQ273" s="34">
        <v>8.1884877995177821</v>
      </c>
      <c r="AR273" s="34">
        <v>124.81900000000002</v>
      </c>
      <c r="AS273" s="34">
        <v>0.8229474156373342</v>
      </c>
      <c r="AT273" s="34">
        <v>125.64194741563733</v>
      </c>
      <c r="AU273" s="34">
        <v>124.44647006550714</v>
      </c>
    </row>
    <row r="274" spans="1:47" x14ac:dyDescent="0.25">
      <c r="A274" s="18">
        <v>45911</v>
      </c>
      <c r="B274" s="2">
        <v>22</v>
      </c>
      <c r="C274" s="2" t="s">
        <v>178</v>
      </c>
      <c r="D274" s="9">
        <v>28.690553999999999</v>
      </c>
      <c r="E274">
        <v>1.0265307E-2</v>
      </c>
      <c r="G274" s="34">
        <v>371.30999999999983</v>
      </c>
      <c r="H274" s="34">
        <v>2.5349967405362883</v>
      </c>
      <c r="I274" s="34">
        <v>373.84499674053615</v>
      </c>
      <c r="J274" s="34">
        <v>370.00736307858057</v>
      </c>
      <c r="K274" s="34">
        <v>6.7429999999999994</v>
      </c>
      <c r="L274" s="34">
        <v>4.6035611810713951E-2</v>
      </c>
      <c r="M274" s="34">
        <v>6.7890356118107134</v>
      </c>
      <c r="N274" s="34">
        <v>6.7193440770215442</v>
      </c>
      <c r="O274" s="34">
        <v>35.100999999999992</v>
      </c>
      <c r="P274" s="34">
        <v>0.23964051759867572</v>
      </c>
      <c r="Q274" s="34">
        <v>35.340640517598665</v>
      </c>
      <c r="R274" s="34">
        <v>34.977857993108877</v>
      </c>
      <c r="S274" s="34">
        <v>1.3149999999999999</v>
      </c>
      <c r="T274" s="34">
        <v>8.977729427715981E-3</v>
      </c>
      <c r="U274" s="34">
        <v>1.323977729427716</v>
      </c>
      <c r="V274" s="34">
        <v>1.3103866915739777</v>
      </c>
      <c r="W274" s="34">
        <v>414.46899999999982</v>
      </c>
      <c r="X274" s="34">
        <v>2.8296505993733936</v>
      </c>
      <c r="Y274" s="34">
        <v>417.29865059937327</v>
      </c>
      <c r="Z274" s="34">
        <v>413.01495184028499</v>
      </c>
      <c r="AB274" s="34">
        <v>103.61400000000005</v>
      </c>
      <c r="AC274" s="34">
        <v>0.7073904615386799</v>
      </c>
      <c r="AD274" s="34">
        <v>104.32139046153873</v>
      </c>
      <c r="AE274" s="34">
        <v>103.25049936178416</v>
      </c>
      <c r="AF274" s="34">
        <v>1.6669999999999987</v>
      </c>
      <c r="AG274" s="34">
        <v>1.138089350266352E-2</v>
      </c>
      <c r="AH274" s="34">
        <v>1.6783808935026623</v>
      </c>
      <c r="AI274" s="34">
        <v>1.6611517983679231</v>
      </c>
      <c r="AJ274" s="34">
        <v>4.4799999999999978</v>
      </c>
      <c r="AK274" s="34">
        <v>3.05857245902415E-2</v>
      </c>
      <c r="AL274" s="34">
        <v>4.5105857245902392</v>
      </c>
      <c r="AM274" s="34">
        <v>4.4642831773775029</v>
      </c>
      <c r="AN274" s="34">
        <v>8.2129999999999992</v>
      </c>
      <c r="AO274" s="34">
        <v>5.6071552691886954E-2</v>
      </c>
      <c r="AP274" s="34">
        <v>8.2690715526918854</v>
      </c>
      <c r="AQ274" s="34">
        <v>8.1841869945985373</v>
      </c>
      <c r="AR274" s="34">
        <v>117.97400000000005</v>
      </c>
      <c r="AS274" s="34">
        <v>0.80542863232347173</v>
      </c>
      <c r="AT274" s="34">
        <v>118.77942863232352</v>
      </c>
      <c r="AU274" s="34">
        <v>117.56012133212813</v>
      </c>
    </row>
    <row r="275" spans="1:47" x14ac:dyDescent="0.25">
      <c r="A275" s="18">
        <v>45911</v>
      </c>
      <c r="B275" s="2">
        <v>23</v>
      </c>
      <c r="C275" s="2" t="s">
        <v>178</v>
      </c>
      <c r="D275" s="9">
        <v>24.456883000000001</v>
      </c>
      <c r="E275">
        <v>1.1119841E-2</v>
      </c>
      <c r="G275" s="34">
        <v>331.49599999999998</v>
      </c>
      <c r="H275" s="34">
        <v>3.56346416025435</v>
      </c>
      <c r="I275" s="34">
        <v>335.05946416025432</v>
      </c>
      <c r="J275" s="34">
        <v>331.33365619324712</v>
      </c>
      <c r="K275" s="34">
        <v>6.1219999999999981</v>
      </c>
      <c r="L275" s="34">
        <v>6.5809323759795382E-2</v>
      </c>
      <c r="M275" s="34">
        <v>6.1878093237597938</v>
      </c>
      <c r="N275" s="34">
        <v>6.1190018679412672</v>
      </c>
      <c r="O275" s="34">
        <v>31.451999999999998</v>
      </c>
      <c r="P275" s="34">
        <v>0.33809781948596612</v>
      </c>
      <c r="Q275" s="34">
        <v>31.790097819485965</v>
      </c>
      <c r="R275" s="34">
        <v>31.436596986358836</v>
      </c>
      <c r="S275" s="34">
        <v>1.3149999999999999</v>
      </c>
      <c r="T275" s="34">
        <v>1.413578254559473E-2</v>
      </c>
      <c r="U275" s="34">
        <v>1.3291357825455947</v>
      </c>
      <c r="V275" s="34">
        <v>1.3143560039762772</v>
      </c>
      <c r="W275" s="34">
        <v>370.38499999999999</v>
      </c>
      <c r="X275" s="34">
        <v>3.9815070860457058</v>
      </c>
      <c r="Y275" s="34">
        <v>374.36650708604571</v>
      </c>
      <c r="Z275" s="34">
        <v>370.20361105152352</v>
      </c>
      <c r="AB275" s="34">
        <v>92.993000000000038</v>
      </c>
      <c r="AC275" s="34">
        <v>0.9996416929752785</v>
      </c>
      <c r="AD275" s="34">
        <v>93.992641692975312</v>
      </c>
      <c r="AE275" s="34">
        <v>92.947458462179455</v>
      </c>
      <c r="AF275" s="34">
        <v>1.5099999999999991</v>
      </c>
      <c r="AG275" s="34">
        <v>1.6231963227260858E-2</v>
      </c>
      <c r="AH275" s="34">
        <v>1.5262319632272601</v>
      </c>
      <c r="AI275" s="34">
        <v>1.5092605064670552</v>
      </c>
      <c r="AJ275" s="34">
        <v>4.067999999999997</v>
      </c>
      <c r="AK275" s="34">
        <v>4.3729553912912035E-2</v>
      </c>
      <c r="AL275" s="34">
        <v>4.1117295539129088</v>
      </c>
      <c r="AM275" s="34">
        <v>4.0660077750383969</v>
      </c>
      <c r="AN275" s="34">
        <v>8.2129999999999992</v>
      </c>
      <c r="AO275" s="34">
        <v>8.8286830453969206E-2</v>
      </c>
      <c r="AP275" s="34">
        <v>8.301286830453968</v>
      </c>
      <c r="AQ275" s="34">
        <v>8.2089778408039269</v>
      </c>
      <c r="AR275" s="34">
        <v>106.78400000000003</v>
      </c>
      <c r="AS275" s="34">
        <v>1.1478900405694208</v>
      </c>
      <c r="AT275" s="34">
        <v>107.93189004056944</v>
      </c>
      <c r="AU275" s="34">
        <v>106.73170458448884</v>
      </c>
    </row>
    <row r="276" spans="1:47" x14ac:dyDescent="0.25">
      <c r="A276" s="18">
        <v>45911</v>
      </c>
      <c r="B276" s="2">
        <v>24</v>
      </c>
      <c r="C276" s="2" t="s">
        <v>23</v>
      </c>
      <c r="D276" s="9">
        <v>22.324137</v>
      </c>
      <c r="E276">
        <v>1.1393889000000001E-2</v>
      </c>
      <c r="G276" s="34">
        <v>291.34099999999978</v>
      </c>
      <c r="H276" s="34">
        <v>3.275592730798166</v>
      </c>
      <c r="I276" s="34">
        <v>294.61659273079795</v>
      </c>
      <c r="J276" s="34">
        <v>291.25976397566501</v>
      </c>
      <c r="K276" s="34">
        <v>5.2969999999999979</v>
      </c>
      <c r="L276" s="34">
        <v>5.9555004942791756E-2</v>
      </c>
      <c r="M276" s="34">
        <v>5.3565550049427895</v>
      </c>
      <c r="N276" s="34">
        <v>5.295523011794077</v>
      </c>
      <c r="O276" s="34">
        <v>27.510000000000012</v>
      </c>
      <c r="P276" s="34">
        <v>0.30929926108669109</v>
      </c>
      <c r="Q276" s="34">
        <v>27.819299261086702</v>
      </c>
      <c r="R276" s="34">
        <v>27.502329253248096</v>
      </c>
      <c r="S276" s="34">
        <v>1.3150000000000002</v>
      </c>
      <c r="T276" s="34">
        <v>1.4784752029407438E-2</v>
      </c>
      <c r="U276" s="34">
        <v>1.3297847520294077</v>
      </c>
      <c r="V276" s="34">
        <v>1.3146333321708921</v>
      </c>
      <c r="W276" s="34">
        <v>325.46299999999979</v>
      </c>
      <c r="X276" s="34">
        <v>3.6592317488570565</v>
      </c>
      <c r="Y276" s="34">
        <v>329.12223174885685</v>
      </c>
      <c r="Z276" s="34">
        <v>325.3722495728781</v>
      </c>
      <c r="AB276" s="34">
        <v>81.27600000000001</v>
      </c>
      <c r="AC276" s="34">
        <v>0.91379886383431097</v>
      </c>
      <c r="AD276" s="34">
        <v>82.189798863834326</v>
      </c>
      <c r="AE276" s="34">
        <v>81.253337418647462</v>
      </c>
      <c r="AF276" s="34">
        <v>1.3599999999999981</v>
      </c>
      <c r="AG276" s="34">
        <v>1.5290694114063945E-2</v>
      </c>
      <c r="AH276" s="34">
        <v>1.3752906941140621</v>
      </c>
      <c r="AI276" s="34">
        <v>1.3596207846025934</v>
      </c>
      <c r="AJ276" s="34">
        <v>3.5689999999999977</v>
      </c>
      <c r="AK276" s="34">
        <v>4.0126828891981069E-2</v>
      </c>
      <c r="AL276" s="34">
        <v>3.6091268288919789</v>
      </c>
      <c r="AM276" s="34">
        <v>3.5680048384166616</v>
      </c>
      <c r="AN276" s="34">
        <v>8.2129999999999992</v>
      </c>
      <c r="AO276" s="34">
        <v>9.2340052028534805E-2</v>
      </c>
      <c r="AP276" s="34">
        <v>8.3053400520285336</v>
      </c>
      <c r="AQ276" s="34">
        <v>8.2107099293684662</v>
      </c>
      <c r="AR276" s="34">
        <v>94.418000000000006</v>
      </c>
      <c r="AS276" s="34">
        <v>1.0615564388688907</v>
      </c>
      <c r="AT276" s="34">
        <v>95.479556438868883</v>
      </c>
      <c r="AU276" s="34">
        <v>94.391672971035177</v>
      </c>
    </row>
    <row r="277" spans="1:47" x14ac:dyDescent="0.25">
      <c r="A277" s="18">
        <v>45912</v>
      </c>
      <c r="B277" s="2">
        <v>1</v>
      </c>
      <c r="C277" s="2" t="s">
        <v>23</v>
      </c>
      <c r="D277" s="9">
        <v>17.944434000000001</v>
      </c>
      <c r="E277">
        <v>1.1275387E-2</v>
      </c>
      <c r="G277" s="34">
        <v>255.25500000000014</v>
      </c>
      <c r="H277" s="34">
        <v>3.3288962340754127</v>
      </c>
      <c r="I277" s="34">
        <v>258.58389623407555</v>
      </c>
      <c r="J277" s="34">
        <v>255.66826273206851</v>
      </c>
      <c r="K277" s="34">
        <v>4.6050000000000013</v>
      </c>
      <c r="L277" s="34">
        <v>6.0055893745146118E-2</v>
      </c>
      <c r="M277" s="34">
        <v>4.6650558937451478</v>
      </c>
      <c r="N277" s="34">
        <v>4.6124555831665406</v>
      </c>
      <c r="O277" s="34">
        <v>23.843000000000007</v>
      </c>
      <c r="P277" s="34">
        <v>0.31094737775581299</v>
      </c>
      <c r="Q277" s="34">
        <v>24.15394737775582</v>
      </c>
      <c r="R277" s="34">
        <v>23.881602273493989</v>
      </c>
      <c r="S277" s="34">
        <v>1.3149999999999999</v>
      </c>
      <c r="T277" s="34">
        <v>1.7149511460340307E-2</v>
      </c>
      <c r="U277" s="34">
        <v>1.3321495114603403</v>
      </c>
      <c r="V277" s="34">
        <v>1.3171290101767641</v>
      </c>
      <c r="W277" s="34">
        <v>285.01800000000014</v>
      </c>
      <c r="X277" s="34">
        <v>3.7170490170367119</v>
      </c>
      <c r="Y277" s="34">
        <v>288.73504901703683</v>
      </c>
      <c r="Z277" s="34">
        <v>285.47944959890577</v>
      </c>
      <c r="AB277" s="34">
        <v>71.181000000000012</v>
      </c>
      <c r="AC277" s="34">
        <v>0.92830370742090007</v>
      </c>
      <c r="AD277" s="34">
        <v>72.109303707420906</v>
      </c>
      <c r="AE277" s="34">
        <v>71.296243401819197</v>
      </c>
      <c r="AF277" s="34">
        <v>1.1850000000000001</v>
      </c>
      <c r="AG277" s="34">
        <v>1.5454122494679288E-2</v>
      </c>
      <c r="AH277" s="34">
        <v>1.2004541224946794</v>
      </c>
      <c r="AI277" s="34">
        <v>1.1869185376878066</v>
      </c>
      <c r="AJ277" s="34">
        <v>3.1079999999999988</v>
      </c>
      <c r="AK277" s="34">
        <v>4.0532837732880349E-2</v>
      </c>
      <c r="AL277" s="34">
        <v>3.148532837732879</v>
      </c>
      <c r="AM277" s="34">
        <v>3.1130319115052325</v>
      </c>
      <c r="AN277" s="34">
        <v>8.2129999999999992</v>
      </c>
      <c r="AO277" s="34">
        <v>0.10710945826903037</v>
      </c>
      <c r="AP277" s="34">
        <v>8.3201094582690303</v>
      </c>
      <c r="AQ277" s="34">
        <v>8.226297004244687</v>
      </c>
      <c r="AR277" s="34">
        <v>83.687000000000012</v>
      </c>
      <c r="AS277" s="34">
        <v>1.0914001259174899</v>
      </c>
      <c r="AT277" s="34">
        <v>84.778400125917486</v>
      </c>
      <c r="AU277" s="34">
        <v>83.822490855256916</v>
      </c>
    </row>
    <row r="278" spans="1:47" x14ac:dyDescent="0.25">
      <c r="A278" s="18">
        <v>45912</v>
      </c>
      <c r="B278" s="2">
        <v>2</v>
      </c>
      <c r="C278" s="2" t="s">
        <v>23</v>
      </c>
      <c r="D278" s="9">
        <v>17.015447000000002</v>
      </c>
      <c r="E278">
        <v>1.0629682999999999E-2</v>
      </c>
      <c r="G278" s="34">
        <v>227.36599999999993</v>
      </c>
      <c r="H278" s="34">
        <v>2.8150468670237596</v>
      </c>
      <c r="I278" s="34">
        <v>230.1810468670237</v>
      </c>
      <c r="J278" s="34">
        <v>227.73429530621908</v>
      </c>
      <c r="K278" s="34">
        <v>4.1019999999999994</v>
      </c>
      <c r="L278" s="34">
        <v>5.078737475493901E-2</v>
      </c>
      <c r="M278" s="34">
        <v>4.1527873747549382</v>
      </c>
      <c r="N278" s="34">
        <v>4.1086445613948914</v>
      </c>
      <c r="O278" s="34">
        <v>21.176000000000002</v>
      </c>
      <c r="P278" s="34">
        <v>0.26218270302549701</v>
      </c>
      <c r="Q278" s="34">
        <v>21.4381827030255</v>
      </c>
      <c r="R278" s="34">
        <v>21.210301616796254</v>
      </c>
      <c r="S278" s="34">
        <v>1.3150000000000002</v>
      </c>
      <c r="T278" s="34">
        <v>1.628117937658333E-2</v>
      </c>
      <c r="U278" s="34">
        <v>1.3312811793765835</v>
      </c>
      <c r="V278" s="34">
        <v>1.3171300824559442</v>
      </c>
      <c r="W278" s="34">
        <v>253.95899999999995</v>
      </c>
      <c r="X278" s="34">
        <v>3.144298124180779</v>
      </c>
      <c r="Y278" s="34">
        <v>257.1032981241807</v>
      </c>
      <c r="Z278" s="34">
        <v>254.37037156686617</v>
      </c>
      <c r="AB278" s="34">
        <v>63.874999999999957</v>
      </c>
      <c r="AC278" s="34">
        <v>0.79084435945190834</v>
      </c>
      <c r="AD278" s="34">
        <v>64.665844359451867</v>
      </c>
      <c r="AE278" s="34">
        <v>63.978466932983558</v>
      </c>
      <c r="AF278" s="34">
        <v>1.0369999999999999</v>
      </c>
      <c r="AG278" s="34">
        <v>1.2839226626248602E-2</v>
      </c>
      <c r="AH278" s="34">
        <v>1.0498392266262486</v>
      </c>
      <c r="AI278" s="34">
        <v>1.0386797684462465</v>
      </c>
      <c r="AJ278" s="34">
        <v>2.7789999999999973</v>
      </c>
      <c r="AK278" s="34">
        <v>3.4407146378346028E-2</v>
      </c>
      <c r="AL278" s="34">
        <v>2.8134071463783434</v>
      </c>
      <c r="AM278" s="34">
        <v>2.7835015202624072</v>
      </c>
      <c r="AN278" s="34">
        <v>8.2129999999999992</v>
      </c>
      <c r="AO278" s="34">
        <v>0.10168617963488887</v>
      </c>
      <c r="AP278" s="34">
        <v>8.3146861796348883</v>
      </c>
      <c r="AQ278" s="34">
        <v>8.2263037013008891</v>
      </c>
      <c r="AR278" s="34">
        <v>75.903999999999954</v>
      </c>
      <c r="AS278" s="34">
        <v>0.93977691209139191</v>
      </c>
      <c r="AT278" s="34">
        <v>76.843776912091343</v>
      </c>
      <c r="AU278" s="34">
        <v>76.026951922993106</v>
      </c>
    </row>
    <row r="279" spans="1:47" x14ac:dyDescent="0.25">
      <c r="A279" s="18">
        <v>45912</v>
      </c>
      <c r="B279" s="2">
        <v>3</v>
      </c>
      <c r="C279" s="2" t="s">
        <v>23</v>
      </c>
      <c r="D279" s="9">
        <v>16.41658</v>
      </c>
      <c r="E279">
        <v>1.0322849E-2</v>
      </c>
      <c r="G279" s="34">
        <v>208.928</v>
      </c>
      <c r="H279" s="34">
        <v>3.2138331209951096</v>
      </c>
      <c r="I279" s="34">
        <v>212.1418331209951</v>
      </c>
      <c r="J279" s="34">
        <v>209.95192501110387</v>
      </c>
      <c r="K279" s="34">
        <v>3.7479999999999993</v>
      </c>
      <c r="L279" s="34">
        <v>5.7653577009733829E-2</v>
      </c>
      <c r="M279" s="34">
        <v>3.8056535770097333</v>
      </c>
      <c r="N279" s="34">
        <v>3.7663683897879516</v>
      </c>
      <c r="O279" s="34">
        <v>19.272000000000002</v>
      </c>
      <c r="P279" s="34">
        <v>0.2964513703659527</v>
      </c>
      <c r="Q279" s="34">
        <v>19.568451370365956</v>
      </c>
      <c r="R279" s="34">
        <v>19.366449201705827</v>
      </c>
      <c r="S279" s="34">
        <v>1.3149999999999999</v>
      </c>
      <c r="T279" s="34">
        <v>2.0227975925240126E-2</v>
      </c>
      <c r="U279" s="34">
        <v>1.3352279759252401</v>
      </c>
      <c r="V279" s="34">
        <v>1.3214446191491882</v>
      </c>
      <c r="W279" s="34">
        <v>233.26299999999998</v>
      </c>
      <c r="X279" s="34">
        <v>3.5881660442960364</v>
      </c>
      <c r="Y279" s="34">
        <v>236.85116604429604</v>
      </c>
      <c r="Z279" s="34">
        <v>234.40618722174682</v>
      </c>
      <c r="AB279" s="34">
        <v>59.343999999999994</v>
      </c>
      <c r="AC279" s="34">
        <v>0.91285855764825097</v>
      </c>
      <c r="AD279" s="34">
        <v>60.256858557648243</v>
      </c>
      <c r="AE279" s="34">
        <v>59.634836105543279</v>
      </c>
      <c r="AF279" s="34">
        <v>0.94300000000000028</v>
      </c>
      <c r="AG279" s="34">
        <v>1.4505689199620872E-2</v>
      </c>
      <c r="AH279" s="34">
        <v>0.9575056891996212</v>
      </c>
      <c r="AI279" s="34">
        <v>0.94762150255337252</v>
      </c>
      <c r="AJ279" s="34">
        <v>2.5689999999999977</v>
      </c>
      <c r="AK279" s="34">
        <v>3.9517619887408248E-2</v>
      </c>
      <c r="AL279" s="34">
        <v>2.6085176198874058</v>
      </c>
      <c r="AM279" s="34">
        <v>2.5815902863834688</v>
      </c>
      <c r="AN279" s="34">
        <v>8.2129999999999992</v>
      </c>
      <c r="AO279" s="34">
        <v>0.12633640020836284</v>
      </c>
      <c r="AP279" s="34">
        <v>8.3393364002083619</v>
      </c>
      <c r="AQ279" s="34">
        <v>8.2532506897888069</v>
      </c>
      <c r="AR279" s="34">
        <v>71.068999999999988</v>
      </c>
      <c r="AS279" s="34">
        <v>1.093218266943643</v>
      </c>
      <c r="AT279" s="34">
        <v>72.16221826694364</v>
      </c>
      <c r="AU279" s="34">
        <v>71.417298584268934</v>
      </c>
    </row>
    <row r="280" spans="1:47" x14ac:dyDescent="0.25">
      <c r="A280" s="18">
        <v>45912</v>
      </c>
      <c r="B280" s="2">
        <v>4</v>
      </c>
      <c r="C280" s="2" t="s">
        <v>23</v>
      </c>
      <c r="D280" s="9">
        <v>16.219042999999999</v>
      </c>
      <c r="E280">
        <v>1.0304558E-2</v>
      </c>
      <c r="G280" s="34">
        <v>197.42600000000004</v>
      </c>
      <c r="H280" s="34">
        <v>2.8372781614423168</v>
      </c>
      <c r="I280" s="34">
        <v>200.26327816144237</v>
      </c>
      <c r="J280" s="34">
        <v>198.19965359635765</v>
      </c>
      <c r="K280" s="34">
        <v>3.5260000000000002</v>
      </c>
      <c r="L280" s="34">
        <v>5.0673380391871428E-2</v>
      </c>
      <c r="M280" s="34">
        <v>3.5766733803918718</v>
      </c>
      <c r="N280" s="34">
        <v>3.5398173420965677</v>
      </c>
      <c r="O280" s="34">
        <v>18.306999999999995</v>
      </c>
      <c r="P280" s="34">
        <v>0.26309630596539701</v>
      </c>
      <c r="Q280" s="34">
        <v>18.570096305965393</v>
      </c>
      <c r="R280" s="34">
        <v>18.378739671514989</v>
      </c>
      <c r="S280" s="34">
        <v>1.3150000000000002</v>
      </c>
      <c r="T280" s="34">
        <v>1.889832535885165E-2</v>
      </c>
      <c r="U280" s="34">
        <v>1.3338983253588519</v>
      </c>
      <c r="V280" s="34">
        <v>1.3201530926990888</v>
      </c>
      <c r="W280" s="34">
        <v>220.57400000000004</v>
      </c>
      <c r="X280" s="34">
        <v>3.1699461731584369</v>
      </c>
      <c r="Y280" s="34">
        <v>223.74394617315849</v>
      </c>
      <c r="Z280" s="34">
        <v>221.43836370266828</v>
      </c>
      <c r="AB280" s="34">
        <v>56.447000000000003</v>
      </c>
      <c r="AC280" s="34">
        <v>0.81121959812250888</v>
      </c>
      <c r="AD280" s="34">
        <v>57.258219598122508</v>
      </c>
      <c r="AE280" s="34">
        <v>56.668198953296923</v>
      </c>
      <c r="AF280" s="34">
        <v>0.86900000000000033</v>
      </c>
      <c r="AG280" s="34">
        <v>1.2488703221933149E-2</v>
      </c>
      <c r="AH280" s="34">
        <v>0.88148870322193351</v>
      </c>
      <c r="AI280" s="34">
        <v>0.8724053517532383</v>
      </c>
      <c r="AJ280" s="34">
        <v>2.3759999999999977</v>
      </c>
      <c r="AK280" s="34">
        <v>3.4146327796677929E-2</v>
      </c>
      <c r="AL280" s="34">
        <v>2.4101463277966757</v>
      </c>
      <c r="AM280" s="34">
        <v>2.3853108351734078</v>
      </c>
      <c r="AN280" s="34">
        <v>8.2129999999999992</v>
      </c>
      <c r="AO280" s="34">
        <v>0.11803189822984683</v>
      </c>
      <c r="AP280" s="34">
        <v>8.3310318982298455</v>
      </c>
      <c r="AQ280" s="34">
        <v>8.2451842968346867</v>
      </c>
      <c r="AR280" s="34">
        <v>67.905000000000001</v>
      </c>
      <c r="AS280" s="34">
        <v>0.97588652737096682</v>
      </c>
      <c r="AT280" s="34">
        <v>68.880886527370961</v>
      </c>
      <c r="AU280" s="34">
        <v>68.171099437058245</v>
      </c>
    </row>
    <row r="281" spans="1:47" x14ac:dyDescent="0.25">
      <c r="A281" s="18">
        <v>45912</v>
      </c>
      <c r="B281" s="2">
        <v>5</v>
      </c>
      <c r="C281" s="2" t="s">
        <v>23</v>
      </c>
      <c r="D281" s="9">
        <v>16.160288999999999</v>
      </c>
      <c r="E281">
        <v>1.0365632E-2</v>
      </c>
      <c r="G281" s="34">
        <v>192.18300000000013</v>
      </c>
      <c r="H281" s="34">
        <v>3.0646104601925068</v>
      </c>
      <c r="I281" s="34">
        <v>195.24761046019265</v>
      </c>
      <c r="J281" s="34">
        <v>193.22374558128294</v>
      </c>
      <c r="K281" s="34">
        <v>3.4589999999999996</v>
      </c>
      <c r="L281" s="34">
        <v>5.5158300067154081E-2</v>
      </c>
      <c r="M281" s="34">
        <v>3.5141583000671539</v>
      </c>
      <c r="N281" s="34">
        <v>3.4777318283389125</v>
      </c>
      <c r="O281" s="34">
        <v>18.076999999999991</v>
      </c>
      <c r="P281" s="34">
        <v>0.28826151787046661</v>
      </c>
      <c r="Q281" s="34">
        <v>18.365261517870458</v>
      </c>
      <c r="R281" s="34">
        <v>18.17489397539245</v>
      </c>
      <c r="S281" s="34">
        <v>1.3150000000000002</v>
      </c>
      <c r="T281" s="34">
        <v>2.0969402887628691E-2</v>
      </c>
      <c r="U281" s="34">
        <v>1.3359694028876288</v>
      </c>
      <c r="V281" s="34">
        <v>1.3221212356940359</v>
      </c>
      <c r="W281" s="34">
        <v>215.03400000000013</v>
      </c>
      <c r="X281" s="34">
        <v>3.4289996810177565</v>
      </c>
      <c r="Y281" s="34">
        <v>218.46299968101789</v>
      </c>
      <c r="Z281" s="34">
        <v>216.19849262070832</v>
      </c>
      <c r="AB281" s="34">
        <v>55.386999999999986</v>
      </c>
      <c r="AC281" s="34">
        <v>0.8832184925757337</v>
      </c>
      <c r="AD281" s="34">
        <v>56.270218492575722</v>
      </c>
      <c r="AE281" s="34">
        <v>55.686942115122093</v>
      </c>
      <c r="AF281" s="34">
        <v>0.80600000000000038</v>
      </c>
      <c r="AG281" s="34">
        <v>1.2852729070288007E-2</v>
      </c>
      <c r="AH281" s="34">
        <v>0.81885272907028839</v>
      </c>
      <c r="AI281" s="34">
        <v>0.81036480301855007</v>
      </c>
      <c r="AJ281" s="34">
        <v>2.3349999999999973</v>
      </c>
      <c r="AK281" s="34">
        <v>3.7234643150275991E-2</v>
      </c>
      <c r="AL281" s="34">
        <v>2.3722346431502732</v>
      </c>
      <c r="AM281" s="34">
        <v>2.3476449318217263</v>
      </c>
      <c r="AN281" s="34">
        <v>8.213000000000001</v>
      </c>
      <c r="AO281" s="34">
        <v>0.13096707674227712</v>
      </c>
      <c r="AP281" s="34">
        <v>8.3439670767422776</v>
      </c>
      <c r="AQ281" s="34">
        <v>8.2574765846046514</v>
      </c>
      <c r="AR281" s="34">
        <v>66.740999999999985</v>
      </c>
      <c r="AS281" s="34">
        <v>1.0642729415385748</v>
      </c>
      <c r="AT281" s="34">
        <v>67.805272941538561</v>
      </c>
      <c r="AU281" s="34">
        <v>67.102428434567017</v>
      </c>
    </row>
    <row r="282" spans="1:47" x14ac:dyDescent="0.25">
      <c r="A282" s="18">
        <v>45912</v>
      </c>
      <c r="B282" s="2">
        <v>6</v>
      </c>
      <c r="C282" s="2" t="s">
        <v>23</v>
      </c>
      <c r="D282" s="9">
        <v>16.666378999999999</v>
      </c>
      <c r="E282">
        <v>1.0254648E-2</v>
      </c>
      <c r="G282" s="34">
        <v>194.90700000000004</v>
      </c>
      <c r="H282" s="34">
        <v>3.0972189453986654</v>
      </c>
      <c r="I282" s="34">
        <v>198.00421894539869</v>
      </c>
      <c r="J282" s="34">
        <v>195.97375537759871</v>
      </c>
      <c r="K282" s="34">
        <v>3.601</v>
      </c>
      <c r="L282" s="34">
        <v>5.7222600637127405E-2</v>
      </c>
      <c r="M282" s="34">
        <v>3.6582226006371275</v>
      </c>
      <c r="N282" s="34">
        <v>3.6207088155619491</v>
      </c>
      <c r="O282" s="34">
        <v>19.359000000000002</v>
      </c>
      <c r="P282" s="34">
        <v>0.30762908240326292</v>
      </c>
      <c r="Q282" s="34">
        <v>19.666629082403265</v>
      </c>
      <c r="R282" s="34">
        <v>19.464954723816657</v>
      </c>
      <c r="S282" s="34">
        <v>1.3150000000000004</v>
      </c>
      <c r="T282" s="34">
        <v>2.0896339860545007E-2</v>
      </c>
      <c r="U282" s="34">
        <v>1.3358963398605455</v>
      </c>
      <c r="V282" s="34">
        <v>1.3221971931307872</v>
      </c>
      <c r="W282" s="34">
        <v>219.18200000000004</v>
      </c>
      <c r="X282" s="34">
        <v>3.4829669682996007</v>
      </c>
      <c r="Y282" s="34">
        <v>222.66496696829961</v>
      </c>
      <c r="Z282" s="34">
        <v>220.3816161101081</v>
      </c>
      <c r="AB282" s="34">
        <v>56.695000000000022</v>
      </c>
      <c r="AC282" s="34">
        <v>0.90092622691528457</v>
      </c>
      <c r="AD282" s="34">
        <v>57.595926226915303</v>
      </c>
      <c r="AE282" s="34">
        <v>57.005300277224322</v>
      </c>
      <c r="AF282" s="34">
        <v>0.82100000000000029</v>
      </c>
      <c r="AG282" s="34">
        <v>1.3046308004188175E-2</v>
      </c>
      <c r="AH282" s="34">
        <v>0.83404630800418844</v>
      </c>
      <c r="AI282" s="34">
        <v>0.82549345669990593</v>
      </c>
      <c r="AJ282" s="34">
        <v>2.5109999999999979</v>
      </c>
      <c r="AK282" s="34">
        <v>3.9901680144356237E-2</v>
      </c>
      <c r="AL282" s="34">
        <v>2.5509016801443543</v>
      </c>
      <c r="AM282" s="34">
        <v>2.5247430813318652</v>
      </c>
      <c r="AN282" s="34">
        <v>8.2129999999999992</v>
      </c>
      <c r="AO282" s="34">
        <v>0.13051075230011866</v>
      </c>
      <c r="AP282" s="34">
        <v>8.3435107523001175</v>
      </c>
      <c r="AQ282" s="34">
        <v>8.2579509864510641</v>
      </c>
      <c r="AR282" s="34">
        <v>68.240000000000009</v>
      </c>
      <c r="AS282" s="34">
        <v>1.0843849673639476</v>
      </c>
      <c r="AT282" s="34">
        <v>69.324384967363969</v>
      </c>
      <c r="AU282" s="34">
        <v>68.613487801707151</v>
      </c>
    </row>
    <row r="283" spans="1:47" x14ac:dyDescent="0.25">
      <c r="A283" s="18">
        <v>45912</v>
      </c>
      <c r="B283" s="2">
        <v>7</v>
      </c>
      <c r="C283" s="2" t="s">
        <v>23</v>
      </c>
      <c r="D283" s="9">
        <v>22.484947999999999</v>
      </c>
      <c r="E283">
        <v>1.0438799E-2</v>
      </c>
      <c r="G283" s="34">
        <v>209.14400000000001</v>
      </c>
      <c r="H283" s="34">
        <v>3.1919728547901807</v>
      </c>
      <c r="I283" s="34">
        <v>212.33597285479019</v>
      </c>
      <c r="J283" s="34">
        <v>210.11944031368958</v>
      </c>
      <c r="K283" s="34">
        <v>4.0519999999999996</v>
      </c>
      <c r="L283" s="34">
        <v>6.1841955818047904E-2</v>
      </c>
      <c r="M283" s="34">
        <v>4.1138419558180477</v>
      </c>
      <c r="N283" s="34">
        <v>4.0708983865234964</v>
      </c>
      <c r="O283" s="34">
        <v>22.042999999999996</v>
      </c>
      <c r="P283" s="34">
        <v>0.33642207110000732</v>
      </c>
      <c r="Q283" s="34">
        <v>22.379422071100002</v>
      </c>
      <c r="R283" s="34">
        <v>22.145807782363626</v>
      </c>
      <c r="S283" s="34">
        <v>1.3150000000000002</v>
      </c>
      <c r="T283" s="34">
        <v>2.0069637685274682E-2</v>
      </c>
      <c r="U283" s="34">
        <v>1.3350696376852749</v>
      </c>
      <c r="V283" s="34">
        <v>1.3211331140864755</v>
      </c>
      <c r="W283" s="34">
        <v>236.554</v>
      </c>
      <c r="X283" s="34">
        <v>3.6103065193935109</v>
      </c>
      <c r="Y283" s="34">
        <v>240.16430651939353</v>
      </c>
      <c r="Z283" s="34">
        <v>237.65727959666319</v>
      </c>
      <c r="AB283" s="34">
        <v>60.655000000000001</v>
      </c>
      <c r="AC283" s="34">
        <v>0.92572157703447577</v>
      </c>
      <c r="AD283" s="34">
        <v>61.580721577034474</v>
      </c>
      <c r="AE283" s="34">
        <v>60.937892802216851</v>
      </c>
      <c r="AF283" s="34">
        <v>0.90600000000000025</v>
      </c>
      <c r="AG283" s="34">
        <v>1.3827446192288109E-2</v>
      </c>
      <c r="AH283" s="34">
        <v>0.9198274461922884</v>
      </c>
      <c r="AI283" s="34">
        <v>0.9102255523668038</v>
      </c>
      <c r="AJ283" s="34">
        <v>2.9199999999999977</v>
      </c>
      <c r="AK283" s="34">
        <v>4.4565279118632707E-2</v>
      </c>
      <c r="AL283" s="34">
        <v>2.9645652791186303</v>
      </c>
      <c r="AM283" s="34">
        <v>2.9336187780475322</v>
      </c>
      <c r="AN283" s="34">
        <v>8.2129999999999992</v>
      </c>
      <c r="AO283" s="34">
        <v>0.12534747856209955</v>
      </c>
      <c r="AP283" s="34">
        <v>8.338347478562099</v>
      </c>
      <c r="AQ283" s="34">
        <v>8.2513051452412327</v>
      </c>
      <c r="AR283" s="34">
        <v>72.693999999999988</v>
      </c>
      <c r="AS283" s="34">
        <v>1.1094617809074963</v>
      </c>
      <c r="AT283" s="34">
        <v>73.803461780907483</v>
      </c>
      <c r="AU283" s="34">
        <v>73.033042277872426</v>
      </c>
    </row>
    <row r="284" spans="1:47" x14ac:dyDescent="0.25">
      <c r="A284" s="18">
        <v>45912</v>
      </c>
      <c r="B284" s="2">
        <v>8</v>
      </c>
      <c r="C284" s="2" t="s">
        <v>178</v>
      </c>
      <c r="D284" s="9">
        <v>23.958293000000001</v>
      </c>
      <c r="E284">
        <v>1.0345160000000001E-2</v>
      </c>
      <c r="G284" s="34">
        <v>217.90700000000004</v>
      </c>
      <c r="H284" s="34">
        <v>3.0900804057273308</v>
      </c>
      <c r="I284" s="34">
        <v>220.99708040572736</v>
      </c>
      <c r="J284" s="34">
        <v>218.71083024939725</v>
      </c>
      <c r="K284" s="34">
        <v>4.3449999999999989</v>
      </c>
      <c r="L284" s="34">
        <v>6.16152733179074E-2</v>
      </c>
      <c r="M284" s="34">
        <v>4.4066152733179065</v>
      </c>
      <c r="N284" s="34">
        <v>4.3610281332569896</v>
      </c>
      <c r="O284" s="34">
        <v>24.453999999999994</v>
      </c>
      <c r="P284" s="34">
        <v>0.34677557968149769</v>
      </c>
      <c r="Q284" s="34">
        <v>24.800775579681492</v>
      </c>
      <c r="R284" s="34">
        <v>24.544207588185596</v>
      </c>
      <c r="S284" s="34">
        <v>0.19900000000000001</v>
      </c>
      <c r="T284" s="34">
        <v>2.8219653372298218E-3</v>
      </c>
      <c r="U284" s="34">
        <v>0.20182196533722982</v>
      </c>
      <c r="V284" s="34">
        <v>0.19973408481430174</v>
      </c>
      <c r="W284" s="34">
        <v>246.90500000000003</v>
      </c>
      <c r="X284" s="34">
        <v>3.5012932240639656</v>
      </c>
      <c r="Y284" s="34">
        <v>250.40629322406397</v>
      </c>
      <c r="Z284" s="34">
        <v>247.81580005565414</v>
      </c>
      <c r="AB284" s="34">
        <v>63.274000000000015</v>
      </c>
      <c r="AC284" s="34">
        <v>0.89727153139638083</v>
      </c>
      <c r="AD284" s="34">
        <v>64.1712715313964</v>
      </c>
      <c r="AE284" s="34">
        <v>63.507409460000659</v>
      </c>
      <c r="AF284" s="34">
        <v>1.0010000000000006</v>
      </c>
      <c r="AG284" s="34">
        <v>1.4194911068176146E-2</v>
      </c>
      <c r="AH284" s="34">
        <v>1.0151949110681766</v>
      </c>
      <c r="AI284" s="34">
        <v>1.0046925572819907</v>
      </c>
      <c r="AJ284" s="34">
        <v>3.2029999999999967</v>
      </c>
      <c r="AK284" s="34">
        <v>4.5420879272096031E-2</v>
      </c>
      <c r="AL284" s="34">
        <v>3.2484208792720928</v>
      </c>
      <c r="AM284" s="34">
        <v>3.2148154455286826</v>
      </c>
      <c r="AN284" s="34">
        <v>1.2050000000000001</v>
      </c>
      <c r="AO284" s="34">
        <v>1.7087780057095152E-2</v>
      </c>
      <c r="AP284" s="34">
        <v>1.2220877800570953</v>
      </c>
      <c r="AQ284" s="34">
        <v>1.2094450864383599</v>
      </c>
      <c r="AR284" s="34">
        <v>68.683000000000021</v>
      </c>
      <c r="AS284" s="34">
        <v>0.97397510179374813</v>
      </c>
      <c r="AT284" s="34">
        <v>69.656975101793762</v>
      </c>
      <c r="AU284" s="34">
        <v>68.936362549249694</v>
      </c>
    </row>
    <row r="285" spans="1:47" x14ac:dyDescent="0.25">
      <c r="A285" s="18">
        <v>45912</v>
      </c>
      <c r="B285" s="2">
        <v>9</v>
      </c>
      <c r="C285" s="2" t="s">
        <v>178</v>
      </c>
      <c r="D285" s="9">
        <v>17.462667</v>
      </c>
      <c r="E285">
        <v>9.7940960000000004E-3</v>
      </c>
      <c r="G285" s="34">
        <v>216.91299999999993</v>
      </c>
      <c r="H285" s="34">
        <v>1.7006524790708066</v>
      </c>
      <c r="I285" s="34">
        <v>218.61365247907074</v>
      </c>
      <c r="J285" s="34">
        <v>216.47252937978007</v>
      </c>
      <c r="K285" s="34">
        <v>4.3530000000000006</v>
      </c>
      <c r="L285" s="34">
        <v>3.4128614888896583E-2</v>
      </c>
      <c r="M285" s="34">
        <v>4.3871286148888968</v>
      </c>
      <c r="N285" s="34">
        <v>4.3441606560703274</v>
      </c>
      <c r="O285" s="34">
        <v>24.699999999999996</v>
      </c>
      <c r="P285" s="34">
        <v>0.19365421267074326</v>
      </c>
      <c r="Q285" s="34">
        <v>24.893654212670739</v>
      </c>
      <c r="R285" s="34">
        <v>24.649843373521037</v>
      </c>
      <c r="S285" s="34">
        <v>0</v>
      </c>
      <c r="T285" s="34">
        <v>0</v>
      </c>
      <c r="U285" s="34">
        <v>0</v>
      </c>
      <c r="V285" s="34">
        <v>0</v>
      </c>
      <c r="W285" s="34">
        <v>245.96599999999992</v>
      </c>
      <c r="X285" s="34">
        <v>1.9284353066304465</v>
      </c>
      <c r="Y285" s="34">
        <v>247.89443530663038</v>
      </c>
      <c r="Z285" s="34">
        <v>245.46653340937144</v>
      </c>
      <c r="AB285" s="34">
        <v>63.361999999999988</v>
      </c>
      <c r="AC285" s="34">
        <v>0.49677401713536978</v>
      </c>
      <c r="AD285" s="34">
        <v>63.85877401713536</v>
      </c>
      <c r="AE285" s="34">
        <v>63.233335053969228</v>
      </c>
      <c r="AF285" s="34">
        <v>1.0919999999999996</v>
      </c>
      <c r="AG285" s="34">
        <v>8.5615546654433852E-3</v>
      </c>
      <c r="AH285" s="34">
        <v>1.100561554665443</v>
      </c>
      <c r="AI285" s="34">
        <v>1.0897825491451405</v>
      </c>
      <c r="AJ285" s="34">
        <v>3.173999999999999</v>
      </c>
      <c r="AK285" s="34">
        <v>2.4884958340766761E-2</v>
      </c>
      <c r="AL285" s="34">
        <v>3.1988849583407659</v>
      </c>
      <c r="AM285" s="34">
        <v>3.1675547719658201</v>
      </c>
      <c r="AN285" s="34">
        <v>0</v>
      </c>
      <c r="AO285" s="34">
        <v>0</v>
      </c>
      <c r="AP285" s="34">
        <v>0</v>
      </c>
      <c r="AQ285" s="34">
        <v>0</v>
      </c>
      <c r="AR285" s="34">
        <v>67.627999999999986</v>
      </c>
      <c r="AS285" s="34">
        <v>0.53022053014157988</v>
      </c>
      <c r="AT285" s="34">
        <v>68.158220530141577</v>
      </c>
      <c r="AU285" s="34">
        <v>67.490672375080194</v>
      </c>
    </row>
    <row r="286" spans="1:47" x14ac:dyDescent="0.25">
      <c r="A286" s="18">
        <v>45912</v>
      </c>
      <c r="B286" s="2">
        <v>10</v>
      </c>
      <c r="C286" s="2" t="s">
        <v>178</v>
      </c>
      <c r="D286" s="9">
        <v>17.301100000000002</v>
      </c>
      <c r="E286">
        <v>9.120866E-3</v>
      </c>
      <c r="G286" s="34">
        <v>216.30799999999996</v>
      </c>
      <c r="H286" s="34">
        <v>0.49790691703630824</v>
      </c>
      <c r="I286" s="34">
        <v>216.80590691703628</v>
      </c>
      <c r="J286" s="34">
        <v>214.82844929203753</v>
      </c>
      <c r="K286" s="34">
        <v>4.2539999999999996</v>
      </c>
      <c r="L286" s="34">
        <v>9.7920373960854682E-3</v>
      </c>
      <c r="M286" s="34">
        <v>4.2637920373960849</v>
      </c>
      <c r="N286" s="34">
        <v>4.2249025615711284</v>
      </c>
      <c r="O286" s="34">
        <v>24.673999999999999</v>
      </c>
      <c r="P286" s="34">
        <v>5.6795658371183083E-2</v>
      </c>
      <c r="Q286" s="34">
        <v>24.730795658371182</v>
      </c>
      <c r="R286" s="34">
        <v>24.505229385097799</v>
      </c>
      <c r="S286" s="34">
        <v>0</v>
      </c>
      <c r="T286" s="34">
        <v>0</v>
      </c>
      <c r="U286" s="34">
        <v>0</v>
      </c>
      <c r="V286" s="34">
        <v>0</v>
      </c>
      <c r="W286" s="34">
        <v>245.23599999999996</v>
      </c>
      <c r="X286" s="34">
        <v>0.56449461280357671</v>
      </c>
      <c r="Y286" s="34">
        <v>245.80049461280356</v>
      </c>
      <c r="Z286" s="34">
        <v>243.55858123870647</v>
      </c>
      <c r="AB286" s="34">
        <v>63.058</v>
      </c>
      <c r="AC286" s="34">
        <v>0.14514957548715504</v>
      </c>
      <c r="AD286" s="34">
        <v>63.203149575487153</v>
      </c>
      <c r="AE286" s="34">
        <v>62.62668211743118</v>
      </c>
      <c r="AF286" s="34">
        <v>1.1240000000000003</v>
      </c>
      <c r="AG286" s="34">
        <v>2.58727081175366E-3</v>
      </c>
      <c r="AH286" s="34">
        <v>1.1265872708117539</v>
      </c>
      <c r="AI286" s="34">
        <v>1.1163118192773742</v>
      </c>
      <c r="AJ286" s="34">
        <v>3.1639999999999993</v>
      </c>
      <c r="AK286" s="34">
        <v>7.2830292245449962E-3</v>
      </c>
      <c r="AL286" s="34">
        <v>3.1712830292245444</v>
      </c>
      <c r="AM286" s="34">
        <v>3.1423581816669133</v>
      </c>
      <c r="AN286" s="34">
        <v>0</v>
      </c>
      <c r="AO286" s="34">
        <v>0</v>
      </c>
      <c r="AP286" s="34">
        <v>0</v>
      </c>
      <c r="AQ286" s="34">
        <v>0</v>
      </c>
      <c r="AR286" s="34">
        <v>67.346000000000004</v>
      </c>
      <c r="AS286" s="34">
        <v>0.1550198755234537</v>
      </c>
      <c r="AT286" s="34">
        <v>67.50101987552344</v>
      </c>
      <c r="AU286" s="34">
        <v>66.885352118375465</v>
      </c>
    </row>
    <row r="287" spans="1:47" x14ac:dyDescent="0.25">
      <c r="A287" s="18">
        <v>45912</v>
      </c>
      <c r="B287" s="2">
        <v>11</v>
      </c>
      <c r="C287" s="2" t="s">
        <v>178</v>
      </c>
      <c r="D287" s="9">
        <v>22.681549</v>
      </c>
      <c r="E287">
        <v>9.2250200000000004E-3</v>
      </c>
      <c r="G287" s="34">
        <v>218.81799999999998</v>
      </c>
      <c r="H287" s="34">
        <v>1.0040566234659747</v>
      </c>
      <c r="I287" s="34">
        <v>219.82205662346595</v>
      </c>
      <c r="J287" s="34">
        <v>217.79419375467333</v>
      </c>
      <c r="K287" s="34">
        <v>4.2130000000000001</v>
      </c>
      <c r="L287" s="34">
        <v>1.9331547471698633E-2</v>
      </c>
      <c r="M287" s="34">
        <v>4.2323315474716985</v>
      </c>
      <c r="N287" s="34">
        <v>4.1932882042996411</v>
      </c>
      <c r="O287" s="34">
        <v>24.796000000000003</v>
      </c>
      <c r="P287" s="34">
        <v>0.11377760529509598</v>
      </c>
      <c r="Q287" s="34">
        <v>24.909777605295098</v>
      </c>
      <c r="R287" s="34">
        <v>24.679984408690697</v>
      </c>
      <c r="S287" s="34">
        <v>0</v>
      </c>
      <c r="T287" s="34">
        <v>0</v>
      </c>
      <c r="U287" s="34">
        <v>0</v>
      </c>
      <c r="V287" s="34">
        <v>0</v>
      </c>
      <c r="W287" s="34">
        <v>247.82699999999997</v>
      </c>
      <c r="X287" s="34">
        <v>1.1371657762327694</v>
      </c>
      <c r="Y287" s="34">
        <v>248.96416577623273</v>
      </c>
      <c r="Z287" s="34">
        <v>246.66746636766368</v>
      </c>
      <c r="AB287" s="34">
        <v>63.442000000000007</v>
      </c>
      <c r="AC287" s="34">
        <v>0.29110658312354731</v>
      </c>
      <c r="AD287" s="34">
        <v>63.733106583123558</v>
      </c>
      <c r="AE287" s="34">
        <v>63.145167400232111</v>
      </c>
      <c r="AF287" s="34">
        <v>1.1370000000000002</v>
      </c>
      <c r="AG287" s="34">
        <v>5.2171776585144434E-3</v>
      </c>
      <c r="AH287" s="34">
        <v>1.1422171776585146</v>
      </c>
      <c r="AI287" s="34">
        <v>1.1316802013502711</v>
      </c>
      <c r="AJ287" s="34">
        <v>3.1049999999999986</v>
      </c>
      <c r="AK287" s="34">
        <v>1.4247437669030199E-2</v>
      </c>
      <c r="AL287" s="34">
        <v>3.1192474376690287</v>
      </c>
      <c r="AM287" s="34">
        <v>3.0904723176715829</v>
      </c>
      <c r="AN287" s="34">
        <v>0</v>
      </c>
      <c r="AO287" s="34">
        <v>0</v>
      </c>
      <c r="AP287" s="34">
        <v>0</v>
      </c>
      <c r="AQ287" s="34">
        <v>0</v>
      </c>
      <c r="AR287" s="34">
        <v>67.684000000000012</v>
      </c>
      <c r="AS287" s="34">
        <v>0.31057119845109193</v>
      </c>
      <c r="AT287" s="34">
        <v>67.994571198451098</v>
      </c>
      <c r="AU287" s="34">
        <v>67.367319919253973</v>
      </c>
    </row>
    <row r="288" spans="1:47" x14ac:dyDescent="0.25">
      <c r="A288" s="18">
        <v>45912</v>
      </c>
      <c r="B288" s="2">
        <v>12</v>
      </c>
      <c r="C288" s="2" t="s">
        <v>178</v>
      </c>
      <c r="D288" s="9">
        <v>28.347816000000002</v>
      </c>
      <c r="E288">
        <v>9.3889690000000005E-3</v>
      </c>
      <c r="G288" s="34">
        <v>230.761</v>
      </c>
      <c r="H288" s="34">
        <v>2.162505203085936</v>
      </c>
      <c r="I288" s="34">
        <v>232.92350520308594</v>
      </c>
      <c r="J288" s="34">
        <v>230.73659363336284</v>
      </c>
      <c r="K288" s="34">
        <v>4.378000000000001</v>
      </c>
      <c r="L288" s="34">
        <v>4.1027070341653184E-2</v>
      </c>
      <c r="M288" s="34">
        <v>4.4190270703416541</v>
      </c>
      <c r="N288" s="34">
        <v>4.3775369621680555</v>
      </c>
      <c r="O288" s="34">
        <v>25.277999999999999</v>
      </c>
      <c r="P288" s="34">
        <v>0.2368849438319573</v>
      </c>
      <c r="Q288" s="34">
        <v>25.514884943831955</v>
      </c>
      <c r="R288" s="34">
        <v>25.27532648005575</v>
      </c>
      <c r="S288" s="34">
        <v>0</v>
      </c>
      <c r="T288" s="34">
        <v>0</v>
      </c>
      <c r="U288" s="34">
        <v>0</v>
      </c>
      <c r="V288" s="34">
        <v>0</v>
      </c>
      <c r="W288" s="34">
        <v>260.41700000000003</v>
      </c>
      <c r="X288" s="34">
        <v>2.4404172172595464</v>
      </c>
      <c r="Y288" s="34">
        <v>262.85741721725952</v>
      </c>
      <c r="Z288" s="34">
        <v>260.38945707558662</v>
      </c>
      <c r="AB288" s="34">
        <v>66.152000000000001</v>
      </c>
      <c r="AC288" s="34">
        <v>0.61992296876222952</v>
      </c>
      <c r="AD288" s="34">
        <v>66.771922968762226</v>
      </c>
      <c r="AE288" s="34">
        <v>66.145003453938131</v>
      </c>
      <c r="AF288" s="34">
        <v>1.1149999999999998</v>
      </c>
      <c r="AG288" s="34">
        <v>1.0448876982855935E-2</v>
      </c>
      <c r="AH288" s="34">
        <v>1.1254488769828557</v>
      </c>
      <c r="AI288" s="34">
        <v>1.1148820723657789</v>
      </c>
      <c r="AJ288" s="34">
        <v>3.2549999999999994</v>
      </c>
      <c r="AK288" s="34">
        <v>3.0503223837844009E-2</v>
      </c>
      <c r="AL288" s="34">
        <v>3.2855032238378437</v>
      </c>
      <c r="AM288" s="34">
        <v>3.25465573591983</v>
      </c>
      <c r="AN288" s="34">
        <v>0</v>
      </c>
      <c r="AO288" s="34">
        <v>0</v>
      </c>
      <c r="AP288" s="34">
        <v>0</v>
      </c>
      <c r="AQ288" s="34">
        <v>0</v>
      </c>
      <c r="AR288" s="34">
        <v>70.521999999999991</v>
      </c>
      <c r="AS288" s="34">
        <v>0.66087506958292941</v>
      </c>
      <c r="AT288" s="34">
        <v>71.182875069582934</v>
      </c>
      <c r="AU288" s="34">
        <v>70.51454126222373</v>
      </c>
    </row>
    <row r="289" spans="1:47" x14ac:dyDescent="0.25">
      <c r="A289" s="18">
        <v>45912</v>
      </c>
      <c r="B289" s="2">
        <v>13</v>
      </c>
      <c r="C289" s="2" t="s">
        <v>178</v>
      </c>
      <c r="D289" s="9">
        <v>26.105150999999999</v>
      </c>
      <c r="E289">
        <v>9.3380330000000008E-3</v>
      </c>
      <c r="G289" s="34">
        <v>254.87199999999999</v>
      </c>
      <c r="H289" s="34">
        <v>2.5949381226085499</v>
      </c>
      <c r="I289" s="34">
        <v>257.46693812260855</v>
      </c>
      <c r="J289" s="34">
        <v>255.06270335801068</v>
      </c>
      <c r="K289" s="34">
        <v>4.7300000000000013</v>
      </c>
      <c r="L289" s="34">
        <v>4.8157731410035015E-2</v>
      </c>
      <c r="M289" s="34">
        <v>4.7781577314100367</v>
      </c>
      <c r="N289" s="34">
        <v>4.7335391368349242</v>
      </c>
      <c r="O289" s="34">
        <v>26.656999999999996</v>
      </c>
      <c r="P289" s="34">
        <v>0.2714039421135947</v>
      </c>
      <c r="Q289" s="34">
        <v>26.92840394211359</v>
      </c>
      <c r="R289" s="34">
        <v>26.676945617464803</v>
      </c>
      <c r="S289" s="34">
        <v>0</v>
      </c>
      <c r="T289" s="34">
        <v>0</v>
      </c>
      <c r="U289" s="34">
        <v>0</v>
      </c>
      <c r="V289" s="34">
        <v>0</v>
      </c>
      <c r="W289" s="34">
        <v>286.25899999999996</v>
      </c>
      <c r="X289" s="34">
        <v>2.9144997961321795</v>
      </c>
      <c r="Y289" s="34">
        <v>289.17349979613221</v>
      </c>
      <c r="Z289" s="34">
        <v>286.47318811231042</v>
      </c>
      <c r="AB289" s="34">
        <v>72.085000000000008</v>
      </c>
      <c r="AC289" s="34">
        <v>0.73392179042122063</v>
      </c>
      <c r="AD289" s="34">
        <v>72.818921790421228</v>
      </c>
      <c r="AE289" s="34">
        <v>72.138936295717855</v>
      </c>
      <c r="AF289" s="34">
        <v>1.2160000000000002</v>
      </c>
      <c r="AG289" s="34">
        <v>1.238050769441915E-2</v>
      </c>
      <c r="AH289" s="34">
        <v>1.2283805076944194</v>
      </c>
      <c r="AI289" s="34">
        <v>1.2169098499770121</v>
      </c>
      <c r="AJ289" s="34">
        <v>3.4210000000000003</v>
      </c>
      <c r="AK289" s="34">
        <v>3.4830359229118348E-2</v>
      </c>
      <c r="AL289" s="34">
        <v>3.4558303592291186</v>
      </c>
      <c r="AM289" s="34">
        <v>3.423559701292235</v>
      </c>
      <c r="AN289" s="34">
        <v>0</v>
      </c>
      <c r="AO289" s="34">
        <v>0</v>
      </c>
      <c r="AP289" s="34">
        <v>0</v>
      </c>
      <c r="AQ289" s="34">
        <v>0</v>
      </c>
      <c r="AR289" s="34">
        <v>76.722000000000008</v>
      </c>
      <c r="AS289" s="34">
        <v>0.78113265734475812</v>
      </c>
      <c r="AT289" s="34">
        <v>77.503132657344779</v>
      </c>
      <c r="AU289" s="34">
        <v>76.779405846987103</v>
      </c>
    </row>
    <row r="290" spans="1:47" x14ac:dyDescent="0.25">
      <c r="A290" s="18">
        <v>45912</v>
      </c>
      <c r="B290" s="2">
        <v>14</v>
      </c>
      <c r="C290" s="2" t="s">
        <v>178</v>
      </c>
      <c r="D290" s="9">
        <v>31.019926000000002</v>
      </c>
      <c r="E290">
        <v>9.2603890000000008E-3</v>
      </c>
      <c r="G290" s="34">
        <v>287.49100000000021</v>
      </c>
      <c r="H290" s="34">
        <v>2.6383469964968587</v>
      </c>
      <c r="I290" s="34">
        <v>290.12934699649708</v>
      </c>
      <c r="J290" s="34">
        <v>287.4426363829935</v>
      </c>
      <c r="K290" s="34">
        <v>5.1139999999999999</v>
      </c>
      <c r="L290" s="34">
        <v>4.693192670408787E-2</v>
      </c>
      <c r="M290" s="34">
        <v>5.1609319267040874</v>
      </c>
      <c r="N290" s="34">
        <v>5.1131396894602883</v>
      </c>
      <c r="O290" s="34">
        <v>28.185999999999993</v>
      </c>
      <c r="P290" s="34">
        <v>0.25866704851025041</v>
      </c>
      <c r="Q290" s="34">
        <v>28.444667048510244</v>
      </c>
      <c r="R290" s="34">
        <v>28.181258366665556</v>
      </c>
      <c r="S290" s="34">
        <v>0</v>
      </c>
      <c r="T290" s="34">
        <v>0</v>
      </c>
      <c r="U290" s="34">
        <v>0</v>
      </c>
      <c r="V290" s="34">
        <v>0</v>
      </c>
      <c r="W290" s="34">
        <v>320.79100000000017</v>
      </c>
      <c r="X290" s="34">
        <v>2.9439459717111971</v>
      </c>
      <c r="Y290" s="34">
        <v>323.73494597171145</v>
      </c>
      <c r="Z290" s="34">
        <v>320.73703443911933</v>
      </c>
      <c r="AB290" s="34">
        <v>80.452000000000027</v>
      </c>
      <c r="AC290" s="34">
        <v>0.73831978240071927</v>
      </c>
      <c r="AD290" s="34">
        <v>81.190319782400749</v>
      </c>
      <c r="AE290" s="34">
        <v>80.438465838181315</v>
      </c>
      <c r="AF290" s="34">
        <v>1.298</v>
      </c>
      <c r="AG290" s="34">
        <v>1.1911936030877212E-2</v>
      </c>
      <c r="AH290" s="34">
        <v>1.3099119360308773</v>
      </c>
      <c r="AI290" s="34">
        <v>1.2977816419474881</v>
      </c>
      <c r="AJ290" s="34">
        <v>3.5989999999999989</v>
      </c>
      <c r="AK290" s="34">
        <v>3.302854990379589E-2</v>
      </c>
      <c r="AL290" s="34">
        <v>3.6320285499037945</v>
      </c>
      <c r="AM290" s="34">
        <v>3.5983945526725796</v>
      </c>
      <c r="AN290" s="34">
        <v>0</v>
      </c>
      <c r="AO290" s="34">
        <v>0</v>
      </c>
      <c r="AP290" s="34">
        <v>0</v>
      </c>
      <c r="AQ290" s="34">
        <v>0</v>
      </c>
      <c r="AR290" s="34">
        <v>85.349000000000032</v>
      </c>
      <c r="AS290" s="34">
        <v>0.78326026833539242</v>
      </c>
      <c r="AT290" s="34">
        <v>86.132260268335415</v>
      </c>
      <c r="AU290" s="34">
        <v>85.334642032801383</v>
      </c>
    </row>
    <row r="291" spans="1:47" x14ac:dyDescent="0.25">
      <c r="A291" s="18">
        <v>45912</v>
      </c>
      <c r="B291" s="2">
        <v>15</v>
      </c>
      <c r="C291" s="2" t="s">
        <v>178</v>
      </c>
      <c r="D291" s="9">
        <v>27.961649000000001</v>
      </c>
      <c r="E291">
        <v>9.4346039999999992E-3</v>
      </c>
      <c r="G291" s="34">
        <v>328.4249999999999</v>
      </c>
      <c r="H291" s="34">
        <v>2.7206105539458627</v>
      </c>
      <c r="I291" s="34">
        <v>331.14561055394574</v>
      </c>
      <c r="J291" s="34">
        <v>328.02138285203108</v>
      </c>
      <c r="K291" s="34">
        <v>5.7079999999999993</v>
      </c>
      <c r="L291" s="34">
        <v>4.7283991906593555E-2</v>
      </c>
      <c r="M291" s="34">
        <v>5.7552839919065928</v>
      </c>
      <c r="N291" s="34">
        <v>5.700985166535415</v>
      </c>
      <c r="O291" s="34">
        <v>30.057000000000006</v>
      </c>
      <c r="P291" s="34">
        <v>0.24898650047941187</v>
      </c>
      <c r="Q291" s="34">
        <v>30.305986500479417</v>
      </c>
      <c r="R291" s="34">
        <v>30.02006151901805</v>
      </c>
      <c r="S291" s="34">
        <v>0</v>
      </c>
      <c r="T291" s="34">
        <v>0</v>
      </c>
      <c r="U291" s="34">
        <v>0</v>
      </c>
      <c r="V291" s="34">
        <v>0</v>
      </c>
      <c r="W291" s="34">
        <v>364.18999999999994</v>
      </c>
      <c r="X291" s="34">
        <v>3.0168810463318683</v>
      </c>
      <c r="Y291" s="34">
        <v>367.20688104633177</v>
      </c>
      <c r="Z291" s="34">
        <v>363.74242953758454</v>
      </c>
      <c r="AB291" s="34">
        <v>91.210000000000022</v>
      </c>
      <c r="AC291" s="34">
        <v>0.75556638083398731</v>
      </c>
      <c r="AD291" s="34">
        <v>91.965566380834005</v>
      </c>
      <c r="AE291" s="34">
        <v>91.097907680395124</v>
      </c>
      <c r="AF291" s="34">
        <v>1.4679999999999993</v>
      </c>
      <c r="AG291" s="34">
        <v>1.2160634218444167E-2</v>
      </c>
      <c r="AH291" s="34">
        <v>1.4801606342184435</v>
      </c>
      <c r="AI291" s="34">
        <v>1.4661959047782036</v>
      </c>
      <c r="AJ291" s="34">
        <v>3.8050000000000006</v>
      </c>
      <c r="AK291" s="34">
        <v>3.1519900000803874E-2</v>
      </c>
      <c r="AL291" s="34">
        <v>3.8365199000008046</v>
      </c>
      <c r="AM291" s="34">
        <v>3.8003238540061774</v>
      </c>
      <c r="AN291" s="34">
        <v>0</v>
      </c>
      <c r="AO291" s="34">
        <v>0</v>
      </c>
      <c r="AP291" s="34">
        <v>0</v>
      </c>
      <c r="AQ291" s="34">
        <v>0</v>
      </c>
      <c r="AR291" s="34">
        <v>96.483000000000033</v>
      </c>
      <c r="AS291" s="34">
        <v>0.79924691505323531</v>
      </c>
      <c r="AT291" s="34">
        <v>97.282246915053264</v>
      </c>
      <c r="AU291" s="34">
        <v>96.364427439179508</v>
      </c>
    </row>
    <row r="292" spans="1:47" x14ac:dyDescent="0.25">
      <c r="A292" s="18">
        <v>45912</v>
      </c>
      <c r="B292" s="2">
        <v>16</v>
      </c>
      <c r="C292" s="2" t="s">
        <v>178</v>
      </c>
      <c r="D292" s="9">
        <v>31.520168000000002</v>
      </c>
      <c r="E292">
        <v>9.3975240000000008E-3</v>
      </c>
      <c r="G292" s="34">
        <v>381.71299999999991</v>
      </c>
      <c r="H292" s="34">
        <v>3.7056797096728666</v>
      </c>
      <c r="I292" s="34">
        <v>385.4186797096728</v>
      </c>
      <c r="J292" s="34">
        <v>381.79669841705282</v>
      </c>
      <c r="K292" s="34">
        <v>6.591000000000002</v>
      </c>
      <c r="L292" s="34">
        <v>6.3985599040257662E-2</v>
      </c>
      <c r="M292" s="34">
        <v>6.65498559904026</v>
      </c>
      <c r="N292" s="34">
        <v>6.5924452121536241</v>
      </c>
      <c r="O292" s="34">
        <v>33.120999999999995</v>
      </c>
      <c r="P292" s="34">
        <v>0.3215395275090841</v>
      </c>
      <c r="Q292" s="34">
        <v>33.442539527509076</v>
      </c>
      <c r="R292" s="34">
        <v>33.128262459678361</v>
      </c>
      <c r="S292" s="34">
        <v>0</v>
      </c>
      <c r="T292" s="34">
        <v>0</v>
      </c>
      <c r="U292" s="34">
        <v>0</v>
      </c>
      <c r="V292" s="34">
        <v>0</v>
      </c>
      <c r="W292" s="34">
        <v>421.4249999999999</v>
      </c>
      <c r="X292" s="34">
        <v>4.0912048362222082</v>
      </c>
      <c r="Y292" s="34">
        <v>425.51620483622219</v>
      </c>
      <c r="Z292" s="34">
        <v>421.5174060888848</v>
      </c>
      <c r="AB292" s="34">
        <v>106.483</v>
      </c>
      <c r="AC292" s="34">
        <v>1.0337397272953659</v>
      </c>
      <c r="AD292" s="34">
        <v>107.51673972729537</v>
      </c>
      <c r="AE292" s="34">
        <v>106.50634858530636</v>
      </c>
      <c r="AF292" s="34">
        <v>1.5879999999999999</v>
      </c>
      <c r="AG292" s="34">
        <v>1.5416345209517394E-2</v>
      </c>
      <c r="AH292" s="34">
        <v>1.6034163452095171</v>
      </c>
      <c r="AI292" s="34">
        <v>1.5883482016234183</v>
      </c>
      <c r="AJ292" s="34">
        <v>4.3189999999999982</v>
      </c>
      <c r="AK292" s="34">
        <v>4.1928964080545091E-2</v>
      </c>
      <c r="AL292" s="34">
        <v>4.3609289640805429</v>
      </c>
      <c r="AM292" s="34">
        <v>4.3199470294783007</v>
      </c>
      <c r="AN292" s="34">
        <v>0</v>
      </c>
      <c r="AO292" s="34">
        <v>0</v>
      </c>
      <c r="AP292" s="34">
        <v>0</v>
      </c>
      <c r="AQ292" s="34">
        <v>0</v>
      </c>
      <c r="AR292" s="34">
        <v>112.39</v>
      </c>
      <c r="AS292" s="34">
        <v>1.0910850365854283</v>
      </c>
      <c r="AT292" s="34">
        <v>113.48108503658544</v>
      </c>
      <c r="AU292" s="34">
        <v>112.41464381640807</v>
      </c>
    </row>
    <row r="293" spans="1:47" x14ac:dyDescent="0.25">
      <c r="A293" s="18">
        <v>45912</v>
      </c>
      <c r="B293" s="2">
        <v>17</v>
      </c>
      <c r="C293" s="2" t="s">
        <v>178</v>
      </c>
      <c r="D293" s="9">
        <v>32.442126000000002</v>
      </c>
      <c r="E293">
        <v>9.5019479999999996E-3</v>
      </c>
      <c r="G293" s="34">
        <v>437.97599999999977</v>
      </c>
      <c r="H293" s="34">
        <v>6.0707507219716668</v>
      </c>
      <c r="I293" s="34">
        <v>444.04675072197142</v>
      </c>
      <c r="J293" s="34">
        <v>439.82744158704224</v>
      </c>
      <c r="K293" s="34">
        <v>7.575000000000002</v>
      </c>
      <c r="L293" s="34">
        <v>0.10499647633417222</v>
      </c>
      <c r="M293" s="34">
        <v>7.6799964763341739</v>
      </c>
      <c r="N293" s="34">
        <v>7.6070215491758635</v>
      </c>
      <c r="O293" s="34">
        <v>36.947000000000003</v>
      </c>
      <c r="P293" s="34">
        <v>0.51211944701236445</v>
      </c>
      <c r="Q293" s="34">
        <v>37.45911944701237</v>
      </c>
      <c r="R293" s="34">
        <v>37.103184841901069</v>
      </c>
      <c r="S293" s="34">
        <v>0</v>
      </c>
      <c r="T293" s="34">
        <v>0</v>
      </c>
      <c r="U293" s="34">
        <v>0</v>
      </c>
      <c r="V293" s="34">
        <v>0</v>
      </c>
      <c r="W293" s="34">
        <v>482.49799999999976</v>
      </c>
      <c r="X293" s="34">
        <v>6.687866645318203</v>
      </c>
      <c r="Y293" s="34">
        <v>489.18586664531796</v>
      </c>
      <c r="Z293" s="34">
        <v>484.53764797811914</v>
      </c>
      <c r="AB293" s="34">
        <v>122.34500000000007</v>
      </c>
      <c r="AC293" s="34">
        <v>1.6958143758553537</v>
      </c>
      <c r="AD293" s="34">
        <v>124.04081437585542</v>
      </c>
      <c r="AE293" s="34">
        <v>122.86218500777838</v>
      </c>
      <c r="AF293" s="34">
        <v>1.8009999999999988</v>
      </c>
      <c r="AG293" s="34">
        <v>2.4963518663741781E-2</v>
      </c>
      <c r="AH293" s="34">
        <v>1.8259635186637406</v>
      </c>
      <c r="AI293" s="34">
        <v>1.8086133082595006</v>
      </c>
      <c r="AJ293" s="34">
        <v>4.8499999999999979</v>
      </c>
      <c r="AK293" s="34">
        <v>6.7225466695806591E-2</v>
      </c>
      <c r="AL293" s="34">
        <v>4.9172254666958048</v>
      </c>
      <c r="AM293" s="34">
        <v>4.8705022460069856</v>
      </c>
      <c r="AN293" s="34">
        <v>0</v>
      </c>
      <c r="AO293" s="34">
        <v>0</v>
      </c>
      <c r="AP293" s="34">
        <v>0</v>
      </c>
      <c r="AQ293" s="34">
        <v>0</v>
      </c>
      <c r="AR293" s="34">
        <v>128.99600000000007</v>
      </c>
      <c r="AS293" s="34">
        <v>1.788003361214902</v>
      </c>
      <c r="AT293" s="34">
        <v>130.78400336121496</v>
      </c>
      <c r="AU293" s="34">
        <v>129.54130056204485</v>
      </c>
    </row>
    <row r="294" spans="1:47" x14ac:dyDescent="0.25">
      <c r="A294" s="18">
        <v>45912</v>
      </c>
      <c r="B294" s="2">
        <v>18</v>
      </c>
      <c r="C294" s="2" t="s">
        <v>178</v>
      </c>
      <c r="D294" s="9">
        <v>44.920994</v>
      </c>
      <c r="E294">
        <v>9.7033989999999997E-3</v>
      </c>
      <c r="G294" s="34">
        <v>475.58199999999999</v>
      </c>
      <c r="H294" s="34">
        <v>5.0079967080059733</v>
      </c>
      <c r="I294" s="34">
        <v>480.58999670800597</v>
      </c>
      <c r="J294" s="34">
        <v>475.92664021453953</v>
      </c>
      <c r="K294" s="34">
        <v>8.27</v>
      </c>
      <c r="L294" s="34">
        <v>8.7085156240583939E-2</v>
      </c>
      <c r="M294" s="34">
        <v>8.3570851562405828</v>
      </c>
      <c r="N294" s="34">
        <v>8.2759930244926032</v>
      </c>
      <c r="O294" s="34">
        <v>39.568999999999996</v>
      </c>
      <c r="P294" s="34">
        <v>0.41667140837771049</v>
      </c>
      <c r="Q294" s="34">
        <v>39.985671408377705</v>
      </c>
      <c r="R294" s="34">
        <v>39.597674484419329</v>
      </c>
      <c r="S294" s="34">
        <v>0.62200000000000011</v>
      </c>
      <c r="T294" s="34">
        <v>6.5498146531612119E-3</v>
      </c>
      <c r="U294" s="34">
        <v>0.62854981465316129</v>
      </c>
      <c r="V294" s="34">
        <v>0.6224507450102057</v>
      </c>
      <c r="W294" s="34">
        <v>524.04299999999989</v>
      </c>
      <c r="X294" s="34">
        <v>5.5183030872774292</v>
      </c>
      <c r="Y294" s="34">
        <v>529.56130308727745</v>
      </c>
      <c r="Z294" s="34">
        <v>524.42275846846167</v>
      </c>
      <c r="AB294" s="34">
        <v>133.04600000000002</v>
      </c>
      <c r="AC294" s="34">
        <v>1.4010074603609108</v>
      </c>
      <c r="AD294" s="34">
        <v>134.44700746036094</v>
      </c>
      <c r="AE294" s="34">
        <v>133.14241450261707</v>
      </c>
      <c r="AF294" s="34">
        <v>1.9779999999999986</v>
      </c>
      <c r="AG294" s="34">
        <v>2.0828831806998176E-2</v>
      </c>
      <c r="AH294" s="34">
        <v>1.9988288318069969</v>
      </c>
      <c r="AI294" s="34">
        <v>1.9794333981192698</v>
      </c>
      <c r="AJ294" s="34">
        <v>5.2060000000000013</v>
      </c>
      <c r="AK294" s="34">
        <v>5.4820474412149954E-2</v>
      </c>
      <c r="AL294" s="34">
        <v>5.2608204744121512</v>
      </c>
      <c r="AM294" s="34">
        <v>5.2097726342815607</v>
      </c>
      <c r="AN294" s="34">
        <v>3.9430000000000001</v>
      </c>
      <c r="AO294" s="34">
        <v>4.152077038169559E-2</v>
      </c>
      <c r="AP294" s="34">
        <v>3.9845207703816956</v>
      </c>
      <c r="AQ294" s="34">
        <v>3.9458573755228947</v>
      </c>
      <c r="AR294" s="34">
        <v>144.17300000000003</v>
      </c>
      <c r="AS294" s="34">
        <v>1.5181775369617545</v>
      </c>
      <c r="AT294" s="34">
        <v>145.69117753696179</v>
      </c>
      <c r="AU294" s="34">
        <v>144.27747791054082</v>
      </c>
    </row>
    <row r="295" spans="1:47" x14ac:dyDescent="0.25">
      <c r="A295" s="18">
        <v>45912</v>
      </c>
      <c r="B295" s="2">
        <v>19</v>
      </c>
      <c r="C295" s="2" t="s">
        <v>178</v>
      </c>
      <c r="D295" s="9">
        <v>41.022413</v>
      </c>
      <c r="E295">
        <v>1.0015794E-2</v>
      </c>
      <c r="G295" s="34">
        <v>476.14499999999992</v>
      </c>
      <c r="H295" s="34">
        <v>5.2885596650196609</v>
      </c>
      <c r="I295" s="34">
        <v>481.43355966501957</v>
      </c>
      <c r="J295" s="34">
        <v>476.61162030672807</v>
      </c>
      <c r="K295" s="34">
        <v>8.347999999999999</v>
      </c>
      <c r="L295" s="34">
        <v>9.2721536682279837E-2</v>
      </c>
      <c r="M295" s="34">
        <v>8.440721536682279</v>
      </c>
      <c r="N295" s="34">
        <v>8.3561810085595063</v>
      </c>
      <c r="O295" s="34">
        <v>39.567999999999998</v>
      </c>
      <c r="P295" s="34">
        <v>0.43948320117925838</v>
      </c>
      <c r="Q295" s="34">
        <v>40.007483201179255</v>
      </c>
      <c r="R295" s="34">
        <v>39.606776490977786</v>
      </c>
      <c r="S295" s="34">
        <v>0.68900000000000006</v>
      </c>
      <c r="T295" s="34">
        <v>7.6527478167334479E-3</v>
      </c>
      <c r="U295" s="34">
        <v>0.69665274781673348</v>
      </c>
      <c r="V295" s="34">
        <v>0.6896752174050671</v>
      </c>
      <c r="W295" s="34">
        <v>524.74999999999989</v>
      </c>
      <c r="X295" s="34">
        <v>5.8284171506979323</v>
      </c>
      <c r="Y295" s="34">
        <v>530.57841715069787</v>
      </c>
      <c r="Z295" s="34">
        <v>525.26425302367045</v>
      </c>
      <c r="AB295" s="34">
        <v>132.64699999999996</v>
      </c>
      <c r="AC295" s="34">
        <v>1.4733150067434564</v>
      </c>
      <c r="AD295" s="34">
        <v>134.12031500674343</v>
      </c>
      <c r="AE295" s="34">
        <v>132.77699356042078</v>
      </c>
      <c r="AF295" s="34">
        <v>1.9869999999999981</v>
      </c>
      <c r="AG295" s="34">
        <v>2.2069680568721835E-2</v>
      </c>
      <c r="AH295" s="34">
        <v>2.0090696805687198</v>
      </c>
      <c r="AI295" s="34">
        <v>1.9889472525164977</v>
      </c>
      <c r="AJ295" s="34">
        <v>5.2539999999999969</v>
      </c>
      <c r="AK295" s="34">
        <v>5.8356367241099431E-2</v>
      </c>
      <c r="AL295" s="34">
        <v>5.3123563672410965</v>
      </c>
      <c r="AM295" s="34">
        <v>5.2591489002122218</v>
      </c>
      <c r="AN295" s="34">
        <v>4.2699999999999996</v>
      </c>
      <c r="AO295" s="34">
        <v>4.7427043798914111E-2</v>
      </c>
      <c r="AP295" s="34">
        <v>4.3174270437989133</v>
      </c>
      <c r="AQ295" s="34">
        <v>4.2741845839181947</v>
      </c>
      <c r="AR295" s="34">
        <v>144.15799999999996</v>
      </c>
      <c r="AS295" s="34">
        <v>1.6011680983521919</v>
      </c>
      <c r="AT295" s="34">
        <v>145.75916809835218</v>
      </c>
      <c r="AU295" s="34">
        <v>144.29927429706768</v>
      </c>
    </row>
    <row r="296" spans="1:47" x14ac:dyDescent="0.25">
      <c r="A296" s="18">
        <v>45912</v>
      </c>
      <c r="B296" s="2">
        <v>20</v>
      </c>
      <c r="C296" s="2" t="s">
        <v>178</v>
      </c>
      <c r="D296" s="9">
        <v>45.391419999999997</v>
      </c>
      <c r="E296">
        <v>1.0214192E-2</v>
      </c>
      <c r="G296" s="34">
        <v>445.78899999999999</v>
      </c>
      <c r="H296" s="34">
        <v>3.4402009963764737</v>
      </c>
      <c r="I296" s="34">
        <v>449.22920099637645</v>
      </c>
      <c r="J296" s="34">
        <v>444.64068768539289</v>
      </c>
      <c r="K296" s="34">
        <v>7.721000000000001</v>
      </c>
      <c r="L296" s="34">
        <v>5.9583775941135286E-2</v>
      </c>
      <c r="M296" s="34">
        <v>7.7805837759411363</v>
      </c>
      <c r="N296" s="34">
        <v>7.7011113993815892</v>
      </c>
      <c r="O296" s="34">
        <v>37.172000000000011</v>
      </c>
      <c r="P296" s="34">
        <v>0.28686026671206849</v>
      </c>
      <c r="Q296" s="34">
        <v>37.45886026671208</v>
      </c>
      <c r="R296" s="34">
        <v>37.076248275846716</v>
      </c>
      <c r="S296" s="34">
        <v>1.3170000000000002</v>
      </c>
      <c r="T296" s="34">
        <v>1.0163428689868562E-2</v>
      </c>
      <c r="U296" s="34">
        <v>1.3271634286898688</v>
      </c>
      <c r="V296" s="34">
        <v>1.3136075266138523</v>
      </c>
      <c r="W296" s="34">
        <v>491.99900000000002</v>
      </c>
      <c r="X296" s="34">
        <v>3.7968084677195457</v>
      </c>
      <c r="Y296" s="34">
        <v>495.7958084677195</v>
      </c>
      <c r="Z296" s="34">
        <v>490.73165488723504</v>
      </c>
      <c r="AB296" s="34">
        <v>123.64600000000003</v>
      </c>
      <c r="AC296" s="34">
        <v>0.95418929672550379</v>
      </c>
      <c r="AD296" s="34">
        <v>124.60018929672553</v>
      </c>
      <c r="AE296" s="34">
        <v>123.32749904001244</v>
      </c>
      <c r="AF296" s="34">
        <v>1.8749999999999998</v>
      </c>
      <c r="AG296" s="34">
        <v>1.4469573875097608E-2</v>
      </c>
      <c r="AH296" s="34">
        <v>1.8894695738750973</v>
      </c>
      <c r="AI296" s="34">
        <v>1.870170168869379</v>
      </c>
      <c r="AJ296" s="34">
        <v>4.9359999999999982</v>
      </c>
      <c r="AK296" s="34">
        <v>3.8091635545323611E-2</v>
      </c>
      <c r="AL296" s="34">
        <v>4.9740916355453217</v>
      </c>
      <c r="AM296" s="34">
        <v>4.9232853085542683</v>
      </c>
      <c r="AN296" s="34">
        <v>8.213000000000001</v>
      </c>
      <c r="AO296" s="34">
        <v>6.3380592125960894E-2</v>
      </c>
      <c r="AP296" s="34">
        <v>8.2763805921259621</v>
      </c>
      <c r="AQ296" s="34">
        <v>8.1918440516929145</v>
      </c>
      <c r="AR296" s="34">
        <v>138.67000000000002</v>
      </c>
      <c r="AS296" s="34">
        <v>1.0701310982718859</v>
      </c>
      <c r="AT296" s="34">
        <v>139.74013109827195</v>
      </c>
      <c r="AU296" s="34">
        <v>138.312798569129</v>
      </c>
    </row>
    <row r="297" spans="1:47" x14ac:dyDescent="0.25">
      <c r="A297" s="18">
        <v>45912</v>
      </c>
      <c r="B297" s="2">
        <v>21</v>
      </c>
      <c r="C297" s="2" t="s">
        <v>178</v>
      </c>
      <c r="D297" s="9">
        <v>34.058191999999998</v>
      </c>
      <c r="E297">
        <v>1.0246767E-2</v>
      </c>
      <c r="G297" s="34">
        <v>422.87399999999991</v>
      </c>
      <c r="H297" s="34">
        <v>3.2717625193537994</v>
      </c>
      <c r="I297" s="34">
        <v>426.1457625193537</v>
      </c>
      <c r="J297" s="34">
        <v>421.77914618278055</v>
      </c>
      <c r="K297" s="34">
        <v>7.3780000000000001</v>
      </c>
      <c r="L297" s="34">
        <v>5.70833483917014E-2</v>
      </c>
      <c r="M297" s="34">
        <v>7.4350833483917018</v>
      </c>
      <c r="N297" s="34">
        <v>7.358897781695152</v>
      </c>
      <c r="O297" s="34">
        <v>36.250999999999991</v>
      </c>
      <c r="P297" s="34">
        <v>0.28047281953748532</v>
      </c>
      <c r="Q297" s="34">
        <v>36.531472819537477</v>
      </c>
      <c r="R297" s="34">
        <v>36.157143329388845</v>
      </c>
      <c r="S297" s="34">
        <v>1.3149999999999999</v>
      </c>
      <c r="T297" s="34">
        <v>1.0174112650459113E-2</v>
      </c>
      <c r="U297" s="34">
        <v>1.325174112650459</v>
      </c>
      <c r="V297" s="34">
        <v>1.311595362283698</v>
      </c>
      <c r="W297" s="34">
        <v>467.81799999999987</v>
      </c>
      <c r="X297" s="34">
        <v>3.6194927999334454</v>
      </c>
      <c r="Y297" s="34">
        <v>471.43749279993335</v>
      </c>
      <c r="Z297" s="34">
        <v>466.6067826561482</v>
      </c>
      <c r="AB297" s="34">
        <v>117.03800000000008</v>
      </c>
      <c r="AC297" s="34">
        <v>0.90551923679424684</v>
      </c>
      <c r="AD297" s="34">
        <v>117.94351923679433</v>
      </c>
      <c r="AE297" s="34">
        <v>116.73497947601487</v>
      </c>
      <c r="AF297" s="34">
        <v>1.7709999999999979</v>
      </c>
      <c r="AG297" s="34">
        <v>1.3702169964990926E-2</v>
      </c>
      <c r="AH297" s="34">
        <v>1.7847021699649888</v>
      </c>
      <c r="AI297" s="34">
        <v>1.766414742664963</v>
      </c>
      <c r="AJ297" s="34">
        <v>4.6619999999999955</v>
      </c>
      <c r="AK297" s="34">
        <v>3.6069743860410904E-2</v>
      </c>
      <c r="AL297" s="34">
        <v>4.6980697438604064</v>
      </c>
      <c r="AM297" s="34">
        <v>4.6499297178453194</v>
      </c>
      <c r="AN297" s="34">
        <v>8.213000000000001</v>
      </c>
      <c r="AO297" s="34">
        <v>6.3543716500548061E-2</v>
      </c>
      <c r="AP297" s="34">
        <v>8.2765437165005498</v>
      </c>
      <c r="AQ297" s="34">
        <v>8.1917359014722546</v>
      </c>
      <c r="AR297" s="34">
        <v>131.68400000000008</v>
      </c>
      <c r="AS297" s="34">
        <v>1.0188348671201968</v>
      </c>
      <c r="AT297" s="34">
        <v>132.70283486712026</v>
      </c>
      <c r="AU297" s="34">
        <v>131.3430598379974</v>
      </c>
    </row>
    <row r="298" spans="1:47" x14ac:dyDescent="0.25">
      <c r="A298" s="18">
        <v>45912</v>
      </c>
      <c r="B298" s="2">
        <v>22</v>
      </c>
      <c r="C298" s="2" t="s">
        <v>178</v>
      </c>
      <c r="D298" s="9">
        <v>28.317112999999999</v>
      </c>
      <c r="E298">
        <v>1.0830509E-2</v>
      </c>
      <c r="G298" s="34">
        <v>394.98199999999986</v>
      </c>
      <c r="H298" s="34">
        <v>2.8129024378354499</v>
      </c>
      <c r="I298" s="34">
        <v>397.79490243783533</v>
      </c>
      <c r="J298" s="34">
        <v>393.48658116682822</v>
      </c>
      <c r="K298" s="34">
        <v>6.8109999999999991</v>
      </c>
      <c r="L298" s="34">
        <v>4.8505193917943737E-2</v>
      </c>
      <c r="M298" s="34">
        <v>6.8595051939179426</v>
      </c>
      <c r="N298" s="34">
        <v>6.7852132611796669</v>
      </c>
      <c r="O298" s="34">
        <v>34.218999999999994</v>
      </c>
      <c r="P298" s="34">
        <v>0.24369391141948565</v>
      </c>
      <c r="Q298" s="34">
        <v>34.462693911419478</v>
      </c>
      <c r="R298" s="34">
        <v>34.089445394847601</v>
      </c>
      <c r="S298" s="34">
        <v>1.3150000000000002</v>
      </c>
      <c r="T298" s="34">
        <v>9.3648994277046003E-3</v>
      </c>
      <c r="U298" s="34">
        <v>1.3243648994277049</v>
      </c>
      <c r="V298" s="34">
        <v>1.310021353465169</v>
      </c>
      <c r="W298" s="34">
        <v>437.32699999999983</v>
      </c>
      <c r="X298" s="34">
        <v>3.1144664426005839</v>
      </c>
      <c r="Y298" s="34">
        <v>440.44146644260042</v>
      </c>
      <c r="Z298" s="34">
        <v>435.67126117632063</v>
      </c>
      <c r="AB298" s="34">
        <v>109.29700000000012</v>
      </c>
      <c r="AC298" s="34">
        <v>0.77836913517097406</v>
      </c>
      <c r="AD298" s="34">
        <v>110.0753691351711</v>
      </c>
      <c r="AE298" s="34">
        <v>108.8831968590743</v>
      </c>
      <c r="AF298" s="34">
        <v>1.6799999999999988</v>
      </c>
      <c r="AG298" s="34">
        <v>1.1964282158588378E-2</v>
      </c>
      <c r="AH298" s="34">
        <v>1.6919642821585872</v>
      </c>
      <c r="AI298" s="34">
        <v>1.6736394477729899</v>
      </c>
      <c r="AJ298" s="34">
        <v>4.3719999999999963</v>
      </c>
      <c r="AK298" s="34">
        <v>3.1135619998421654E-2</v>
      </c>
      <c r="AL298" s="34">
        <v>4.4031356199984177</v>
      </c>
      <c r="AM298" s="34">
        <v>4.3554474200378044</v>
      </c>
      <c r="AN298" s="34">
        <v>8.2140000000000004</v>
      </c>
      <c r="AO298" s="34">
        <v>5.8496793839669645E-2</v>
      </c>
      <c r="AP298" s="34">
        <v>8.2724967938396698</v>
      </c>
      <c r="AQ298" s="34">
        <v>8.1829014428615174</v>
      </c>
      <c r="AR298" s="34">
        <v>123.56300000000012</v>
      </c>
      <c r="AS298" s="34">
        <v>0.8799658311676537</v>
      </c>
      <c r="AT298" s="34">
        <v>124.44296583116778</v>
      </c>
      <c r="AU298" s="34">
        <v>123.09518516974661</v>
      </c>
    </row>
    <row r="299" spans="1:47" x14ac:dyDescent="0.25">
      <c r="A299" s="18">
        <v>45912</v>
      </c>
      <c r="B299" s="2">
        <v>23</v>
      </c>
      <c r="C299" s="2" t="s">
        <v>178</v>
      </c>
      <c r="D299" s="9">
        <v>24.711501999999999</v>
      </c>
      <c r="E299">
        <v>1.1949693000000001E-2</v>
      </c>
      <c r="G299" s="34">
        <v>360.15899999999993</v>
      </c>
      <c r="H299" s="34">
        <v>3.6730990413568017</v>
      </c>
      <c r="I299" s="34">
        <v>363.83209904135674</v>
      </c>
      <c r="J299" s="34">
        <v>359.48441715426691</v>
      </c>
      <c r="K299" s="34">
        <v>6.2369999999999992</v>
      </c>
      <c r="L299" s="34">
        <v>6.3608347204824472E-2</v>
      </c>
      <c r="M299" s="34">
        <v>6.3006083472048235</v>
      </c>
      <c r="N299" s="34">
        <v>6.2253180117424884</v>
      </c>
      <c r="O299" s="34">
        <v>31.845000000000006</v>
      </c>
      <c r="P299" s="34">
        <v>0.32477277805637894</v>
      </c>
      <c r="Q299" s="34">
        <v>32.169772778056384</v>
      </c>
      <c r="R299" s="34">
        <v>31.78535386947885</v>
      </c>
      <c r="S299" s="34">
        <v>1.3149999999999999</v>
      </c>
      <c r="T299" s="34">
        <v>1.3411091321844506E-2</v>
      </c>
      <c r="U299" s="34">
        <v>1.3284110913218445</v>
      </c>
      <c r="V299" s="34">
        <v>1.3125369866027534</v>
      </c>
      <c r="W299" s="34">
        <v>399.55599999999998</v>
      </c>
      <c r="X299" s="34">
        <v>4.07489125793985</v>
      </c>
      <c r="Y299" s="34">
        <v>403.63089125793982</v>
      </c>
      <c r="Z299" s="34">
        <v>398.80762602209103</v>
      </c>
      <c r="AB299" s="34">
        <v>99.894000000000034</v>
      </c>
      <c r="AC299" s="34">
        <v>1.0187738072276316</v>
      </c>
      <c r="AD299" s="34">
        <v>100.91277380722767</v>
      </c>
      <c r="AE299" s="34">
        <v>99.706897140452853</v>
      </c>
      <c r="AF299" s="34">
        <v>1.5979999999999992</v>
      </c>
      <c r="AG299" s="34">
        <v>1.6297280556887842E-2</v>
      </c>
      <c r="AH299" s="34">
        <v>1.6142972805568871</v>
      </c>
      <c r="AI299" s="34">
        <v>1.5950069236434974</v>
      </c>
      <c r="AJ299" s="34">
        <v>4.1499999999999977</v>
      </c>
      <c r="AK299" s="34">
        <v>4.2323976414946514E-2</v>
      </c>
      <c r="AL299" s="34">
        <v>4.1923239764149445</v>
      </c>
      <c r="AM299" s="34">
        <v>4.1422269919402464</v>
      </c>
      <c r="AN299" s="34">
        <v>8.2140000000000004</v>
      </c>
      <c r="AO299" s="34">
        <v>8.377087765599299E-2</v>
      </c>
      <c r="AP299" s="34">
        <v>8.297770877655994</v>
      </c>
      <c r="AQ299" s="34">
        <v>8.1986150630836647</v>
      </c>
      <c r="AR299" s="34">
        <v>113.85600000000002</v>
      </c>
      <c r="AS299" s="34">
        <v>1.161165941855459</v>
      </c>
      <c r="AT299" s="34">
        <v>115.01716594185548</v>
      </c>
      <c r="AU299" s="34">
        <v>113.64274611912026</v>
      </c>
    </row>
    <row r="300" spans="1:47" x14ac:dyDescent="0.25">
      <c r="A300" s="18">
        <v>45912</v>
      </c>
      <c r="B300" s="2">
        <v>24</v>
      </c>
      <c r="C300" s="2" t="s">
        <v>23</v>
      </c>
      <c r="D300" s="9">
        <v>25.491340999999998</v>
      </c>
      <c r="E300">
        <v>1.2210385000000001E-2</v>
      </c>
      <c r="G300" s="34">
        <v>321.16099999999977</v>
      </c>
      <c r="H300" s="34">
        <v>3.7634387211642704</v>
      </c>
      <c r="I300" s="34">
        <v>324.92443872116405</v>
      </c>
      <c r="J300" s="34">
        <v>320.9569862284697</v>
      </c>
      <c r="K300" s="34">
        <v>5.5599999999999987</v>
      </c>
      <c r="L300" s="34">
        <v>6.515336323424499E-2</v>
      </c>
      <c r="M300" s="34">
        <v>5.6251533632342436</v>
      </c>
      <c r="N300" s="34">
        <v>5.5564680749851085</v>
      </c>
      <c r="O300" s="34">
        <v>28.812000000000008</v>
      </c>
      <c r="P300" s="34">
        <v>0.33762566573832153</v>
      </c>
      <c r="Q300" s="34">
        <v>29.149625665738331</v>
      </c>
      <c r="R300" s="34">
        <v>28.793697513753784</v>
      </c>
      <c r="S300" s="34">
        <v>1.3150000000000002</v>
      </c>
      <c r="T300" s="34">
        <v>1.5409473498746797E-2</v>
      </c>
      <c r="U300" s="34">
        <v>1.3304094734987471</v>
      </c>
      <c r="V300" s="34">
        <v>1.31416466161968</v>
      </c>
      <c r="W300" s="34">
        <v>356.84799999999979</v>
      </c>
      <c r="X300" s="34">
        <v>4.1816272236355836</v>
      </c>
      <c r="Y300" s="34">
        <v>361.02962722363532</v>
      </c>
      <c r="Z300" s="34">
        <v>356.62131647882825</v>
      </c>
      <c r="AB300" s="34">
        <v>88.788000000000039</v>
      </c>
      <c r="AC300" s="34">
        <v>1.040438276050746</v>
      </c>
      <c r="AD300" s="34">
        <v>89.82843827605079</v>
      </c>
      <c r="AE300" s="34">
        <v>88.731598460751471</v>
      </c>
      <c r="AF300" s="34">
        <v>1.408999999999998</v>
      </c>
      <c r="AG300" s="34">
        <v>1.6510987193714223E-2</v>
      </c>
      <c r="AH300" s="34">
        <v>1.4255109871937122</v>
      </c>
      <c r="AI300" s="34">
        <v>1.4081049492183468</v>
      </c>
      <c r="AJ300" s="34">
        <v>3.7499999999999973</v>
      </c>
      <c r="AK300" s="34">
        <v>4.3943365490722766E-2</v>
      </c>
      <c r="AL300" s="34">
        <v>3.79394336549072</v>
      </c>
      <c r="AM300" s="34">
        <v>3.7476178563298825</v>
      </c>
      <c r="AN300" s="34">
        <v>8.2139999999999986</v>
      </c>
      <c r="AO300" s="34">
        <v>9.6253547770879203E-2</v>
      </c>
      <c r="AP300" s="34">
        <v>8.310253547770877</v>
      </c>
      <c r="AQ300" s="34">
        <v>8.2087821525049787</v>
      </c>
      <c r="AR300" s="34">
        <v>102.16100000000003</v>
      </c>
      <c r="AS300" s="34">
        <v>1.1971461765060623</v>
      </c>
      <c r="AT300" s="34">
        <v>103.3581461765061</v>
      </c>
      <c r="AU300" s="34">
        <v>102.09610341880467</v>
      </c>
    </row>
    <row r="301" spans="1:47" x14ac:dyDescent="0.25">
      <c r="A301" s="18">
        <v>45913</v>
      </c>
      <c r="B301" s="2">
        <v>1</v>
      </c>
      <c r="C301" s="2" t="s">
        <v>23</v>
      </c>
      <c r="D301" s="9">
        <v>22.30659</v>
      </c>
      <c r="E301">
        <v>1.3803441E-2</v>
      </c>
      <c r="G301" s="34">
        <v>281.37000000000012</v>
      </c>
      <c r="H301" s="34">
        <v>4.2528315493794606</v>
      </c>
      <c r="I301" s="34">
        <v>285.62283154937955</v>
      </c>
      <c r="J301" s="34">
        <v>281.68025364583474</v>
      </c>
      <c r="K301" s="34">
        <v>4.9259999999999993</v>
      </c>
      <c r="L301" s="34">
        <v>7.4455159442169433E-2</v>
      </c>
      <c r="M301" s="34">
        <v>5.0004551594421685</v>
      </c>
      <c r="N301" s="34">
        <v>4.9314316716756634</v>
      </c>
      <c r="O301" s="34">
        <v>25.501000000000005</v>
      </c>
      <c r="P301" s="34">
        <v>0.38544072694574971</v>
      </c>
      <c r="Q301" s="34">
        <v>25.886440726945754</v>
      </c>
      <c r="R301" s="34">
        <v>25.52911876967136</v>
      </c>
      <c r="S301" s="34">
        <v>1.3149999999999999</v>
      </c>
      <c r="T301" s="34">
        <v>1.987586980642566E-2</v>
      </c>
      <c r="U301" s="34">
        <v>1.3348758698064256</v>
      </c>
      <c r="V301" s="34">
        <v>1.3164499894952288</v>
      </c>
      <c r="W301" s="34">
        <v>313.11200000000014</v>
      </c>
      <c r="X301" s="34">
        <v>4.7326033055738055</v>
      </c>
      <c r="Y301" s="34">
        <v>317.84460330557391</v>
      </c>
      <c r="Z301" s="34">
        <v>313.45725407667703</v>
      </c>
      <c r="AB301" s="34">
        <v>78.060999999999964</v>
      </c>
      <c r="AC301" s="34">
        <v>1.1798709300071428</v>
      </c>
      <c r="AD301" s="34">
        <v>79.240870930007105</v>
      </c>
      <c r="AE301" s="34">
        <v>78.147074243336135</v>
      </c>
      <c r="AF301" s="34">
        <v>1.2429999999999997</v>
      </c>
      <c r="AG301" s="34">
        <v>1.8787609254286759E-2</v>
      </c>
      <c r="AH301" s="34">
        <v>1.2617876092542863</v>
      </c>
      <c r="AI301" s="34">
        <v>1.2443705984354139</v>
      </c>
      <c r="AJ301" s="34">
        <v>3.3239999999999998</v>
      </c>
      <c r="AK301" s="34">
        <v>5.0241362157079007E-2</v>
      </c>
      <c r="AL301" s="34">
        <v>3.374241362157079</v>
      </c>
      <c r="AM301" s="34">
        <v>3.3276652205947843</v>
      </c>
      <c r="AN301" s="34">
        <v>8.2140000000000004</v>
      </c>
      <c r="AO301" s="34">
        <v>0.124152391323179</v>
      </c>
      <c r="AP301" s="34">
        <v>8.3381523913231792</v>
      </c>
      <c r="AQ301" s="34">
        <v>8.223057196740541</v>
      </c>
      <c r="AR301" s="34">
        <v>90.841999999999956</v>
      </c>
      <c r="AS301" s="34">
        <v>1.3730522927416875</v>
      </c>
      <c r="AT301" s="34">
        <v>92.215052292741646</v>
      </c>
      <c r="AU301" s="34">
        <v>90.942167259106867</v>
      </c>
    </row>
    <row r="302" spans="1:47" x14ac:dyDescent="0.25">
      <c r="A302" s="18">
        <v>45913</v>
      </c>
      <c r="B302" s="2">
        <v>2</v>
      </c>
      <c r="C302" s="2" t="s">
        <v>23</v>
      </c>
      <c r="D302" s="9">
        <v>18.532028</v>
      </c>
      <c r="E302">
        <v>1.3545863999999999E-2</v>
      </c>
      <c r="G302" s="34">
        <v>249.47499999999999</v>
      </c>
      <c r="H302" s="34">
        <v>4.0734865488339427</v>
      </c>
      <c r="I302" s="34">
        <v>253.54848654883395</v>
      </c>
      <c r="J302" s="34">
        <v>250.11395323263761</v>
      </c>
      <c r="K302" s="34">
        <v>4.3149999999999995</v>
      </c>
      <c r="L302" s="34">
        <v>7.0456336138765244E-2</v>
      </c>
      <c r="M302" s="34">
        <v>4.3854563361387644</v>
      </c>
      <c r="N302" s="34">
        <v>4.3260515410314904</v>
      </c>
      <c r="O302" s="34">
        <v>22.628</v>
      </c>
      <c r="P302" s="34">
        <v>0.36947531266465355</v>
      </c>
      <c r="Q302" s="34">
        <v>22.997475312664655</v>
      </c>
      <c r="R302" s="34">
        <v>22.685954639735943</v>
      </c>
      <c r="S302" s="34">
        <v>1.3150000000000002</v>
      </c>
      <c r="T302" s="34">
        <v>2.14716296691718E-2</v>
      </c>
      <c r="U302" s="34">
        <v>1.3364716296691719</v>
      </c>
      <c r="V302" s="34">
        <v>1.3183679667338148</v>
      </c>
      <c r="W302" s="34">
        <v>277.733</v>
      </c>
      <c r="X302" s="34">
        <v>4.5348898273065332</v>
      </c>
      <c r="Y302" s="34">
        <v>282.26788982730659</v>
      </c>
      <c r="Z302" s="34">
        <v>278.44432738013887</v>
      </c>
      <c r="AB302" s="34">
        <v>69.574000000000012</v>
      </c>
      <c r="AC302" s="34">
        <v>1.136020655971832</v>
      </c>
      <c r="AD302" s="34">
        <v>70.710020655971846</v>
      </c>
      <c r="AE302" s="34">
        <v>69.752192332728853</v>
      </c>
      <c r="AF302" s="34">
        <v>1.0999999999999996</v>
      </c>
      <c r="AG302" s="34">
        <v>1.7961059038850927E-2</v>
      </c>
      <c r="AH302" s="34">
        <v>1.1179610590388507</v>
      </c>
      <c r="AI302" s="34">
        <v>1.1028173105758143</v>
      </c>
      <c r="AJ302" s="34">
        <v>2.9339999999999984</v>
      </c>
      <c r="AK302" s="34">
        <v>4.7907042927262368E-2</v>
      </c>
      <c r="AL302" s="34">
        <v>2.9819070429272609</v>
      </c>
      <c r="AM302" s="34">
        <v>2.941514535663126</v>
      </c>
      <c r="AN302" s="34">
        <v>8.2140000000000004</v>
      </c>
      <c r="AO302" s="34">
        <v>0.1341201263137469</v>
      </c>
      <c r="AP302" s="34">
        <v>8.3481201263137468</v>
      </c>
      <c r="AQ302" s="34">
        <v>8.2350376264270384</v>
      </c>
      <c r="AR302" s="34">
        <v>81.822000000000003</v>
      </c>
      <c r="AS302" s="34">
        <v>1.3360088842516922</v>
      </c>
      <c r="AT302" s="34">
        <v>83.1580088842517</v>
      </c>
      <c r="AU302" s="34">
        <v>82.031561805394844</v>
      </c>
    </row>
    <row r="303" spans="1:47" x14ac:dyDescent="0.25">
      <c r="A303" s="18">
        <v>45913</v>
      </c>
      <c r="B303" s="2">
        <v>3</v>
      </c>
      <c r="C303" s="2" t="s">
        <v>23</v>
      </c>
      <c r="D303" s="9">
        <v>17.940370999999999</v>
      </c>
      <c r="E303">
        <v>1.3215358999999999E-2</v>
      </c>
      <c r="G303" s="34">
        <v>226.82400000000007</v>
      </c>
      <c r="H303" s="34">
        <v>3.8197811927114635</v>
      </c>
      <c r="I303" s="34">
        <v>230.64378119271154</v>
      </c>
      <c r="J303" s="34">
        <v>227.59574082313242</v>
      </c>
      <c r="K303" s="34">
        <v>3.9359999999999991</v>
      </c>
      <c r="L303" s="34">
        <v>6.6283368490602027E-2</v>
      </c>
      <c r="M303" s="34">
        <v>4.002283368490601</v>
      </c>
      <c r="N303" s="34">
        <v>3.9493917569562682</v>
      </c>
      <c r="O303" s="34">
        <v>20.573000000000004</v>
      </c>
      <c r="P303" s="34">
        <v>0.34645521848504984</v>
      </c>
      <c r="Q303" s="34">
        <v>20.919455218485055</v>
      </c>
      <c r="R303" s="34">
        <v>20.642997107688352</v>
      </c>
      <c r="S303" s="34">
        <v>1.3150000000000004</v>
      </c>
      <c r="T303" s="34">
        <v>2.214497702366405E-2</v>
      </c>
      <c r="U303" s="34">
        <v>1.3371449770236645</v>
      </c>
      <c r="V303" s="34">
        <v>1.31947412611725</v>
      </c>
      <c r="W303" s="34">
        <v>252.64800000000008</v>
      </c>
      <c r="X303" s="34">
        <v>4.2546647567107794</v>
      </c>
      <c r="Y303" s="34">
        <v>256.90266475671086</v>
      </c>
      <c r="Z303" s="34">
        <v>253.50760381389429</v>
      </c>
      <c r="AB303" s="34">
        <v>63.398999999999987</v>
      </c>
      <c r="AC303" s="34">
        <v>1.067657337127967</v>
      </c>
      <c r="AD303" s="34">
        <v>64.466657337127955</v>
      </c>
      <c r="AE303" s="34">
        <v>63.614707316887824</v>
      </c>
      <c r="AF303" s="34">
        <v>0.99000000000000032</v>
      </c>
      <c r="AG303" s="34">
        <v>1.667188384291058E-2</v>
      </c>
      <c r="AH303" s="34">
        <v>1.006671883842911</v>
      </c>
      <c r="AI303" s="34">
        <v>0.99336835350272057</v>
      </c>
      <c r="AJ303" s="34">
        <v>2.6889999999999983</v>
      </c>
      <c r="AK303" s="34">
        <v>4.5283530963218695E-2</v>
      </c>
      <c r="AL303" s="34">
        <v>2.734283530963217</v>
      </c>
      <c r="AM303" s="34">
        <v>2.6981489924937505</v>
      </c>
      <c r="AN303" s="34">
        <v>8.213000000000001</v>
      </c>
      <c r="AO303" s="34">
        <v>0.13830927474931773</v>
      </c>
      <c r="AP303" s="34">
        <v>8.3513092747493189</v>
      </c>
      <c r="AQ303" s="34">
        <v>8.2409437245634773</v>
      </c>
      <c r="AR303" s="34">
        <v>75.290999999999968</v>
      </c>
      <c r="AS303" s="34">
        <v>1.2679220266834139</v>
      </c>
      <c r="AT303" s="34">
        <v>76.558922026683405</v>
      </c>
      <c r="AU303" s="34">
        <v>75.547168387447783</v>
      </c>
    </row>
    <row r="304" spans="1:47" x14ac:dyDescent="0.25">
      <c r="A304" s="18">
        <v>45913</v>
      </c>
      <c r="B304" s="2">
        <v>4</v>
      </c>
      <c r="C304" s="2" t="s">
        <v>23</v>
      </c>
      <c r="D304" s="9">
        <v>16.333303999999998</v>
      </c>
      <c r="E304">
        <v>1.2966863E-2</v>
      </c>
      <c r="G304" s="34">
        <v>210.964</v>
      </c>
      <c r="H304" s="34">
        <v>4.476107697589061</v>
      </c>
      <c r="I304" s="34">
        <v>215.44010769758907</v>
      </c>
      <c r="J304" s="34">
        <v>212.64652533636917</v>
      </c>
      <c r="K304" s="34">
        <v>3.702</v>
      </c>
      <c r="L304" s="34">
        <v>7.854681697576224E-2</v>
      </c>
      <c r="M304" s="34">
        <v>3.7805468169757623</v>
      </c>
      <c r="N304" s="34">
        <v>3.7315249843349512</v>
      </c>
      <c r="O304" s="34">
        <v>19.354999999999997</v>
      </c>
      <c r="P304" s="34">
        <v>0.41066278837543974</v>
      </c>
      <c r="Q304" s="34">
        <v>19.765662788375437</v>
      </c>
      <c r="R304" s="34">
        <v>19.509364146894374</v>
      </c>
      <c r="S304" s="34">
        <v>1.3150000000000002</v>
      </c>
      <c r="T304" s="34">
        <v>2.79008817728599E-2</v>
      </c>
      <c r="U304" s="34">
        <v>1.34290088177286</v>
      </c>
      <c r="V304" s="34">
        <v>1.3254876700163321</v>
      </c>
      <c r="W304" s="34">
        <v>235.33599999999998</v>
      </c>
      <c r="X304" s="34">
        <v>4.9932181847131227</v>
      </c>
      <c r="Y304" s="34">
        <v>240.32921818471314</v>
      </c>
      <c r="Z304" s="34">
        <v>237.21290213761483</v>
      </c>
      <c r="AB304" s="34">
        <v>59.465000000000011</v>
      </c>
      <c r="AC304" s="34">
        <v>1.2616927259491362</v>
      </c>
      <c r="AD304" s="34">
        <v>60.72669272594915</v>
      </c>
      <c r="AE304" s="34">
        <v>59.939258020928669</v>
      </c>
      <c r="AF304" s="34">
        <v>0.90700000000000036</v>
      </c>
      <c r="AG304" s="34">
        <v>1.9244182333067631E-2</v>
      </c>
      <c r="AH304" s="34">
        <v>0.92624418233306804</v>
      </c>
      <c r="AI304" s="34">
        <v>0.91423370091620804</v>
      </c>
      <c r="AJ304" s="34">
        <v>2.5019999999999984</v>
      </c>
      <c r="AK304" s="34">
        <v>5.3085936270490811E-2</v>
      </c>
      <c r="AL304" s="34">
        <v>2.5550859362704892</v>
      </c>
      <c r="AM304" s="34">
        <v>2.521954486981643</v>
      </c>
      <c r="AN304" s="34">
        <v>8.2119999999999997</v>
      </c>
      <c r="AO304" s="34">
        <v>0.17423729362640719</v>
      </c>
      <c r="AP304" s="34">
        <v>8.3862372936264062</v>
      </c>
      <c r="AQ304" s="34">
        <v>8.2774941035544618</v>
      </c>
      <c r="AR304" s="34">
        <v>71.086000000000013</v>
      </c>
      <c r="AS304" s="34">
        <v>1.5082601381791017</v>
      </c>
      <c r="AT304" s="34">
        <v>72.594260138179109</v>
      </c>
      <c r="AU304" s="34">
        <v>71.652940312380977</v>
      </c>
    </row>
    <row r="305" spans="1:47" x14ac:dyDescent="0.25">
      <c r="A305" s="18">
        <v>45913</v>
      </c>
      <c r="B305" s="2">
        <v>5</v>
      </c>
      <c r="C305" s="2" t="s">
        <v>23</v>
      </c>
      <c r="D305" s="9">
        <v>16.549002999999999</v>
      </c>
      <c r="E305">
        <v>1.3427932E-2</v>
      </c>
      <c r="G305" s="34">
        <v>200.84899999999996</v>
      </c>
      <c r="H305" s="34">
        <v>3.8759276035008354</v>
      </c>
      <c r="I305" s="34">
        <v>204.72492760350079</v>
      </c>
      <c r="J305" s="34">
        <v>201.97589519693605</v>
      </c>
      <c r="K305" s="34">
        <v>3.53</v>
      </c>
      <c r="L305" s="34">
        <v>6.8120948774243087E-2</v>
      </c>
      <c r="M305" s="34">
        <v>3.5981209487742429</v>
      </c>
      <c r="N305" s="34">
        <v>3.5498056253463268</v>
      </c>
      <c r="O305" s="34">
        <v>18.594999999999995</v>
      </c>
      <c r="P305" s="34">
        <v>0.35884108851474505</v>
      </c>
      <c r="Q305" s="34">
        <v>18.953841088514739</v>
      </c>
      <c r="R305" s="34">
        <v>18.699330199239355</v>
      </c>
      <c r="S305" s="34">
        <v>1.3150000000000002</v>
      </c>
      <c r="T305" s="34">
        <v>2.5376500747345519E-2</v>
      </c>
      <c r="U305" s="34">
        <v>1.3403765007473456</v>
      </c>
      <c r="V305" s="34">
        <v>1.3223780162409122</v>
      </c>
      <c r="W305" s="34">
        <v>224.28899999999996</v>
      </c>
      <c r="X305" s="34">
        <v>4.3282661415371688</v>
      </c>
      <c r="Y305" s="34">
        <v>228.6172661415371</v>
      </c>
      <c r="Z305" s="34">
        <v>225.54740903776263</v>
      </c>
      <c r="AB305" s="34">
        <v>57.096000000000032</v>
      </c>
      <c r="AC305" s="34">
        <v>1.1018225754147837</v>
      </c>
      <c r="AD305" s="34">
        <v>58.197822575414818</v>
      </c>
      <c r="AE305" s="34">
        <v>57.416346171324079</v>
      </c>
      <c r="AF305" s="34">
        <v>0.8340000000000003</v>
      </c>
      <c r="AG305" s="34">
        <v>1.6094297812384917E-2</v>
      </c>
      <c r="AH305" s="34">
        <v>0.85009429781238521</v>
      </c>
      <c r="AI305" s="34">
        <v>0.8386792893877727</v>
      </c>
      <c r="AJ305" s="34">
        <v>2.4199999999999973</v>
      </c>
      <c r="AK305" s="34">
        <v>4.6700480462795492E-2</v>
      </c>
      <c r="AL305" s="34">
        <v>2.4667004804627926</v>
      </c>
      <c r="AM305" s="34">
        <v>2.4335777941467707</v>
      </c>
      <c r="AN305" s="34">
        <v>8.2119999999999997</v>
      </c>
      <c r="AO305" s="34">
        <v>0.15847287006631283</v>
      </c>
      <c r="AP305" s="34">
        <v>8.3704728700663118</v>
      </c>
      <c r="AQ305" s="34">
        <v>8.2580747295592154</v>
      </c>
      <c r="AR305" s="34">
        <v>68.562000000000026</v>
      </c>
      <c r="AS305" s="34">
        <v>1.3230902237562767</v>
      </c>
      <c r="AT305" s="34">
        <v>69.885090223756308</v>
      </c>
      <c r="AU305" s="34">
        <v>68.946677984417832</v>
      </c>
    </row>
    <row r="306" spans="1:47" x14ac:dyDescent="0.25">
      <c r="A306" s="18">
        <v>45913</v>
      </c>
      <c r="B306" s="2">
        <v>6</v>
      </c>
      <c r="C306" s="2" t="s">
        <v>23</v>
      </c>
      <c r="D306" s="9">
        <v>15.65415</v>
      </c>
      <c r="E306">
        <v>1.2817482999999999E-2</v>
      </c>
      <c r="G306" s="34">
        <v>196.54700000000011</v>
      </c>
      <c r="H306" s="34">
        <v>3.8253966058214002</v>
      </c>
      <c r="I306" s="34">
        <v>200.37239660582151</v>
      </c>
      <c r="J306" s="34">
        <v>197.80412681865715</v>
      </c>
      <c r="K306" s="34">
        <v>3.5149999999999992</v>
      </c>
      <c r="L306" s="34">
        <v>6.8412486934230549E-2</v>
      </c>
      <c r="M306" s="34">
        <v>3.5834124869342299</v>
      </c>
      <c r="N306" s="34">
        <v>3.5374821583009628</v>
      </c>
      <c r="O306" s="34">
        <v>18.454999999999995</v>
      </c>
      <c r="P306" s="34">
        <v>0.35918988516962297</v>
      </c>
      <c r="Q306" s="34">
        <v>18.814189885169618</v>
      </c>
      <c r="R306" s="34">
        <v>18.573039326157687</v>
      </c>
      <c r="S306" s="34">
        <v>1.3150000000000004</v>
      </c>
      <c r="T306" s="34">
        <v>2.5593860688054967E-2</v>
      </c>
      <c r="U306" s="34">
        <v>1.3405938606880554</v>
      </c>
      <c r="V306" s="34">
        <v>1.3234108216687819</v>
      </c>
      <c r="W306" s="34">
        <v>219.83200000000008</v>
      </c>
      <c r="X306" s="34">
        <v>4.2785928386133083</v>
      </c>
      <c r="Y306" s="34">
        <v>224.1105928386134</v>
      </c>
      <c r="Z306" s="34">
        <v>221.2380591247846</v>
      </c>
      <c r="AB306" s="34">
        <v>56.36699999999999</v>
      </c>
      <c r="AC306" s="34">
        <v>1.097071593462809</v>
      </c>
      <c r="AD306" s="34">
        <v>57.464071593462798</v>
      </c>
      <c r="AE306" s="34">
        <v>56.727526832702807</v>
      </c>
      <c r="AF306" s="34">
        <v>0.81400000000000017</v>
      </c>
      <c r="AG306" s="34">
        <v>1.5842891711084977E-2</v>
      </c>
      <c r="AH306" s="34">
        <v>0.82984289171108516</v>
      </c>
      <c r="AI306" s="34">
        <v>0.81920639455390754</v>
      </c>
      <c r="AJ306" s="34">
        <v>2.4199999999999973</v>
      </c>
      <c r="AK306" s="34">
        <v>4.7100488870793114E-2</v>
      </c>
      <c r="AL306" s="34">
        <v>2.4671004888707904</v>
      </c>
      <c r="AM306" s="34">
        <v>2.4354784702953975</v>
      </c>
      <c r="AN306" s="34">
        <v>8.2119999999999997</v>
      </c>
      <c r="AO306" s="34">
        <v>0.15983025396981546</v>
      </c>
      <c r="AP306" s="34">
        <v>8.3718302539698151</v>
      </c>
      <c r="AQ306" s="34">
        <v>8.2645244620106713</v>
      </c>
      <c r="AR306" s="34">
        <v>67.812999999999988</v>
      </c>
      <c r="AS306" s="34">
        <v>1.3198452280145025</v>
      </c>
      <c r="AT306" s="34">
        <v>69.132845228014489</v>
      </c>
      <c r="AU306" s="34">
        <v>68.246736159562786</v>
      </c>
    </row>
    <row r="307" spans="1:47" x14ac:dyDescent="0.25">
      <c r="A307" s="18">
        <v>45913</v>
      </c>
      <c r="B307" s="2">
        <v>7</v>
      </c>
      <c r="C307" s="2" t="s">
        <v>23</v>
      </c>
      <c r="D307" s="9">
        <v>17.148114</v>
      </c>
      <c r="E307">
        <v>1.2972935E-2</v>
      </c>
      <c r="G307" s="34">
        <v>199.02300000000008</v>
      </c>
      <c r="H307" s="34">
        <v>3.4700677868725576</v>
      </c>
      <c r="I307" s="34">
        <v>202.49306778687264</v>
      </c>
      <c r="J307" s="34">
        <v>199.86613838052295</v>
      </c>
      <c r="K307" s="34">
        <v>3.5849999999999991</v>
      </c>
      <c r="L307" s="34">
        <v>6.2506308396206023E-2</v>
      </c>
      <c r="M307" s="34">
        <v>3.6475063083962049</v>
      </c>
      <c r="N307" s="34">
        <v>3.600187446145291</v>
      </c>
      <c r="O307" s="34">
        <v>19.330000000000005</v>
      </c>
      <c r="P307" s="34">
        <v>0.33702843550869266</v>
      </c>
      <c r="Q307" s="34">
        <v>19.667028435508698</v>
      </c>
      <c r="R307" s="34">
        <v>19.411889353971691</v>
      </c>
      <c r="S307" s="34">
        <v>1.3150000000000002</v>
      </c>
      <c r="T307" s="34">
        <v>2.2927697500979345E-2</v>
      </c>
      <c r="U307" s="34">
        <v>1.3379276975009795</v>
      </c>
      <c r="V307" s="34">
        <v>1.3205708484465997</v>
      </c>
      <c r="W307" s="34">
        <v>223.2530000000001</v>
      </c>
      <c r="X307" s="34">
        <v>3.8925302282784355</v>
      </c>
      <c r="Y307" s="34">
        <v>227.14553022827855</v>
      </c>
      <c r="Z307" s="34">
        <v>224.19878602908656</v>
      </c>
      <c r="AB307" s="34">
        <v>57.567000000000007</v>
      </c>
      <c r="AC307" s="34">
        <v>1.0037100852006677</v>
      </c>
      <c r="AD307" s="34">
        <v>58.570710085200673</v>
      </c>
      <c r="AE307" s="34">
        <v>57.810876070361523</v>
      </c>
      <c r="AF307" s="34">
        <v>0.86400000000000021</v>
      </c>
      <c r="AG307" s="34">
        <v>1.5064281856156774E-2</v>
      </c>
      <c r="AH307" s="34">
        <v>0.87906428185615704</v>
      </c>
      <c r="AI307" s="34">
        <v>0.86766023806681547</v>
      </c>
      <c r="AJ307" s="34">
        <v>2.4999999999999982</v>
      </c>
      <c r="AK307" s="34">
        <v>4.358877851897211E-2</v>
      </c>
      <c r="AL307" s="34">
        <v>2.5435887785189704</v>
      </c>
      <c r="AM307" s="34">
        <v>2.5105909666285147</v>
      </c>
      <c r="AN307" s="34">
        <v>8.2119999999999997</v>
      </c>
      <c r="AO307" s="34">
        <v>0.14318041967911968</v>
      </c>
      <c r="AP307" s="34">
        <v>8.3551804196791188</v>
      </c>
      <c r="AQ307" s="34">
        <v>8.2467892071813491</v>
      </c>
      <c r="AR307" s="34">
        <v>69.143000000000001</v>
      </c>
      <c r="AS307" s="34">
        <v>1.2055435652549165</v>
      </c>
      <c r="AT307" s="34">
        <v>70.348543565254928</v>
      </c>
      <c r="AU307" s="34">
        <v>69.435916482238198</v>
      </c>
    </row>
    <row r="308" spans="1:47" x14ac:dyDescent="0.25">
      <c r="A308" s="18">
        <v>45913</v>
      </c>
      <c r="B308" s="2">
        <v>8</v>
      </c>
      <c r="C308" s="2" t="s">
        <v>23</v>
      </c>
      <c r="D308" s="9">
        <v>17.088380000000001</v>
      </c>
      <c r="E308">
        <v>1.2356260000000001E-2</v>
      </c>
      <c r="G308" s="34">
        <v>210.96400000000008</v>
      </c>
      <c r="H308" s="34">
        <v>4.3485954337997645</v>
      </c>
      <c r="I308" s="34">
        <v>215.31259543379986</v>
      </c>
      <c r="J308" s="34">
        <v>212.65213702334501</v>
      </c>
      <c r="K308" s="34">
        <v>3.923999999999999</v>
      </c>
      <c r="L308" s="34">
        <v>8.0885309731661637E-2</v>
      </c>
      <c r="M308" s="34">
        <v>4.0048853097316606</v>
      </c>
      <c r="N308" s="34">
        <v>3.9553999055744358</v>
      </c>
      <c r="O308" s="34">
        <v>21.800000000000004</v>
      </c>
      <c r="P308" s="34">
        <v>0.44936283184256481</v>
      </c>
      <c r="Q308" s="34">
        <v>22.249362831842568</v>
      </c>
      <c r="R308" s="34">
        <v>21.974443919857986</v>
      </c>
      <c r="S308" s="34">
        <v>0.19900000000000001</v>
      </c>
      <c r="T308" s="34">
        <v>4.1019818136087335E-3</v>
      </c>
      <c r="U308" s="34">
        <v>0.20310198181360875</v>
      </c>
      <c r="V308" s="34">
        <v>0.20059240091980451</v>
      </c>
      <c r="W308" s="34">
        <v>236.88700000000011</v>
      </c>
      <c r="X308" s="34">
        <v>4.8829455571875995</v>
      </c>
      <c r="Y308" s="34">
        <v>241.7699455571877</v>
      </c>
      <c r="Z308" s="34">
        <v>238.78257324969724</v>
      </c>
      <c r="AB308" s="34">
        <v>61.467999999999975</v>
      </c>
      <c r="AC308" s="34">
        <v>1.2670382820045301</v>
      </c>
      <c r="AD308" s="34">
        <v>62.735038282004503</v>
      </c>
      <c r="AE308" s="34">
        <v>61.959867837882101</v>
      </c>
      <c r="AF308" s="34">
        <v>0.96400000000000041</v>
      </c>
      <c r="AG308" s="34">
        <v>1.9870906875973971E-2</v>
      </c>
      <c r="AH308" s="34">
        <v>0.98387090687597434</v>
      </c>
      <c r="AI308" s="34">
        <v>0.97171394214417905</v>
      </c>
      <c r="AJ308" s="34">
        <v>2.8559999999999972</v>
      </c>
      <c r="AK308" s="34">
        <v>5.8870653566163465E-2</v>
      </c>
      <c r="AL308" s="34">
        <v>2.9148706535661608</v>
      </c>
      <c r="AM308" s="34">
        <v>2.8788537539043273</v>
      </c>
      <c r="AN308" s="34">
        <v>1.2050000000000001</v>
      </c>
      <c r="AO308" s="34">
        <v>2.4838633594967456E-2</v>
      </c>
      <c r="AP308" s="34">
        <v>1.2298386335949676</v>
      </c>
      <c r="AQ308" s="34">
        <v>1.2146424276802235</v>
      </c>
      <c r="AR308" s="34">
        <v>66.492999999999967</v>
      </c>
      <c r="AS308" s="34">
        <v>1.3706184760416349</v>
      </c>
      <c r="AT308" s="34">
        <v>67.863618476041594</v>
      </c>
      <c r="AU308" s="34">
        <v>67.025077961610819</v>
      </c>
    </row>
    <row r="309" spans="1:47" x14ac:dyDescent="0.25">
      <c r="A309" s="18">
        <v>45913</v>
      </c>
      <c r="B309" s="2">
        <v>9</v>
      </c>
      <c r="C309" s="2" t="s">
        <v>23</v>
      </c>
      <c r="D309" s="9">
        <v>15.635221</v>
      </c>
      <c r="E309">
        <v>1.1160237E-2</v>
      </c>
      <c r="G309" s="34">
        <v>228.239</v>
      </c>
      <c r="H309" s="34">
        <v>2.5127225802233677</v>
      </c>
      <c r="I309" s="34">
        <v>230.75172258022337</v>
      </c>
      <c r="J309" s="34">
        <v>228.17647866806982</v>
      </c>
      <c r="K309" s="34">
        <v>4.3980000000000006</v>
      </c>
      <c r="L309" s="34">
        <v>4.8418341772538315E-2</v>
      </c>
      <c r="M309" s="34">
        <v>4.4464183417725387</v>
      </c>
      <c r="N309" s="34">
        <v>4.3967952592772104</v>
      </c>
      <c r="O309" s="34">
        <v>25.046999999999993</v>
      </c>
      <c r="P309" s="34">
        <v>0.27574674997197968</v>
      </c>
      <c r="Q309" s="34">
        <v>25.322746749971973</v>
      </c>
      <c r="R309" s="34">
        <v>25.040138894751305</v>
      </c>
      <c r="S309" s="34">
        <v>0</v>
      </c>
      <c r="T309" s="34">
        <v>0</v>
      </c>
      <c r="U309" s="34">
        <v>0</v>
      </c>
      <c r="V309" s="34">
        <v>0</v>
      </c>
      <c r="W309" s="34">
        <v>257.68399999999997</v>
      </c>
      <c r="X309" s="34">
        <v>2.8368876719678857</v>
      </c>
      <c r="Y309" s="34">
        <v>260.5208876719679</v>
      </c>
      <c r="Z309" s="34">
        <v>257.61341282209833</v>
      </c>
      <c r="AB309" s="34">
        <v>65.911000000000001</v>
      </c>
      <c r="AC309" s="34">
        <v>0.72562558539558275</v>
      </c>
      <c r="AD309" s="34">
        <v>66.636625585395578</v>
      </c>
      <c r="AE309" s="34">
        <v>65.892945050982291</v>
      </c>
      <c r="AF309" s="34">
        <v>1.0799999999999998</v>
      </c>
      <c r="AG309" s="34">
        <v>1.1889906574429598E-2</v>
      </c>
      <c r="AH309" s="34">
        <v>1.0918899065744294</v>
      </c>
      <c r="AI309" s="34">
        <v>1.079704156439151</v>
      </c>
      <c r="AJ309" s="34">
        <v>3.3589999999999969</v>
      </c>
      <c r="AK309" s="34">
        <v>3.6979811281026835E-2</v>
      </c>
      <c r="AL309" s="34">
        <v>3.3959798112810238</v>
      </c>
      <c r="AM309" s="34">
        <v>3.3580798717399123</v>
      </c>
      <c r="AN309" s="34">
        <v>0</v>
      </c>
      <c r="AO309" s="34">
        <v>0</v>
      </c>
      <c r="AP309" s="34">
        <v>0</v>
      </c>
      <c r="AQ309" s="34">
        <v>0</v>
      </c>
      <c r="AR309" s="34">
        <v>70.349999999999994</v>
      </c>
      <c r="AS309" s="34">
        <v>0.7744953032510391</v>
      </c>
      <c r="AT309" s="34">
        <v>71.124495303251024</v>
      </c>
      <c r="AU309" s="34">
        <v>70.330729079161358</v>
      </c>
    </row>
    <row r="310" spans="1:47" x14ac:dyDescent="0.25">
      <c r="A310" s="18">
        <v>45913</v>
      </c>
      <c r="B310" s="2">
        <v>10</v>
      </c>
      <c r="C310" s="2" t="s">
        <v>23</v>
      </c>
      <c r="D310" s="9">
        <v>18.409445000000002</v>
      </c>
      <c r="E310">
        <v>1.1115577E-2</v>
      </c>
      <c r="G310" s="34">
        <v>243.29800000000006</v>
      </c>
      <c r="H310" s="34">
        <v>0.75923031302813415</v>
      </c>
      <c r="I310" s="34">
        <v>244.05723031302819</v>
      </c>
      <c r="J310" s="34">
        <v>241.34439337707698</v>
      </c>
      <c r="K310" s="34">
        <v>4.7140000000000004</v>
      </c>
      <c r="L310" s="34">
        <v>1.4710403273412128E-2</v>
      </c>
      <c r="M310" s="34">
        <v>4.7287104032734124</v>
      </c>
      <c r="N310" s="34">
        <v>4.6761480586751256</v>
      </c>
      <c r="O310" s="34">
        <v>27.751000000000005</v>
      </c>
      <c r="P310" s="34">
        <v>8.6599151726868898E-2</v>
      </c>
      <c r="Q310" s="34">
        <v>27.837599151726874</v>
      </c>
      <c r="R310" s="34">
        <v>27.528168174860721</v>
      </c>
      <c r="S310" s="34">
        <v>0</v>
      </c>
      <c r="T310" s="34">
        <v>0</v>
      </c>
      <c r="U310" s="34">
        <v>0</v>
      </c>
      <c r="V310" s="34">
        <v>0</v>
      </c>
      <c r="W310" s="34">
        <v>275.76300000000003</v>
      </c>
      <c r="X310" s="34">
        <v>0.8605398680284152</v>
      </c>
      <c r="Y310" s="34">
        <v>276.6235398680285</v>
      </c>
      <c r="Z310" s="34">
        <v>273.54870961061283</v>
      </c>
      <c r="AB310" s="34">
        <v>69.464000000000013</v>
      </c>
      <c r="AC310" s="34">
        <v>0.21676780928814174</v>
      </c>
      <c r="AD310" s="34">
        <v>69.680767809288156</v>
      </c>
      <c r="AE310" s="34">
        <v>68.906225869284896</v>
      </c>
      <c r="AF310" s="34">
        <v>1.1969999999999998</v>
      </c>
      <c r="AG310" s="34">
        <v>3.735331505785811E-3</v>
      </c>
      <c r="AH310" s="34">
        <v>1.2007353315057856</v>
      </c>
      <c r="AI310" s="34">
        <v>1.1873884654718125</v>
      </c>
      <c r="AJ310" s="34">
        <v>3.6339999999999986</v>
      </c>
      <c r="AK310" s="34">
        <v>1.1340179358417406E-2</v>
      </c>
      <c r="AL310" s="34">
        <v>3.6453401793584161</v>
      </c>
      <c r="AM310" s="34">
        <v>3.6048201199035641</v>
      </c>
      <c r="AN310" s="34">
        <v>0</v>
      </c>
      <c r="AO310" s="34">
        <v>0</v>
      </c>
      <c r="AP310" s="34">
        <v>0</v>
      </c>
      <c r="AQ310" s="34">
        <v>0</v>
      </c>
      <c r="AR310" s="34">
        <v>74.295000000000016</v>
      </c>
      <c r="AS310" s="34">
        <v>0.23184332015234496</v>
      </c>
      <c r="AT310" s="34">
        <v>74.526843320152352</v>
      </c>
      <c r="AU310" s="34">
        <v>73.698434454660273</v>
      </c>
    </row>
    <row r="311" spans="1:47" x14ac:dyDescent="0.25">
      <c r="A311" s="18">
        <v>45913</v>
      </c>
      <c r="B311" s="2">
        <v>11</v>
      </c>
      <c r="C311" s="2" t="s">
        <v>23</v>
      </c>
      <c r="D311" s="9">
        <v>21.953973000000001</v>
      </c>
      <c r="E311">
        <v>1.0936526E-2</v>
      </c>
      <c r="G311" s="34">
        <v>258.58999999999997</v>
      </c>
      <c r="H311" s="34">
        <v>1.0277649760201286</v>
      </c>
      <c r="I311" s="34">
        <v>259.61776497602011</v>
      </c>
      <c r="J311" s="34">
        <v>256.77844853929798</v>
      </c>
      <c r="K311" s="34">
        <v>4.9029999999999996</v>
      </c>
      <c r="L311" s="34">
        <v>1.9486954938035855E-2</v>
      </c>
      <c r="M311" s="34">
        <v>4.9224869549380355</v>
      </c>
      <c r="N311" s="34">
        <v>4.868652048370695</v>
      </c>
      <c r="O311" s="34">
        <v>29.396000000000004</v>
      </c>
      <c r="P311" s="34">
        <v>0.11683429071150359</v>
      </c>
      <c r="Q311" s="34">
        <v>29.512834290711506</v>
      </c>
      <c r="R311" s="34">
        <v>29.190066411157449</v>
      </c>
      <c r="S311" s="34">
        <v>0</v>
      </c>
      <c r="T311" s="34">
        <v>0</v>
      </c>
      <c r="U311" s="34">
        <v>0</v>
      </c>
      <c r="V311" s="34">
        <v>0</v>
      </c>
      <c r="W311" s="34">
        <v>292.88900000000001</v>
      </c>
      <c r="X311" s="34">
        <v>1.1640862216696681</v>
      </c>
      <c r="Y311" s="34">
        <v>294.05308622166967</v>
      </c>
      <c r="Z311" s="34">
        <v>290.83716699882609</v>
      </c>
      <c r="AB311" s="34">
        <v>73.424999999999997</v>
      </c>
      <c r="AC311" s="34">
        <v>0.29182738452483836</v>
      </c>
      <c r="AD311" s="34">
        <v>73.716827384524834</v>
      </c>
      <c r="AE311" s="34">
        <v>72.910621385196464</v>
      </c>
      <c r="AF311" s="34">
        <v>1.2679999999999998</v>
      </c>
      <c r="AG311" s="34">
        <v>5.0396611995573038E-3</v>
      </c>
      <c r="AH311" s="34">
        <v>1.2730396611995571</v>
      </c>
      <c r="AI311" s="34">
        <v>1.259117029845817</v>
      </c>
      <c r="AJ311" s="34">
        <v>3.7459999999999978</v>
      </c>
      <c r="AK311" s="34">
        <v>1.4888462818250512E-2</v>
      </c>
      <c r="AL311" s="34">
        <v>3.7608884628182482</v>
      </c>
      <c r="AM311" s="34">
        <v>3.7197574083615366</v>
      </c>
      <c r="AN311" s="34">
        <v>0</v>
      </c>
      <c r="AO311" s="34">
        <v>0</v>
      </c>
      <c r="AP311" s="34">
        <v>0</v>
      </c>
      <c r="AQ311" s="34">
        <v>0</v>
      </c>
      <c r="AR311" s="34">
        <v>78.438999999999993</v>
      </c>
      <c r="AS311" s="34">
        <v>0.31175550854264616</v>
      </c>
      <c r="AT311" s="34">
        <v>78.750755508542639</v>
      </c>
      <c r="AU311" s="34">
        <v>77.889495823403806</v>
      </c>
    </row>
    <row r="312" spans="1:47" x14ac:dyDescent="0.25">
      <c r="A312" s="18">
        <v>45913</v>
      </c>
      <c r="B312" s="2">
        <v>12</v>
      </c>
      <c r="C312" s="2" t="s">
        <v>23</v>
      </c>
      <c r="D312" s="9">
        <v>24.026955000000001</v>
      </c>
      <c r="E312">
        <v>1.0915365E-2</v>
      </c>
      <c r="G312" s="34">
        <v>284.3850000000001</v>
      </c>
      <c r="H312" s="34">
        <v>1.9914489411878016</v>
      </c>
      <c r="I312" s="34">
        <v>286.3764489411879</v>
      </c>
      <c r="J312" s="34">
        <v>283.25054547359099</v>
      </c>
      <c r="K312" s="34">
        <v>5.2489999999999997</v>
      </c>
      <c r="L312" s="34">
        <v>3.6756915773668672E-2</v>
      </c>
      <c r="M312" s="34">
        <v>5.2857569157736686</v>
      </c>
      <c r="N312" s="34">
        <v>5.228060949736725</v>
      </c>
      <c r="O312" s="34">
        <v>31.45</v>
      </c>
      <c r="P312" s="34">
        <v>0.22023337799235659</v>
      </c>
      <c r="Q312" s="34">
        <v>31.670233377992357</v>
      </c>
      <c r="R312" s="34">
        <v>31.324541221036387</v>
      </c>
      <c r="S312" s="34">
        <v>0</v>
      </c>
      <c r="T312" s="34">
        <v>0</v>
      </c>
      <c r="U312" s="34">
        <v>0</v>
      </c>
      <c r="V312" s="34">
        <v>0</v>
      </c>
      <c r="W312" s="34">
        <v>321.08400000000012</v>
      </c>
      <c r="X312" s="34">
        <v>2.2484392349538265</v>
      </c>
      <c r="Y312" s="34">
        <v>323.33243923495394</v>
      </c>
      <c r="Z312" s="34">
        <v>319.80314764436412</v>
      </c>
      <c r="AB312" s="34">
        <v>79.781000000000063</v>
      </c>
      <c r="AC312" s="34">
        <v>0.55867850968547594</v>
      </c>
      <c r="AD312" s="34">
        <v>80.339678509685541</v>
      </c>
      <c r="AE312" s="34">
        <v>79.462741594769668</v>
      </c>
      <c r="AF312" s="34">
        <v>1.3760000000000001</v>
      </c>
      <c r="AG312" s="34">
        <v>9.6356479528611344E-3</v>
      </c>
      <c r="AH312" s="34">
        <v>1.3856356479528613</v>
      </c>
      <c r="AI312" s="34">
        <v>1.3705109290984443</v>
      </c>
      <c r="AJ312" s="34">
        <v>4.0419999999999998</v>
      </c>
      <c r="AK312" s="34">
        <v>2.8304715861529581E-2</v>
      </c>
      <c r="AL312" s="34">
        <v>4.0703047158615293</v>
      </c>
      <c r="AM312" s="34">
        <v>4.0258758542266797</v>
      </c>
      <c r="AN312" s="34">
        <v>0</v>
      </c>
      <c r="AO312" s="34">
        <v>0</v>
      </c>
      <c r="AP312" s="34">
        <v>0</v>
      </c>
      <c r="AQ312" s="34">
        <v>0</v>
      </c>
      <c r="AR312" s="34">
        <v>85.199000000000069</v>
      </c>
      <c r="AS312" s="34">
        <v>0.59661887349986664</v>
      </c>
      <c r="AT312" s="34">
        <v>85.795618873499933</v>
      </c>
      <c r="AU312" s="34">
        <v>84.859128378094795</v>
      </c>
    </row>
    <row r="313" spans="1:47" x14ac:dyDescent="0.25">
      <c r="A313" s="18">
        <v>45913</v>
      </c>
      <c r="B313" s="2">
        <v>13</v>
      </c>
      <c r="C313" s="2" t="s">
        <v>23</v>
      </c>
      <c r="D313" s="9">
        <v>24.844739000000001</v>
      </c>
      <c r="E313">
        <v>1.0897934999999999E-2</v>
      </c>
      <c r="G313" s="34">
        <v>322.66399999999993</v>
      </c>
      <c r="H313" s="34">
        <v>3.0749953010545177</v>
      </c>
      <c r="I313" s="34">
        <v>325.73899530105444</v>
      </c>
      <c r="J313" s="34">
        <v>322.18911290329822</v>
      </c>
      <c r="K313" s="34">
        <v>5.801000000000001</v>
      </c>
      <c r="L313" s="34">
        <v>5.5283662699951851E-2</v>
      </c>
      <c r="M313" s="34">
        <v>5.856283662699953</v>
      </c>
      <c r="N313" s="34">
        <v>5.7924622640022871</v>
      </c>
      <c r="O313" s="34">
        <v>33.356000000000009</v>
      </c>
      <c r="P313" s="34">
        <v>0.31788344303044203</v>
      </c>
      <c r="Q313" s="34">
        <v>33.673883443030448</v>
      </c>
      <c r="R313" s="34">
        <v>33.306907650070727</v>
      </c>
      <c r="S313" s="34">
        <v>0</v>
      </c>
      <c r="T313" s="34">
        <v>0</v>
      </c>
      <c r="U313" s="34">
        <v>0</v>
      </c>
      <c r="V313" s="34">
        <v>0</v>
      </c>
      <c r="W313" s="34">
        <v>361.82099999999991</v>
      </c>
      <c r="X313" s="34">
        <v>3.4481624067849115</v>
      </c>
      <c r="Y313" s="34">
        <v>365.26916240678486</v>
      </c>
      <c r="Z313" s="34">
        <v>361.28848281737123</v>
      </c>
      <c r="AB313" s="34">
        <v>89.726000000000013</v>
      </c>
      <c r="AC313" s="34">
        <v>0.85509083251437334</v>
      </c>
      <c r="AD313" s="34">
        <v>90.581090832514391</v>
      </c>
      <c r="AE313" s="34">
        <v>89.593943992392553</v>
      </c>
      <c r="AF313" s="34">
        <v>1.5079999999999993</v>
      </c>
      <c r="AG313" s="34">
        <v>1.4371274496039879E-2</v>
      </c>
      <c r="AH313" s="34">
        <v>1.5223712744960392</v>
      </c>
      <c r="AI313" s="34">
        <v>1.5057805713007142</v>
      </c>
      <c r="AJ313" s="34">
        <v>4.2509999999999977</v>
      </c>
      <c r="AK313" s="34">
        <v>4.0512127243146893E-2</v>
      </c>
      <c r="AL313" s="34">
        <v>4.2915121272431449</v>
      </c>
      <c r="AM313" s="34">
        <v>4.2447435070287369</v>
      </c>
      <c r="AN313" s="34">
        <v>0</v>
      </c>
      <c r="AO313" s="34">
        <v>0</v>
      </c>
      <c r="AP313" s="34">
        <v>0</v>
      </c>
      <c r="AQ313" s="34">
        <v>0</v>
      </c>
      <c r="AR313" s="34">
        <v>95.485000000000014</v>
      </c>
      <c r="AS313" s="34">
        <v>0.90997423425356017</v>
      </c>
      <c r="AT313" s="34">
        <v>96.394974234253567</v>
      </c>
      <c r="AU313" s="34">
        <v>95.344468070722002</v>
      </c>
    </row>
    <row r="314" spans="1:47" x14ac:dyDescent="0.25">
      <c r="A314" s="18">
        <v>45913</v>
      </c>
      <c r="B314" s="2">
        <v>14</v>
      </c>
      <c r="C314" s="2" t="s">
        <v>23</v>
      </c>
      <c r="D314" s="9">
        <v>26.405196</v>
      </c>
      <c r="E314">
        <v>1.1037982E-2</v>
      </c>
      <c r="G314" s="34">
        <v>365.47899999999993</v>
      </c>
      <c r="H314" s="34">
        <v>3.621143381889425</v>
      </c>
      <c r="I314" s="34">
        <v>369.10014338188932</v>
      </c>
      <c r="J314" s="34">
        <v>365.02602264304261</v>
      </c>
      <c r="K314" s="34">
        <v>6.4219999999999988</v>
      </c>
      <c r="L314" s="34">
        <v>6.3628779761611173E-2</v>
      </c>
      <c r="M314" s="34">
        <v>6.4856287797616101</v>
      </c>
      <c r="N314" s="34">
        <v>6.4140405260319202</v>
      </c>
      <c r="O314" s="34">
        <v>35.202999999999996</v>
      </c>
      <c r="P314" s="34">
        <v>0.34878915196947963</v>
      </c>
      <c r="Q314" s="34">
        <v>35.551789151969473</v>
      </c>
      <c r="R314" s="34">
        <v>35.159369143242237</v>
      </c>
      <c r="S314" s="34">
        <v>0</v>
      </c>
      <c r="T314" s="34">
        <v>0</v>
      </c>
      <c r="U314" s="34">
        <v>0</v>
      </c>
      <c r="V314" s="34">
        <v>0</v>
      </c>
      <c r="W314" s="34">
        <v>407.10399999999993</v>
      </c>
      <c r="X314" s="34">
        <v>4.033561313620516</v>
      </c>
      <c r="Y314" s="34">
        <v>411.13756131362038</v>
      </c>
      <c r="Z314" s="34">
        <v>406.59943231231676</v>
      </c>
      <c r="AB314" s="34">
        <v>101.41500000000001</v>
      </c>
      <c r="AC314" s="34">
        <v>1.004813562678885</v>
      </c>
      <c r="AD314" s="34">
        <v>102.4198135626789</v>
      </c>
      <c r="AE314" s="34">
        <v>101.2893055041307</v>
      </c>
      <c r="AF314" s="34">
        <v>1.6479999999999997</v>
      </c>
      <c r="AG314" s="34">
        <v>1.6328282318146248E-2</v>
      </c>
      <c r="AH314" s="34">
        <v>1.664328282318146</v>
      </c>
      <c r="AI314" s="34">
        <v>1.6459574566958275</v>
      </c>
      <c r="AJ314" s="34">
        <v>4.4579999999999993</v>
      </c>
      <c r="AK314" s="34">
        <v>4.4169588940713579E-2</v>
      </c>
      <c r="AL314" s="34">
        <v>4.5021695889407125</v>
      </c>
      <c r="AM314" s="34">
        <v>4.4524747220570378</v>
      </c>
      <c r="AN314" s="34">
        <v>0</v>
      </c>
      <c r="AO314" s="34">
        <v>0</v>
      </c>
      <c r="AP314" s="34">
        <v>0</v>
      </c>
      <c r="AQ314" s="34">
        <v>0</v>
      </c>
      <c r="AR314" s="34">
        <v>107.521</v>
      </c>
      <c r="AS314" s="34">
        <v>1.065311433937745</v>
      </c>
      <c r="AT314" s="34">
        <v>108.58631143393777</v>
      </c>
      <c r="AU314" s="34">
        <v>107.38773768288355</v>
      </c>
    </row>
    <row r="315" spans="1:47" x14ac:dyDescent="0.25">
      <c r="A315" s="18">
        <v>45913</v>
      </c>
      <c r="B315" s="2">
        <v>15</v>
      </c>
      <c r="C315" s="2" t="s">
        <v>23</v>
      </c>
      <c r="D315" s="9">
        <v>39.825764999999997</v>
      </c>
      <c r="E315">
        <v>1.1372633E-2</v>
      </c>
      <c r="G315" s="34">
        <v>412.92899999999992</v>
      </c>
      <c r="H315" s="34">
        <v>5.0195131997239955</v>
      </c>
      <c r="I315" s="34">
        <v>417.94851319972389</v>
      </c>
      <c r="J315" s="34">
        <v>413.19533814620775</v>
      </c>
      <c r="K315" s="34">
        <v>7.267999999999998</v>
      </c>
      <c r="L315" s="34">
        <v>8.8348897596424572E-2</v>
      </c>
      <c r="M315" s="34">
        <v>7.3563488975964226</v>
      </c>
      <c r="N315" s="34">
        <v>7.2726878413641041</v>
      </c>
      <c r="O315" s="34">
        <v>36.903999999999996</v>
      </c>
      <c r="P315" s="34">
        <v>0.44860040133440465</v>
      </c>
      <c r="Q315" s="34">
        <v>37.352600401334399</v>
      </c>
      <c r="R315" s="34">
        <v>36.92780298537437</v>
      </c>
      <c r="S315" s="34">
        <v>0</v>
      </c>
      <c r="T315" s="34">
        <v>0</v>
      </c>
      <c r="U315" s="34">
        <v>0</v>
      </c>
      <c r="V315" s="34">
        <v>0</v>
      </c>
      <c r="W315" s="34">
        <v>457.10099999999989</v>
      </c>
      <c r="X315" s="34">
        <v>5.5564624986548248</v>
      </c>
      <c r="Y315" s="34">
        <v>462.6574624986547</v>
      </c>
      <c r="Z315" s="34">
        <v>457.39582897294622</v>
      </c>
      <c r="AB315" s="34">
        <v>114.72500000000004</v>
      </c>
      <c r="AC315" s="34">
        <v>1.3945827293271622</v>
      </c>
      <c r="AD315" s="34">
        <v>116.11958272932721</v>
      </c>
      <c r="AE315" s="34">
        <v>114.79899733083343</v>
      </c>
      <c r="AF315" s="34">
        <v>1.8149999999999999</v>
      </c>
      <c r="AG315" s="34">
        <v>2.2062912649629972E-2</v>
      </c>
      <c r="AH315" s="34">
        <v>1.8370629126496298</v>
      </c>
      <c r="AI315" s="34">
        <v>1.8161706703461544</v>
      </c>
      <c r="AJ315" s="34">
        <v>4.7830000000000021</v>
      </c>
      <c r="AK315" s="34">
        <v>5.8141548872275586E-2</v>
      </c>
      <c r="AL315" s="34">
        <v>4.8411415488722778</v>
      </c>
      <c r="AM315" s="34">
        <v>4.786085022735902</v>
      </c>
      <c r="AN315" s="34">
        <v>0</v>
      </c>
      <c r="AO315" s="34">
        <v>0</v>
      </c>
      <c r="AP315" s="34">
        <v>0</v>
      </c>
      <c r="AQ315" s="34">
        <v>0</v>
      </c>
      <c r="AR315" s="34">
        <v>121.32300000000004</v>
      </c>
      <c r="AS315" s="34">
        <v>1.4747871908490677</v>
      </c>
      <c r="AT315" s="34">
        <v>122.79778719084911</v>
      </c>
      <c r="AU315" s="34">
        <v>121.40125302391549</v>
      </c>
    </row>
    <row r="316" spans="1:47" x14ac:dyDescent="0.25">
      <c r="A316" s="18">
        <v>45913</v>
      </c>
      <c r="B316" s="2">
        <v>16</v>
      </c>
      <c r="C316" s="2" t="s">
        <v>23</v>
      </c>
      <c r="D316" s="9">
        <v>30.854330999999998</v>
      </c>
      <c r="E316">
        <v>1.1799545E-2</v>
      </c>
      <c r="G316" s="34">
        <v>450.87999999999988</v>
      </c>
      <c r="H316" s="34">
        <v>7.3597767976886672</v>
      </c>
      <c r="I316" s="34">
        <v>458.23977679768853</v>
      </c>
      <c r="J316" s="34">
        <v>452.83275593057425</v>
      </c>
      <c r="K316" s="34">
        <v>7.8609999999999989</v>
      </c>
      <c r="L316" s="34">
        <v>0.12831619368042632</v>
      </c>
      <c r="M316" s="34">
        <v>7.9893161936804251</v>
      </c>
      <c r="N316" s="34">
        <v>7.8950458977338638</v>
      </c>
      <c r="O316" s="34">
        <v>38.092999999999996</v>
      </c>
      <c r="P316" s="34">
        <v>0.62179732424226941</v>
      </c>
      <c r="Q316" s="34">
        <v>38.714797324242269</v>
      </c>
      <c r="R316" s="34">
        <v>38.257980331048991</v>
      </c>
      <c r="S316" s="34">
        <v>0</v>
      </c>
      <c r="T316" s="34">
        <v>0</v>
      </c>
      <c r="U316" s="34">
        <v>0</v>
      </c>
      <c r="V316" s="34">
        <v>0</v>
      </c>
      <c r="W316" s="34">
        <v>496.83399999999989</v>
      </c>
      <c r="X316" s="34">
        <v>8.1098903156113629</v>
      </c>
      <c r="Y316" s="34">
        <v>504.94389031561127</v>
      </c>
      <c r="Z316" s="34">
        <v>498.98578215935709</v>
      </c>
      <c r="AB316" s="34">
        <v>125.70500000000004</v>
      </c>
      <c r="AC316" s="34">
        <v>2.0519001560358729</v>
      </c>
      <c r="AD316" s="34">
        <v>127.75690015603591</v>
      </c>
      <c r="AE316" s="34">
        <v>126.24942686358426</v>
      </c>
      <c r="AF316" s="34">
        <v>1.8540000000000001</v>
      </c>
      <c r="AG316" s="34">
        <v>3.0263099234640684E-2</v>
      </c>
      <c r="AH316" s="34">
        <v>1.8842630992346407</v>
      </c>
      <c r="AI316" s="34">
        <v>1.8620296520033821</v>
      </c>
      <c r="AJ316" s="34">
        <v>5.0359999999999978</v>
      </c>
      <c r="AK316" s="34">
        <v>8.2203326723651798E-2</v>
      </c>
      <c r="AL316" s="34">
        <v>5.1182033267236493</v>
      </c>
      <c r="AM316" s="34">
        <v>5.0578108562508239</v>
      </c>
      <c r="AN316" s="34">
        <v>0</v>
      </c>
      <c r="AO316" s="34">
        <v>0</v>
      </c>
      <c r="AP316" s="34">
        <v>0</v>
      </c>
      <c r="AQ316" s="34">
        <v>0</v>
      </c>
      <c r="AR316" s="34">
        <v>132.59500000000003</v>
      </c>
      <c r="AS316" s="34">
        <v>2.1643665819941655</v>
      </c>
      <c r="AT316" s="34">
        <v>134.75936658199421</v>
      </c>
      <c r="AU316" s="34">
        <v>133.16926737183846</v>
      </c>
    </row>
    <row r="317" spans="1:47" x14ac:dyDescent="0.25">
      <c r="A317" s="18">
        <v>45913</v>
      </c>
      <c r="B317" s="2">
        <v>17</v>
      </c>
      <c r="C317" s="2" t="s">
        <v>23</v>
      </c>
      <c r="D317" s="9">
        <v>33.176388000000003</v>
      </c>
      <c r="E317">
        <v>1.2055563E-2</v>
      </c>
      <c r="G317" s="34">
        <v>470.95599999999979</v>
      </c>
      <c r="H317" s="34">
        <v>8.5360737406562368</v>
      </c>
      <c r="I317" s="34">
        <v>479.49207374065605</v>
      </c>
      <c r="J317" s="34">
        <v>473.71152683767491</v>
      </c>
      <c r="K317" s="34">
        <v>8.0949999999999989</v>
      </c>
      <c r="L317" s="34">
        <v>0.14672181038273693</v>
      </c>
      <c r="M317" s="34">
        <v>8.2417218103827352</v>
      </c>
      <c r="N317" s="34">
        <v>8.1423632138691922</v>
      </c>
      <c r="O317" s="34">
        <v>38.463000000000015</v>
      </c>
      <c r="P317" s="34">
        <v>0.6971415679742079</v>
      </c>
      <c r="Q317" s="34">
        <v>39.160141567974222</v>
      </c>
      <c r="R317" s="34">
        <v>38.688044014212593</v>
      </c>
      <c r="S317" s="34">
        <v>0</v>
      </c>
      <c r="T317" s="34">
        <v>0</v>
      </c>
      <c r="U317" s="34">
        <v>0</v>
      </c>
      <c r="V317" s="34">
        <v>0</v>
      </c>
      <c r="W317" s="34">
        <v>517.51399999999978</v>
      </c>
      <c r="X317" s="34">
        <v>9.3799371190131815</v>
      </c>
      <c r="Y317" s="34">
        <v>526.893937119013</v>
      </c>
      <c r="Z317" s="34">
        <v>520.54193406575666</v>
      </c>
      <c r="AB317" s="34">
        <v>131.38</v>
      </c>
      <c r="AC317" s="34">
        <v>2.3812614512765879</v>
      </c>
      <c r="AD317" s="34">
        <v>133.7612614512766</v>
      </c>
      <c r="AE317" s="34">
        <v>132.14869413689127</v>
      </c>
      <c r="AF317" s="34">
        <v>1.9129999999999994</v>
      </c>
      <c r="AG317" s="34">
        <v>3.4673109729731401E-2</v>
      </c>
      <c r="AH317" s="34">
        <v>1.9476731097297308</v>
      </c>
      <c r="AI317" s="34">
        <v>1.9241928138519782</v>
      </c>
      <c r="AJ317" s="34">
        <v>5.1119999999999983</v>
      </c>
      <c r="AK317" s="34">
        <v>9.2654959194138492E-2</v>
      </c>
      <c r="AL317" s="34">
        <v>5.2046549591941371</v>
      </c>
      <c r="AM317" s="34">
        <v>5.1419099134403101</v>
      </c>
      <c r="AN317" s="34">
        <v>0</v>
      </c>
      <c r="AO317" s="34">
        <v>0</v>
      </c>
      <c r="AP317" s="34">
        <v>0</v>
      </c>
      <c r="AQ317" s="34">
        <v>0</v>
      </c>
      <c r="AR317" s="34">
        <v>138.405</v>
      </c>
      <c r="AS317" s="34">
        <v>2.5085895202004576</v>
      </c>
      <c r="AT317" s="34">
        <v>140.91358952020045</v>
      </c>
      <c r="AU317" s="34">
        <v>139.21479686418357</v>
      </c>
    </row>
    <row r="318" spans="1:47" x14ac:dyDescent="0.25">
      <c r="A318" s="18">
        <v>45913</v>
      </c>
      <c r="B318" s="2">
        <v>18</v>
      </c>
      <c r="C318" s="2" t="s">
        <v>23</v>
      </c>
      <c r="D318" s="9">
        <v>37.900108000000003</v>
      </c>
      <c r="E318">
        <v>1.2661564E-2</v>
      </c>
      <c r="G318" s="34">
        <v>470.99199999999996</v>
      </c>
      <c r="H318" s="34">
        <v>4.8675848504527215</v>
      </c>
      <c r="I318" s="34">
        <v>475.85958485045268</v>
      </c>
      <c r="J318" s="34">
        <v>469.83445826185527</v>
      </c>
      <c r="K318" s="34">
        <v>8.02</v>
      </c>
      <c r="L318" s="34">
        <v>8.2884699741462328E-2</v>
      </c>
      <c r="M318" s="34">
        <v>8.1028846997414625</v>
      </c>
      <c r="N318" s="34">
        <v>8.0002895065310664</v>
      </c>
      <c r="O318" s="34">
        <v>38.264000000000003</v>
      </c>
      <c r="P318" s="34">
        <v>0.39544889662185972</v>
      </c>
      <c r="Q318" s="34">
        <v>38.659448896621861</v>
      </c>
      <c r="R318" s="34">
        <v>38.169959810212553</v>
      </c>
      <c r="S318" s="34">
        <v>0.62200000000000011</v>
      </c>
      <c r="T318" s="34">
        <v>6.4282148677293751E-3</v>
      </c>
      <c r="U318" s="34">
        <v>0.62842821486772948</v>
      </c>
      <c r="V318" s="34">
        <v>0.62047133080577599</v>
      </c>
      <c r="W318" s="34">
        <v>517.89799999999991</v>
      </c>
      <c r="X318" s="34">
        <v>5.3523466616837725</v>
      </c>
      <c r="Y318" s="34">
        <v>523.25034666168381</v>
      </c>
      <c r="Z318" s="34">
        <v>516.62517890940467</v>
      </c>
      <c r="AB318" s="34">
        <v>131.59200000000001</v>
      </c>
      <c r="AC318" s="34">
        <v>1.3599704997978197</v>
      </c>
      <c r="AD318" s="34">
        <v>132.95197049979782</v>
      </c>
      <c r="AE318" s="34">
        <v>131.26859061638854</v>
      </c>
      <c r="AF318" s="34">
        <v>1.9619999999999993</v>
      </c>
      <c r="AG318" s="34">
        <v>2.0276780659943774E-2</v>
      </c>
      <c r="AH318" s="34">
        <v>1.9822767806599431</v>
      </c>
      <c r="AI318" s="34">
        <v>1.9571780563359034</v>
      </c>
      <c r="AJ318" s="34">
        <v>5.1339999999999977</v>
      </c>
      <c r="AK318" s="34">
        <v>5.305860953524532E-2</v>
      </c>
      <c r="AL318" s="34">
        <v>5.1870586095352431</v>
      </c>
      <c r="AM318" s="34">
        <v>5.1213823349788621</v>
      </c>
      <c r="AN318" s="34">
        <v>3.9430000000000001</v>
      </c>
      <c r="AO318" s="34">
        <v>4.0749921581120445E-2</v>
      </c>
      <c r="AP318" s="34">
        <v>3.9837499215811203</v>
      </c>
      <c r="AQ318" s="34">
        <v>3.9333094169890259</v>
      </c>
      <c r="AR318" s="34">
        <v>142.631</v>
      </c>
      <c r="AS318" s="34">
        <v>1.4740558115741291</v>
      </c>
      <c r="AT318" s="34">
        <v>144.10505581157412</v>
      </c>
      <c r="AU318" s="34">
        <v>142.28046042469234</v>
      </c>
    </row>
    <row r="319" spans="1:47" x14ac:dyDescent="0.25">
      <c r="A319" s="18">
        <v>45913</v>
      </c>
      <c r="B319" s="2">
        <v>19</v>
      </c>
      <c r="C319" s="2" t="s">
        <v>23</v>
      </c>
      <c r="D319" s="9">
        <v>55.100329000000002</v>
      </c>
      <c r="E319">
        <v>1.2908319E-2</v>
      </c>
      <c r="G319" s="34">
        <v>459.58600000000001</v>
      </c>
      <c r="H319" s="34">
        <v>4.679603768932064</v>
      </c>
      <c r="I319" s="34">
        <v>464.26560376893207</v>
      </c>
      <c r="J319" s="34">
        <v>458.2727152547551</v>
      </c>
      <c r="K319" s="34">
        <v>7.8919999999999995</v>
      </c>
      <c r="L319" s="34">
        <v>8.0358046033629935E-2</v>
      </c>
      <c r="M319" s="34">
        <v>7.9723580460336292</v>
      </c>
      <c r="N319" s="34">
        <v>7.8694483051932105</v>
      </c>
      <c r="O319" s="34">
        <v>37.438000000000009</v>
      </c>
      <c r="P319" s="34">
        <v>0.38120179009212346</v>
      </c>
      <c r="Q319" s="34">
        <v>37.81920179009213</v>
      </c>
      <c r="R319" s="34">
        <v>37.331019469060251</v>
      </c>
      <c r="S319" s="34">
        <v>0.69500000000000006</v>
      </c>
      <c r="T319" s="34">
        <v>7.0766398876549426E-3</v>
      </c>
      <c r="U319" s="34">
        <v>0.70207663988765501</v>
      </c>
      <c r="V319" s="34">
        <v>0.69301401065753698</v>
      </c>
      <c r="W319" s="34">
        <v>505.61099999999999</v>
      </c>
      <c r="X319" s="34">
        <v>5.1482402449454714</v>
      </c>
      <c r="Y319" s="34">
        <v>510.75924024494543</v>
      </c>
      <c r="Z319" s="34">
        <v>504.16619703966609</v>
      </c>
      <c r="AB319" s="34">
        <v>128.44400000000005</v>
      </c>
      <c r="AC319" s="34">
        <v>1.3078445089639594</v>
      </c>
      <c r="AD319" s="34">
        <v>129.75184450896401</v>
      </c>
      <c r="AE319" s="34">
        <v>128.0769663092039</v>
      </c>
      <c r="AF319" s="34">
        <v>1.9309999999999985</v>
      </c>
      <c r="AG319" s="34">
        <v>1.9661858450448468E-2</v>
      </c>
      <c r="AH319" s="34">
        <v>1.9506618584504469</v>
      </c>
      <c r="AI319" s="34">
        <v>1.9254820929204357</v>
      </c>
      <c r="AJ319" s="34">
        <v>4.9759999999999973</v>
      </c>
      <c r="AK319" s="34">
        <v>5.0666705152476219E-2</v>
      </c>
      <c r="AL319" s="34">
        <v>5.0266667051524738</v>
      </c>
      <c r="AM319" s="34">
        <v>4.9617808878156868</v>
      </c>
      <c r="AN319" s="34">
        <v>4.2699999999999996</v>
      </c>
      <c r="AO319" s="34">
        <v>4.3478060892498706E-2</v>
      </c>
      <c r="AP319" s="34">
        <v>4.3134780608924981</v>
      </c>
      <c r="AQ319" s="34">
        <v>4.2577983100829959</v>
      </c>
      <c r="AR319" s="34">
        <v>139.62100000000007</v>
      </c>
      <c r="AS319" s="34">
        <v>1.4216511334593829</v>
      </c>
      <c r="AT319" s="34">
        <v>141.04265113345943</v>
      </c>
      <c r="AU319" s="34">
        <v>139.22202760002301</v>
      </c>
    </row>
    <row r="320" spans="1:47" x14ac:dyDescent="0.25">
      <c r="A320" s="18">
        <v>45913</v>
      </c>
      <c r="B320" s="2">
        <v>20</v>
      </c>
      <c r="C320" s="2" t="s">
        <v>23</v>
      </c>
      <c r="D320" s="9">
        <v>46.651747999999998</v>
      </c>
      <c r="E320">
        <v>1.2603633E-2</v>
      </c>
      <c r="G320" s="34">
        <v>444.9819999999998</v>
      </c>
      <c r="H320" s="34">
        <v>3.8970424754841786</v>
      </c>
      <c r="I320" s="34">
        <v>448.87904247548397</v>
      </c>
      <c r="J320" s="34">
        <v>443.22153576273155</v>
      </c>
      <c r="K320" s="34">
        <v>7.612000000000001</v>
      </c>
      <c r="L320" s="34">
        <v>6.6664016349842439E-2</v>
      </c>
      <c r="M320" s="34">
        <v>7.6786640163498436</v>
      </c>
      <c r="N320" s="34">
        <v>7.5818849531574646</v>
      </c>
      <c r="O320" s="34">
        <v>36.894000000000005</v>
      </c>
      <c r="P320" s="34">
        <v>0.32310854167250219</v>
      </c>
      <c r="Q320" s="34">
        <v>37.217108541672509</v>
      </c>
      <c r="R320" s="34">
        <v>36.748037764292107</v>
      </c>
      <c r="S320" s="34">
        <v>1.3150000000000004</v>
      </c>
      <c r="T320" s="34">
        <v>1.1516445283768105E-2</v>
      </c>
      <c r="U320" s="34">
        <v>1.3265164452837686</v>
      </c>
      <c r="V320" s="34">
        <v>1.3097975188389472</v>
      </c>
      <c r="W320" s="34">
        <v>490.80299999999983</v>
      </c>
      <c r="X320" s="34">
        <v>4.298331478790292</v>
      </c>
      <c r="Y320" s="34">
        <v>495.10133147879009</v>
      </c>
      <c r="Z320" s="34">
        <v>488.86125599902005</v>
      </c>
      <c r="AB320" s="34">
        <v>124.10400000000006</v>
      </c>
      <c r="AC320" s="34">
        <v>1.086872186689549</v>
      </c>
      <c r="AD320" s="34">
        <v>125.1908721866896</v>
      </c>
      <c r="AE320" s="34">
        <v>123.61301237869866</v>
      </c>
      <c r="AF320" s="34">
        <v>1.8369999999999997</v>
      </c>
      <c r="AG320" s="34">
        <v>1.6087992385005322E-2</v>
      </c>
      <c r="AH320" s="34">
        <v>1.853087992385005</v>
      </c>
      <c r="AI320" s="34">
        <v>1.8297323514122776</v>
      </c>
      <c r="AJ320" s="34">
        <v>4.8549999999999995</v>
      </c>
      <c r="AK320" s="34">
        <v>4.2518891142733176E-2</v>
      </c>
      <c r="AL320" s="34">
        <v>4.8975188911427328</v>
      </c>
      <c r="AM320" s="34">
        <v>4.8357923604282025</v>
      </c>
      <c r="AN320" s="34">
        <v>8.2119999999999997</v>
      </c>
      <c r="AO320" s="34">
        <v>7.1918668190344967E-2</v>
      </c>
      <c r="AP320" s="34">
        <v>8.2839186681903438</v>
      </c>
      <c r="AQ320" s="34">
        <v>8.1795111974946231</v>
      </c>
      <c r="AR320" s="34">
        <v>139.00800000000004</v>
      </c>
      <c r="AS320" s="34">
        <v>1.2173977384076324</v>
      </c>
      <c r="AT320" s="34">
        <v>140.22539773840768</v>
      </c>
      <c r="AU320" s="34">
        <v>138.45804828803378</v>
      </c>
    </row>
    <row r="321" spans="1:47" x14ac:dyDescent="0.25">
      <c r="A321" s="18">
        <v>45913</v>
      </c>
      <c r="B321" s="2">
        <v>21</v>
      </c>
      <c r="C321" s="2" t="s">
        <v>23</v>
      </c>
      <c r="D321" s="9">
        <v>28.913042000000001</v>
      </c>
      <c r="E321">
        <v>1.2349904E-2</v>
      </c>
      <c r="G321" s="34">
        <v>437.762</v>
      </c>
      <c r="H321" s="34">
        <v>4.3694845037708694</v>
      </c>
      <c r="I321" s="34">
        <v>442.13148450377088</v>
      </c>
      <c r="J321" s="34">
        <v>436.6712031147718</v>
      </c>
      <c r="K321" s="34">
        <v>7.375</v>
      </c>
      <c r="L321" s="34">
        <v>7.3612940856698755E-2</v>
      </c>
      <c r="M321" s="34">
        <v>7.448612940856699</v>
      </c>
      <c r="N321" s="34">
        <v>7.3566232861039609</v>
      </c>
      <c r="O321" s="34">
        <v>36.916999999999994</v>
      </c>
      <c r="P321" s="34">
        <v>0.36848392374328781</v>
      </c>
      <c r="Q321" s="34">
        <v>37.285483923743286</v>
      </c>
      <c r="R321" s="34">
        <v>36.825011776691511</v>
      </c>
      <c r="S321" s="34">
        <v>1.3149999999999999</v>
      </c>
      <c r="T321" s="34">
        <v>1.3125561657838488E-2</v>
      </c>
      <c r="U321" s="34">
        <v>1.3281255616578385</v>
      </c>
      <c r="V321" s="34">
        <v>1.311723338471418</v>
      </c>
      <c r="W321" s="34">
        <v>483.36899999999997</v>
      </c>
      <c r="X321" s="34">
        <v>4.824706930028694</v>
      </c>
      <c r="Y321" s="34">
        <v>488.19370693002872</v>
      </c>
      <c r="Z321" s="34">
        <v>482.1645615160387</v>
      </c>
      <c r="AB321" s="34">
        <v>122.39000000000001</v>
      </c>
      <c r="AC321" s="34">
        <v>1.221625468671371</v>
      </c>
      <c r="AD321" s="34">
        <v>123.61162546867139</v>
      </c>
      <c r="AE321" s="34">
        <v>122.08503376084934</v>
      </c>
      <c r="AF321" s="34">
        <v>1.8119999999999983</v>
      </c>
      <c r="AG321" s="34">
        <v>1.8086325265401763E-2</v>
      </c>
      <c r="AH321" s="34">
        <v>1.8300863252654</v>
      </c>
      <c r="AI321" s="34">
        <v>1.8074849348366595</v>
      </c>
      <c r="AJ321" s="34">
        <v>4.8769999999999971</v>
      </c>
      <c r="AK321" s="34">
        <v>4.8679364414660281E-2</v>
      </c>
      <c r="AL321" s="34">
        <v>4.9256793644146573</v>
      </c>
      <c r="AM321" s="34">
        <v>4.8648476971293553</v>
      </c>
      <c r="AN321" s="34">
        <v>8.213000000000001</v>
      </c>
      <c r="AO321" s="34">
        <v>8.1977367221161612E-2</v>
      </c>
      <c r="AP321" s="34">
        <v>8.2949773672211631</v>
      </c>
      <c r="AQ321" s="34">
        <v>8.1925351930538088</v>
      </c>
      <c r="AR321" s="34">
        <v>137.292</v>
      </c>
      <c r="AS321" s="34">
        <v>1.3703685255725948</v>
      </c>
      <c r="AT321" s="34">
        <v>138.66236852557259</v>
      </c>
      <c r="AU321" s="34">
        <v>136.94990158586916</v>
      </c>
    </row>
    <row r="322" spans="1:47" x14ac:dyDescent="0.25">
      <c r="A322" s="18">
        <v>45913</v>
      </c>
      <c r="B322" s="2">
        <v>22</v>
      </c>
      <c r="C322" s="2" t="s">
        <v>23</v>
      </c>
      <c r="D322" s="9">
        <v>33.626103999999998</v>
      </c>
      <c r="E322">
        <v>1.2509698E-2</v>
      </c>
      <c r="G322" s="34">
        <v>416.98500000000007</v>
      </c>
      <c r="H322" s="34">
        <v>4.3050625794439537</v>
      </c>
      <c r="I322" s="34">
        <v>421.290062579444</v>
      </c>
      <c r="J322" s="34">
        <v>416.01985112617405</v>
      </c>
      <c r="K322" s="34">
        <v>7.0480000000000009</v>
      </c>
      <c r="L322" s="34">
        <v>7.2765401776852839E-2</v>
      </c>
      <c r="M322" s="34">
        <v>7.120765401776854</v>
      </c>
      <c r="N322" s="34">
        <v>7.0316867770717773</v>
      </c>
      <c r="O322" s="34">
        <v>35.473999999999997</v>
      </c>
      <c r="P322" s="34">
        <v>0.36624288629853535</v>
      </c>
      <c r="Q322" s="34">
        <v>35.840242886298533</v>
      </c>
      <c r="R322" s="34">
        <v>35.391892271544293</v>
      </c>
      <c r="S322" s="34">
        <v>1.3150000000000002</v>
      </c>
      <c r="T322" s="34">
        <v>1.3576405127207928E-2</v>
      </c>
      <c r="U322" s="34">
        <v>1.3285764051272082</v>
      </c>
      <c r="V322" s="34">
        <v>1.3119563155291412</v>
      </c>
      <c r="W322" s="34">
        <v>460.82200000000006</v>
      </c>
      <c r="X322" s="34">
        <v>4.7576472726465502</v>
      </c>
      <c r="Y322" s="34">
        <v>465.57964727264658</v>
      </c>
      <c r="Z322" s="34">
        <v>459.75538649031927</v>
      </c>
      <c r="AB322" s="34">
        <v>116.60299999999999</v>
      </c>
      <c r="AC322" s="34">
        <v>1.2038399749413125</v>
      </c>
      <c r="AD322" s="34">
        <v>117.80683997494131</v>
      </c>
      <c r="AE322" s="34">
        <v>116.33311198452047</v>
      </c>
      <c r="AF322" s="34">
        <v>1.6999999999999988</v>
      </c>
      <c r="AG322" s="34">
        <v>1.7551246172055862E-2</v>
      </c>
      <c r="AH322" s="34">
        <v>1.7175512461720548</v>
      </c>
      <c r="AI322" s="34">
        <v>1.6960651987829187</v>
      </c>
      <c r="AJ322" s="34">
        <v>4.6449999999999978</v>
      </c>
      <c r="AK322" s="34">
        <v>4.7956199099529119E-2</v>
      </c>
      <c r="AL322" s="34">
        <v>4.6929561990995268</v>
      </c>
      <c r="AM322" s="34">
        <v>4.6342487343215639</v>
      </c>
      <c r="AN322" s="34">
        <v>8.2129999999999992</v>
      </c>
      <c r="AO322" s="34">
        <v>8.4793167535938171E-2</v>
      </c>
      <c r="AP322" s="34">
        <v>8.2977931675359375</v>
      </c>
      <c r="AQ322" s="34">
        <v>8.1939902809436003</v>
      </c>
      <c r="AR322" s="34">
        <v>131.161</v>
      </c>
      <c r="AS322" s="34">
        <v>1.3541405877488357</v>
      </c>
      <c r="AT322" s="34">
        <v>132.51514058774882</v>
      </c>
      <c r="AU322" s="34">
        <v>130.85741619856856</v>
      </c>
    </row>
    <row r="323" spans="1:47" x14ac:dyDescent="0.25">
      <c r="A323" s="18">
        <v>45913</v>
      </c>
      <c r="B323" s="2">
        <v>23</v>
      </c>
      <c r="C323" s="2" t="s">
        <v>23</v>
      </c>
      <c r="D323" s="9">
        <v>53.256349</v>
      </c>
      <c r="E323">
        <v>1.2947412E-2</v>
      </c>
      <c r="G323" s="34">
        <v>384.93599999999998</v>
      </c>
      <c r="H323" s="34">
        <v>4.2763941490447195</v>
      </c>
      <c r="I323" s="34">
        <v>389.21239414904471</v>
      </c>
      <c r="J323" s="34">
        <v>384.17310092649063</v>
      </c>
      <c r="K323" s="34">
        <v>6.5039999999999996</v>
      </c>
      <c r="L323" s="34">
        <v>7.2255303596927431E-2</v>
      </c>
      <c r="M323" s="34">
        <v>6.5762553035969269</v>
      </c>
      <c r="N323" s="34">
        <v>6.4911098167640722</v>
      </c>
      <c r="O323" s="34">
        <v>33.254000000000005</v>
      </c>
      <c r="P323" s="34">
        <v>0.36943079117654143</v>
      </c>
      <c r="Q323" s="34">
        <v>33.623430791176546</v>
      </c>
      <c r="R323" s="34">
        <v>33.188094379869696</v>
      </c>
      <c r="S323" s="34">
        <v>1.3149999999999999</v>
      </c>
      <c r="T323" s="34">
        <v>1.4608813688493169E-2</v>
      </c>
      <c r="U323" s="34">
        <v>1.3296088136884932</v>
      </c>
      <c r="V323" s="34">
        <v>1.312393820578837</v>
      </c>
      <c r="W323" s="34">
        <v>426.00900000000001</v>
      </c>
      <c r="X323" s="34">
        <v>4.7326890575066818</v>
      </c>
      <c r="Y323" s="34">
        <v>430.74168905750668</v>
      </c>
      <c r="Z323" s="34">
        <v>425.16469894370329</v>
      </c>
      <c r="AB323" s="34">
        <v>107.575</v>
      </c>
      <c r="AC323" s="34">
        <v>1.1950898346309147</v>
      </c>
      <c r="AD323" s="34">
        <v>108.77008983463092</v>
      </c>
      <c r="AE323" s="34">
        <v>107.36179866826494</v>
      </c>
      <c r="AF323" s="34">
        <v>1.6029999999999982</v>
      </c>
      <c r="AG323" s="34">
        <v>1.7808310526733481E-2</v>
      </c>
      <c r="AH323" s="34">
        <v>1.6208083105267317</v>
      </c>
      <c r="AI323" s="34">
        <v>1.5998230375573181</v>
      </c>
      <c r="AJ323" s="34">
        <v>4.3519999999999941</v>
      </c>
      <c r="AK323" s="34">
        <v>4.8347952222298242E-2</v>
      </c>
      <c r="AL323" s="34">
        <v>4.4003479522222921</v>
      </c>
      <c r="AM323" s="34">
        <v>4.3433748343415139</v>
      </c>
      <c r="AN323" s="34">
        <v>8.213000000000001</v>
      </c>
      <c r="AO323" s="34">
        <v>9.1241206709957737E-2</v>
      </c>
      <c r="AP323" s="34">
        <v>8.3042412067099587</v>
      </c>
      <c r="AQ323" s="34">
        <v>8.1967227744593067</v>
      </c>
      <c r="AR323" s="34">
        <v>121.74299999999999</v>
      </c>
      <c r="AS323" s="34">
        <v>1.3524873040899041</v>
      </c>
      <c r="AT323" s="34">
        <v>123.0954873040899</v>
      </c>
      <c r="AU323" s="34">
        <v>121.50171931462307</v>
      </c>
    </row>
    <row r="324" spans="1:47" x14ac:dyDescent="0.25">
      <c r="A324" s="18">
        <v>45913</v>
      </c>
      <c r="B324" s="2">
        <v>24</v>
      </c>
      <c r="C324" s="2" t="s">
        <v>23</v>
      </c>
      <c r="D324" s="9">
        <v>26.105658999999999</v>
      </c>
      <c r="E324">
        <v>1.315383E-2</v>
      </c>
      <c r="G324" s="34">
        <v>349.07199999999983</v>
      </c>
      <c r="H324" s="34">
        <v>4.516365770130176</v>
      </c>
      <c r="I324" s="34">
        <v>353.58836577013</v>
      </c>
      <c r="J324" s="34">
        <v>348.93732451681188</v>
      </c>
      <c r="K324" s="34">
        <v>5.8749999999999982</v>
      </c>
      <c r="L324" s="34">
        <v>7.6011965724878505E-2</v>
      </c>
      <c r="M324" s="34">
        <v>5.9510119657248763</v>
      </c>
      <c r="N324" s="34">
        <v>5.8727333659997649</v>
      </c>
      <c r="O324" s="34">
        <v>30.117999999999999</v>
      </c>
      <c r="P324" s="34">
        <v>0.38967291637479001</v>
      </c>
      <c r="Q324" s="34">
        <v>30.507672916374787</v>
      </c>
      <c r="R324" s="34">
        <v>30.10638017313719</v>
      </c>
      <c r="S324" s="34">
        <v>1.3150000000000002</v>
      </c>
      <c r="T324" s="34">
        <v>1.7013742115440898E-2</v>
      </c>
      <c r="U324" s="34">
        <v>1.332013742115441</v>
      </c>
      <c r="V324" s="34">
        <v>1.3144926597939905</v>
      </c>
      <c r="W324" s="34">
        <v>386.37999999999982</v>
      </c>
      <c r="X324" s="34">
        <v>4.999064394345285</v>
      </c>
      <c r="Y324" s="34">
        <v>391.37906439434516</v>
      </c>
      <c r="Z324" s="34">
        <v>386.23093071574283</v>
      </c>
      <c r="AB324" s="34">
        <v>96.917000000000058</v>
      </c>
      <c r="AC324" s="34">
        <v>1.2539322012183924</v>
      </c>
      <c r="AD324" s="34">
        <v>98.170932201218449</v>
      </c>
      <c r="AE324" s="34">
        <v>96.87960844810209</v>
      </c>
      <c r="AF324" s="34">
        <v>1.4889999999999992</v>
      </c>
      <c r="AG324" s="34">
        <v>1.9264990121590476E-2</v>
      </c>
      <c r="AH324" s="34">
        <v>1.5082649901215897</v>
      </c>
      <c r="AI324" s="34">
        <v>1.4884255288465786</v>
      </c>
      <c r="AJ324" s="34">
        <v>3.994999999999997</v>
      </c>
      <c r="AK324" s="34">
        <v>5.1688136692917351E-2</v>
      </c>
      <c r="AL324" s="34">
        <v>4.0466881366929144</v>
      </c>
      <c r="AM324" s="34">
        <v>3.9934586888798389</v>
      </c>
      <c r="AN324" s="34">
        <v>8.213000000000001</v>
      </c>
      <c r="AO324" s="34">
        <v>0.10626149353164721</v>
      </c>
      <c r="AP324" s="34">
        <v>8.3192614935316485</v>
      </c>
      <c r="AQ324" s="34">
        <v>8.2098313421201876</v>
      </c>
      <c r="AR324" s="34">
        <v>110.61400000000006</v>
      </c>
      <c r="AS324" s="34">
        <v>1.4311468215645475</v>
      </c>
      <c r="AT324" s="34">
        <v>112.0451468215646</v>
      </c>
      <c r="AU324" s="34">
        <v>110.57132400794869</v>
      </c>
    </row>
    <row r="325" spans="1:47" x14ac:dyDescent="0.25">
      <c r="A325" s="18">
        <v>45914</v>
      </c>
      <c r="B325" s="2">
        <v>1</v>
      </c>
      <c r="C325" s="2" t="s">
        <v>23</v>
      </c>
      <c r="D325" s="9">
        <v>20.956315</v>
      </c>
      <c r="E325">
        <v>1.3207376E-2</v>
      </c>
      <c r="G325" s="34">
        <v>309.29900000000004</v>
      </c>
      <c r="H325" s="34">
        <v>4.5831440252745921</v>
      </c>
      <c r="I325" s="34">
        <v>313.88214402527461</v>
      </c>
      <c r="J325" s="34">
        <v>309.73658452944665</v>
      </c>
      <c r="K325" s="34">
        <v>5.1639999999999997</v>
      </c>
      <c r="L325" s="34">
        <v>7.6519341305720315E-2</v>
      </c>
      <c r="M325" s="34">
        <v>5.2405193413057196</v>
      </c>
      <c r="N325" s="34">
        <v>5.1713058319298231</v>
      </c>
      <c r="O325" s="34">
        <v>27.116000000000003</v>
      </c>
      <c r="P325" s="34">
        <v>0.40180063107008368</v>
      </c>
      <c r="Q325" s="34">
        <v>27.517800631070088</v>
      </c>
      <c r="R325" s="34">
        <v>27.154362691442508</v>
      </c>
      <c r="S325" s="34">
        <v>1.3149999999999999</v>
      </c>
      <c r="T325" s="34">
        <v>1.9485463558679746E-2</v>
      </c>
      <c r="U325" s="34">
        <v>1.3344854635586796</v>
      </c>
      <c r="V325" s="34">
        <v>1.3168604122749259</v>
      </c>
      <c r="W325" s="34">
        <v>342.89400000000001</v>
      </c>
      <c r="X325" s="34">
        <v>5.0809494612090758</v>
      </c>
      <c r="Y325" s="34">
        <v>347.97494946120912</v>
      </c>
      <c r="Z325" s="34">
        <v>343.37911346509389</v>
      </c>
      <c r="AB325" s="34">
        <v>85.568999999999974</v>
      </c>
      <c r="AC325" s="34">
        <v>1.2679480085571608</v>
      </c>
      <c r="AD325" s="34">
        <v>86.83694800855713</v>
      </c>
      <c r="AE325" s="34">
        <v>85.690059785515672</v>
      </c>
      <c r="AF325" s="34">
        <v>1.3479999999999988</v>
      </c>
      <c r="AG325" s="34">
        <v>1.9974452378023023E-2</v>
      </c>
      <c r="AH325" s="34">
        <v>1.3679744523780217</v>
      </c>
      <c r="AI325" s="34">
        <v>1.3499070994270712</v>
      </c>
      <c r="AJ325" s="34">
        <v>3.525999999999998</v>
      </c>
      <c r="AK325" s="34">
        <v>5.2247714454680412E-2</v>
      </c>
      <c r="AL325" s="34">
        <v>3.5782477144546783</v>
      </c>
      <c r="AM325" s="34">
        <v>3.5309884514687346</v>
      </c>
      <c r="AN325" s="34">
        <v>8.2140000000000004</v>
      </c>
      <c r="AO325" s="34">
        <v>0.12171376248744901</v>
      </c>
      <c r="AP325" s="34">
        <v>8.3357137624874493</v>
      </c>
      <c r="AQ325" s="34">
        <v>8.225620856597903</v>
      </c>
      <c r="AR325" s="34">
        <v>98.656999999999968</v>
      </c>
      <c r="AS325" s="34">
        <v>1.4618839378773132</v>
      </c>
      <c r="AT325" s="34">
        <v>100.11888393787727</v>
      </c>
      <c r="AU325" s="34">
        <v>98.796576193009372</v>
      </c>
    </row>
    <row r="326" spans="1:47" x14ac:dyDescent="0.25">
      <c r="A326" s="18">
        <v>45914</v>
      </c>
      <c r="B326" s="2">
        <v>2</v>
      </c>
      <c r="C326" s="2" t="s">
        <v>23</v>
      </c>
      <c r="D326" s="9">
        <v>20.375852999999999</v>
      </c>
      <c r="E326">
        <v>1.3355226E-2</v>
      </c>
      <c r="G326" s="34">
        <v>274.37099999999998</v>
      </c>
      <c r="H326" s="34">
        <v>4.1656466391882185</v>
      </c>
      <c r="I326" s="34">
        <v>278.53664663918818</v>
      </c>
      <c r="J326" s="34">
        <v>274.81672677403964</v>
      </c>
      <c r="K326" s="34">
        <v>4.5589999999999984</v>
      </c>
      <c r="L326" s="34">
        <v>6.921716591060674E-2</v>
      </c>
      <c r="M326" s="34">
        <v>4.6282171659106055</v>
      </c>
      <c r="N326" s="34">
        <v>4.5664062796827896</v>
      </c>
      <c r="O326" s="34">
        <v>24.093000000000011</v>
      </c>
      <c r="P326" s="34">
        <v>0.36579275680724926</v>
      </c>
      <c r="Q326" s="34">
        <v>24.458792756807259</v>
      </c>
      <c r="R326" s="34">
        <v>24.132140051852936</v>
      </c>
      <c r="S326" s="34">
        <v>1.3150000000000002</v>
      </c>
      <c r="T326" s="34">
        <v>1.9965030307621829E-2</v>
      </c>
      <c r="U326" s="34">
        <v>1.3349650303076219</v>
      </c>
      <c r="V326" s="34">
        <v>1.3171362706257668</v>
      </c>
      <c r="W326" s="34">
        <v>304.33800000000002</v>
      </c>
      <c r="X326" s="34">
        <v>4.6206215922136975</v>
      </c>
      <c r="Y326" s="34">
        <v>308.95862159221366</v>
      </c>
      <c r="Z326" s="34">
        <v>304.83240937620116</v>
      </c>
      <c r="AB326" s="34">
        <v>75.746000000000024</v>
      </c>
      <c r="AC326" s="34">
        <v>1.1500161107841242</v>
      </c>
      <c r="AD326" s="34">
        <v>76.896016110784146</v>
      </c>
      <c r="AE326" s="34">
        <v>75.869052437124978</v>
      </c>
      <c r="AF326" s="34">
        <v>1.157</v>
      </c>
      <c r="AG326" s="34">
        <v>1.7566190164196541E-2</v>
      </c>
      <c r="AH326" s="34">
        <v>1.1745661901641966</v>
      </c>
      <c r="AI326" s="34">
        <v>1.1588795932425948</v>
      </c>
      <c r="AJ326" s="34">
        <v>3.1339999999999972</v>
      </c>
      <c r="AK326" s="34">
        <v>4.7582057022119192E-2</v>
      </c>
      <c r="AL326" s="34">
        <v>3.1815820570221165</v>
      </c>
      <c r="AM326" s="34">
        <v>3.1390913096130411</v>
      </c>
      <c r="AN326" s="34">
        <v>8.2140000000000004</v>
      </c>
      <c r="AO326" s="34">
        <v>0.12470932239300812</v>
      </c>
      <c r="AP326" s="34">
        <v>8.338709322393008</v>
      </c>
      <c r="AQ326" s="34">
        <v>8.2273439748441426</v>
      </c>
      <c r="AR326" s="34">
        <v>88.251000000000019</v>
      </c>
      <c r="AS326" s="34">
        <v>1.3398736803634481</v>
      </c>
      <c r="AT326" s="34">
        <v>89.590873680363472</v>
      </c>
      <c r="AU326" s="34">
        <v>88.394367314824748</v>
      </c>
    </row>
    <row r="327" spans="1:47" x14ac:dyDescent="0.25">
      <c r="A327" s="18">
        <v>45914</v>
      </c>
      <c r="B327" s="2">
        <v>3</v>
      </c>
      <c r="C327" s="2" t="s">
        <v>23</v>
      </c>
      <c r="D327" s="9">
        <v>17.944913</v>
      </c>
      <c r="E327">
        <v>1.3505035E-2</v>
      </c>
      <c r="G327" s="34">
        <v>248.52500000000001</v>
      </c>
      <c r="H327" s="34">
        <v>4.1540408549700905</v>
      </c>
      <c r="I327" s="34">
        <v>252.67904085497008</v>
      </c>
      <c r="J327" s="34">
        <v>249.26660156445729</v>
      </c>
      <c r="K327" s="34">
        <v>4.2409999999999997</v>
      </c>
      <c r="L327" s="34">
        <v>7.0887384633047584E-2</v>
      </c>
      <c r="M327" s="34">
        <v>4.3118873846330477</v>
      </c>
      <c r="N327" s="34">
        <v>4.2536551945875196</v>
      </c>
      <c r="O327" s="34">
        <v>22.024000000000008</v>
      </c>
      <c r="P327" s="34">
        <v>0.36812632849758098</v>
      </c>
      <c r="Q327" s="34">
        <v>22.392126328497589</v>
      </c>
      <c r="R327" s="34">
        <v>22.089719878706809</v>
      </c>
      <c r="S327" s="34">
        <v>1.3150000000000002</v>
      </c>
      <c r="T327" s="34">
        <v>2.1979936522626174E-2</v>
      </c>
      <c r="U327" s="34">
        <v>1.3369799365226263</v>
      </c>
      <c r="V327" s="34">
        <v>1.3189239756855904</v>
      </c>
      <c r="W327" s="34">
        <v>276.10500000000002</v>
      </c>
      <c r="X327" s="34">
        <v>4.6150345046233463</v>
      </c>
      <c r="Y327" s="34">
        <v>280.72003450462336</v>
      </c>
      <c r="Z327" s="34">
        <v>276.92890061343724</v>
      </c>
      <c r="AB327" s="34">
        <v>68.893999999999977</v>
      </c>
      <c r="AC327" s="34">
        <v>1.151548096418104</v>
      </c>
      <c r="AD327" s="34">
        <v>70.045548096418088</v>
      </c>
      <c r="AE327" s="34">
        <v>69.099580517781774</v>
      </c>
      <c r="AF327" s="34">
        <v>1.0469999999999999</v>
      </c>
      <c r="AG327" s="34">
        <v>1.7500375314973077E-2</v>
      </c>
      <c r="AH327" s="34">
        <v>1.0645003753149731</v>
      </c>
      <c r="AI327" s="34">
        <v>1.0501242604888312</v>
      </c>
      <c r="AJ327" s="34">
        <v>2.8449999999999962</v>
      </c>
      <c r="AK327" s="34">
        <v>4.7553550879750085E-2</v>
      </c>
      <c r="AL327" s="34">
        <v>2.8925535508797462</v>
      </c>
      <c r="AM327" s="34">
        <v>2.8534895139357408</v>
      </c>
      <c r="AN327" s="34">
        <v>8.213000000000001</v>
      </c>
      <c r="AO327" s="34">
        <v>0.13727849327781655</v>
      </c>
      <c r="AP327" s="34">
        <v>8.350278493277818</v>
      </c>
      <c r="AQ327" s="34">
        <v>8.2375076899663533</v>
      </c>
      <c r="AR327" s="34">
        <v>80.998999999999967</v>
      </c>
      <c r="AS327" s="34">
        <v>1.3538805158906437</v>
      </c>
      <c r="AT327" s="34">
        <v>82.352880515890618</v>
      </c>
      <c r="AU327" s="34">
        <v>81.240701982172695</v>
      </c>
    </row>
    <row r="328" spans="1:47" x14ac:dyDescent="0.25">
      <c r="A328" s="18">
        <v>45914</v>
      </c>
      <c r="B328" s="2">
        <v>4</v>
      </c>
      <c r="C328" s="2" t="s">
        <v>23</v>
      </c>
      <c r="D328" s="9">
        <v>16.365600000000001</v>
      </c>
      <c r="E328">
        <v>1.3503841000000001E-2</v>
      </c>
      <c r="G328" s="34">
        <v>229.12200000000001</v>
      </c>
      <c r="H328" s="34">
        <v>4.0547626440883864</v>
      </c>
      <c r="I328" s="34">
        <v>233.1767626440884</v>
      </c>
      <c r="J328" s="34">
        <v>230.0279807164479</v>
      </c>
      <c r="K328" s="34">
        <v>3.9069999999999991</v>
      </c>
      <c r="L328" s="34">
        <v>6.9142018882749456E-2</v>
      </c>
      <c r="M328" s="34">
        <v>3.9761420188827485</v>
      </c>
      <c r="N328" s="34">
        <v>3.9224488292663366</v>
      </c>
      <c r="O328" s="34">
        <v>20.388999999999999</v>
      </c>
      <c r="P328" s="34">
        <v>0.36082329741499336</v>
      </c>
      <c r="Q328" s="34">
        <v>20.749823297414991</v>
      </c>
      <c r="R328" s="34">
        <v>20.469620982828605</v>
      </c>
      <c r="S328" s="34">
        <v>1.3150000000000002</v>
      </c>
      <c r="T328" s="34">
        <v>2.3271501108475961E-2</v>
      </c>
      <c r="U328" s="34">
        <v>1.338271501108476</v>
      </c>
      <c r="V328" s="34">
        <v>1.3201996955426758</v>
      </c>
      <c r="W328" s="34">
        <v>254.73300000000003</v>
      </c>
      <c r="X328" s="34">
        <v>4.5079994614946051</v>
      </c>
      <c r="Y328" s="34">
        <v>259.2409994614946</v>
      </c>
      <c r="Z328" s="34">
        <v>255.74025022408551</v>
      </c>
      <c r="AB328" s="34">
        <v>64.05600000000004</v>
      </c>
      <c r="AC328" s="34">
        <v>1.1335964068475566</v>
      </c>
      <c r="AD328" s="34">
        <v>65.189596406847599</v>
      </c>
      <c r="AE328" s="34">
        <v>64.309286462115352</v>
      </c>
      <c r="AF328" s="34">
        <v>0.94800000000000029</v>
      </c>
      <c r="AG328" s="34">
        <v>1.6776717148924116E-2</v>
      </c>
      <c r="AH328" s="34">
        <v>0.96477671714892443</v>
      </c>
      <c r="AI328" s="34">
        <v>0.95174852576004332</v>
      </c>
      <c r="AJ328" s="34">
        <v>2.6689999999999983</v>
      </c>
      <c r="AK328" s="34">
        <v>4.7233183618648124E-2</v>
      </c>
      <c r="AL328" s="34">
        <v>2.7162331836186464</v>
      </c>
      <c r="AM328" s="34">
        <v>2.6795536025881366</v>
      </c>
      <c r="AN328" s="34">
        <v>8.2119999999999997</v>
      </c>
      <c r="AO328" s="34">
        <v>0.14532742745460422</v>
      </c>
      <c r="AP328" s="34">
        <v>8.3573274274546048</v>
      </c>
      <c r="AQ328" s="34">
        <v>8.2444714066893194</v>
      </c>
      <c r="AR328" s="34">
        <v>75.885000000000034</v>
      </c>
      <c r="AS328" s="34">
        <v>1.342933735069733</v>
      </c>
      <c r="AT328" s="34">
        <v>77.227933735069769</v>
      </c>
      <c r="AU328" s="34">
        <v>76.185059997152848</v>
      </c>
    </row>
    <row r="329" spans="1:47" x14ac:dyDescent="0.25">
      <c r="A329" s="18">
        <v>45914</v>
      </c>
      <c r="B329" s="2">
        <v>5</v>
      </c>
      <c r="C329" s="2" t="s">
        <v>23</v>
      </c>
      <c r="D329" s="9">
        <v>15.500280999999999</v>
      </c>
      <c r="E329">
        <v>1.3030955E-2</v>
      </c>
      <c r="G329" s="34">
        <v>215.56700000000006</v>
      </c>
      <c r="H329" s="34">
        <v>3.6734951839820278</v>
      </c>
      <c r="I329" s="34">
        <v>219.24049518398209</v>
      </c>
      <c r="J329" s="34">
        <v>216.38358215706191</v>
      </c>
      <c r="K329" s="34">
        <v>3.7360000000000007</v>
      </c>
      <c r="L329" s="34">
        <v>6.3665486866528051E-2</v>
      </c>
      <c r="M329" s="34">
        <v>3.7996654868665285</v>
      </c>
      <c r="N329" s="34">
        <v>3.750152216892118</v>
      </c>
      <c r="O329" s="34">
        <v>19.349999999999994</v>
      </c>
      <c r="P329" s="34">
        <v>0.3297449600822584</v>
      </c>
      <c r="Q329" s="34">
        <v>19.679744960082253</v>
      </c>
      <c r="R329" s="34">
        <v>19.423299089095945</v>
      </c>
      <c r="S329" s="34">
        <v>1.3150000000000002</v>
      </c>
      <c r="T329" s="34">
        <v>2.2409024419026868E-2</v>
      </c>
      <c r="U329" s="34">
        <v>1.3374090244190271</v>
      </c>
      <c r="V329" s="34">
        <v>1.3199813076052289</v>
      </c>
      <c r="W329" s="34">
        <v>239.96800000000005</v>
      </c>
      <c r="X329" s="34">
        <v>4.0893146553498401</v>
      </c>
      <c r="Y329" s="34">
        <v>244.0573146553499</v>
      </c>
      <c r="Z329" s="34">
        <v>240.87701477065517</v>
      </c>
      <c r="AB329" s="34">
        <v>60.583000000000027</v>
      </c>
      <c r="AC329" s="34">
        <v>1.032399944013616</v>
      </c>
      <c r="AD329" s="34">
        <v>61.615399944013646</v>
      </c>
      <c r="AE329" s="34">
        <v>60.812492440036202</v>
      </c>
      <c r="AF329" s="34">
        <v>0.89000000000000035</v>
      </c>
      <c r="AG329" s="34">
        <v>1.5166564055463056E-2</v>
      </c>
      <c r="AH329" s="34">
        <v>0.90516656405546336</v>
      </c>
      <c r="AI329" s="34">
        <v>0.89337137929175203</v>
      </c>
      <c r="AJ329" s="34">
        <v>2.527999999999996</v>
      </c>
      <c r="AK329" s="34">
        <v>4.3079858350798354E-2</v>
      </c>
      <c r="AL329" s="34">
        <v>2.5710798583507946</v>
      </c>
      <c r="AM329" s="34">
        <v>2.5375762324152191</v>
      </c>
      <c r="AN329" s="34">
        <v>8.2119999999999997</v>
      </c>
      <c r="AO329" s="34">
        <v>0.13994137530726131</v>
      </c>
      <c r="AP329" s="34">
        <v>8.3519413753072609</v>
      </c>
      <c r="AQ329" s="34">
        <v>8.2431076030829935</v>
      </c>
      <c r="AR329" s="34">
        <v>72.213000000000022</v>
      </c>
      <c r="AS329" s="34">
        <v>1.2305877417271387</v>
      </c>
      <c r="AT329" s="34">
        <v>73.443587741727171</v>
      </c>
      <c r="AU329" s="34">
        <v>72.486547654826154</v>
      </c>
    </row>
    <row r="330" spans="1:47" x14ac:dyDescent="0.25">
      <c r="A330" s="18">
        <v>45914</v>
      </c>
      <c r="B330" s="2">
        <v>6</v>
      </c>
      <c r="C330" s="2" t="s">
        <v>23</v>
      </c>
      <c r="D330" s="9">
        <v>15.692073000000001</v>
      </c>
      <c r="E330">
        <v>1.2745942999999999E-2</v>
      </c>
      <c r="G330" s="34">
        <v>208.44600000000003</v>
      </c>
      <c r="H330" s="34">
        <v>4.1129966883261426</v>
      </c>
      <c r="I330" s="34">
        <v>212.55899668832618</v>
      </c>
      <c r="J330" s="34">
        <v>209.84973183239958</v>
      </c>
      <c r="K330" s="34">
        <v>3.6069999999999998</v>
      </c>
      <c r="L330" s="34">
        <v>7.117228948884792E-2</v>
      </c>
      <c r="M330" s="34">
        <v>3.6781722894888476</v>
      </c>
      <c r="N330" s="34">
        <v>3.6312905151428434</v>
      </c>
      <c r="O330" s="34">
        <v>19.078999999999997</v>
      </c>
      <c r="P330" s="34">
        <v>0.37646135601822267</v>
      </c>
      <c r="Q330" s="34">
        <v>19.455461356018219</v>
      </c>
      <c r="R330" s="34">
        <v>19.207483154535709</v>
      </c>
      <c r="S330" s="34">
        <v>1.3150000000000004</v>
      </c>
      <c r="T330" s="34">
        <v>2.594720284941365E-2</v>
      </c>
      <c r="U330" s="34">
        <v>1.340947202849414</v>
      </c>
      <c r="V330" s="34">
        <v>1.323855566235886</v>
      </c>
      <c r="W330" s="34">
        <v>232.44700000000003</v>
      </c>
      <c r="X330" s="34">
        <v>4.5865775366826265</v>
      </c>
      <c r="Y330" s="34">
        <v>237.03357753668266</v>
      </c>
      <c r="Z330" s="34">
        <v>234.01236106831402</v>
      </c>
      <c r="AB330" s="34">
        <v>59.138000000000027</v>
      </c>
      <c r="AC330" s="34">
        <v>1.1668940548354561</v>
      </c>
      <c r="AD330" s="34">
        <v>60.304894054835479</v>
      </c>
      <c r="AE330" s="34">
        <v>59.53625131259151</v>
      </c>
      <c r="AF330" s="34">
        <v>0.83800000000000041</v>
      </c>
      <c r="AG330" s="34">
        <v>1.6535175656128245E-2</v>
      </c>
      <c r="AH330" s="34">
        <v>0.85453517565612869</v>
      </c>
      <c r="AI330" s="34">
        <v>0.84364331901572065</v>
      </c>
      <c r="AJ330" s="34">
        <v>2.5309999999999961</v>
      </c>
      <c r="AK330" s="34">
        <v>4.9940966092673636E-2</v>
      </c>
      <c r="AL330" s="34">
        <v>2.5809409660926699</v>
      </c>
      <c r="AM330" s="34">
        <v>2.5480444396524877</v>
      </c>
      <c r="AN330" s="34">
        <v>8.2119999999999997</v>
      </c>
      <c r="AO330" s="34">
        <v>0.16203682874477934</v>
      </c>
      <c r="AP330" s="34">
        <v>8.3740368287447797</v>
      </c>
      <c r="AQ330" s="34">
        <v>8.267301832645698</v>
      </c>
      <c r="AR330" s="34">
        <v>70.719000000000023</v>
      </c>
      <c r="AS330" s="34">
        <v>1.3954070253290374</v>
      </c>
      <c r="AT330" s="34">
        <v>72.114407025329058</v>
      </c>
      <c r="AU330" s="34">
        <v>71.195240903905415</v>
      </c>
    </row>
    <row r="331" spans="1:47" x14ac:dyDescent="0.25">
      <c r="A331" s="18">
        <v>45914</v>
      </c>
      <c r="B331" s="2">
        <v>7</v>
      </c>
      <c r="C331" s="2" t="s">
        <v>23</v>
      </c>
      <c r="D331" s="9">
        <v>18.752566000000002</v>
      </c>
      <c r="E331">
        <v>1.2879786000000001E-2</v>
      </c>
      <c r="G331" s="34">
        <v>208.26600000000002</v>
      </c>
      <c r="H331" s="34">
        <v>3.7307746154687047</v>
      </c>
      <c r="I331" s="34">
        <v>211.99677461546872</v>
      </c>
      <c r="J331" s="34">
        <v>209.26630152573125</v>
      </c>
      <c r="K331" s="34">
        <v>3.6669999999999985</v>
      </c>
      <c r="L331" s="34">
        <v>6.5688833102492641E-2</v>
      </c>
      <c r="M331" s="34">
        <v>3.732688833102491</v>
      </c>
      <c r="N331" s="34">
        <v>3.6846125997275414</v>
      </c>
      <c r="O331" s="34">
        <v>19.559000000000005</v>
      </c>
      <c r="P331" s="34">
        <v>0.35037029905962758</v>
      </c>
      <c r="Q331" s="34">
        <v>19.909370299059631</v>
      </c>
      <c r="R331" s="34">
        <v>19.652941870212988</v>
      </c>
      <c r="S331" s="34">
        <v>1.3150000000000002</v>
      </c>
      <c r="T331" s="34">
        <v>2.3556262756961512E-2</v>
      </c>
      <c r="U331" s="34">
        <v>1.3385562627569616</v>
      </c>
      <c r="V331" s="34">
        <v>1.3213159445436922</v>
      </c>
      <c r="W331" s="34">
        <v>232.80700000000002</v>
      </c>
      <c r="X331" s="34">
        <v>4.170390010387786</v>
      </c>
      <c r="Y331" s="34">
        <v>236.97739001038778</v>
      </c>
      <c r="Z331" s="34">
        <v>233.92517194021548</v>
      </c>
      <c r="AB331" s="34">
        <v>59.66699999999998</v>
      </c>
      <c r="AC331" s="34">
        <v>1.068845269900853</v>
      </c>
      <c r="AD331" s="34">
        <v>60.735845269900835</v>
      </c>
      <c r="AE331" s="34">
        <v>59.953580580295402</v>
      </c>
      <c r="AF331" s="34">
        <v>0.8530000000000002</v>
      </c>
      <c r="AG331" s="34">
        <v>1.5280222153375036E-2</v>
      </c>
      <c r="AH331" s="34">
        <v>0.86828022215337519</v>
      </c>
      <c r="AI331" s="34">
        <v>0.85709695870400726</v>
      </c>
      <c r="AJ331" s="34">
        <v>2.591999999999997</v>
      </c>
      <c r="AK331" s="34">
        <v>4.6431812217524078E-2</v>
      </c>
      <c r="AL331" s="34">
        <v>2.638431812217521</v>
      </c>
      <c r="AM331" s="34">
        <v>2.6044493751005673</v>
      </c>
      <c r="AN331" s="34">
        <v>8.2119999999999997</v>
      </c>
      <c r="AO331" s="34">
        <v>0.14710572605335964</v>
      </c>
      <c r="AP331" s="34">
        <v>8.3591057260533592</v>
      </c>
      <c r="AQ331" s="34">
        <v>8.2514422331504171</v>
      </c>
      <c r="AR331" s="34">
        <v>71.323999999999984</v>
      </c>
      <c r="AS331" s="34">
        <v>1.2776630303251117</v>
      </c>
      <c r="AT331" s="34">
        <v>72.601663030325085</v>
      </c>
      <c r="AU331" s="34">
        <v>71.666569147250385</v>
      </c>
    </row>
    <row r="332" spans="1:47" x14ac:dyDescent="0.25">
      <c r="A332" s="18">
        <v>45914</v>
      </c>
      <c r="B332" s="2">
        <v>8</v>
      </c>
      <c r="C332" s="2" t="s">
        <v>23</v>
      </c>
      <c r="D332" s="9">
        <v>17.913333000000002</v>
      </c>
      <c r="E332">
        <v>1.2542385E-2</v>
      </c>
      <c r="G332" s="34">
        <v>219.06099999999998</v>
      </c>
      <c r="H332" s="34">
        <v>4.0372989187898307</v>
      </c>
      <c r="I332" s="34">
        <v>223.09829891878982</v>
      </c>
      <c r="J332" s="34">
        <v>220.30011416090528</v>
      </c>
      <c r="K332" s="34">
        <v>4.0289999999999981</v>
      </c>
      <c r="L332" s="34">
        <v>7.425455623686654E-2</v>
      </c>
      <c r="M332" s="34">
        <v>4.1032545562368643</v>
      </c>
      <c r="N332" s="34">
        <v>4.0517899578395369</v>
      </c>
      <c r="O332" s="34">
        <v>21.803000000000004</v>
      </c>
      <c r="P332" s="34">
        <v>0.40182975667222698</v>
      </c>
      <c r="Q332" s="34">
        <v>22.204829756672233</v>
      </c>
      <c r="R332" s="34">
        <v>21.926328233004593</v>
      </c>
      <c r="S332" s="34">
        <v>0.20500000000000002</v>
      </c>
      <c r="T332" s="34">
        <v>3.7781543878276621E-3</v>
      </c>
      <c r="U332" s="34">
        <v>0.20877815438782768</v>
      </c>
      <c r="V332" s="34">
        <v>0.2061595783959061</v>
      </c>
      <c r="W332" s="34">
        <v>245.09799999999998</v>
      </c>
      <c r="X332" s="34">
        <v>4.5171613860867517</v>
      </c>
      <c r="Y332" s="34">
        <v>249.61516138608675</v>
      </c>
      <c r="Z332" s="34">
        <v>246.48439193014531</v>
      </c>
      <c r="AB332" s="34">
        <v>63.228000000000009</v>
      </c>
      <c r="AC332" s="34">
        <v>1.1652933933344751</v>
      </c>
      <c r="AD332" s="34">
        <v>64.393293393334488</v>
      </c>
      <c r="AE332" s="34">
        <v>63.585647916177329</v>
      </c>
      <c r="AF332" s="34">
        <v>0.94400000000000039</v>
      </c>
      <c r="AG332" s="34">
        <v>1.7397940205411289E-2</v>
      </c>
      <c r="AH332" s="34">
        <v>0.96139794020541169</v>
      </c>
      <c r="AI332" s="34">
        <v>0.94933971710114839</v>
      </c>
      <c r="AJ332" s="34">
        <v>2.8849999999999962</v>
      </c>
      <c r="AK332" s="34">
        <v>5.3170611750647752E-2</v>
      </c>
      <c r="AL332" s="34">
        <v>2.9381706117506439</v>
      </c>
      <c r="AM332" s="34">
        <v>2.9013189447423815</v>
      </c>
      <c r="AN332" s="34">
        <v>1.2050000000000001</v>
      </c>
      <c r="AO332" s="34">
        <v>2.2208175791865039E-2</v>
      </c>
      <c r="AP332" s="34">
        <v>1.2272081757918651</v>
      </c>
      <c r="AQ332" s="34">
        <v>1.2118160583759359</v>
      </c>
      <c r="AR332" s="34">
        <v>68.262</v>
      </c>
      <c r="AS332" s="34">
        <v>1.2580701210823992</v>
      </c>
      <c r="AT332" s="34">
        <v>69.520070121082412</v>
      </c>
      <c r="AU332" s="34">
        <v>68.648122636396792</v>
      </c>
    </row>
    <row r="333" spans="1:47" x14ac:dyDescent="0.25">
      <c r="A333" s="18">
        <v>45914</v>
      </c>
      <c r="B333" s="2">
        <v>9</v>
      </c>
      <c r="C333" s="2" t="s">
        <v>23</v>
      </c>
      <c r="D333" s="9">
        <v>17.629505999999999</v>
      </c>
      <c r="E333">
        <v>1.2529129999999999E-2</v>
      </c>
      <c r="G333" s="34">
        <v>242.09599999999998</v>
      </c>
      <c r="H333" s="34">
        <v>2.637747089797756</v>
      </c>
      <c r="I333" s="34">
        <v>244.73374708979773</v>
      </c>
      <c r="J333" s="34">
        <v>241.66744615712253</v>
      </c>
      <c r="K333" s="34">
        <v>4.484</v>
      </c>
      <c r="L333" s="34">
        <v>4.8855239040104491E-2</v>
      </c>
      <c r="M333" s="34">
        <v>4.5328552390401047</v>
      </c>
      <c r="N333" s="34">
        <v>4.4760625064789901</v>
      </c>
      <c r="O333" s="34">
        <v>25.994999999999997</v>
      </c>
      <c r="P333" s="34">
        <v>0.2832274618304006</v>
      </c>
      <c r="Q333" s="34">
        <v>26.278227461830397</v>
      </c>
      <c r="R333" s="34">
        <v>25.948984133791555</v>
      </c>
      <c r="S333" s="34">
        <v>0</v>
      </c>
      <c r="T333" s="34">
        <v>0</v>
      </c>
      <c r="U333" s="34">
        <v>0</v>
      </c>
      <c r="V333" s="34">
        <v>0</v>
      </c>
      <c r="W333" s="34">
        <v>272.57499999999999</v>
      </c>
      <c r="X333" s="34">
        <v>2.9698297906682614</v>
      </c>
      <c r="Y333" s="34">
        <v>275.54482979066825</v>
      </c>
      <c r="Z333" s="34">
        <v>272.09249279739311</v>
      </c>
      <c r="AB333" s="34">
        <v>69.487000000000009</v>
      </c>
      <c r="AC333" s="34">
        <v>0.7570927732336622</v>
      </c>
      <c r="AD333" s="34">
        <v>70.244092773233675</v>
      </c>
      <c r="AE333" s="34">
        <v>69.363995403145765</v>
      </c>
      <c r="AF333" s="34">
        <v>1.109</v>
      </c>
      <c r="AG333" s="34">
        <v>1.2083064249660097E-2</v>
      </c>
      <c r="AH333" s="34">
        <v>1.1210830642496601</v>
      </c>
      <c r="AI333" s="34">
        <v>1.1070368687968777</v>
      </c>
      <c r="AJ333" s="34">
        <v>3.4559999999999986</v>
      </c>
      <c r="AK333" s="34">
        <v>3.7654706985415044E-2</v>
      </c>
      <c r="AL333" s="34">
        <v>3.4936547069854136</v>
      </c>
      <c r="AM333" s="34">
        <v>3.4498822529864812</v>
      </c>
      <c r="AN333" s="34">
        <v>0</v>
      </c>
      <c r="AO333" s="34">
        <v>0</v>
      </c>
      <c r="AP333" s="34">
        <v>0</v>
      </c>
      <c r="AQ333" s="34">
        <v>0</v>
      </c>
      <c r="AR333" s="34">
        <v>74.052000000000007</v>
      </c>
      <c r="AS333" s="34">
        <v>0.80683054446873737</v>
      </c>
      <c r="AT333" s="34">
        <v>74.858830544468745</v>
      </c>
      <c r="AU333" s="34">
        <v>73.920914524929131</v>
      </c>
    </row>
    <row r="334" spans="1:47" x14ac:dyDescent="0.25">
      <c r="A334" s="18">
        <v>45914</v>
      </c>
      <c r="B334" s="2">
        <v>10</v>
      </c>
      <c r="C334" s="2" t="s">
        <v>23</v>
      </c>
      <c r="D334" s="9">
        <v>16.303591999999998</v>
      </c>
      <c r="E334">
        <v>1.1993388000000001E-2</v>
      </c>
      <c r="G334" s="34">
        <v>267.97900000000004</v>
      </c>
      <c r="H334" s="34">
        <v>1.4070310594015085</v>
      </c>
      <c r="I334" s="34">
        <v>269.38603105940155</v>
      </c>
      <c r="J334" s="34">
        <v>266.15517986712609</v>
      </c>
      <c r="K334" s="34">
        <v>4.9039999999999999</v>
      </c>
      <c r="L334" s="34">
        <v>2.5748585953768749E-2</v>
      </c>
      <c r="M334" s="34">
        <v>4.9297485859537691</v>
      </c>
      <c r="N334" s="34">
        <v>4.8706241984199741</v>
      </c>
      <c r="O334" s="34">
        <v>29.462999999999994</v>
      </c>
      <c r="P334" s="34">
        <v>0.15469628628790549</v>
      </c>
      <c r="Q334" s="34">
        <v>29.617696286287899</v>
      </c>
      <c r="R334" s="34">
        <v>29.262479763060288</v>
      </c>
      <c r="S334" s="34">
        <v>0</v>
      </c>
      <c r="T334" s="34">
        <v>0</v>
      </c>
      <c r="U334" s="34">
        <v>0</v>
      </c>
      <c r="V334" s="34">
        <v>0</v>
      </c>
      <c r="W334" s="34">
        <v>302.346</v>
      </c>
      <c r="X334" s="34">
        <v>1.5874759316431828</v>
      </c>
      <c r="Y334" s="34">
        <v>303.93347593164322</v>
      </c>
      <c r="Z334" s="34">
        <v>300.28828382860638</v>
      </c>
      <c r="AB334" s="34">
        <v>75.854999999999961</v>
      </c>
      <c r="AC334" s="34">
        <v>0.39827874949492814</v>
      </c>
      <c r="AD334" s="34">
        <v>76.253278749494896</v>
      </c>
      <c r="AE334" s="34">
        <v>75.338743591180048</v>
      </c>
      <c r="AF334" s="34">
        <v>1.2539999999999993</v>
      </c>
      <c r="AG334" s="34">
        <v>6.5841612532679438E-3</v>
      </c>
      <c r="AH334" s="34">
        <v>1.2605841612532673</v>
      </c>
      <c r="AI334" s="34">
        <v>1.2454654863007022</v>
      </c>
      <c r="AJ334" s="34">
        <v>3.8859999999999992</v>
      </c>
      <c r="AK334" s="34">
        <v>2.0403549146889344E-2</v>
      </c>
      <c r="AL334" s="34">
        <v>3.9064035491468885</v>
      </c>
      <c r="AM334" s="34">
        <v>3.8595525356973925</v>
      </c>
      <c r="AN334" s="34">
        <v>0</v>
      </c>
      <c r="AO334" s="34">
        <v>0</v>
      </c>
      <c r="AP334" s="34">
        <v>0</v>
      </c>
      <c r="AQ334" s="34">
        <v>0</v>
      </c>
      <c r="AR334" s="34">
        <v>80.994999999999962</v>
      </c>
      <c r="AS334" s="34">
        <v>0.42526645989508544</v>
      </c>
      <c r="AT334" s="34">
        <v>81.420266459895046</v>
      </c>
      <c r="AU334" s="34">
        <v>80.44376161317814</v>
      </c>
    </row>
    <row r="335" spans="1:47" x14ac:dyDescent="0.25">
      <c r="A335" s="18">
        <v>45914</v>
      </c>
      <c r="B335" s="2">
        <v>11</v>
      </c>
      <c r="C335" s="2" t="s">
        <v>23</v>
      </c>
      <c r="D335" s="9">
        <v>19.981131000000001</v>
      </c>
      <c r="E335">
        <v>1.1686581E-2</v>
      </c>
      <c r="G335" s="34">
        <v>294.35899999999992</v>
      </c>
      <c r="H335" s="34">
        <v>1.8721714949626613</v>
      </c>
      <c r="I335" s="34">
        <v>296.23117149496261</v>
      </c>
      <c r="J335" s="34">
        <v>292.76924191456186</v>
      </c>
      <c r="K335" s="34">
        <v>5.3390000000000013</v>
      </c>
      <c r="L335" s="34">
        <v>3.3956915234817531E-2</v>
      </c>
      <c r="M335" s="34">
        <v>5.3729569152348189</v>
      </c>
      <c r="N335" s="34">
        <v>5.3101654190354175</v>
      </c>
      <c r="O335" s="34">
        <v>31.991999999999994</v>
      </c>
      <c r="P335" s="34">
        <v>0.2034743645237464</v>
      </c>
      <c r="Q335" s="34">
        <v>32.19547436452374</v>
      </c>
      <c r="R335" s="34">
        <v>31.819219345529312</v>
      </c>
      <c r="S335" s="34">
        <v>0</v>
      </c>
      <c r="T335" s="34">
        <v>0</v>
      </c>
      <c r="U335" s="34">
        <v>0</v>
      </c>
      <c r="V335" s="34">
        <v>0</v>
      </c>
      <c r="W335" s="34">
        <v>331.68999999999994</v>
      </c>
      <c r="X335" s="34">
        <v>2.1096027747212251</v>
      </c>
      <c r="Y335" s="34">
        <v>333.79960277472117</v>
      </c>
      <c r="Z335" s="34">
        <v>329.89862667912655</v>
      </c>
      <c r="AB335" s="34">
        <v>82.222999999999985</v>
      </c>
      <c r="AC335" s="34">
        <v>0.52295175900962743</v>
      </c>
      <c r="AD335" s="34">
        <v>82.745951759009614</v>
      </c>
      <c r="AE335" s="34">
        <v>81.778934491355855</v>
      </c>
      <c r="AF335" s="34">
        <v>1.3569999999999995</v>
      </c>
      <c r="AG335" s="34">
        <v>8.630742456199169E-3</v>
      </c>
      <c r="AH335" s="34">
        <v>1.3656307424561986</v>
      </c>
      <c r="AI335" s="34">
        <v>1.3496711881683943</v>
      </c>
      <c r="AJ335" s="34">
        <v>4.1289999999999987</v>
      </c>
      <c r="AK335" s="34">
        <v>2.6261116876673818E-2</v>
      </c>
      <c r="AL335" s="34">
        <v>4.1552611168766722</v>
      </c>
      <c r="AM335" s="34">
        <v>4.1067003212581428</v>
      </c>
      <c r="AN335" s="34">
        <v>0</v>
      </c>
      <c r="AO335" s="34">
        <v>0</v>
      </c>
      <c r="AP335" s="34">
        <v>0</v>
      </c>
      <c r="AQ335" s="34">
        <v>0</v>
      </c>
      <c r="AR335" s="34">
        <v>87.708999999999989</v>
      </c>
      <c r="AS335" s="34">
        <v>0.5578436183425004</v>
      </c>
      <c r="AT335" s="34">
        <v>88.266843618342492</v>
      </c>
      <c r="AU335" s="34">
        <v>87.235306000782401</v>
      </c>
    </row>
    <row r="336" spans="1:47" x14ac:dyDescent="0.25">
      <c r="A336" s="18">
        <v>45914</v>
      </c>
      <c r="B336" s="2">
        <v>12</v>
      </c>
      <c r="C336" s="2" t="s">
        <v>23</v>
      </c>
      <c r="D336" s="9">
        <v>22.081683000000002</v>
      </c>
      <c r="E336">
        <v>1.1638547000000001E-2</v>
      </c>
      <c r="G336" s="34">
        <v>330.41800000000001</v>
      </c>
      <c r="H336" s="34">
        <v>3.0903602886973593</v>
      </c>
      <c r="I336" s="34">
        <v>333.50836028869736</v>
      </c>
      <c r="J336" s="34">
        <v>329.62680756258442</v>
      </c>
      <c r="K336" s="34">
        <v>5.867</v>
      </c>
      <c r="L336" s="34">
        <v>5.4873353793641409E-2</v>
      </c>
      <c r="M336" s="34">
        <v>5.9218733537936412</v>
      </c>
      <c r="N336" s="34">
        <v>5.8529513524374659</v>
      </c>
      <c r="O336" s="34">
        <v>34.078999999999994</v>
      </c>
      <c r="P336" s="34">
        <v>0.31873683721382395</v>
      </c>
      <c r="Q336" s="34">
        <v>34.39773683721382</v>
      </c>
      <c r="R336" s="34">
        <v>33.997397160340277</v>
      </c>
      <c r="S336" s="34">
        <v>0</v>
      </c>
      <c r="T336" s="34">
        <v>0</v>
      </c>
      <c r="U336" s="34">
        <v>0</v>
      </c>
      <c r="V336" s="34">
        <v>0</v>
      </c>
      <c r="W336" s="34">
        <v>370.36400000000003</v>
      </c>
      <c r="X336" s="34">
        <v>3.4639704797048245</v>
      </c>
      <c r="Y336" s="34">
        <v>373.82797047970479</v>
      </c>
      <c r="Z336" s="34">
        <v>369.47715607536213</v>
      </c>
      <c r="AB336" s="34">
        <v>91.519999999999953</v>
      </c>
      <c r="AC336" s="34">
        <v>0.85597568419874881</v>
      </c>
      <c r="AD336" s="34">
        <v>92.375975684198707</v>
      </c>
      <c r="AE336" s="34">
        <v>91.300853549527304</v>
      </c>
      <c r="AF336" s="34">
        <v>1.4499999999999995</v>
      </c>
      <c r="AG336" s="34">
        <v>1.3561677688900632E-2</v>
      </c>
      <c r="AH336" s="34">
        <v>1.4635616776889002</v>
      </c>
      <c r="AI336" s="34">
        <v>1.446527946315719</v>
      </c>
      <c r="AJ336" s="34">
        <v>4.4279999999999982</v>
      </c>
      <c r="AK336" s="34">
        <v>4.1414557797553105E-2</v>
      </c>
      <c r="AL336" s="34">
        <v>4.4694145577975517</v>
      </c>
      <c r="AM336" s="34">
        <v>4.4173970664041411</v>
      </c>
      <c r="AN336" s="34">
        <v>0</v>
      </c>
      <c r="AO336" s="34">
        <v>0</v>
      </c>
      <c r="AP336" s="34">
        <v>0</v>
      </c>
      <c r="AQ336" s="34">
        <v>0</v>
      </c>
      <c r="AR336" s="34">
        <v>97.397999999999954</v>
      </c>
      <c r="AS336" s="34">
        <v>0.9109519196852025</v>
      </c>
      <c r="AT336" s="34">
        <v>98.308951919685157</v>
      </c>
      <c r="AU336" s="34">
        <v>97.164778562247164</v>
      </c>
    </row>
    <row r="337" spans="1:47" x14ac:dyDescent="0.25">
      <c r="A337" s="18">
        <v>45914</v>
      </c>
      <c r="B337" s="2">
        <v>13</v>
      </c>
      <c r="C337" s="2" t="s">
        <v>23</v>
      </c>
      <c r="D337" s="9">
        <v>129.70780400000001</v>
      </c>
      <c r="E337">
        <v>1.1560460999999999E-2</v>
      </c>
      <c r="G337" s="34">
        <v>380.89800000000008</v>
      </c>
      <c r="H337" s="34">
        <v>4.3260870094041994</v>
      </c>
      <c r="I337" s="34">
        <v>385.22408700940429</v>
      </c>
      <c r="J337" s="34">
        <v>380.77071897527145</v>
      </c>
      <c r="K337" s="34">
        <v>6.5439999999999996</v>
      </c>
      <c r="L337" s="34">
        <v>7.4324132417447911E-2</v>
      </c>
      <c r="M337" s="34">
        <v>6.6183241324174471</v>
      </c>
      <c r="N337" s="34">
        <v>6.5418132543992762</v>
      </c>
      <c r="O337" s="34">
        <v>36.668000000000006</v>
      </c>
      <c r="P337" s="34">
        <v>0.41646046569116446</v>
      </c>
      <c r="Q337" s="34">
        <v>37.084460465691173</v>
      </c>
      <c r="R337" s="34">
        <v>36.655747006771506</v>
      </c>
      <c r="S337" s="34">
        <v>0</v>
      </c>
      <c r="T337" s="34">
        <v>0</v>
      </c>
      <c r="U337" s="34">
        <v>0</v>
      </c>
      <c r="V337" s="34">
        <v>0</v>
      </c>
      <c r="W337" s="34">
        <v>424.11000000000007</v>
      </c>
      <c r="X337" s="34">
        <v>4.8168716075128115</v>
      </c>
      <c r="Y337" s="34">
        <v>428.92687160751291</v>
      </c>
      <c r="Z337" s="34">
        <v>423.96827923644224</v>
      </c>
      <c r="AB337" s="34">
        <v>105.607</v>
      </c>
      <c r="AC337" s="34">
        <v>1.1994420312055962</v>
      </c>
      <c r="AD337" s="34">
        <v>106.80644203120559</v>
      </c>
      <c r="AE337" s="34">
        <v>105.57171032355508</v>
      </c>
      <c r="AF337" s="34">
        <v>1.6529999999999991</v>
      </c>
      <c r="AG337" s="34">
        <v>1.8774112299211696E-2</v>
      </c>
      <c r="AH337" s="34">
        <v>1.6717741122992109</v>
      </c>
      <c r="AI337" s="34">
        <v>1.6524476328731663</v>
      </c>
      <c r="AJ337" s="34">
        <v>4.7779999999999996</v>
      </c>
      <c r="AK337" s="34">
        <v>5.4266611352470365E-2</v>
      </c>
      <c r="AL337" s="34">
        <v>4.8322666113524697</v>
      </c>
      <c r="AM337" s="34">
        <v>4.7764033816503275</v>
      </c>
      <c r="AN337" s="34">
        <v>0</v>
      </c>
      <c r="AO337" s="34">
        <v>0</v>
      </c>
      <c r="AP337" s="34">
        <v>0</v>
      </c>
      <c r="AQ337" s="34">
        <v>0</v>
      </c>
      <c r="AR337" s="34">
        <v>112.03800000000001</v>
      </c>
      <c r="AS337" s="34">
        <v>1.2724827548572784</v>
      </c>
      <c r="AT337" s="34">
        <v>113.31048275485726</v>
      </c>
      <c r="AU337" s="34">
        <v>112.00056133807857</v>
      </c>
    </row>
    <row r="338" spans="1:47" x14ac:dyDescent="0.25">
      <c r="A338" s="18">
        <v>45914</v>
      </c>
      <c r="B338" s="2">
        <v>14</v>
      </c>
      <c r="C338" s="2" t="s">
        <v>23</v>
      </c>
      <c r="D338" s="9">
        <v>29.212503999999999</v>
      </c>
      <c r="E338">
        <v>1.1827394E-2</v>
      </c>
      <c r="G338" s="34">
        <v>434.04999999999984</v>
      </c>
      <c r="H338" s="34">
        <v>4.7356991531397821</v>
      </c>
      <c r="I338" s="34">
        <v>438.7856991531396</v>
      </c>
      <c r="J338" s="34">
        <v>433.59600780768994</v>
      </c>
      <c r="K338" s="34">
        <v>7.3309999999999986</v>
      </c>
      <c r="L338" s="34">
        <v>7.9984818550092721E-2</v>
      </c>
      <c r="M338" s="34">
        <v>7.4109848185500917</v>
      </c>
      <c r="N338" s="34">
        <v>7.3233321811730816</v>
      </c>
      <c r="O338" s="34">
        <v>38.554000000000002</v>
      </c>
      <c r="P338" s="34">
        <v>0.42064311749833255</v>
      </c>
      <c r="Q338" s="34">
        <v>38.974643117498331</v>
      </c>
      <c r="R338" s="34">
        <v>38.513674657338292</v>
      </c>
      <c r="S338" s="34">
        <v>0</v>
      </c>
      <c r="T338" s="34">
        <v>0</v>
      </c>
      <c r="U338" s="34">
        <v>0</v>
      </c>
      <c r="V338" s="34">
        <v>0</v>
      </c>
      <c r="W338" s="34">
        <v>479.93499999999983</v>
      </c>
      <c r="X338" s="34">
        <v>5.2363270891882081</v>
      </c>
      <c r="Y338" s="34">
        <v>485.17132708918803</v>
      </c>
      <c r="Z338" s="34">
        <v>479.43301464620134</v>
      </c>
      <c r="AB338" s="34">
        <v>120.84900000000002</v>
      </c>
      <c r="AC338" s="34">
        <v>1.3185220757004719</v>
      </c>
      <c r="AD338" s="34">
        <v>122.16752207570049</v>
      </c>
      <c r="AE338" s="34">
        <v>120.72259865810749</v>
      </c>
      <c r="AF338" s="34">
        <v>1.8429999999999997</v>
      </c>
      <c r="AG338" s="34">
        <v>2.0108037182897408E-2</v>
      </c>
      <c r="AH338" s="34">
        <v>1.8631080371828972</v>
      </c>
      <c r="AI338" s="34">
        <v>1.8410723243625684</v>
      </c>
      <c r="AJ338" s="34">
        <v>5.0249999999999995</v>
      </c>
      <c r="AK338" s="34">
        <v>5.4825223463949795E-2</v>
      </c>
      <c r="AL338" s="34">
        <v>5.0798252234639492</v>
      </c>
      <c r="AM338" s="34">
        <v>5.019744129094903</v>
      </c>
      <c r="AN338" s="34">
        <v>0</v>
      </c>
      <c r="AO338" s="34">
        <v>0</v>
      </c>
      <c r="AP338" s="34">
        <v>0</v>
      </c>
      <c r="AQ338" s="34">
        <v>0</v>
      </c>
      <c r="AR338" s="34">
        <v>127.71700000000003</v>
      </c>
      <c r="AS338" s="34">
        <v>1.393455336347319</v>
      </c>
      <c r="AT338" s="34">
        <v>129.11045533634734</v>
      </c>
      <c r="AU338" s="34">
        <v>127.58341511156496</v>
      </c>
    </row>
    <row r="339" spans="1:47" x14ac:dyDescent="0.25">
      <c r="A339" s="18">
        <v>45914</v>
      </c>
      <c r="B339" s="2">
        <v>15</v>
      </c>
      <c r="C339" s="2" t="s">
        <v>23</v>
      </c>
      <c r="D339" s="9">
        <v>36.699168</v>
      </c>
      <c r="E339">
        <v>1.1937109E-2</v>
      </c>
      <c r="G339" s="34">
        <v>483.08600000000001</v>
      </c>
      <c r="H339" s="34">
        <v>5.7124361297026551</v>
      </c>
      <c r="I339" s="34">
        <v>488.79843612970268</v>
      </c>
      <c r="J339" s="34">
        <v>482.96359591859289</v>
      </c>
      <c r="K339" s="34">
        <v>8.083000000000002</v>
      </c>
      <c r="L339" s="34">
        <v>9.5580541014201548E-2</v>
      </c>
      <c r="M339" s="34">
        <v>8.1785805410142043</v>
      </c>
      <c r="N339" s="34">
        <v>8.0809519336308391</v>
      </c>
      <c r="O339" s="34">
        <v>40.361999999999995</v>
      </c>
      <c r="P339" s="34">
        <v>0.47727598619512579</v>
      </c>
      <c r="Q339" s="34">
        <v>40.839275986195119</v>
      </c>
      <c r="R339" s="34">
        <v>40.351773097266829</v>
      </c>
      <c r="S339" s="34">
        <v>0</v>
      </c>
      <c r="T339" s="34">
        <v>0</v>
      </c>
      <c r="U339" s="34">
        <v>0</v>
      </c>
      <c r="V339" s="34">
        <v>0</v>
      </c>
      <c r="W339" s="34">
        <v>531.53100000000006</v>
      </c>
      <c r="X339" s="34">
        <v>6.2852926569119827</v>
      </c>
      <c r="Y339" s="34">
        <v>537.81629265691197</v>
      </c>
      <c r="Z339" s="34">
        <v>531.39632094949059</v>
      </c>
      <c r="AB339" s="34">
        <v>135.07099999999997</v>
      </c>
      <c r="AC339" s="34">
        <v>1.5971989676270211</v>
      </c>
      <c r="AD339" s="34">
        <v>136.66819896762698</v>
      </c>
      <c r="AE339" s="34">
        <v>135.03677577971672</v>
      </c>
      <c r="AF339" s="34">
        <v>1.9869999999999994</v>
      </c>
      <c r="AG339" s="34">
        <v>2.349604540334262E-2</v>
      </c>
      <c r="AH339" s="34">
        <v>2.0104960454033423</v>
      </c>
      <c r="AI339" s="34">
        <v>1.9864965349652937</v>
      </c>
      <c r="AJ339" s="34">
        <v>5.3549999999999969</v>
      </c>
      <c r="AK339" s="34">
        <v>6.3322256232964114E-2</v>
      </c>
      <c r="AL339" s="34">
        <v>5.4183222562329609</v>
      </c>
      <c r="AM339" s="34">
        <v>5.3536431528631825</v>
      </c>
      <c r="AN339" s="34">
        <v>0</v>
      </c>
      <c r="AO339" s="34">
        <v>0</v>
      </c>
      <c r="AP339" s="34">
        <v>0</v>
      </c>
      <c r="AQ339" s="34">
        <v>0</v>
      </c>
      <c r="AR339" s="34">
        <v>142.41299999999995</v>
      </c>
      <c r="AS339" s="34">
        <v>1.6840172692633277</v>
      </c>
      <c r="AT339" s="34">
        <v>144.09701726926326</v>
      </c>
      <c r="AU339" s="34">
        <v>142.37691546754519</v>
      </c>
    </row>
    <row r="340" spans="1:47" x14ac:dyDescent="0.25">
      <c r="A340" s="18">
        <v>45914</v>
      </c>
      <c r="B340" s="2">
        <v>16</v>
      </c>
      <c r="C340" s="2" t="s">
        <v>23</v>
      </c>
      <c r="D340" s="9">
        <v>36.337018</v>
      </c>
      <c r="E340">
        <v>1.1804019000000001E-2</v>
      </c>
      <c r="G340" s="34">
        <v>529.45699999999988</v>
      </c>
      <c r="H340" s="34">
        <v>6.1462700405202852</v>
      </c>
      <c r="I340" s="34">
        <v>535.60327004052021</v>
      </c>
      <c r="J340" s="34">
        <v>529.28099886449979</v>
      </c>
      <c r="K340" s="34">
        <v>8.8140000000000018</v>
      </c>
      <c r="L340" s="34">
        <v>0.10231845860409026</v>
      </c>
      <c r="M340" s="34">
        <v>8.916318458604092</v>
      </c>
      <c r="N340" s="34">
        <v>8.8110700661086785</v>
      </c>
      <c r="O340" s="34">
        <v>42.405999999999999</v>
      </c>
      <c r="P340" s="34">
        <v>0.49227553387395634</v>
      </c>
      <c r="Q340" s="34">
        <v>42.898275533873957</v>
      </c>
      <c r="R340" s="34">
        <v>42.39190347440487</v>
      </c>
      <c r="S340" s="34">
        <v>0</v>
      </c>
      <c r="T340" s="34">
        <v>0</v>
      </c>
      <c r="U340" s="34">
        <v>0</v>
      </c>
      <c r="V340" s="34">
        <v>0</v>
      </c>
      <c r="W340" s="34">
        <v>580.67699999999979</v>
      </c>
      <c r="X340" s="34">
        <v>6.7408640329983314</v>
      </c>
      <c r="Y340" s="34">
        <v>587.4178640329983</v>
      </c>
      <c r="Z340" s="34">
        <v>580.48397240501333</v>
      </c>
      <c r="AB340" s="34">
        <v>148.86999999999995</v>
      </c>
      <c r="AC340" s="34">
        <v>1.7281766431121977</v>
      </c>
      <c r="AD340" s="34">
        <v>150.59817664311214</v>
      </c>
      <c r="AE340" s="34">
        <v>148.82051290465148</v>
      </c>
      <c r="AF340" s="34">
        <v>2.1399999999999983</v>
      </c>
      <c r="AG340" s="34">
        <v>2.4842466690804737E-2</v>
      </c>
      <c r="AH340" s="34">
        <v>2.164842466690803</v>
      </c>
      <c r="AI340" s="34">
        <v>2.1392886250819778</v>
      </c>
      <c r="AJ340" s="34">
        <v>5.655999999999997</v>
      </c>
      <c r="AK340" s="34">
        <v>6.5658407291211043E-2</v>
      </c>
      <c r="AL340" s="34">
        <v>5.7216584072912084</v>
      </c>
      <c r="AM340" s="34">
        <v>5.654119842740033</v>
      </c>
      <c r="AN340" s="34">
        <v>0</v>
      </c>
      <c r="AO340" s="34">
        <v>0</v>
      </c>
      <c r="AP340" s="34">
        <v>0</v>
      </c>
      <c r="AQ340" s="34">
        <v>0</v>
      </c>
      <c r="AR340" s="34">
        <v>156.66599999999994</v>
      </c>
      <c r="AS340" s="34">
        <v>1.8186775170942133</v>
      </c>
      <c r="AT340" s="34">
        <v>158.48467751709416</v>
      </c>
      <c r="AU340" s="34">
        <v>156.6139213724735</v>
      </c>
    </row>
    <row r="341" spans="1:47" x14ac:dyDescent="0.25">
      <c r="A341" s="18">
        <v>45914</v>
      </c>
      <c r="B341" s="2">
        <v>17</v>
      </c>
      <c r="C341" s="2" t="s">
        <v>23</v>
      </c>
      <c r="D341" s="9">
        <v>35.374037999999999</v>
      </c>
      <c r="E341">
        <v>1.1815355E-2</v>
      </c>
      <c r="G341" s="34">
        <v>576.48599999999999</v>
      </c>
      <c r="H341" s="34">
        <v>9.3890249010004698</v>
      </c>
      <c r="I341" s="34">
        <v>585.87502490100042</v>
      </c>
      <c r="J341" s="34">
        <v>578.95270349616123</v>
      </c>
      <c r="K341" s="34">
        <v>9.6649999999999974</v>
      </c>
      <c r="L341" s="34">
        <v>0.15741045865497083</v>
      </c>
      <c r="M341" s="34">
        <v>9.8224104586549679</v>
      </c>
      <c r="N341" s="34">
        <v>9.7063551921302462</v>
      </c>
      <c r="O341" s="34">
        <v>45.748999999999995</v>
      </c>
      <c r="P341" s="34">
        <v>0.74509788649831998</v>
      </c>
      <c r="Q341" s="34">
        <v>46.494097886498317</v>
      </c>
      <c r="R341" s="34">
        <v>45.94475361456459</v>
      </c>
      <c r="S341" s="34">
        <v>8.0000000000000002E-3</v>
      </c>
      <c r="T341" s="34">
        <v>1.3029318874700126E-4</v>
      </c>
      <c r="U341" s="34">
        <v>8.1302931887470009E-3</v>
      </c>
      <c r="V341" s="34">
        <v>8.0342308884678738E-3</v>
      </c>
      <c r="W341" s="34">
        <v>631.90800000000002</v>
      </c>
      <c r="X341" s="34">
        <v>10.291663539342506</v>
      </c>
      <c r="Y341" s="34">
        <v>642.19966353934251</v>
      </c>
      <c r="Z341" s="34">
        <v>634.61184653374448</v>
      </c>
      <c r="AB341" s="34">
        <v>162.27299999999994</v>
      </c>
      <c r="AC341" s="34">
        <v>2.6428833271927656</v>
      </c>
      <c r="AD341" s="34">
        <v>164.91588332719272</v>
      </c>
      <c r="AE341" s="34">
        <v>162.96734362054335</v>
      </c>
      <c r="AF341" s="34">
        <v>2.3059999999999996</v>
      </c>
      <c r="AG341" s="34">
        <v>3.7557011656323108E-2</v>
      </c>
      <c r="AH341" s="34">
        <v>2.3435570116563227</v>
      </c>
      <c r="AI341" s="34">
        <v>2.3158670536008641</v>
      </c>
      <c r="AJ341" s="34">
        <v>6.0479999999999992</v>
      </c>
      <c r="AK341" s="34">
        <v>9.8501650692732937E-2</v>
      </c>
      <c r="AL341" s="34">
        <v>6.1465016506927324</v>
      </c>
      <c r="AM341" s="34">
        <v>6.0738785516817115</v>
      </c>
      <c r="AN341" s="34">
        <v>0</v>
      </c>
      <c r="AO341" s="34">
        <v>0</v>
      </c>
      <c r="AP341" s="34">
        <v>0</v>
      </c>
      <c r="AQ341" s="34">
        <v>0</v>
      </c>
      <c r="AR341" s="34">
        <v>170.62699999999995</v>
      </c>
      <c r="AS341" s="34">
        <v>2.7789419895418215</v>
      </c>
      <c r="AT341" s="34">
        <v>173.40594198954176</v>
      </c>
      <c r="AU341" s="34">
        <v>171.35708922582592</v>
      </c>
    </row>
    <row r="342" spans="1:47" x14ac:dyDescent="0.25">
      <c r="A342" s="18">
        <v>45914</v>
      </c>
      <c r="B342" s="2">
        <v>18</v>
      </c>
      <c r="C342" s="2" t="s">
        <v>23</v>
      </c>
      <c r="D342" s="9">
        <v>40.274442000000001</v>
      </c>
      <c r="E342">
        <v>1.1635385E-2</v>
      </c>
      <c r="G342" s="34">
        <v>609.33699999999999</v>
      </c>
      <c r="H342" s="34">
        <v>9.0169731349999918</v>
      </c>
      <c r="I342" s="34">
        <v>618.35397313499993</v>
      </c>
      <c r="J342" s="34">
        <v>611.15918659129454</v>
      </c>
      <c r="K342" s="34">
        <v>10.355999999999998</v>
      </c>
      <c r="L342" s="34">
        <v>0.15324815953414925</v>
      </c>
      <c r="M342" s="34">
        <v>10.509248159534147</v>
      </c>
      <c r="N342" s="34">
        <v>10.386969011137426</v>
      </c>
      <c r="O342" s="34">
        <v>48.11099999999999</v>
      </c>
      <c r="P342" s="34">
        <v>0.71194691032710056</v>
      </c>
      <c r="Q342" s="34">
        <v>48.82294691032709</v>
      </c>
      <c r="R342" s="34">
        <v>48.254873126190873</v>
      </c>
      <c r="S342" s="34">
        <v>0.63700000000000012</v>
      </c>
      <c r="T342" s="34">
        <v>9.4263304000823771E-3</v>
      </c>
      <c r="U342" s="34">
        <v>0.64642633040008246</v>
      </c>
      <c r="V342" s="34">
        <v>0.63890491117174031</v>
      </c>
      <c r="W342" s="34">
        <v>668.44099999999992</v>
      </c>
      <c r="X342" s="34">
        <v>9.8915945352613228</v>
      </c>
      <c r="Y342" s="34">
        <v>678.33259453526136</v>
      </c>
      <c r="Z342" s="34">
        <v>670.43993363979462</v>
      </c>
      <c r="AB342" s="34">
        <v>171.28800000000007</v>
      </c>
      <c r="AC342" s="34">
        <v>2.5347210071731716</v>
      </c>
      <c r="AD342" s="34">
        <v>173.82272100717324</v>
      </c>
      <c r="AE342" s="34">
        <v>171.80022672650719</v>
      </c>
      <c r="AF342" s="34">
        <v>2.392999999999998</v>
      </c>
      <c r="AG342" s="34">
        <v>3.541163052966579E-2</v>
      </c>
      <c r="AH342" s="34">
        <v>2.4284116305296637</v>
      </c>
      <c r="AI342" s="34">
        <v>2.4001561262699731</v>
      </c>
      <c r="AJ342" s="34">
        <v>6.4479999999999986</v>
      </c>
      <c r="AK342" s="34">
        <v>9.5417548539609334E-2</v>
      </c>
      <c r="AL342" s="34">
        <v>6.5434175485396082</v>
      </c>
      <c r="AM342" s="34">
        <v>6.467282366146593</v>
      </c>
      <c r="AN342" s="34">
        <v>3.9430000000000001</v>
      </c>
      <c r="AO342" s="34">
        <v>5.8348541236302683E-2</v>
      </c>
      <c r="AP342" s="34">
        <v>4.001348541236303</v>
      </c>
      <c r="AQ342" s="34">
        <v>3.95479131043983</v>
      </c>
      <c r="AR342" s="34">
        <v>184.07200000000009</v>
      </c>
      <c r="AS342" s="34">
        <v>2.7238987274787489</v>
      </c>
      <c r="AT342" s="34">
        <v>186.79589872747883</v>
      </c>
      <c r="AU342" s="34">
        <v>184.62245652936357</v>
      </c>
    </row>
    <row r="343" spans="1:47" x14ac:dyDescent="0.25">
      <c r="A343" s="18">
        <v>45914</v>
      </c>
      <c r="B343" s="2">
        <v>19</v>
      </c>
      <c r="C343" s="2" t="s">
        <v>23</v>
      </c>
      <c r="D343" s="9">
        <v>51.843497999999997</v>
      </c>
      <c r="E343">
        <v>1.127034E-2</v>
      </c>
      <c r="G343" s="34">
        <v>606.43600000000004</v>
      </c>
      <c r="H343" s="34">
        <v>8.1098696055762698</v>
      </c>
      <c r="I343" s="34">
        <v>614.54586960557629</v>
      </c>
      <c r="J343" s="34">
        <v>607.6197287095257</v>
      </c>
      <c r="K343" s="34">
        <v>10.355000000000002</v>
      </c>
      <c r="L343" s="34">
        <v>0.13847743169228457</v>
      </c>
      <c r="M343" s="34">
        <v>10.493477431692288</v>
      </c>
      <c r="N343" s="34">
        <v>10.375212373254788</v>
      </c>
      <c r="O343" s="34">
        <v>48.353999999999992</v>
      </c>
      <c r="P343" s="34">
        <v>0.64663811994676246</v>
      </c>
      <c r="Q343" s="34">
        <v>49.000638119946757</v>
      </c>
      <c r="R343" s="34">
        <v>48.448384268117991</v>
      </c>
      <c r="S343" s="34">
        <v>0.68200000000000005</v>
      </c>
      <c r="T343" s="34">
        <v>9.1203870993856167E-3</v>
      </c>
      <c r="U343" s="34">
        <v>0.69112038709938561</v>
      </c>
      <c r="V343" s="34">
        <v>0.6833312253558439</v>
      </c>
      <c r="W343" s="34">
        <v>665.82700000000011</v>
      </c>
      <c r="X343" s="34">
        <v>8.904105544314703</v>
      </c>
      <c r="Y343" s="34">
        <v>674.7311055443148</v>
      </c>
      <c r="Z343" s="34">
        <v>667.12665657625428</v>
      </c>
      <c r="AB343" s="34">
        <v>169.54700000000003</v>
      </c>
      <c r="AC343" s="34">
        <v>2.2673523043101662</v>
      </c>
      <c r="AD343" s="34">
        <v>171.8143523043102</v>
      </c>
      <c r="AE343" s="34">
        <v>169.87794613696084</v>
      </c>
      <c r="AF343" s="34">
        <v>2.3839999999999981</v>
      </c>
      <c r="AG343" s="34">
        <v>3.1881235843013625E-2</v>
      </c>
      <c r="AH343" s="34">
        <v>2.415881235843012</v>
      </c>
      <c r="AI343" s="34">
        <v>2.388653432915441</v>
      </c>
      <c r="AJ343" s="34">
        <v>6.4529999999999967</v>
      </c>
      <c r="AK343" s="34">
        <v>8.6295979402251255E-2</v>
      </c>
      <c r="AL343" s="34">
        <v>6.5392959794022483</v>
      </c>
      <c r="AM343" s="34">
        <v>6.465595890353752</v>
      </c>
      <c r="AN343" s="34">
        <v>4.2700000000000005</v>
      </c>
      <c r="AO343" s="34">
        <v>5.7102716883250124E-2</v>
      </c>
      <c r="AP343" s="34">
        <v>4.3271027168832505</v>
      </c>
      <c r="AQ343" s="34">
        <v>4.2783347980490527</v>
      </c>
      <c r="AR343" s="34">
        <v>182.65400000000002</v>
      </c>
      <c r="AS343" s="34">
        <v>2.4426322364386812</v>
      </c>
      <c r="AT343" s="34">
        <v>185.09663223643872</v>
      </c>
      <c r="AU343" s="34">
        <v>183.01053025827909</v>
      </c>
    </row>
    <row r="344" spans="1:47" x14ac:dyDescent="0.25">
      <c r="A344" s="18">
        <v>45914</v>
      </c>
      <c r="B344" s="2">
        <v>20</v>
      </c>
      <c r="C344" s="2" t="s">
        <v>23</v>
      </c>
      <c r="D344" s="9">
        <v>49.601075000000002</v>
      </c>
      <c r="E344">
        <v>1.1187008999999999E-2</v>
      </c>
      <c r="G344" s="34">
        <v>570.6569999999997</v>
      </c>
      <c r="H344" s="34">
        <v>5.281093242535488</v>
      </c>
      <c r="I344" s="34">
        <v>575.93809324253516</v>
      </c>
      <c r="J344" s="34">
        <v>569.49506860998804</v>
      </c>
      <c r="K344" s="34">
        <v>9.7039999999999988</v>
      </c>
      <c r="L344" s="34">
        <v>8.9804784354812803E-2</v>
      </c>
      <c r="M344" s="34">
        <v>9.7938047843548119</v>
      </c>
      <c r="N344" s="34">
        <v>9.6842414020879914</v>
      </c>
      <c r="O344" s="34">
        <v>46.738999999999997</v>
      </c>
      <c r="P344" s="34">
        <v>0.43254181945173076</v>
      </c>
      <c r="Q344" s="34">
        <v>47.171541819451726</v>
      </c>
      <c r="R344" s="34">
        <v>46.643833356573644</v>
      </c>
      <c r="S344" s="34">
        <v>1.3150000000000002</v>
      </c>
      <c r="T344" s="34">
        <v>1.2169547756242668E-2</v>
      </c>
      <c r="U344" s="34">
        <v>1.3271695477562429</v>
      </c>
      <c r="V344" s="34">
        <v>1.3123224900809678</v>
      </c>
      <c r="W344" s="34">
        <v>628.41499999999974</v>
      </c>
      <c r="X344" s="34">
        <v>5.8156093940982743</v>
      </c>
      <c r="Y344" s="34">
        <v>634.230609394098</v>
      </c>
      <c r="Z344" s="34">
        <v>627.13546585873064</v>
      </c>
      <c r="AB344" s="34">
        <v>158.92000000000007</v>
      </c>
      <c r="AC344" s="34">
        <v>1.4707106687620422</v>
      </c>
      <c r="AD344" s="34">
        <v>160.39071066876213</v>
      </c>
      <c r="AE344" s="34">
        <v>158.59641834499428</v>
      </c>
      <c r="AF344" s="34">
        <v>2.2459999999999991</v>
      </c>
      <c r="AG344" s="34">
        <v>2.0785402479483666E-2</v>
      </c>
      <c r="AH344" s="34">
        <v>2.2667854024794827</v>
      </c>
      <c r="AI344" s="34">
        <v>2.2414268537808759</v>
      </c>
      <c r="AJ344" s="34">
        <v>6.1509999999999971</v>
      </c>
      <c r="AK344" s="34">
        <v>5.6923869390607305E-2</v>
      </c>
      <c r="AL344" s="34">
        <v>6.207923869390604</v>
      </c>
      <c r="AM344" s="34">
        <v>6.1384757691924161</v>
      </c>
      <c r="AN344" s="34">
        <v>8.2119999999999997</v>
      </c>
      <c r="AO344" s="34">
        <v>7.599720621617094E-2</v>
      </c>
      <c r="AP344" s="34">
        <v>8.2879972062161702</v>
      </c>
      <c r="AQ344" s="34">
        <v>8.1952793068782555</v>
      </c>
      <c r="AR344" s="34">
        <v>175.52900000000008</v>
      </c>
      <c r="AS344" s="34">
        <v>1.624417146848304</v>
      </c>
      <c r="AT344" s="34">
        <v>177.1534171468484</v>
      </c>
      <c r="AU344" s="34">
        <v>175.17160027484582</v>
      </c>
    </row>
    <row r="345" spans="1:47" x14ac:dyDescent="0.25">
      <c r="A345" s="18">
        <v>45914</v>
      </c>
      <c r="B345" s="2">
        <v>21</v>
      </c>
      <c r="C345" s="2" t="s">
        <v>23</v>
      </c>
      <c r="D345" s="9">
        <v>40.845219999999998</v>
      </c>
      <c r="E345">
        <v>1.1297219000000001E-2</v>
      </c>
      <c r="G345" s="34">
        <v>546.59499999999991</v>
      </c>
      <c r="H345" s="34">
        <v>3.5925732683855873</v>
      </c>
      <c r="I345" s="34">
        <v>550.18757326838545</v>
      </c>
      <c r="J345" s="34">
        <v>543.97198376209394</v>
      </c>
      <c r="K345" s="34">
        <v>9.2959999999999976</v>
      </c>
      <c r="L345" s="34">
        <v>6.1099280276827296E-2</v>
      </c>
      <c r="M345" s="34">
        <v>9.3570992802768256</v>
      </c>
      <c r="N345" s="34">
        <v>9.2513900805027962</v>
      </c>
      <c r="O345" s="34">
        <v>45.913999999999994</v>
      </c>
      <c r="P345" s="34">
        <v>0.30177628599722989</v>
      </c>
      <c r="Q345" s="34">
        <v>46.215776285997222</v>
      </c>
      <c r="R345" s="34">
        <v>45.693666540039303</v>
      </c>
      <c r="S345" s="34">
        <v>1.3149999999999999</v>
      </c>
      <c r="T345" s="34">
        <v>8.6430242646329519E-3</v>
      </c>
      <c r="U345" s="34">
        <v>1.3236430242646329</v>
      </c>
      <c r="V345" s="34">
        <v>1.3086895391416931</v>
      </c>
      <c r="W345" s="34">
        <v>603.12</v>
      </c>
      <c r="X345" s="34">
        <v>3.9640918589242773</v>
      </c>
      <c r="Y345" s="34">
        <v>607.08409185892401</v>
      </c>
      <c r="Z345" s="34">
        <v>600.22572992177777</v>
      </c>
      <c r="AB345" s="34">
        <v>151.58899999999997</v>
      </c>
      <c r="AC345" s="34">
        <v>0.99634023213037581</v>
      </c>
      <c r="AD345" s="34">
        <v>152.58534023213033</v>
      </c>
      <c r="AE345" s="34">
        <v>150.86155022733845</v>
      </c>
      <c r="AF345" s="34">
        <v>2.2409999999999961</v>
      </c>
      <c r="AG345" s="34">
        <v>1.4729290781020844E-2</v>
      </c>
      <c r="AH345" s="34">
        <v>2.2557292907810171</v>
      </c>
      <c r="AI345" s="34">
        <v>2.2302458229783491</v>
      </c>
      <c r="AJ345" s="34">
        <v>5.9590000000000014</v>
      </c>
      <c r="AK345" s="34">
        <v>3.9166373834941273E-2</v>
      </c>
      <c r="AL345" s="34">
        <v>5.9981663738349429</v>
      </c>
      <c r="AM345" s="34">
        <v>5.9304037747112934</v>
      </c>
      <c r="AN345" s="34">
        <v>8.2119999999999997</v>
      </c>
      <c r="AO345" s="34">
        <v>5.3974536320278176E-2</v>
      </c>
      <c r="AP345" s="34">
        <v>8.2659745363202788</v>
      </c>
      <c r="AQ345" s="34">
        <v>8.1725920117350448</v>
      </c>
      <c r="AR345" s="34">
        <v>168.00099999999995</v>
      </c>
      <c r="AS345" s="34">
        <v>1.104210433066616</v>
      </c>
      <c r="AT345" s="34">
        <v>169.10521043306656</v>
      </c>
      <c r="AU345" s="34">
        <v>167.19479183676316</v>
      </c>
    </row>
    <row r="346" spans="1:47" x14ac:dyDescent="0.25">
      <c r="A346" s="18">
        <v>45914</v>
      </c>
      <c r="B346" s="2">
        <v>22</v>
      </c>
      <c r="C346" s="2" t="s">
        <v>23</v>
      </c>
      <c r="D346" s="9">
        <v>31.391995000000001</v>
      </c>
      <c r="E346">
        <v>1.1913190000000001E-2</v>
      </c>
      <c r="G346" s="34">
        <v>496.00699999999972</v>
      </c>
      <c r="H346" s="34">
        <v>4.9935211122304342</v>
      </c>
      <c r="I346" s="34">
        <v>501.00052111223016</v>
      </c>
      <c r="J346" s="34">
        <v>495.03200671412117</v>
      </c>
      <c r="K346" s="34">
        <v>8.3260000000000005</v>
      </c>
      <c r="L346" s="34">
        <v>8.3821512156946609E-2</v>
      </c>
      <c r="M346" s="34">
        <v>8.4098215121569471</v>
      </c>
      <c r="N346" s="34">
        <v>8.3096337106165343</v>
      </c>
      <c r="O346" s="34">
        <v>42.199000000000005</v>
      </c>
      <c r="P346" s="34">
        <v>0.42483593460377017</v>
      </c>
      <c r="Q346" s="34">
        <v>42.623835934603775</v>
      </c>
      <c r="R346" s="34">
        <v>42.116050078586014</v>
      </c>
      <c r="S346" s="34">
        <v>1.3150000000000002</v>
      </c>
      <c r="T346" s="34">
        <v>1.3238684660867741E-2</v>
      </c>
      <c r="U346" s="34">
        <v>1.3282386846608678</v>
      </c>
      <c r="V346" s="34">
        <v>1.3124151248451528</v>
      </c>
      <c r="W346" s="34">
        <v>547.84699999999975</v>
      </c>
      <c r="X346" s="34">
        <v>5.5154172436520188</v>
      </c>
      <c r="Y346" s="34">
        <v>553.36241724365175</v>
      </c>
      <c r="Z346" s="34">
        <v>546.77010562816895</v>
      </c>
      <c r="AB346" s="34">
        <v>137.72799999999998</v>
      </c>
      <c r="AC346" s="34">
        <v>1.3865684874311723</v>
      </c>
      <c r="AD346" s="34">
        <v>139.11456848743114</v>
      </c>
      <c r="AE346" s="34">
        <v>137.45727020127237</v>
      </c>
      <c r="AF346" s="34">
        <v>2.0459999999999989</v>
      </c>
      <c r="AG346" s="34">
        <v>2.0597983890597246E-2</v>
      </c>
      <c r="AH346" s="34">
        <v>2.0665979838905963</v>
      </c>
      <c r="AI346" s="34">
        <v>2.0419782094548906</v>
      </c>
      <c r="AJ346" s="34">
        <v>5.5219999999999976</v>
      </c>
      <c r="AK346" s="34">
        <v>5.5592408134837734E-2</v>
      </c>
      <c r="AL346" s="34">
        <v>5.5775924081348354</v>
      </c>
      <c r="AM346" s="34">
        <v>5.5111454900341679</v>
      </c>
      <c r="AN346" s="34">
        <v>8.2119999999999997</v>
      </c>
      <c r="AO346" s="34">
        <v>8.267382390497785E-2</v>
      </c>
      <c r="AP346" s="34">
        <v>8.2946738239049775</v>
      </c>
      <c r="AQ346" s="34">
        <v>8.1958577986527708</v>
      </c>
      <c r="AR346" s="34">
        <v>153.50799999999995</v>
      </c>
      <c r="AS346" s="34">
        <v>1.5454327033615851</v>
      </c>
      <c r="AT346" s="34">
        <v>155.05343270336158</v>
      </c>
      <c r="AU346" s="34">
        <v>153.20625169941422</v>
      </c>
    </row>
    <row r="347" spans="1:47" x14ac:dyDescent="0.25">
      <c r="A347" s="18">
        <v>45914</v>
      </c>
      <c r="B347" s="2">
        <v>23</v>
      </c>
      <c r="C347" s="2" t="s">
        <v>23</v>
      </c>
      <c r="D347" s="9">
        <v>31.039213</v>
      </c>
      <c r="E347">
        <v>1.2431338E-2</v>
      </c>
      <c r="G347" s="34">
        <v>435.64699999999988</v>
      </c>
      <c r="H347" s="34">
        <v>4.9922071837999855</v>
      </c>
      <c r="I347" s="34">
        <v>440.63920718379984</v>
      </c>
      <c r="J347" s="34">
        <v>435.16147226324603</v>
      </c>
      <c r="K347" s="34">
        <v>7.2380000000000004</v>
      </c>
      <c r="L347" s="34">
        <v>8.294237214153731E-2</v>
      </c>
      <c r="M347" s="34">
        <v>7.3209423721415376</v>
      </c>
      <c r="N347" s="34">
        <v>7.2299332630349245</v>
      </c>
      <c r="O347" s="34">
        <v>37.220999999999997</v>
      </c>
      <c r="P347" s="34">
        <v>0.42652639313072116</v>
      </c>
      <c r="Q347" s="34">
        <v>37.647526393130718</v>
      </c>
      <c r="R347" s="34">
        <v>37.179517267673788</v>
      </c>
      <c r="S347" s="34">
        <v>1.3150000000000002</v>
      </c>
      <c r="T347" s="34">
        <v>1.5068972004161588E-2</v>
      </c>
      <c r="U347" s="34">
        <v>1.3300689720041619</v>
      </c>
      <c r="V347" s="34">
        <v>1.3135344350498657</v>
      </c>
      <c r="W347" s="34">
        <v>481.42099999999988</v>
      </c>
      <c r="X347" s="34">
        <v>5.5167449210764055</v>
      </c>
      <c r="Y347" s="34">
        <v>486.93774492107622</v>
      </c>
      <c r="Z347" s="34">
        <v>480.88445722900462</v>
      </c>
      <c r="AB347" s="34">
        <v>120.877</v>
      </c>
      <c r="AC347" s="34">
        <v>1.3851651170699923</v>
      </c>
      <c r="AD347" s="34">
        <v>122.26216511706998</v>
      </c>
      <c r="AE347" s="34">
        <v>120.74228281788788</v>
      </c>
      <c r="AF347" s="34">
        <v>1.8679999999999972</v>
      </c>
      <c r="AG347" s="34">
        <v>2.140596175191924E-2</v>
      </c>
      <c r="AH347" s="34">
        <v>1.8894059617519166</v>
      </c>
      <c r="AI347" s="34">
        <v>1.8659181176221635</v>
      </c>
      <c r="AJ347" s="34">
        <v>4.9529999999999994</v>
      </c>
      <c r="AK347" s="34">
        <v>5.6757884666625347E-2</v>
      </c>
      <c r="AL347" s="34">
        <v>5.0097578846666249</v>
      </c>
      <c r="AM347" s="34">
        <v>4.9474798911041695</v>
      </c>
      <c r="AN347" s="34">
        <v>8.2119999999999997</v>
      </c>
      <c r="AO347" s="34">
        <v>9.4103724789486642E-2</v>
      </c>
      <c r="AP347" s="34">
        <v>8.3061037247894856</v>
      </c>
      <c r="AQ347" s="34">
        <v>8.2028477419235681</v>
      </c>
      <c r="AR347" s="34">
        <v>135.91</v>
      </c>
      <c r="AS347" s="34">
        <v>1.5574326882780238</v>
      </c>
      <c r="AT347" s="34">
        <v>137.46743268827802</v>
      </c>
      <c r="AU347" s="34">
        <v>135.75852856853777</v>
      </c>
    </row>
    <row r="348" spans="1:47" x14ac:dyDescent="0.25">
      <c r="A348" s="18">
        <v>45914</v>
      </c>
      <c r="B348" s="2">
        <v>24</v>
      </c>
      <c r="C348" s="2" t="s">
        <v>23</v>
      </c>
      <c r="D348" s="9">
        <v>27.609331000000001</v>
      </c>
      <c r="E348">
        <v>1.2825280999999999E-2</v>
      </c>
      <c r="G348" s="34">
        <v>375.08799999999985</v>
      </c>
      <c r="H348" s="34">
        <v>4.1153376800821055</v>
      </c>
      <c r="I348" s="34">
        <v>379.20333768008197</v>
      </c>
      <c r="J348" s="34">
        <v>374.339948318197</v>
      </c>
      <c r="K348" s="34">
        <v>6.1859999999999973</v>
      </c>
      <c r="L348" s="34">
        <v>6.7870683383600389E-2</v>
      </c>
      <c r="M348" s="34">
        <v>6.2538706833835978</v>
      </c>
      <c r="N348" s="34">
        <v>6.1736630345315406</v>
      </c>
      <c r="O348" s="34">
        <v>32.033999999999999</v>
      </c>
      <c r="P348" s="34">
        <v>0.35146612859848941</v>
      </c>
      <c r="Q348" s="34">
        <v>32.385466128598488</v>
      </c>
      <c r="R348" s="34">
        <v>31.970113425183229</v>
      </c>
      <c r="S348" s="34">
        <v>1.3150000000000002</v>
      </c>
      <c r="T348" s="34">
        <v>1.4427731757102257E-2</v>
      </c>
      <c r="U348" s="34">
        <v>1.3294277317571024</v>
      </c>
      <c r="V348" s="34">
        <v>1.3123774475281249</v>
      </c>
      <c r="W348" s="34">
        <v>414.62299999999982</v>
      </c>
      <c r="X348" s="34">
        <v>4.5491022238212979</v>
      </c>
      <c r="Y348" s="34">
        <v>419.17210222382113</v>
      </c>
      <c r="Z348" s="34">
        <v>413.79610222543994</v>
      </c>
      <c r="AB348" s="34">
        <v>103.56699999999999</v>
      </c>
      <c r="AC348" s="34">
        <v>1.1363018212074594</v>
      </c>
      <c r="AD348" s="34">
        <v>104.70330182120745</v>
      </c>
      <c r="AE348" s="34">
        <v>103.36045255372265</v>
      </c>
      <c r="AF348" s="34">
        <v>1.5859999999999987</v>
      </c>
      <c r="AG348" s="34">
        <v>1.7401051381569704E-2</v>
      </c>
      <c r="AH348" s="34">
        <v>1.6034010513815684</v>
      </c>
      <c r="AI348" s="34">
        <v>1.5828369823419044</v>
      </c>
      <c r="AJ348" s="34">
        <v>4.2049999999999965</v>
      </c>
      <c r="AK348" s="34">
        <v>4.6135826645334548E-2</v>
      </c>
      <c r="AL348" s="34">
        <v>4.2511358266453314</v>
      </c>
      <c r="AM348" s="34">
        <v>4.1966138150994379</v>
      </c>
      <c r="AN348" s="34">
        <v>8.2119999999999997</v>
      </c>
      <c r="AO348" s="34">
        <v>9.0099264782755678E-2</v>
      </c>
      <c r="AP348" s="34">
        <v>8.3020992647827558</v>
      </c>
      <c r="AQ348" s="34">
        <v>8.1956225088220229</v>
      </c>
      <c r="AR348" s="34">
        <v>117.57</v>
      </c>
      <c r="AS348" s="34">
        <v>1.2899379640171191</v>
      </c>
      <c r="AT348" s="34">
        <v>118.85993796401709</v>
      </c>
      <c r="AU348" s="34">
        <v>117.33552585998602</v>
      </c>
    </row>
    <row r="349" spans="1:47" x14ac:dyDescent="0.25">
      <c r="A349" s="18">
        <v>45915</v>
      </c>
      <c r="B349" s="2">
        <v>1</v>
      </c>
      <c r="C349" s="2" t="s">
        <v>23</v>
      </c>
      <c r="D349" s="9">
        <v>19.276872000000001</v>
      </c>
      <c r="E349">
        <v>1.3232473999999999E-2</v>
      </c>
      <c r="G349" s="34">
        <v>323.46600000000007</v>
      </c>
      <c r="H349" s="34">
        <v>4.4017335284898707</v>
      </c>
      <c r="I349" s="34">
        <v>327.86773352848991</v>
      </c>
      <c r="J349" s="34">
        <v>323.52923226913521</v>
      </c>
      <c r="K349" s="34">
        <v>5.3329999999999993</v>
      </c>
      <c r="L349" s="34">
        <v>7.2571599201883566E-2</v>
      </c>
      <c r="M349" s="34">
        <v>5.4055715992018829</v>
      </c>
      <c r="N349" s="34">
        <v>5.3340425135603056</v>
      </c>
      <c r="O349" s="34">
        <v>27.861999999999998</v>
      </c>
      <c r="P349" s="34">
        <v>0.37914680235568732</v>
      </c>
      <c r="Q349" s="34">
        <v>28.241146802355686</v>
      </c>
      <c r="R349" s="34">
        <v>27.86744656156333</v>
      </c>
      <c r="S349" s="34">
        <v>1.3149999999999999</v>
      </c>
      <c r="T349" s="34">
        <v>1.7894553337798033E-2</v>
      </c>
      <c r="U349" s="34">
        <v>1.332894553337798</v>
      </c>
      <c r="V349" s="34">
        <v>1.3152570608160139</v>
      </c>
      <c r="W349" s="34">
        <v>357.97600000000011</v>
      </c>
      <c r="X349" s="34">
        <v>4.8713464833852393</v>
      </c>
      <c r="Y349" s="34">
        <v>362.84734648338525</v>
      </c>
      <c r="Z349" s="34">
        <v>358.04597840507483</v>
      </c>
      <c r="AB349" s="34">
        <v>89.28199999999994</v>
      </c>
      <c r="AC349" s="34">
        <v>1.2149517194716981</v>
      </c>
      <c r="AD349" s="34">
        <v>90.496951719471639</v>
      </c>
      <c r="AE349" s="34">
        <v>89.299453158764464</v>
      </c>
      <c r="AF349" s="34">
        <v>1.3569999999999987</v>
      </c>
      <c r="AG349" s="34">
        <v>1.8466090402579398E-2</v>
      </c>
      <c r="AH349" s="34">
        <v>1.3754660904025779</v>
      </c>
      <c r="AI349" s="34">
        <v>1.3572652711234441</v>
      </c>
      <c r="AJ349" s="34">
        <v>3.6509999999999971</v>
      </c>
      <c r="AK349" s="34">
        <v>4.9682900559924387E-2</v>
      </c>
      <c r="AL349" s="34">
        <v>3.7006829005599213</v>
      </c>
      <c r="AM349" s="34">
        <v>3.6517137102960175</v>
      </c>
      <c r="AN349" s="34">
        <v>8.2100000000000009</v>
      </c>
      <c r="AO349" s="34">
        <v>0.11172188813940827</v>
      </c>
      <c r="AP349" s="34">
        <v>8.3217218881394093</v>
      </c>
      <c r="AQ349" s="34">
        <v>8.2116049196193739</v>
      </c>
      <c r="AR349" s="34">
        <v>102.49999999999994</v>
      </c>
      <c r="AS349" s="34">
        <v>1.39482259857361</v>
      </c>
      <c r="AT349" s="34">
        <v>103.89482259857355</v>
      </c>
      <c r="AU349" s="34">
        <v>102.5200370598033</v>
      </c>
    </row>
    <row r="350" spans="1:47" x14ac:dyDescent="0.25">
      <c r="A350" s="18">
        <v>45915</v>
      </c>
      <c r="B350" s="2">
        <v>2</v>
      </c>
      <c r="C350" s="2" t="s">
        <v>23</v>
      </c>
      <c r="D350" s="9">
        <v>17.976803</v>
      </c>
      <c r="E350">
        <v>1.2952544E-2</v>
      </c>
      <c r="G350" s="34">
        <v>285.13899999999995</v>
      </c>
      <c r="H350" s="34">
        <v>4.2029805434407432</v>
      </c>
      <c r="I350" s="34">
        <v>289.34198054344068</v>
      </c>
      <c r="J350" s="34">
        <v>285.59426580940465</v>
      </c>
      <c r="K350" s="34">
        <v>4.7040000000000006</v>
      </c>
      <c r="L350" s="34">
        <v>6.9337482688601904E-2</v>
      </c>
      <c r="M350" s="34">
        <v>4.7733374826886026</v>
      </c>
      <c r="N350" s="34">
        <v>4.7115106189172291</v>
      </c>
      <c r="O350" s="34">
        <v>24.622000000000003</v>
      </c>
      <c r="P350" s="34">
        <v>0.36293101589259275</v>
      </c>
      <c r="Q350" s="34">
        <v>24.984931015892595</v>
      </c>
      <c r="R350" s="34">
        <v>24.66131259757228</v>
      </c>
      <c r="S350" s="34">
        <v>1.3149999999999999</v>
      </c>
      <c r="T350" s="34">
        <v>1.9383246117243094E-2</v>
      </c>
      <c r="U350" s="34">
        <v>1.3343832461172431</v>
      </c>
      <c r="V350" s="34">
        <v>1.3170995884090466</v>
      </c>
      <c r="W350" s="34">
        <v>315.77999999999997</v>
      </c>
      <c r="X350" s="34">
        <v>4.6546322881391813</v>
      </c>
      <c r="Y350" s="34">
        <v>320.43463228813908</v>
      </c>
      <c r="Z350" s="34">
        <v>316.28418861430322</v>
      </c>
      <c r="AB350" s="34">
        <v>78.938000000000002</v>
      </c>
      <c r="AC350" s="34">
        <v>1.1635548912569851</v>
      </c>
      <c r="AD350" s="34">
        <v>80.101554891256981</v>
      </c>
      <c r="AE350" s="34">
        <v>79.064035977059561</v>
      </c>
      <c r="AF350" s="34">
        <v>1.2030000000000003</v>
      </c>
      <c r="AG350" s="34">
        <v>1.7732353672276383E-2</v>
      </c>
      <c r="AH350" s="34">
        <v>1.2207323536722767</v>
      </c>
      <c r="AI350" s="34">
        <v>1.2049207641491131</v>
      </c>
      <c r="AJ350" s="34">
        <v>3.2199999999999971</v>
      </c>
      <c r="AK350" s="34">
        <v>4.7463157792792927E-2</v>
      </c>
      <c r="AL350" s="34">
        <v>3.2674631577927902</v>
      </c>
      <c r="AM350" s="34">
        <v>3.2251411974730999</v>
      </c>
      <c r="AN350" s="34">
        <v>8.2100000000000009</v>
      </c>
      <c r="AO350" s="34">
        <v>0.12101631226050631</v>
      </c>
      <c r="AP350" s="34">
        <v>8.3310163122605072</v>
      </c>
      <c r="AQ350" s="34">
        <v>8.2231084569112358</v>
      </c>
      <c r="AR350" s="34">
        <v>91.570999999999998</v>
      </c>
      <c r="AS350" s="34">
        <v>1.3497667149825607</v>
      </c>
      <c r="AT350" s="34">
        <v>92.920766714982548</v>
      </c>
      <c r="AU350" s="34">
        <v>91.717206395592996</v>
      </c>
    </row>
    <row r="351" spans="1:47" x14ac:dyDescent="0.25">
      <c r="A351" s="18">
        <v>45915</v>
      </c>
      <c r="B351" s="2">
        <v>3</v>
      </c>
      <c r="C351" s="2" t="s">
        <v>23</v>
      </c>
      <c r="D351" s="9">
        <v>16.089169999999999</v>
      </c>
      <c r="E351">
        <v>1.2631224E-2</v>
      </c>
      <c r="G351" s="34">
        <v>258.34199999999993</v>
      </c>
      <c r="H351" s="34">
        <v>3.6153408247169665</v>
      </c>
      <c r="I351" s="34">
        <v>261.95734082471688</v>
      </c>
      <c r="J351" s="34">
        <v>258.64849897431554</v>
      </c>
      <c r="K351" s="34">
        <v>4.2329999999999997</v>
      </c>
      <c r="L351" s="34">
        <v>5.9238287661421384E-2</v>
      </c>
      <c r="M351" s="34">
        <v>4.2922382876614211</v>
      </c>
      <c r="N351" s="34">
        <v>4.2380220643885931</v>
      </c>
      <c r="O351" s="34">
        <v>22.294000000000008</v>
      </c>
      <c r="P351" s="34">
        <v>0.31199111389646317</v>
      </c>
      <c r="Q351" s="34">
        <v>22.605991113896472</v>
      </c>
      <c r="R351" s="34">
        <v>22.320449776394835</v>
      </c>
      <c r="S351" s="34">
        <v>1.3150000000000004</v>
      </c>
      <c r="T351" s="34">
        <v>1.8402633658107521E-2</v>
      </c>
      <c r="U351" s="34">
        <v>1.333402633658108</v>
      </c>
      <c r="V351" s="34">
        <v>1.3165601263101825</v>
      </c>
      <c r="W351" s="34">
        <v>286.18399999999991</v>
      </c>
      <c r="X351" s="34">
        <v>4.004972859932959</v>
      </c>
      <c r="Y351" s="34">
        <v>290.1889728599329</v>
      </c>
      <c r="Z351" s="34">
        <v>286.52353094140915</v>
      </c>
      <c r="AB351" s="34">
        <v>71.717000000000027</v>
      </c>
      <c r="AC351" s="34">
        <v>1.0036362570787052</v>
      </c>
      <c r="AD351" s="34">
        <v>72.720636257078738</v>
      </c>
      <c r="AE351" s="34">
        <v>71.802085611093048</v>
      </c>
      <c r="AF351" s="34">
        <v>1.0479999999999998</v>
      </c>
      <c r="AG351" s="34">
        <v>1.4666129333609638E-2</v>
      </c>
      <c r="AH351" s="34">
        <v>1.0626661293336095</v>
      </c>
      <c r="AI351" s="34">
        <v>1.0492433554167837</v>
      </c>
      <c r="AJ351" s="34">
        <v>2.9619999999999957</v>
      </c>
      <c r="AK351" s="34">
        <v>4.1451407524953902E-2</v>
      </c>
      <c r="AL351" s="34">
        <v>3.0034514075249494</v>
      </c>
      <c r="AM351" s="34">
        <v>2.9655141400233864</v>
      </c>
      <c r="AN351" s="34">
        <v>8.2100000000000009</v>
      </c>
      <c r="AO351" s="34">
        <v>0.11489400937875494</v>
      </c>
      <c r="AP351" s="34">
        <v>8.324894009378756</v>
      </c>
      <c r="AQ351" s="34">
        <v>8.2197404083700345</v>
      </c>
      <c r="AR351" s="34">
        <v>83.937000000000012</v>
      </c>
      <c r="AS351" s="34">
        <v>1.1746478033160237</v>
      </c>
      <c r="AT351" s="34">
        <v>85.111647803316046</v>
      </c>
      <c r="AU351" s="34">
        <v>84.036583514903242</v>
      </c>
    </row>
    <row r="352" spans="1:47" x14ac:dyDescent="0.25">
      <c r="A352" s="18">
        <v>45915</v>
      </c>
      <c r="B352" s="2">
        <v>4</v>
      </c>
      <c r="C352" s="2" t="s">
        <v>23</v>
      </c>
      <c r="D352" s="9">
        <v>15.6745</v>
      </c>
      <c r="E352">
        <v>1.2440425E-2</v>
      </c>
      <c r="G352" s="34">
        <v>239.91399999999999</v>
      </c>
      <c r="H352" s="34">
        <v>3.5958675991034488</v>
      </c>
      <c r="I352" s="34">
        <v>243.50986759910344</v>
      </c>
      <c r="J352" s="34">
        <v>240.48050135447687</v>
      </c>
      <c r="K352" s="34">
        <v>3.9569999999999999</v>
      </c>
      <c r="L352" s="34">
        <v>5.9308119116234764E-2</v>
      </c>
      <c r="M352" s="34">
        <v>4.0163081191162346</v>
      </c>
      <c r="N352" s="34">
        <v>3.966343539183478</v>
      </c>
      <c r="O352" s="34">
        <v>20.992000000000004</v>
      </c>
      <c r="P352" s="34">
        <v>0.31463129554915353</v>
      </c>
      <c r="Q352" s="34">
        <v>21.30663129554916</v>
      </c>
      <c r="R352" s="34">
        <v>21.041567746914229</v>
      </c>
      <c r="S352" s="34">
        <v>1.3150000000000002</v>
      </c>
      <c r="T352" s="34">
        <v>1.9709420429074736E-2</v>
      </c>
      <c r="U352" s="34">
        <v>1.3347094204290748</v>
      </c>
      <c r="V352" s="34">
        <v>1.3181050679874335</v>
      </c>
      <c r="W352" s="34">
        <v>266.178</v>
      </c>
      <c r="X352" s="34">
        <v>3.9895164341979119</v>
      </c>
      <c r="Y352" s="34">
        <v>270.16751643419792</v>
      </c>
      <c r="Z352" s="34">
        <v>266.80651770856201</v>
      </c>
      <c r="AB352" s="34">
        <v>66.919999999999973</v>
      </c>
      <c r="AC352" s="34">
        <v>1.0030071597822665</v>
      </c>
      <c r="AD352" s="34">
        <v>67.923007159782244</v>
      </c>
      <c r="AE352" s="34">
        <v>67.078016083436509</v>
      </c>
      <c r="AF352" s="34">
        <v>0.9580000000000003</v>
      </c>
      <c r="AG352" s="34">
        <v>1.4358650016010341E-2</v>
      </c>
      <c r="AH352" s="34">
        <v>0.97235865001601063</v>
      </c>
      <c r="AI352" s="34">
        <v>0.96026209515738525</v>
      </c>
      <c r="AJ352" s="34">
        <v>2.7909999999999968</v>
      </c>
      <c r="AK352" s="34">
        <v>4.1831933397374538E-2</v>
      </c>
      <c r="AL352" s="34">
        <v>2.8328319333973715</v>
      </c>
      <c r="AM352" s="34">
        <v>2.7975903001923363</v>
      </c>
      <c r="AN352" s="34">
        <v>8.2100000000000009</v>
      </c>
      <c r="AO352" s="34">
        <v>0.12305273134806355</v>
      </c>
      <c r="AP352" s="34">
        <v>8.3330527313480651</v>
      </c>
      <c r="AQ352" s="34">
        <v>8.2293860138226851</v>
      </c>
      <c r="AR352" s="34">
        <v>78.878999999999962</v>
      </c>
      <c r="AS352" s="34">
        <v>1.182250474543715</v>
      </c>
      <c r="AT352" s="34">
        <v>80.061250474543684</v>
      </c>
      <c r="AU352" s="34">
        <v>79.065254492608929</v>
      </c>
    </row>
    <row r="353" spans="1:47" x14ac:dyDescent="0.25">
      <c r="A353" s="18">
        <v>45915</v>
      </c>
      <c r="B353" s="2">
        <v>5</v>
      </c>
      <c r="C353" s="2" t="s">
        <v>23</v>
      </c>
      <c r="D353" s="9">
        <v>15.739616</v>
      </c>
      <c r="E353">
        <v>1.2197225000000001E-2</v>
      </c>
      <c r="G353" s="34">
        <v>228.05300000000005</v>
      </c>
      <c r="H353" s="34">
        <v>3.9189444563381848</v>
      </c>
      <c r="I353" s="34">
        <v>231.97194445633824</v>
      </c>
      <c r="J353" s="34">
        <v>229.14253045611679</v>
      </c>
      <c r="K353" s="34">
        <v>3.8549999999999991</v>
      </c>
      <c r="L353" s="34">
        <v>6.624570112729801E-2</v>
      </c>
      <c r="M353" s="34">
        <v>3.921245701127297</v>
      </c>
      <c r="N353" s="34">
        <v>3.8734173850303648</v>
      </c>
      <c r="O353" s="34">
        <v>20.512999999999998</v>
      </c>
      <c r="P353" s="34">
        <v>0.35250274117360941</v>
      </c>
      <c r="Q353" s="34">
        <v>20.865502741173607</v>
      </c>
      <c r="R353" s="34">
        <v>20.611001509501396</v>
      </c>
      <c r="S353" s="34">
        <v>1.3150000000000002</v>
      </c>
      <c r="T353" s="34">
        <v>2.2597431123838375E-2</v>
      </c>
      <c r="U353" s="34">
        <v>1.3375974311238386</v>
      </c>
      <c r="V353" s="34">
        <v>1.3212824542969992</v>
      </c>
      <c r="W353" s="34">
        <v>253.73600000000005</v>
      </c>
      <c r="X353" s="34">
        <v>4.3602903297629299</v>
      </c>
      <c r="Y353" s="34">
        <v>258.09629032976295</v>
      </c>
      <c r="Z353" s="34">
        <v>254.94823180494555</v>
      </c>
      <c r="AB353" s="34">
        <v>64.034999999999982</v>
      </c>
      <c r="AC353" s="34">
        <v>1.1004003817604484</v>
      </c>
      <c r="AD353" s="34">
        <v>65.135400381760434</v>
      </c>
      <c r="AE353" s="34">
        <v>64.340929247839014</v>
      </c>
      <c r="AF353" s="34">
        <v>0.90800000000000036</v>
      </c>
      <c r="AG353" s="34">
        <v>1.5603397308323382E-2</v>
      </c>
      <c r="AH353" s="34">
        <v>0.92360339730832375</v>
      </c>
      <c r="AI353" s="34">
        <v>0.91233799886058975</v>
      </c>
      <c r="AJ353" s="34">
        <v>2.6969999999999965</v>
      </c>
      <c r="AK353" s="34">
        <v>4.6346214251704952E-2</v>
      </c>
      <c r="AL353" s="34">
        <v>2.7433462142517016</v>
      </c>
      <c r="AM353" s="34">
        <v>2.7098850032235755</v>
      </c>
      <c r="AN353" s="34">
        <v>8.2100000000000009</v>
      </c>
      <c r="AO353" s="34">
        <v>0.14108358138913538</v>
      </c>
      <c r="AP353" s="34">
        <v>8.3510835813891369</v>
      </c>
      <c r="AQ353" s="34">
        <v>8.2492235359531279</v>
      </c>
      <c r="AR353" s="34">
        <v>75.849999999999994</v>
      </c>
      <c r="AS353" s="34">
        <v>1.3034335747096122</v>
      </c>
      <c r="AT353" s="34">
        <v>77.153433574709595</v>
      </c>
      <c r="AU353" s="34">
        <v>76.212375785876304</v>
      </c>
    </row>
    <row r="354" spans="1:47" x14ac:dyDescent="0.25">
      <c r="A354" s="18">
        <v>45915</v>
      </c>
      <c r="B354" s="2">
        <v>6</v>
      </c>
      <c r="C354" s="2" t="s">
        <v>23</v>
      </c>
      <c r="D354" s="9">
        <v>19.765412999999999</v>
      </c>
      <c r="E354">
        <v>1.1878774999999999E-2</v>
      </c>
      <c r="G354" s="34">
        <v>227.09500000000006</v>
      </c>
      <c r="H354" s="34">
        <v>3.3581793197362462</v>
      </c>
      <c r="I354" s="34">
        <v>230.45317931973631</v>
      </c>
      <c r="J354" s="34">
        <v>227.7156778545625</v>
      </c>
      <c r="K354" s="34">
        <v>3.9400000000000004</v>
      </c>
      <c r="L354" s="34">
        <v>5.826295832035408E-2</v>
      </c>
      <c r="M354" s="34">
        <v>3.9982629583203546</v>
      </c>
      <c r="N354" s="34">
        <v>3.9507684922476325</v>
      </c>
      <c r="O354" s="34">
        <v>21.493000000000002</v>
      </c>
      <c r="P354" s="34">
        <v>0.31782887390339343</v>
      </c>
      <c r="Q354" s="34">
        <v>21.810828873903397</v>
      </c>
      <c r="R354" s="34">
        <v>21.551742945146795</v>
      </c>
      <c r="S354" s="34">
        <v>1.3150000000000004</v>
      </c>
      <c r="T354" s="34">
        <v>1.9445632028240008E-2</v>
      </c>
      <c r="U354" s="34">
        <v>1.3344456320282403</v>
      </c>
      <c r="V354" s="34">
        <v>1.3185940526156441</v>
      </c>
      <c r="W354" s="34">
        <v>253.84300000000005</v>
      </c>
      <c r="X354" s="34">
        <v>3.7537167839882337</v>
      </c>
      <c r="Y354" s="34">
        <v>257.59671678398831</v>
      </c>
      <c r="Z354" s="34">
        <v>254.53678334457257</v>
      </c>
      <c r="AB354" s="34">
        <v>64.174000000000035</v>
      </c>
      <c r="AC354" s="34">
        <v>0.94897641808385891</v>
      </c>
      <c r="AD354" s="34">
        <v>65.122976418083894</v>
      </c>
      <c r="AE354" s="34">
        <v>64.349395233883172</v>
      </c>
      <c r="AF354" s="34">
        <v>0.88800000000000034</v>
      </c>
      <c r="AG354" s="34">
        <v>1.3131346951389452E-2</v>
      </c>
      <c r="AH354" s="34">
        <v>0.90113134695138974</v>
      </c>
      <c r="AI354" s="34">
        <v>0.8904270104355072</v>
      </c>
      <c r="AJ354" s="34">
        <v>2.7829999999999968</v>
      </c>
      <c r="AK354" s="34">
        <v>4.115375964607746E-2</v>
      </c>
      <c r="AL354" s="34">
        <v>2.8241537596460744</v>
      </c>
      <c r="AM354" s="34">
        <v>2.7906062725698346</v>
      </c>
      <c r="AN354" s="34">
        <v>8.2100000000000009</v>
      </c>
      <c r="AO354" s="34">
        <v>0.12140580908885963</v>
      </c>
      <c r="AP354" s="34">
        <v>8.3314058090888601</v>
      </c>
      <c r="AQ354" s="34">
        <v>8.2324389140490002</v>
      </c>
      <c r="AR354" s="34">
        <v>76.055000000000035</v>
      </c>
      <c r="AS354" s="34">
        <v>1.1246673337701854</v>
      </c>
      <c r="AT354" s="34">
        <v>77.179667333770226</v>
      </c>
      <c r="AU354" s="34">
        <v>76.262867430937504</v>
      </c>
    </row>
    <row r="355" spans="1:47" x14ac:dyDescent="0.25">
      <c r="A355" s="18">
        <v>45915</v>
      </c>
      <c r="B355" s="2">
        <v>7</v>
      </c>
      <c r="C355" s="2" t="s">
        <v>23</v>
      </c>
      <c r="D355" s="9">
        <v>30.385961999999999</v>
      </c>
      <c r="E355">
        <v>1.1728542E-2</v>
      </c>
      <c r="G355" s="34">
        <v>238.47899999999998</v>
      </c>
      <c r="H355" s="34">
        <v>3.5358168342346419</v>
      </c>
      <c r="I355" s="34">
        <v>242.01481683423464</v>
      </c>
      <c r="J355" s="34">
        <v>239.17633589037203</v>
      </c>
      <c r="K355" s="34">
        <v>4.3079999999999998</v>
      </c>
      <c r="L355" s="34">
        <v>6.3872705445271238E-2</v>
      </c>
      <c r="M355" s="34">
        <v>4.3718727054452708</v>
      </c>
      <c r="N355" s="34">
        <v>4.3205970128008024</v>
      </c>
      <c r="O355" s="34">
        <v>23.968999999999994</v>
      </c>
      <c r="P355" s="34">
        <v>0.35537717660578133</v>
      </c>
      <c r="Q355" s="34">
        <v>24.324377176605775</v>
      </c>
      <c r="R355" s="34">
        <v>24.039087697266115</v>
      </c>
      <c r="S355" s="34">
        <v>1.3149999999999999</v>
      </c>
      <c r="T355" s="34">
        <v>1.9496891286102987E-2</v>
      </c>
      <c r="U355" s="34">
        <v>1.3344968912861028</v>
      </c>
      <c r="V355" s="34">
        <v>1.3188451884477843</v>
      </c>
      <c r="W355" s="34">
        <v>268.07099999999997</v>
      </c>
      <c r="X355" s="34">
        <v>3.9745636075717972</v>
      </c>
      <c r="Y355" s="34">
        <v>272.04556360757181</v>
      </c>
      <c r="Z355" s="34">
        <v>268.85486578888668</v>
      </c>
      <c r="AB355" s="34">
        <v>67.680999999999997</v>
      </c>
      <c r="AC355" s="34">
        <v>1.003474600102461</v>
      </c>
      <c r="AD355" s="34">
        <v>68.684474600102462</v>
      </c>
      <c r="AE355" s="34">
        <v>67.878905855007233</v>
      </c>
      <c r="AF355" s="34">
        <v>0.98100000000000032</v>
      </c>
      <c r="AG355" s="34">
        <v>1.4544829164765807E-2</v>
      </c>
      <c r="AH355" s="34">
        <v>0.99554482916476617</v>
      </c>
      <c r="AI355" s="34">
        <v>0.98386853982302447</v>
      </c>
      <c r="AJ355" s="34">
        <v>3.1599999999999975</v>
      </c>
      <c r="AK355" s="34">
        <v>4.6851845219836798E-2</v>
      </c>
      <c r="AL355" s="34">
        <v>3.2068518452198345</v>
      </c>
      <c r="AM355" s="34">
        <v>3.1692401486653963</v>
      </c>
      <c r="AN355" s="34">
        <v>8.2100000000000009</v>
      </c>
      <c r="AO355" s="34">
        <v>0.1217258383717913</v>
      </c>
      <c r="AP355" s="34">
        <v>8.331725838371792</v>
      </c>
      <c r="AQ355" s="34">
        <v>8.2340068419439643</v>
      </c>
      <c r="AR355" s="34">
        <v>80.031999999999982</v>
      </c>
      <c r="AS355" s="34">
        <v>1.1865971128588551</v>
      </c>
      <c r="AT355" s="34">
        <v>81.218597112858859</v>
      </c>
      <c r="AU355" s="34">
        <v>80.266021385439615</v>
      </c>
    </row>
    <row r="356" spans="1:47" x14ac:dyDescent="0.25">
      <c r="A356" s="18">
        <v>45915</v>
      </c>
      <c r="B356" s="2">
        <v>8</v>
      </c>
      <c r="C356" s="2" t="s">
        <v>178</v>
      </c>
      <c r="D356" s="9">
        <v>38.692261999999999</v>
      </c>
      <c r="E356">
        <v>1.1260199E-2</v>
      </c>
      <c r="G356" s="34">
        <v>244.44099999999997</v>
      </c>
      <c r="H356" s="34">
        <v>3.4319358460577649</v>
      </c>
      <c r="I356" s="34">
        <v>247.87293584605774</v>
      </c>
      <c r="J356" s="34">
        <v>245.08183726171691</v>
      </c>
      <c r="K356" s="34">
        <v>4.6539999999999999</v>
      </c>
      <c r="L356" s="34">
        <v>6.5341859293460758E-2</v>
      </c>
      <c r="M356" s="34">
        <v>4.7193418592934604</v>
      </c>
      <c r="N356" s="34">
        <v>4.6662011308087861</v>
      </c>
      <c r="O356" s="34">
        <v>25.986000000000004</v>
      </c>
      <c r="P356" s="34">
        <v>0.36484176097977472</v>
      </c>
      <c r="Q356" s="34">
        <v>26.35084176097978</v>
      </c>
      <c r="R356" s="34">
        <v>26.054126038933639</v>
      </c>
      <c r="S356" s="34">
        <v>0.20300000000000001</v>
      </c>
      <c r="T356" s="34">
        <v>2.8501068836640597E-3</v>
      </c>
      <c r="U356" s="34">
        <v>0.20585010688366406</v>
      </c>
      <c r="V356" s="34">
        <v>0.20353219371598275</v>
      </c>
      <c r="W356" s="34">
        <v>275.28399999999993</v>
      </c>
      <c r="X356" s="34">
        <v>3.8649695732146645</v>
      </c>
      <c r="Y356" s="34">
        <v>279.14896957321463</v>
      </c>
      <c r="Z356" s="34">
        <v>276.00569662517535</v>
      </c>
      <c r="AB356" s="34">
        <v>69.447000000000017</v>
      </c>
      <c r="AC356" s="34">
        <v>0.97503139285624618</v>
      </c>
      <c r="AD356" s="34">
        <v>70.422031392856269</v>
      </c>
      <c r="AE356" s="34">
        <v>69.629065305388465</v>
      </c>
      <c r="AF356" s="34">
        <v>1.0909999999999997</v>
      </c>
      <c r="AG356" s="34">
        <v>1.5317569507770877E-2</v>
      </c>
      <c r="AH356" s="34">
        <v>1.1063175695077707</v>
      </c>
      <c r="AI356" s="34">
        <v>1.093860213517917</v>
      </c>
      <c r="AJ356" s="34">
        <v>3.4689999999999959</v>
      </c>
      <c r="AK356" s="34">
        <v>4.8704535859264091E-2</v>
      </c>
      <c r="AL356" s="34">
        <v>3.5177045358592598</v>
      </c>
      <c r="AM356" s="34">
        <v>3.4780944827622822</v>
      </c>
      <c r="AN356" s="34">
        <v>1.2050000000000001</v>
      </c>
      <c r="AO356" s="34">
        <v>1.6918122141946757E-2</v>
      </c>
      <c r="AP356" s="34">
        <v>1.2219181221419468</v>
      </c>
      <c r="AQ356" s="34">
        <v>1.2081590809249223</v>
      </c>
      <c r="AR356" s="34">
        <v>75.212000000000003</v>
      </c>
      <c r="AS356" s="34">
        <v>1.0559716203652278</v>
      </c>
      <c r="AT356" s="34">
        <v>76.267971620365245</v>
      </c>
      <c r="AU356" s="34">
        <v>75.409179082593596</v>
      </c>
    </row>
    <row r="357" spans="1:47" x14ac:dyDescent="0.25">
      <c r="A357" s="18">
        <v>45915</v>
      </c>
      <c r="B357" s="2">
        <v>9</v>
      </c>
      <c r="C357" s="2" t="s">
        <v>178</v>
      </c>
      <c r="D357" s="9">
        <v>23.618500000000001</v>
      </c>
      <c r="E357">
        <v>1.0941810999999999E-2</v>
      </c>
      <c r="G357" s="34">
        <v>245.238</v>
      </c>
      <c r="H357" s="34">
        <v>2.4191192690531262</v>
      </c>
      <c r="I357" s="34">
        <v>247.65711926905311</v>
      </c>
      <c r="J357" s="34">
        <v>244.94730187720666</v>
      </c>
      <c r="K357" s="34">
        <v>4.7520000000000007</v>
      </c>
      <c r="L357" s="34">
        <v>4.6875503659875133E-2</v>
      </c>
      <c r="M357" s="34">
        <v>4.7988755036598754</v>
      </c>
      <c r="N357" s="34">
        <v>4.7463671148862989</v>
      </c>
      <c r="O357" s="34">
        <v>26.215</v>
      </c>
      <c r="P357" s="34">
        <v>0.25859455564891132</v>
      </c>
      <c r="Q357" s="34">
        <v>26.473594555648912</v>
      </c>
      <c r="R357" s="34">
        <v>26.183925487530374</v>
      </c>
      <c r="S357" s="34">
        <v>0</v>
      </c>
      <c r="T357" s="34">
        <v>0</v>
      </c>
      <c r="U357" s="34">
        <v>0</v>
      </c>
      <c r="V357" s="34">
        <v>0</v>
      </c>
      <c r="W357" s="34">
        <v>276.20499999999998</v>
      </c>
      <c r="X357" s="34">
        <v>2.7245893283619127</v>
      </c>
      <c r="Y357" s="34">
        <v>278.92958932836189</v>
      </c>
      <c r="Z357" s="34">
        <v>275.87759447962333</v>
      </c>
      <c r="AB357" s="34">
        <v>69.994000000000028</v>
      </c>
      <c r="AC357" s="34">
        <v>0.69044697036391012</v>
      </c>
      <c r="AD357" s="34">
        <v>70.684446970363936</v>
      </c>
      <c r="AE357" s="34">
        <v>69.91103111097469</v>
      </c>
      <c r="AF357" s="34">
        <v>1.2019999999999997</v>
      </c>
      <c r="AG357" s="34">
        <v>1.185697714628996E-2</v>
      </c>
      <c r="AH357" s="34">
        <v>1.2138569771462897</v>
      </c>
      <c r="AI357" s="34">
        <v>1.2005751835213236</v>
      </c>
      <c r="AJ357" s="34">
        <v>3.4649999999999967</v>
      </c>
      <c r="AK357" s="34">
        <v>3.4180054751992248E-2</v>
      </c>
      <c r="AL357" s="34">
        <v>3.4991800547519891</v>
      </c>
      <c r="AM357" s="34">
        <v>3.4608926879379229</v>
      </c>
      <c r="AN357" s="34">
        <v>0</v>
      </c>
      <c r="AO357" s="34">
        <v>0</v>
      </c>
      <c r="AP357" s="34">
        <v>0</v>
      </c>
      <c r="AQ357" s="34">
        <v>0</v>
      </c>
      <c r="AR357" s="34">
        <v>74.66100000000003</v>
      </c>
      <c r="AS357" s="34">
        <v>0.73648400226219235</v>
      </c>
      <c r="AT357" s="34">
        <v>75.397484002262217</v>
      </c>
      <c r="AU357" s="34">
        <v>74.572498982433942</v>
      </c>
    </row>
    <row r="358" spans="1:47" x14ac:dyDescent="0.25">
      <c r="A358" s="18">
        <v>45915</v>
      </c>
      <c r="B358" s="2">
        <v>10</v>
      </c>
      <c r="C358" s="2" t="s">
        <v>178</v>
      </c>
      <c r="D358" s="9">
        <v>23.790399000000001</v>
      </c>
      <c r="E358">
        <v>1.0233849999999999E-2</v>
      </c>
      <c r="G358" s="34">
        <v>255.99299999999991</v>
      </c>
      <c r="H358" s="34">
        <v>2.244169751856544</v>
      </c>
      <c r="I358" s="34">
        <v>258.23716975185647</v>
      </c>
      <c r="J358" s="34">
        <v>255.59440929219144</v>
      </c>
      <c r="K358" s="34">
        <v>4.8470000000000022</v>
      </c>
      <c r="L358" s="34">
        <v>4.2491360260822279E-2</v>
      </c>
      <c r="M358" s="34">
        <v>4.8894913602608243</v>
      </c>
      <c r="N358" s="34">
        <v>4.8394530391036188</v>
      </c>
      <c r="O358" s="34">
        <v>26.957999999999998</v>
      </c>
      <c r="P358" s="34">
        <v>0.23632805651150124</v>
      </c>
      <c r="Q358" s="34">
        <v>27.194328056511498</v>
      </c>
      <c r="R358" s="34">
        <v>26.916025382330368</v>
      </c>
      <c r="S358" s="34">
        <v>0</v>
      </c>
      <c r="T358" s="34">
        <v>0</v>
      </c>
      <c r="U358" s="34">
        <v>0</v>
      </c>
      <c r="V358" s="34">
        <v>0</v>
      </c>
      <c r="W358" s="34">
        <v>287.79799999999989</v>
      </c>
      <c r="X358" s="34">
        <v>2.5229891686288672</v>
      </c>
      <c r="Y358" s="34">
        <v>290.32098916862878</v>
      </c>
      <c r="Z358" s="34">
        <v>287.34988771362544</v>
      </c>
      <c r="AB358" s="34">
        <v>73.073999999999984</v>
      </c>
      <c r="AC358" s="34">
        <v>0.6406052526716165</v>
      </c>
      <c r="AD358" s="34">
        <v>73.714605252671603</v>
      </c>
      <c r="AE358" s="34">
        <v>72.960221039706553</v>
      </c>
      <c r="AF358" s="34">
        <v>1.2459999999999991</v>
      </c>
      <c r="AG358" s="34">
        <v>1.0923093642456054E-2</v>
      </c>
      <c r="AH358" s="34">
        <v>1.2569230936424551</v>
      </c>
      <c r="AI358" s="34">
        <v>1.2440599312405822</v>
      </c>
      <c r="AJ358" s="34">
        <v>3.4819999999999975</v>
      </c>
      <c r="AK358" s="34">
        <v>3.0525049809817E-2</v>
      </c>
      <c r="AL358" s="34">
        <v>3.5125250498098146</v>
      </c>
      <c r="AM358" s="34">
        <v>3.4765783953288185</v>
      </c>
      <c r="AN358" s="34">
        <v>0</v>
      </c>
      <c r="AO358" s="34">
        <v>0</v>
      </c>
      <c r="AP358" s="34">
        <v>0</v>
      </c>
      <c r="AQ358" s="34">
        <v>0</v>
      </c>
      <c r="AR358" s="34">
        <v>77.801999999999978</v>
      </c>
      <c r="AS358" s="34">
        <v>0.68205339612388949</v>
      </c>
      <c r="AT358" s="34">
        <v>78.484053396123869</v>
      </c>
      <c r="AU358" s="34">
        <v>77.680859366275953</v>
      </c>
    </row>
    <row r="359" spans="1:47" x14ac:dyDescent="0.25">
      <c r="A359" s="18">
        <v>45915</v>
      </c>
      <c r="B359" s="2">
        <v>11</v>
      </c>
      <c r="C359" s="2" t="s">
        <v>178</v>
      </c>
      <c r="D359" s="9">
        <v>36.294108000000001</v>
      </c>
      <c r="E359">
        <v>9.6384690000000002E-3</v>
      </c>
      <c r="G359" s="34">
        <v>276.41099999999994</v>
      </c>
      <c r="H359" s="34">
        <v>1.144175360733505</v>
      </c>
      <c r="I359" s="34">
        <v>277.55517536073347</v>
      </c>
      <c r="J359" s="34">
        <v>274.87996840722946</v>
      </c>
      <c r="K359" s="34">
        <v>5.0449999999999999</v>
      </c>
      <c r="L359" s="34">
        <v>2.0883266928235611E-2</v>
      </c>
      <c r="M359" s="34">
        <v>5.0658832669282354</v>
      </c>
      <c r="N359" s="34">
        <v>5.0170559081023294</v>
      </c>
      <c r="O359" s="34">
        <v>28.135000000000002</v>
      </c>
      <c r="P359" s="34">
        <v>0.1164619851389314</v>
      </c>
      <c r="Q359" s="34">
        <v>28.251461985138931</v>
      </c>
      <c r="R359" s="34">
        <v>27.979161144590492</v>
      </c>
      <c r="S359" s="34">
        <v>0</v>
      </c>
      <c r="T359" s="34">
        <v>0</v>
      </c>
      <c r="U359" s="34">
        <v>0</v>
      </c>
      <c r="V359" s="34">
        <v>0</v>
      </c>
      <c r="W359" s="34">
        <v>309.59099999999995</v>
      </c>
      <c r="X359" s="34">
        <v>1.281520612800672</v>
      </c>
      <c r="Y359" s="34">
        <v>310.8725206128006</v>
      </c>
      <c r="Z359" s="34">
        <v>307.87618545992228</v>
      </c>
      <c r="AB359" s="34">
        <v>78.844999999999999</v>
      </c>
      <c r="AC359" s="34">
        <v>0.326370898108372</v>
      </c>
      <c r="AD359" s="34">
        <v>79.171370898108364</v>
      </c>
      <c r="AE359" s="34">
        <v>78.408280094019446</v>
      </c>
      <c r="AF359" s="34">
        <v>1.2449999999999994</v>
      </c>
      <c r="AG359" s="34">
        <v>5.1535515016161203E-3</v>
      </c>
      <c r="AH359" s="34">
        <v>1.2501535515016156</v>
      </c>
      <c r="AI359" s="34">
        <v>1.2381039852502274</v>
      </c>
      <c r="AJ359" s="34">
        <v>3.6400000000000006</v>
      </c>
      <c r="AK359" s="34">
        <v>1.5067411619182881E-2</v>
      </c>
      <c r="AL359" s="34">
        <v>3.6550674116191835</v>
      </c>
      <c r="AM359" s="34">
        <v>3.6198381576793817</v>
      </c>
      <c r="AN359" s="34">
        <v>0</v>
      </c>
      <c r="AO359" s="34">
        <v>0</v>
      </c>
      <c r="AP359" s="34">
        <v>0</v>
      </c>
      <c r="AQ359" s="34">
        <v>0</v>
      </c>
      <c r="AR359" s="34">
        <v>83.73</v>
      </c>
      <c r="AS359" s="34">
        <v>0.34659186122917102</v>
      </c>
      <c r="AT359" s="34">
        <v>84.076591861229161</v>
      </c>
      <c r="AU359" s="34">
        <v>83.266222236949062</v>
      </c>
    </row>
    <row r="360" spans="1:47" x14ac:dyDescent="0.25">
      <c r="A360" s="18">
        <v>45915</v>
      </c>
      <c r="B360" s="2">
        <v>12</v>
      </c>
      <c r="C360" s="2" t="s">
        <v>178</v>
      </c>
      <c r="D360" s="9">
        <v>73.501537999999996</v>
      </c>
      <c r="E360">
        <v>9.6462519999999993E-3</v>
      </c>
      <c r="G360" s="34">
        <v>311.58100000000002</v>
      </c>
      <c r="H360" s="34">
        <v>3.2268088259793224</v>
      </c>
      <c r="I360" s="34">
        <v>314.80780882597935</v>
      </c>
      <c r="J360" s="34">
        <v>311.77109337047614</v>
      </c>
      <c r="K360" s="34">
        <v>5.4719999999999995</v>
      </c>
      <c r="L360" s="34">
        <v>5.6669366539547822E-2</v>
      </c>
      <c r="M360" s="34">
        <v>5.528669366539547</v>
      </c>
      <c r="N360" s="34">
        <v>5.4753384286052258</v>
      </c>
      <c r="O360" s="34">
        <v>29.902000000000001</v>
      </c>
      <c r="P360" s="34">
        <v>0.3096724046537937</v>
      </c>
      <c r="Q360" s="34">
        <v>30.211672404653793</v>
      </c>
      <c r="R360" s="34">
        <v>29.920242999297056</v>
      </c>
      <c r="S360" s="34">
        <v>0</v>
      </c>
      <c r="T360" s="34">
        <v>0</v>
      </c>
      <c r="U360" s="34">
        <v>0</v>
      </c>
      <c r="V360" s="34">
        <v>0</v>
      </c>
      <c r="W360" s="34">
        <v>346.95499999999998</v>
      </c>
      <c r="X360" s="34">
        <v>3.5931505971726638</v>
      </c>
      <c r="Y360" s="34">
        <v>350.54815059717265</v>
      </c>
      <c r="Z360" s="34">
        <v>347.16667479837838</v>
      </c>
      <c r="AB360" s="34">
        <v>88.471000000000018</v>
      </c>
      <c r="AC360" s="34">
        <v>0.91622725276321948</v>
      </c>
      <c r="AD360" s="34">
        <v>89.387227252763239</v>
      </c>
      <c r="AE360" s="34">
        <v>88.524975533101809</v>
      </c>
      <c r="AF360" s="34">
        <v>1.4089999999999989</v>
      </c>
      <c r="AG360" s="34">
        <v>1.4591947634178148E-2</v>
      </c>
      <c r="AH360" s="34">
        <v>1.423591947634177</v>
      </c>
      <c r="AI360" s="34">
        <v>1.4098596209621268</v>
      </c>
      <c r="AJ360" s="34">
        <v>3.9349999999999987</v>
      </c>
      <c r="AK360" s="34">
        <v>4.075181968807029E-2</v>
      </c>
      <c r="AL360" s="34">
        <v>3.9757518196880692</v>
      </c>
      <c r="AM360" s="34">
        <v>3.9374007157458997</v>
      </c>
      <c r="AN360" s="34">
        <v>0</v>
      </c>
      <c r="AO360" s="34">
        <v>0</v>
      </c>
      <c r="AP360" s="34">
        <v>0</v>
      </c>
      <c r="AQ360" s="34">
        <v>0</v>
      </c>
      <c r="AR360" s="34">
        <v>93.815000000000026</v>
      </c>
      <c r="AS360" s="34">
        <v>0.97157102008546792</v>
      </c>
      <c r="AT360" s="34">
        <v>94.786571020085489</v>
      </c>
      <c r="AU360" s="34">
        <v>93.872235869809828</v>
      </c>
    </row>
    <row r="361" spans="1:47" x14ac:dyDescent="0.25">
      <c r="A361" s="18">
        <v>45915</v>
      </c>
      <c r="B361" s="2">
        <v>13</v>
      </c>
      <c r="C361" s="2" t="s">
        <v>178</v>
      </c>
      <c r="D361" s="9">
        <v>48.472538</v>
      </c>
      <c r="E361">
        <v>9.5098649999999993E-3</v>
      </c>
      <c r="G361" s="34">
        <v>364.04399999999998</v>
      </c>
      <c r="H361" s="34">
        <v>5.465587477021864</v>
      </c>
      <c r="I361" s="34">
        <v>369.50958747702185</v>
      </c>
      <c r="J361" s="34">
        <v>365.99560118390968</v>
      </c>
      <c r="K361" s="34">
        <v>6.2679999999999998</v>
      </c>
      <c r="L361" s="34">
        <v>9.4104839815992158E-2</v>
      </c>
      <c r="M361" s="34">
        <v>6.3621048398159923</v>
      </c>
      <c r="N361" s="34">
        <v>6.3016020816734954</v>
      </c>
      <c r="O361" s="34">
        <v>32.607999999999997</v>
      </c>
      <c r="P361" s="34">
        <v>0.48956136195275557</v>
      </c>
      <c r="Q361" s="34">
        <v>33.097561361952749</v>
      </c>
      <c r="R361" s="34">
        <v>32.782808021571363</v>
      </c>
      <c r="S361" s="34">
        <v>0</v>
      </c>
      <c r="T361" s="34">
        <v>0</v>
      </c>
      <c r="U361" s="34">
        <v>0</v>
      </c>
      <c r="V361" s="34">
        <v>0</v>
      </c>
      <c r="W361" s="34">
        <v>402.91999999999996</v>
      </c>
      <c r="X361" s="34">
        <v>6.0492536787906124</v>
      </c>
      <c r="Y361" s="34">
        <v>408.96925367879055</v>
      </c>
      <c r="Z361" s="34">
        <v>405.08001128715455</v>
      </c>
      <c r="AB361" s="34">
        <v>103.04</v>
      </c>
      <c r="AC361" s="34">
        <v>1.5469946864454103</v>
      </c>
      <c r="AD361" s="34">
        <v>104.58699468644542</v>
      </c>
      <c r="AE361" s="34">
        <v>103.59238648622161</v>
      </c>
      <c r="AF361" s="34">
        <v>1.593999999999999</v>
      </c>
      <c r="AG361" s="34">
        <v>2.3931575409491288E-2</v>
      </c>
      <c r="AH361" s="34">
        <v>1.6179315754094903</v>
      </c>
      <c r="AI361" s="34">
        <v>1.6025452645481089</v>
      </c>
      <c r="AJ361" s="34">
        <v>4.2659999999999982</v>
      </c>
      <c r="AK361" s="34">
        <v>6.4047741967935917E-2</v>
      </c>
      <c r="AL361" s="34">
        <v>4.3300477419679337</v>
      </c>
      <c r="AM361" s="34">
        <v>4.2888695724982639</v>
      </c>
      <c r="AN361" s="34">
        <v>0</v>
      </c>
      <c r="AO361" s="34">
        <v>0</v>
      </c>
      <c r="AP361" s="34">
        <v>0</v>
      </c>
      <c r="AQ361" s="34">
        <v>0</v>
      </c>
      <c r="AR361" s="34">
        <v>108.9</v>
      </c>
      <c r="AS361" s="34">
        <v>1.6349740038228375</v>
      </c>
      <c r="AT361" s="34">
        <v>110.53497400382284</v>
      </c>
      <c r="AU361" s="34">
        <v>109.48380132326798</v>
      </c>
    </row>
    <row r="362" spans="1:47" x14ac:dyDescent="0.25">
      <c r="A362" s="18">
        <v>45915</v>
      </c>
      <c r="B362" s="2">
        <v>14</v>
      </c>
      <c r="C362" s="2" t="s">
        <v>178</v>
      </c>
      <c r="D362" s="9">
        <v>39.150753000000002</v>
      </c>
      <c r="E362">
        <v>9.4363639999999992E-3</v>
      </c>
      <c r="G362" s="34">
        <v>406.87799999999999</v>
      </c>
      <c r="H362" s="34">
        <v>2.8407763584492911</v>
      </c>
      <c r="I362" s="34">
        <v>409.7187763584493</v>
      </c>
      <c r="J362" s="34">
        <v>405.85252084709634</v>
      </c>
      <c r="K362" s="34">
        <v>7.0570000000000022</v>
      </c>
      <c r="L362" s="34">
        <v>4.9271178981357196E-2</v>
      </c>
      <c r="M362" s="34">
        <v>7.1062711789813591</v>
      </c>
      <c r="N362" s="34">
        <v>7.0392138174537813</v>
      </c>
      <c r="O362" s="34">
        <v>33.971000000000004</v>
      </c>
      <c r="P362" s="34">
        <v>0.23718169493774766</v>
      </c>
      <c r="Q362" s="34">
        <v>34.20818169493775</v>
      </c>
      <c r="R362" s="34">
        <v>33.885380840686182</v>
      </c>
      <c r="S362" s="34">
        <v>0</v>
      </c>
      <c r="T362" s="34">
        <v>0</v>
      </c>
      <c r="U362" s="34">
        <v>0</v>
      </c>
      <c r="V362" s="34">
        <v>0</v>
      </c>
      <c r="W362" s="34">
        <v>447.90600000000001</v>
      </c>
      <c r="X362" s="34">
        <v>3.1272292323683963</v>
      </c>
      <c r="Y362" s="34">
        <v>451.03322923236846</v>
      </c>
      <c r="Z362" s="34">
        <v>446.77711550523634</v>
      </c>
      <c r="AB362" s="34">
        <v>115.52999999999999</v>
      </c>
      <c r="AC362" s="34">
        <v>0.80661744476635888</v>
      </c>
      <c r="AD362" s="34">
        <v>116.33661744476635</v>
      </c>
      <c r="AE362" s="34">
        <v>115.23882277602878</v>
      </c>
      <c r="AF362" s="34">
        <v>1.6729999999999994</v>
      </c>
      <c r="AG362" s="34">
        <v>1.1680697525267186E-2</v>
      </c>
      <c r="AH362" s="34">
        <v>1.6846806975252666</v>
      </c>
      <c r="AI362" s="34">
        <v>1.6687834372396442</v>
      </c>
      <c r="AJ362" s="34">
        <v>4.5169999999999986</v>
      </c>
      <c r="AK362" s="34">
        <v>3.1537185129487076E-2</v>
      </c>
      <c r="AL362" s="34">
        <v>4.5485371851294856</v>
      </c>
      <c r="AM362" s="34">
        <v>4.505615532583068</v>
      </c>
      <c r="AN362" s="34">
        <v>0</v>
      </c>
      <c r="AO362" s="34">
        <v>0</v>
      </c>
      <c r="AP362" s="34">
        <v>0</v>
      </c>
      <c r="AQ362" s="34">
        <v>0</v>
      </c>
      <c r="AR362" s="34">
        <v>121.71999999999998</v>
      </c>
      <c r="AS362" s="34">
        <v>0.84983532742111323</v>
      </c>
      <c r="AT362" s="34">
        <v>122.5698353274211</v>
      </c>
      <c r="AU362" s="34">
        <v>121.41322174585149</v>
      </c>
    </row>
    <row r="363" spans="1:47" x14ac:dyDescent="0.25">
      <c r="A363" s="18">
        <v>45915</v>
      </c>
      <c r="B363" s="2">
        <v>15</v>
      </c>
      <c r="C363" s="2" t="s">
        <v>178</v>
      </c>
      <c r="D363" s="9">
        <v>56.994998000000002</v>
      </c>
      <c r="E363">
        <v>9.4795049999999992E-3</v>
      </c>
      <c r="G363" s="34">
        <v>442.72699999999992</v>
      </c>
      <c r="H363" s="34">
        <v>5.5327584974347612</v>
      </c>
      <c r="I363" s="34">
        <v>448.25975849743469</v>
      </c>
      <c r="J363" s="34">
        <v>444.01047787545946</v>
      </c>
      <c r="K363" s="34">
        <v>7.3699999999999992</v>
      </c>
      <c r="L363" s="34">
        <v>9.2102876323545191E-2</v>
      </c>
      <c r="M363" s="34">
        <v>7.4621028763235442</v>
      </c>
      <c r="N363" s="34">
        <v>7.39136583479692</v>
      </c>
      <c r="O363" s="34">
        <v>35.293000000000006</v>
      </c>
      <c r="P363" s="34">
        <v>0.44105655550703954</v>
      </c>
      <c r="Q363" s="34">
        <v>35.734056555507046</v>
      </c>
      <c r="R363" s="34">
        <v>35.395315387718831</v>
      </c>
      <c r="S363" s="34">
        <v>0</v>
      </c>
      <c r="T363" s="34">
        <v>0</v>
      </c>
      <c r="U363" s="34">
        <v>0</v>
      </c>
      <c r="V363" s="34">
        <v>0</v>
      </c>
      <c r="W363" s="34">
        <v>485.38999999999993</v>
      </c>
      <c r="X363" s="34">
        <v>6.0659179292653453</v>
      </c>
      <c r="Y363" s="34">
        <v>491.4559179292653</v>
      </c>
      <c r="Z363" s="34">
        <v>486.79715909797522</v>
      </c>
      <c r="AB363" s="34">
        <v>126.38000000000002</v>
      </c>
      <c r="AC363" s="34">
        <v>1.5793706254775639</v>
      </c>
      <c r="AD363" s="34">
        <v>127.95937062547759</v>
      </c>
      <c r="AE363" s="34">
        <v>126.74637913183652</v>
      </c>
      <c r="AF363" s="34">
        <v>1.8069999999999993</v>
      </c>
      <c r="AG363" s="34">
        <v>2.2582075646763382E-2</v>
      </c>
      <c r="AH363" s="34">
        <v>1.8295820756467627</v>
      </c>
      <c r="AI363" s="34">
        <v>1.8122385432127588</v>
      </c>
      <c r="AJ363" s="34">
        <v>4.6960000000000006</v>
      </c>
      <c r="AK363" s="34">
        <v>5.8685903285667335E-2</v>
      </c>
      <c r="AL363" s="34">
        <v>4.7546859032856679</v>
      </c>
      <c r="AM363" s="34">
        <v>4.7096138344920417</v>
      </c>
      <c r="AN363" s="34">
        <v>0</v>
      </c>
      <c r="AO363" s="34">
        <v>0</v>
      </c>
      <c r="AP363" s="34">
        <v>0</v>
      </c>
      <c r="AQ363" s="34">
        <v>0</v>
      </c>
      <c r="AR363" s="34">
        <v>132.88300000000001</v>
      </c>
      <c r="AS363" s="34">
        <v>1.6606386044099946</v>
      </c>
      <c r="AT363" s="34">
        <v>134.54363860441001</v>
      </c>
      <c r="AU363" s="34">
        <v>133.26823150954132</v>
      </c>
    </row>
    <row r="364" spans="1:47" x14ac:dyDescent="0.25">
      <c r="A364" s="18">
        <v>45915</v>
      </c>
      <c r="B364" s="2">
        <v>16</v>
      </c>
      <c r="C364" s="2" t="s">
        <v>178</v>
      </c>
      <c r="D364" s="9">
        <v>59.617320999999997</v>
      </c>
      <c r="E364">
        <v>9.5488729999999994E-3</v>
      </c>
      <c r="G364" s="34">
        <v>497.58</v>
      </c>
      <c r="H364" s="34">
        <v>6.3724854807146682</v>
      </c>
      <c r="I364" s="34">
        <v>503.95248548071464</v>
      </c>
      <c r="J364" s="34">
        <v>499.14030719882498</v>
      </c>
      <c r="K364" s="34">
        <v>8.1489999999999991</v>
      </c>
      <c r="L364" s="34">
        <v>0.10436388959030474</v>
      </c>
      <c r="M364" s="34">
        <v>8.2533638895903039</v>
      </c>
      <c r="N364" s="34">
        <v>8.1745535659858195</v>
      </c>
      <c r="O364" s="34">
        <v>38.089999999999996</v>
      </c>
      <c r="P364" s="34">
        <v>0.48781697809482233</v>
      </c>
      <c r="Q364" s="34">
        <v>38.577816978094816</v>
      </c>
      <c r="R364" s="34">
        <v>38.209442303153743</v>
      </c>
      <c r="S364" s="34">
        <v>0</v>
      </c>
      <c r="T364" s="34">
        <v>0</v>
      </c>
      <c r="U364" s="34">
        <v>0</v>
      </c>
      <c r="V364" s="34">
        <v>0</v>
      </c>
      <c r="W364" s="34">
        <v>543.81899999999996</v>
      </c>
      <c r="X364" s="34">
        <v>6.9646663483997955</v>
      </c>
      <c r="Y364" s="34">
        <v>550.78366634839972</v>
      </c>
      <c r="Z364" s="34">
        <v>545.52430306796452</v>
      </c>
      <c r="AB364" s="34">
        <v>142.36100000000005</v>
      </c>
      <c r="AC364" s="34">
        <v>1.8232111530206623</v>
      </c>
      <c r="AD364" s="34">
        <v>144.1842111530207</v>
      </c>
      <c r="AE364" s="34">
        <v>142.80741443211534</v>
      </c>
      <c r="AF364" s="34">
        <v>1.9749999999999988</v>
      </c>
      <c r="AG364" s="34">
        <v>2.5293739347263679E-2</v>
      </c>
      <c r="AH364" s="34">
        <v>2.0002937393472626</v>
      </c>
      <c r="AI364" s="34">
        <v>1.9811931884675407</v>
      </c>
      <c r="AJ364" s="34">
        <v>5.0650000000000004</v>
      </c>
      <c r="AK364" s="34">
        <v>6.4867235338678803E-2</v>
      </c>
      <c r="AL364" s="34">
        <v>5.1298672353386792</v>
      </c>
      <c r="AM364" s="34">
        <v>5.0808827846015694</v>
      </c>
      <c r="AN364" s="34">
        <v>0</v>
      </c>
      <c r="AO364" s="34">
        <v>0</v>
      </c>
      <c r="AP364" s="34">
        <v>0</v>
      </c>
      <c r="AQ364" s="34">
        <v>0</v>
      </c>
      <c r="AR364" s="34">
        <v>149.40100000000004</v>
      </c>
      <c r="AS364" s="34">
        <v>1.9133721277066047</v>
      </c>
      <c r="AT364" s="34">
        <v>151.31437212770663</v>
      </c>
      <c r="AU364" s="34">
        <v>149.86949040518442</v>
      </c>
    </row>
    <row r="365" spans="1:47" x14ac:dyDescent="0.25">
      <c r="A365" s="18">
        <v>45915</v>
      </c>
      <c r="B365" s="2">
        <v>17</v>
      </c>
      <c r="C365" s="2" t="s">
        <v>178</v>
      </c>
      <c r="D365" s="9">
        <v>35.930450999999998</v>
      </c>
      <c r="E365">
        <v>9.6969650000000001E-3</v>
      </c>
      <c r="G365" s="34">
        <v>549.47899999999993</v>
      </c>
      <c r="H365" s="34">
        <v>4.37581405122509</v>
      </c>
      <c r="I365" s="34">
        <v>553.85481405122505</v>
      </c>
      <c r="J365" s="34">
        <v>548.48410330428885</v>
      </c>
      <c r="K365" s="34">
        <v>8.9890000000000043</v>
      </c>
      <c r="L365" s="34">
        <v>7.1584523715123541E-2</v>
      </c>
      <c r="M365" s="34">
        <v>9.0605845237151286</v>
      </c>
      <c r="N365" s="34">
        <v>8.9727243527091218</v>
      </c>
      <c r="O365" s="34">
        <v>41.67</v>
      </c>
      <c r="P365" s="34">
        <v>0.3318419293813768</v>
      </c>
      <c r="Q365" s="34">
        <v>42.001841929381378</v>
      </c>
      <c r="R365" s="34">
        <v>41.594551538256638</v>
      </c>
      <c r="S365" s="34">
        <v>0</v>
      </c>
      <c r="T365" s="34">
        <v>0</v>
      </c>
      <c r="U365" s="34">
        <v>0</v>
      </c>
      <c r="V365" s="34">
        <v>0</v>
      </c>
      <c r="W365" s="34">
        <v>600.13799999999992</v>
      </c>
      <c r="X365" s="34">
        <v>4.7792405043215904</v>
      </c>
      <c r="Y365" s="34">
        <v>604.91724050432151</v>
      </c>
      <c r="Z365" s="34">
        <v>599.05137919525464</v>
      </c>
      <c r="AB365" s="34">
        <v>157.25699999999995</v>
      </c>
      <c r="AC365" s="34">
        <v>1.2523270047690702</v>
      </c>
      <c r="AD365" s="34">
        <v>158.50932700476901</v>
      </c>
      <c r="AE365" s="34">
        <v>156.9722676086302</v>
      </c>
      <c r="AF365" s="34">
        <v>2.1389999999999993</v>
      </c>
      <c r="AG365" s="34">
        <v>1.7034074560757496E-2</v>
      </c>
      <c r="AH365" s="34">
        <v>2.1560340745607567</v>
      </c>
      <c r="AI365" s="34">
        <v>2.1351270876009338</v>
      </c>
      <c r="AJ365" s="34">
        <v>5.4980000000000011</v>
      </c>
      <c r="AK365" s="34">
        <v>4.3783703569445886E-2</v>
      </c>
      <c r="AL365" s="34">
        <v>5.5417837035694468</v>
      </c>
      <c r="AM365" s="34">
        <v>5.4880452209583641</v>
      </c>
      <c r="AN365" s="34">
        <v>0</v>
      </c>
      <c r="AO365" s="34">
        <v>0</v>
      </c>
      <c r="AP365" s="34">
        <v>0</v>
      </c>
      <c r="AQ365" s="34">
        <v>0</v>
      </c>
      <c r="AR365" s="34">
        <v>164.89399999999995</v>
      </c>
      <c r="AS365" s="34">
        <v>1.3131447828992737</v>
      </c>
      <c r="AT365" s="34">
        <v>166.20714478289921</v>
      </c>
      <c r="AU365" s="34">
        <v>164.59543991718948</v>
      </c>
    </row>
    <row r="366" spans="1:47" x14ac:dyDescent="0.25">
      <c r="A366" s="18">
        <v>45915</v>
      </c>
      <c r="B366" s="2">
        <v>18</v>
      </c>
      <c r="C366" s="2" t="s">
        <v>178</v>
      </c>
      <c r="D366" s="9">
        <v>43.951307</v>
      </c>
      <c r="E366">
        <v>1.0091081E-2</v>
      </c>
      <c r="G366" s="34">
        <v>582.55499999999995</v>
      </c>
      <c r="H366" s="34">
        <v>4.0504082718436072</v>
      </c>
      <c r="I366" s="34">
        <v>586.60540827184354</v>
      </c>
      <c r="J366" s="34">
        <v>580.68592558193427</v>
      </c>
      <c r="K366" s="34">
        <v>9.7199999999999989</v>
      </c>
      <c r="L366" s="34">
        <v>6.7581547497351943E-2</v>
      </c>
      <c r="M366" s="34">
        <v>9.78758154749735</v>
      </c>
      <c r="N366" s="34">
        <v>9.6888142693074482</v>
      </c>
      <c r="O366" s="34">
        <v>44.866999999999997</v>
      </c>
      <c r="P366" s="34">
        <v>0.31195280777404211</v>
      </c>
      <c r="Q366" s="34">
        <v>45.178952807774039</v>
      </c>
      <c r="R366" s="34">
        <v>44.723048335495612</v>
      </c>
      <c r="S366" s="34">
        <v>0.62600000000000011</v>
      </c>
      <c r="T366" s="34">
        <v>4.3524741495208153E-3</v>
      </c>
      <c r="U366" s="34">
        <v>0.63035247414952089</v>
      </c>
      <c r="V366" s="34">
        <v>0.62399153627432768</v>
      </c>
      <c r="W366" s="34">
        <v>637.76799999999992</v>
      </c>
      <c r="X366" s="34">
        <v>4.4342951012645218</v>
      </c>
      <c r="Y366" s="34">
        <v>642.20229510126444</v>
      </c>
      <c r="Z366" s="34">
        <v>635.72177972301165</v>
      </c>
      <c r="AB366" s="34">
        <v>166.273</v>
      </c>
      <c r="AC366" s="34">
        <v>1.1560685850851029</v>
      </c>
      <c r="AD366" s="34">
        <v>167.4290685850851</v>
      </c>
      <c r="AE366" s="34">
        <v>165.73952829223845</v>
      </c>
      <c r="AF366" s="34">
        <v>2.2849999999999979</v>
      </c>
      <c r="AG366" s="34">
        <v>1.5887225929161426E-2</v>
      </c>
      <c r="AH366" s="34">
        <v>2.3008872259291593</v>
      </c>
      <c r="AI366" s="34">
        <v>2.2776687865604428</v>
      </c>
      <c r="AJ366" s="34">
        <v>5.9159999999999986</v>
      </c>
      <c r="AK366" s="34">
        <v>4.1132966563203088E-2</v>
      </c>
      <c r="AL366" s="34">
        <v>5.9571329665632016</v>
      </c>
      <c r="AM366" s="34">
        <v>5.8970190552698423</v>
      </c>
      <c r="AN366" s="34">
        <v>3.9420000000000002</v>
      </c>
      <c r="AO366" s="34">
        <v>2.7408072040592733E-2</v>
      </c>
      <c r="AP366" s="34">
        <v>3.9694080720405931</v>
      </c>
      <c r="AQ366" s="34">
        <v>3.9293524536635775</v>
      </c>
      <c r="AR366" s="34">
        <v>178.416</v>
      </c>
      <c r="AS366" s="34">
        <v>1.2404968496180599</v>
      </c>
      <c r="AT366" s="34">
        <v>179.65649684961804</v>
      </c>
      <c r="AU366" s="34">
        <v>177.84356858773231</v>
      </c>
    </row>
    <row r="367" spans="1:47" x14ac:dyDescent="0.25">
      <c r="A367" s="18">
        <v>45915</v>
      </c>
      <c r="B367" s="2">
        <v>19</v>
      </c>
      <c r="C367" s="2" t="s">
        <v>178</v>
      </c>
      <c r="D367" s="9">
        <v>67.826693000000006</v>
      </c>
      <c r="E367">
        <v>1.0008950000000001E-2</v>
      </c>
      <c r="G367" s="34">
        <v>582.45899999999983</v>
      </c>
      <c r="H367" s="34">
        <v>6.9306865110918041</v>
      </c>
      <c r="I367" s="34">
        <v>589.38968651109167</v>
      </c>
      <c r="J367" s="34">
        <v>583.4905146082865</v>
      </c>
      <c r="K367" s="34">
        <v>9.66</v>
      </c>
      <c r="L367" s="34">
        <v>0.11494445393949933</v>
      </c>
      <c r="M367" s="34">
        <v>9.774944453939499</v>
      </c>
      <c r="N367" s="34">
        <v>9.6771075236472406</v>
      </c>
      <c r="O367" s="34">
        <v>46.097999999999992</v>
      </c>
      <c r="P367" s="34">
        <v>0.54852064572495229</v>
      </c>
      <c r="Q367" s="34">
        <v>46.646520645724941</v>
      </c>
      <c r="R367" s="34">
        <v>46.17963795290791</v>
      </c>
      <c r="S367" s="34">
        <v>0.69900000000000007</v>
      </c>
      <c r="T367" s="34">
        <v>8.317409244690481E-3</v>
      </c>
      <c r="U367" s="34">
        <v>0.70731740924469055</v>
      </c>
      <c r="V367" s="34">
        <v>0.70023790466143088</v>
      </c>
      <c r="W367" s="34">
        <v>638.91599999999971</v>
      </c>
      <c r="X367" s="34">
        <v>7.6024690200009468</v>
      </c>
      <c r="Y367" s="34">
        <v>646.51846902000079</v>
      </c>
      <c r="Z367" s="34">
        <v>640.04749798950309</v>
      </c>
      <c r="AB367" s="34">
        <v>164.88300000000004</v>
      </c>
      <c r="AC367" s="34">
        <v>1.9619447617915602</v>
      </c>
      <c r="AD367" s="34">
        <v>166.8449447617916</v>
      </c>
      <c r="AE367" s="34">
        <v>165.17500205191806</v>
      </c>
      <c r="AF367" s="34">
        <v>2.2979999999999987</v>
      </c>
      <c r="AG367" s="34">
        <v>2.734392910486225E-2</v>
      </c>
      <c r="AH367" s="34">
        <v>2.3253439291048608</v>
      </c>
      <c r="AI367" s="34">
        <v>2.3020696779856467</v>
      </c>
      <c r="AJ367" s="34">
        <v>6.0789999999999953</v>
      </c>
      <c r="AK367" s="34">
        <v>7.2334092701678662E-2</v>
      </c>
      <c r="AL367" s="34">
        <v>6.1513340927016742</v>
      </c>
      <c r="AM367" s="34">
        <v>6.0897656973345278</v>
      </c>
      <c r="AN367" s="34">
        <v>4.2679999999999998</v>
      </c>
      <c r="AO367" s="34">
        <v>5.0784982340971341E-2</v>
      </c>
      <c r="AP367" s="34">
        <v>4.3187849823409712</v>
      </c>
      <c r="AQ367" s="34">
        <v>4.2755584793919699</v>
      </c>
      <c r="AR367" s="34">
        <v>177.52800000000005</v>
      </c>
      <c r="AS367" s="34">
        <v>2.1124077659390723</v>
      </c>
      <c r="AT367" s="34">
        <v>179.64040776593907</v>
      </c>
      <c r="AU367" s="34">
        <v>177.8423959066302</v>
      </c>
    </row>
    <row r="368" spans="1:47" x14ac:dyDescent="0.25">
      <c r="A368" s="18">
        <v>45915</v>
      </c>
      <c r="B368" s="2">
        <v>20</v>
      </c>
      <c r="C368" s="2" t="s">
        <v>178</v>
      </c>
      <c r="D368" s="9">
        <v>71.089518999999996</v>
      </c>
      <c r="E368">
        <v>9.7425270000000008E-3</v>
      </c>
      <c r="G368" s="34">
        <v>551.1909999999998</v>
      </c>
      <c r="H368" s="34">
        <v>4.7193588797895032</v>
      </c>
      <c r="I368" s="34">
        <v>555.91035887978933</v>
      </c>
      <c r="J368" s="34">
        <v>550.49438719882335</v>
      </c>
      <c r="K368" s="34">
        <v>9.3169999999999984</v>
      </c>
      <c r="L368" s="34">
        <v>7.9773194197653455E-2</v>
      </c>
      <c r="M368" s="34">
        <v>9.3967731941976513</v>
      </c>
      <c r="N368" s="34">
        <v>9.3052248776403044</v>
      </c>
      <c r="O368" s="34">
        <v>45.043999999999997</v>
      </c>
      <c r="P368" s="34">
        <v>0.38567175694312572</v>
      </c>
      <c r="Q368" s="34">
        <v>45.429671756943122</v>
      </c>
      <c r="R368" s="34">
        <v>44.987071953249966</v>
      </c>
      <c r="S368" s="34">
        <v>1.3150000000000002</v>
      </c>
      <c r="T368" s="34">
        <v>1.1259176813342741E-2</v>
      </c>
      <c r="U368" s="34">
        <v>1.3262591768133429</v>
      </c>
      <c r="V368" s="34">
        <v>1.3133380609742411</v>
      </c>
      <c r="W368" s="34">
        <v>606.86699999999985</v>
      </c>
      <c r="X368" s="34">
        <v>5.196063007743625</v>
      </c>
      <c r="Y368" s="34">
        <v>612.06306300774338</v>
      </c>
      <c r="Z368" s="34">
        <v>606.10002209068784</v>
      </c>
      <c r="AB368" s="34">
        <v>154.34900000000005</v>
      </c>
      <c r="AC368" s="34">
        <v>1.3215533703137941</v>
      </c>
      <c r="AD368" s="34">
        <v>155.67055337031385</v>
      </c>
      <c r="AE368" s="34">
        <v>154.15392880099864</v>
      </c>
      <c r="AF368" s="34">
        <v>2.1599999999999993</v>
      </c>
      <c r="AG368" s="34">
        <v>1.8494161153475523E-2</v>
      </c>
      <c r="AH368" s="34">
        <v>2.1784941611534747</v>
      </c>
      <c r="AI368" s="34">
        <v>2.1572701229690945</v>
      </c>
      <c r="AJ368" s="34">
        <v>5.8739999999999961</v>
      </c>
      <c r="AK368" s="34">
        <v>5.0293843803479246E-2</v>
      </c>
      <c r="AL368" s="34">
        <v>5.9242938438034756</v>
      </c>
      <c r="AM368" s="34">
        <v>5.866576251074286</v>
      </c>
      <c r="AN368" s="34">
        <v>8.2100000000000009</v>
      </c>
      <c r="AO368" s="34">
        <v>7.0294936606497271E-2</v>
      </c>
      <c r="AP368" s="34">
        <v>8.2802949366064986</v>
      </c>
      <c r="AQ368" s="34">
        <v>8.1996239396186468</v>
      </c>
      <c r="AR368" s="34">
        <v>170.59300000000005</v>
      </c>
      <c r="AS368" s="34">
        <v>1.4606363118772461</v>
      </c>
      <c r="AT368" s="34">
        <v>172.05363631187731</v>
      </c>
      <c r="AU368" s="34">
        <v>170.37739911466068</v>
      </c>
    </row>
    <row r="369" spans="1:47" x14ac:dyDescent="0.25">
      <c r="A369" s="18">
        <v>45915</v>
      </c>
      <c r="B369" s="2">
        <v>21</v>
      </c>
      <c r="C369" s="2" t="s">
        <v>178</v>
      </c>
      <c r="D369" s="9">
        <v>50.391032000000003</v>
      </c>
      <c r="E369">
        <v>9.5140999999999993E-3</v>
      </c>
      <c r="G369" s="34">
        <v>527.84400000000005</v>
      </c>
      <c r="H369" s="34">
        <v>3.2976688045226323</v>
      </c>
      <c r="I369" s="34">
        <v>531.14166880452274</v>
      </c>
      <c r="J369" s="34">
        <v>526.0883338533497</v>
      </c>
      <c r="K369" s="34">
        <v>9.0510000000000002</v>
      </c>
      <c r="L369" s="34">
        <v>5.6545495164734928E-2</v>
      </c>
      <c r="M369" s="34">
        <v>9.1075454951647359</v>
      </c>
      <c r="N369" s="34">
        <v>9.0208953965691894</v>
      </c>
      <c r="O369" s="34">
        <v>44.875999999999983</v>
      </c>
      <c r="P369" s="34">
        <v>0.28035969959260237</v>
      </c>
      <c r="Q369" s="34">
        <v>45.156359699592585</v>
      </c>
      <c r="R369" s="34">
        <v>44.726737577774692</v>
      </c>
      <c r="S369" s="34">
        <v>1.3149999999999999</v>
      </c>
      <c r="T369" s="34">
        <v>8.2153713558310061E-3</v>
      </c>
      <c r="U369" s="34">
        <v>1.323215371355831</v>
      </c>
      <c r="V369" s="34">
        <v>1.3106261679912146</v>
      </c>
      <c r="W369" s="34">
        <v>583.08600000000013</v>
      </c>
      <c r="X369" s="34">
        <v>3.6427893706358003</v>
      </c>
      <c r="Y369" s="34">
        <v>586.72878937063581</v>
      </c>
      <c r="Z369" s="34">
        <v>581.14659299568484</v>
      </c>
      <c r="AB369" s="34">
        <v>147.02900000000008</v>
      </c>
      <c r="AC369" s="34">
        <v>0.91855348675017301</v>
      </c>
      <c r="AD369" s="34">
        <v>147.94755348675025</v>
      </c>
      <c r="AE369" s="34">
        <v>146.53996566812197</v>
      </c>
      <c r="AF369" s="34">
        <v>2.1149999999999975</v>
      </c>
      <c r="AG369" s="34">
        <v>1.3213315906906886E-2</v>
      </c>
      <c r="AH369" s="34">
        <v>2.1282133159069043</v>
      </c>
      <c r="AI369" s="34">
        <v>2.1079652815980343</v>
      </c>
      <c r="AJ369" s="34">
        <v>5.8599999999999977</v>
      </c>
      <c r="AK369" s="34">
        <v>3.660994383663093E-2</v>
      </c>
      <c r="AL369" s="34">
        <v>5.8966099438366282</v>
      </c>
      <c r="AM369" s="34">
        <v>5.8405090071699721</v>
      </c>
      <c r="AN369" s="34">
        <v>8.2100000000000009</v>
      </c>
      <c r="AO369" s="34">
        <v>5.1291405955416404E-2</v>
      </c>
      <c r="AP369" s="34">
        <v>8.2612914059554168</v>
      </c>
      <c r="AQ369" s="34">
        <v>8.1826926533900171</v>
      </c>
      <c r="AR369" s="34">
        <v>163.21400000000008</v>
      </c>
      <c r="AS369" s="34">
        <v>1.0196681524491273</v>
      </c>
      <c r="AT369" s="34">
        <v>164.23366815244918</v>
      </c>
      <c r="AU369" s="34">
        <v>162.67113261027998</v>
      </c>
    </row>
    <row r="370" spans="1:47" x14ac:dyDescent="0.25">
      <c r="A370" s="18">
        <v>45915</v>
      </c>
      <c r="B370" s="2">
        <v>22</v>
      </c>
      <c r="C370" s="2" t="s">
        <v>178</v>
      </c>
      <c r="D370" s="9">
        <v>28.343364999999999</v>
      </c>
      <c r="E370">
        <v>9.6906890000000006E-3</v>
      </c>
      <c r="G370" s="34">
        <v>484.30199999999996</v>
      </c>
      <c r="H370" s="34">
        <v>4.1609647702365802</v>
      </c>
      <c r="I370" s="34">
        <v>488.46296477023657</v>
      </c>
      <c r="J370" s="34">
        <v>483.72942209063024</v>
      </c>
      <c r="K370" s="34">
        <v>8.1959999999999997</v>
      </c>
      <c r="L370" s="34">
        <v>7.0417357881774209E-2</v>
      </c>
      <c r="M370" s="34">
        <v>8.2664173578817746</v>
      </c>
      <c r="N370" s="34">
        <v>8.1863100781223395</v>
      </c>
      <c r="O370" s="34">
        <v>41.359000000000002</v>
      </c>
      <c r="P370" s="34">
        <v>0.35534303375211074</v>
      </c>
      <c r="Q370" s="34">
        <v>41.714343033752115</v>
      </c>
      <c r="R370" s="34">
        <v>41.310102308572709</v>
      </c>
      <c r="S370" s="34">
        <v>1.3150000000000002</v>
      </c>
      <c r="T370" s="34">
        <v>1.1298050953456942E-2</v>
      </c>
      <c r="U370" s="34">
        <v>1.3262980509534572</v>
      </c>
      <c r="V370" s="34">
        <v>1.3134453090203611</v>
      </c>
      <c r="W370" s="34">
        <v>535.17200000000003</v>
      </c>
      <c r="X370" s="34">
        <v>4.5980232128239216</v>
      </c>
      <c r="Y370" s="34">
        <v>539.77002321282396</v>
      </c>
      <c r="Z370" s="34">
        <v>534.53927978634567</v>
      </c>
      <c r="AB370" s="34">
        <v>135.16700000000006</v>
      </c>
      <c r="AC370" s="34">
        <v>1.161310762909441</v>
      </c>
      <c r="AD370" s="34">
        <v>136.3283107629095</v>
      </c>
      <c r="AE370" s="34">
        <v>135.00719550141079</v>
      </c>
      <c r="AF370" s="34">
        <v>1.9919999999999989</v>
      </c>
      <c r="AG370" s="34">
        <v>1.7114614067898264E-2</v>
      </c>
      <c r="AH370" s="34">
        <v>2.0091146140678973</v>
      </c>
      <c r="AI370" s="34">
        <v>1.9896449091776103</v>
      </c>
      <c r="AJ370" s="34">
        <v>5.3530000000000015</v>
      </c>
      <c r="AK370" s="34">
        <v>4.5991229470612183E-2</v>
      </c>
      <c r="AL370" s="34">
        <v>5.3989912294706137</v>
      </c>
      <c r="AM370" s="34">
        <v>5.3466712845520865</v>
      </c>
      <c r="AN370" s="34">
        <v>8.2100000000000009</v>
      </c>
      <c r="AO370" s="34">
        <v>7.0537641313978314E-2</v>
      </c>
      <c r="AP370" s="34">
        <v>8.2805376413139786</v>
      </c>
      <c r="AQ370" s="34">
        <v>8.2002935262792107</v>
      </c>
      <c r="AR370" s="34">
        <v>150.72200000000007</v>
      </c>
      <c r="AS370" s="34">
        <v>1.2949542477619296</v>
      </c>
      <c r="AT370" s="34">
        <v>152.01695424776199</v>
      </c>
      <c r="AU370" s="34">
        <v>150.54380522141969</v>
      </c>
    </row>
    <row r="371" spans="1:47" x14ac:dyDescent="0.25">
      <c r="A371" s="18">
        <v>45915</v>
      </c>
      <c r="B371" s="2">
        <v>23</v>
      </c>
      <c r="C371" s="2" t="s">
        <v>178</v>
      </c>
      <c r="D371" s="9">
        <v>24.802617000000001</v>
      </c>
      <c r="E371">
        <v>9.8649730000000008E-3</v>
      </c>
      <c r="G371" s="34">
        <v>427.84199999999981</v>
      </c>
      <c r="H371" s="34">
        <v>3.8170008985751451</v>
      </c>
      <c r="I371" s="34">
        <v>431.65900089857496</v>
      </c>
      <c r="J371" s="34">
        <v>427.40069650950352</v>
      </c>
      <c r="K371" s="34">
        <v>7.2570000000000006</v>
      </c>
      <c r="L371" s="34">
        <v>6.4743469600833589E-2</v>
      </c>
      <c r="M371" s="34">
        <v>7.3217434696008343</v>
      </c>
      <c r="N371" s="34">
        <v>7.2495146679602955</v>
      </c>
      <c r="O371" s="34">
        <v>36.846999999999994</v>
      </c>
      <c r="P371" s="34">
        <v>0.32873124216369226</v>
      </c>
      <c r="Q371" s="34">
        <v>37.175731242163685</v>
      </c>
      <c r="R371" s="34">
        <v>36.808993657204482</v>
      </c>
      <c r="S371" s="34">
        <v>1.3149999999999999</v>
      </c>
      <c r="T371" s="34">
        <v>1.173179861169852E-2</v>
      </c>
      <c r="U371" s="34">
        <v>1.3267317986116984</v>
      </c>
      <c r="V371" s="34">
        <v>1.3136436252401527</v>
      </c>
      <c r="W371" s="34">
        <v>473.2609999999998</v>
      </c>
      <c r="X371" s="34">
        <v>4.2222074089513697</v>
      </c>
      <c r="Y371" s="34">
        <v>477.48320740895122</v>
      </c>
      <c r="Z371" s="34">
        <v>472.77284845990846</v>
      </c>
      <c r="AB371" s="34">
        <v>119.28399999999996</v>
      </c>
      <c r="AC371" s="34">
        <v>1.0641945745991224</v>
      </c>
      <c r="AD371" s="34">
        <v>120.34819457459909</v>
      </c>
      <c r="AE371" s="34">
        <v>119.16096288452192</v>
      </c>
      <c r="AF371" s="34">
        <v>1.7669999999999975</v>
      </c>
      <c r="AG371" s="34">
        <v>1.576432558697434E-2</v>
      </c>
      <c r="AH371" s="34">
        <v>1.7827643255869718</v>
      </c>
      <c r="AI371" s="34">
        <v>1.7651774036496932</v>
      </c>
      <c r="AJ371" s="34">
        <v>4.8109999999999973</v>
      </c>
      <c r="AK371" s="34">
        <v>4.2921432031088634E-2</v>
      </c>
      <c r="AL371" s="34">
        <v>4.8539214320310862</v>
      </c>
      <c r="AM371" s="34">
        <v>4.8060376281599781</v>
      </c>
      <c r="AN371" s="34">
        <v>8.2100000000000009</v>
      </c>
      <c r="AO371" s="34">
        <v>7.3245678024368724E-2</v>
      </c>
      <c r="AP371" s="34">
        <v>8.28324567802437</v>
      </c>
      <c r="AQ371" s="34">
        <v>8.2015316830582936</v>
      </c>
      <c r="AR371" s="34">
        <v>134.07199999999995</v>
      </c>
      <c r="AS371" s="34">
        <v>1.1961260102415541</v>
      </c>
      <c r="AT371" s="34">
        <v>135.2681260102415</v>
      </c>
      <c r="AU371" s="34">
        <v>133.93370959938989</v>
      </c>
    </row>
    <row r="372" spans="1:47" x14ac:dyDescent="0.25">
      <c r="A372" s="18">
        <v>45915</v>
      </c>
      <c r="B372" s="2">
        <v>24</v>
      </c>
      <c r="C372" s="2" t="s">
        <v>23</v>
      </c>
      <c r="D372" s="9">
        <v>33.440334</v>
      </c>
      <c r="E372">
        <v>1.0484583E-2</v>
      </c>
      <c r="G372" s="34">
        <v>370.78699999999992</v>
      </c>
      <c r="H372" s="34">
        <v>3.576856531256507</v>
      </c>
      <c r="I372" s="34">
        <v>374.36385653125643</v>
      </c>
      <c r="J372" s="34">
        <v>370.4388076052544</v>
      </c>
      <c r="K372" s="34">
        <v>6.2470000000000008</v>
      </c>
      <c r="L372" s="34">
        <v>6.026269192490407E-2</v>
      </c>
      <c r="M372" s="34">
        <v>6.3072626919249046</v>
      </c>
      <c r="N372" s="34">
        <v>6.2411336727286146</v>
      </c>
      <c r="O372" s="34">
        <v>31.936000000000011</v>
      </c>
      <c r="P372" s="34">
        <v>0.30807576905934636</v>
      </c>
      <c r="Q372" s="34">
        <v>32.244075769059357</v>
      </c>
      <c r="R372" s="34">
        <v>31.906010080400367</v>
      </c>
      <c r="S372" s="34">
        <v>1.3149999999999999</v>
      </c>
      <c r="T372" s="34">
        <v>1.268535935348949E-2</v>
      </c>
      <c r="U372" s="34">
        <v>1.3276853593534894</v>
      </c>
      <c r="V372" s="34">
        <v>1.3137651320054629</v>
      </c>
      <c r="W372" s="34">
        <v>410.28499999999997</v>
      </c>
      <c r="X372" s="34">
        <v>3.9578803515942469</v>
      </c>
      <c r="Y372" s="34">
        <v>414.24288035159418</v>
      </c>
      <c r="Z372" s="34">
        <v>409.89971649038887</v>
      </c>
      <c r="AB372" s="34">
        <v>102.83000000000003</v>
      </c>
      <c r="AC372" s="34">
        <v>0.99196616145956251</v>
      </c>
      <c r="AD372" s="34">
        <v>103.82196616145959</v>
      </c>
      <c r="AE372" s="34">
        <v>102.73343614001656</v>
      </c>
      <c r="AF372" s="34">
        <v>1.5459999999999989</v>
      </c>
      <c r="AG372" s="34">
        <v>1.4913738068817291E-2</v>
      </c>
      <c r="AH372" s="34">
        <v>1.5609137380688163</v>
      </c>
      <c r="AI372" s="34">
        <v>1.5445482084261934</v>
      </c>
      <c r="AJ372" s="34">
        <v>4.1699999999999955</v>
      </c>
      <c r="AK372" s="34">
        <v>4.0226576809164347E-2</v>
      </c>
      <c r="AL372" s="34">
        <v>4.21022657680916</v>
      </c>
      <c r="AM372" s="34">
        <v>4.1660841068157985</v>
      </c>
      <c r="AN372" s="34">
        <v>8.2100000000000009</v>
      </c>
      <c r="AO372" s="34">
        <v>7.9199087674637819E-2</v>
      </c>
      <c r="AP372" s="34">
        <v>8.2891990876746391</v>
      </c>
      <c r="AQ372" s="34">
        <v>8.2022902918363894</v>
      </c>
      <c r="AR372" s="34">
        <v>116.75600000000003</v>
      </c>
      <c r="AS372" s="34">
        <v>1.126305564012182</v>
      </c>
      <c r="AT372" s="34">
        <v>117.8823055640122</v>
      </c>
      <c r="AU372" s="34">
        <v>116.64635874709495</v>
      </c>
    </row>
    <row r="373" spans="1:47" x14ac:dyDescent="0.25">
      <c r="A373" s="18">
        <v>45916</v>
      </c>
      <c r="B373" s="2">
        <v>1</v>
      </c>
      <c r="C373" s="2" t="s">
        <v>23</v>
      </c>
      <c r="D373" s="9">
        <v>22.188451000000001</v>
      </c>
      <c r="E373">
        <v>1.0370333000000001E-2</v>
      </c>
      <c r="G373" s="34">
        <v>321.20100000000008</v>
      </c>
      <c r="H373" s="34">
        <v>3.057904126132148</v>
      </c>
      <c r="I373" s="34">
        <v>324.25890412613222</v>
      </c>
      <c r="J373" s="34">
        <v>320.89623131212915</v>
      </c>
      <c r="K373" s="34">
        <v>5.339999999999999</v>
      </c>
      <c r="L373" s="34">
        <v>5.0837973834283401E-2</v>
      </c>
      <c r="M373" s="34">
        <v>5.390837973834282</v>
      </c>
      <c r="N373" s="34">
        <v>5.3349331888965752</v>
      </c>
      <c r="O373" s="34">
        <v>27.789999999999996</v>
      </c>
      <c r="P373" s="34">
        <v>0.26456690877429512</v>
      </c>
      <c r="Q373" s="34">
        <v>28.054566908774291</v>
      </c>
      <c r="R373" s="34">
        <v>27.763631707759522</v>
      </c>
      <c r="S373" s="34">
        <v>1.3150000000000002</v>
      </c>
      <c r="T373" s="34">
        <v>1.2519089062187769E-2</v>
      </c>
      <c r="U373" s="34">
        <v>1.327519089062188</v>
      </c>
      <c r="V373" s="34">
        <v>1.3137522740447565</v>
      </c>
      <c r="W373" s="34">
        <v>355.64600000000007</v>
      </c>
      <c r="X373" s="34">
        <v>3.3858280978029143</v>
      </c>
      <c r="Y373" s="34">
        <v>359.03182809780299</v>
      </c>
      <c r="Z373" s="34">
        <v>355.30854848283002</v>
      </c>
      <c r="AB373" s="34">
        <v>88.842999999999975</v>
      </c>
      <c r="AC373" s="34">
        <v>0.84580488939311615</v>
      </c>
      <c r="AD373" s="34">
        <v>89.688804889393097</v>
      </c>
      <c r="AE373" s="34">
        <v>88.758702116318062</v>
      </c>
      <c r="AF373" s="34">
        <v>1.363999999999999</v>
      </c>
      <c r="AG373" s="34">
        <v>1.2985579833326317E-2</v>
      </c>
      <c r="AH373" s="34">
        <v>1.3769855798333253</v>
      </c>
      <c r="AI373" s="34">
        <v>1.3627057808342555</v>
      </c>
      <c r="AJ373" s="34">
        <v>3.5789999999999988</v>
      </c>
      <c r="AK373" s="34">
        <v>3.4072866732752859E-2</v>
      </c>
      <c r="AL373" s="34">
        <v>3.6130728667327516</v>
      </c>
      <c r="AM373" s="34">
        <v>3.5756040979514685</v>
      </c>
      <c r="AN373" s="34">
        <v>8.2080000000000002</v>
      </c>
      <c r="AO373" s="34">
        <v>7.8141964275617662E-2</v>
      </c>
      <c r="AP373" s="34">
        <v>8.2861419642756182</v>
      </c>
      <c r="AQ373" s="34">
        <v>8.2002119128208051</v>
      </c>
      <c r="AR373" s="34">
        <v>101.99399999999997</v>
      </c>
      <c r="AS373" s="34">
        <v>0.97100530023481302</v>
      </c>
      <c r="AT373" s="34">
        <v>102.96500530023479</v>
      </c>
      <c r="AU373" s="34">
        <v>101.8972239079246</v>
      </c>
    </row>
    <row r="374" spans="1:47" x14ac:dyDescent="0.25">
      <c r="A374" s="18">
        <v>45916</v>
      </c>
      <c r="B374" s="2">
        <v>2</v>
      </c>
      <c r="C374" s="2" t="s">
        <v>23</v>
      </c>
      <c r="D374" s="9">
        <v>19.186095000000002</v>
      </c>
      <c r="E374">
        <v>1.0646864000000001E-2</v>
      </c>
      <c r="G374" s="34">
        <v>283.89799999999985</v>
      </c>
      <c r="H374" s="34">
        <v>3.2713582695052086</v>
      </c>
      <c r="I374" s="34">
        <v>287.16935826950504</v>
      </c>
      <c r="J374" s="34">
        <v>284.11190516704232</v>
      </c>
      <c r="K374" s="34">
        <v>4.7020000000000008</v>
      </c>
      <c r="L374" s="34">
        <v>5.4181172756460068E-2</v>
      </c>
      <c r="M374" s="34">
        <v>4.7561811727564614</v>
      </c>
      <c r="N374" s="34">
        <v>4.705542758650763</v>
      </c>
      <c r="O374" s="34">
        <v>24.504999999999999</v>
      </c>
      <c r="P374" s="34">
        <v>0.28237125444429045</v>
      </c>
      <c r="Q374" s="34">
        <v>24.787371254444288</v>
      </c>
      <c r="R374" s="34">
        <v>24.523463483780709</v>
      </c>
      <c r="S374" s="34">
        <v>1.3149999999999999</v>
      </c>
      <c r="T374" s="34">
        <v>1.5152752482931728E-2</v>
      </c>
      <c r="U374" s="34">
        <v>1.3301527524829317</v>
      </c>
      <c r="V374" s="34">
        <v>1.3159907970280202</v>
      </c>
      <c r="W374" s="34">
        <v>314.41999999999985</v>
      </c>
      <c r="X374" s="34">
        <v>3.6230634491888907</v>
      </c>
      <c r="Y374" s="34">
        <v>318.04306344918871</v>
      </c>
      <c r="Z374" s="34">
        <v>314.6569022065018</v>
      </c>
      <c r="AB374" s="34">
        <v>78.743000000000038</v>
      </c>
      <c r="AC374" s="34">
        <v>0.90735603708250445</v>
      </c>
      <c r="AD374" s="34">
        <v>79.650356037082545</v>
      </c>
      <c r="AE374" s="34">
        <v>78.802329528804151</v>
      </c>
      <c r="AF374" s="34">
        <v>1.1870000000000001</v>
      </c>
      <c r="AG374" s="34">
        <v>1.3677807754555103E-2</v>
      </c>
      <c r="AH374" s="34">
        <v>1.2006778077545552</v>
      </c>
      <c r="AI374" s="34">
        <v>1.1878943544275744</v>
      </c>
      <c r="AJ374" s="34">
        <v>3.1789999999999989</v>
      </c>
      <c r="AK374" s="34">
        <v>3.6631635089916306E-2</v>
      </c>
      <c r="AL374" s="34">
        <v>3.2156316350899155</v>
      </c>
      <c r="AM374" s="34">
        <v>3.1813952423970155</v>
      </c>
      <c r="AN374" s="34">
        <v>8.2080000000000002</v>
      </c>
      <c r="AO374" s="34">
        <v>9.4580830707151037E-2</v>
      </c>
      <c r="AP374" s="34">
        <v>8.3025808307071518</v>
      </c>
      <c r="AQ374" s="34">
        <v>8.214184381753606</v>
      </c>
      <c r="AR374" s="34">
        <v>91.317000000000036</v>
      </c>
      <c r="AS374" s="34">
        <v>1.0522463106341269</v>
      </c>
      <c r="AT374" s="34">
        <v>92.369246310634182</v>
      </c>
      <c r="AU374" s="34">
        <v>91.385803507382349</v>
      </c>
    </row>
    <row r="375" spans="1:47" x14ac:dyDescent="0.25">
      <c r="A375" s="18">
        <v>45916</v>
      </c>
      <c r="B375" s="2">
        <v>3</v>
      </c>
      <c r="C375" s="2" t="s">
        <v>23</v>
      </c>
      <c r="D375" s="9">
        <v>16.671129000000001</v>
      </c>
      <c r="E375">
        <v>1.0731407E-2</v>
      </c>
      <c r="G375" s="34">
        <v>259.0560000000001</v>
      </c>
      <c r="H375" s="34">
        <v>3.0535478220329497</v>
      </c>
      <c r="I375" s="34">
        <v>262.10954782203305</v>
      </c>
      <c r="J375" s="34">
        <v>259.29674358576887</v>
      </c>
      <c r="K375" s="34">
        <v>4.2739999999999991</v>
      </c>
      <c r="L375" s="34">
        <v>5.0378541285933616E-2</v>
      </c>
      <c r="M375" s="34">
        <v>4.3243785412859328</v>
      </c>
      <c r="N375" s="34">
        <v>4.277971875137327</v>
      </c>
      <c r="O375" s="34">
        <v>22.556000000000008</v>
      </c>
      <c r="P375" s="34">
        <v>0.26587233908411778</v>
      </c>
      <c r="Q375" s="34">
        <v>22.821872339084127</v>
      </c>
      <c r="R375" s="34">
        <v>22.576961538511373</v>
      </c>
      <c r="S375" s="34">
        <v>1.3149999999999999</v>
      </c>
      <c r="T375" s="34">
        <v>1.5500182917876162E-2</v>
      </c>
      <c r="U375" s="34">
        <v>1.3305001829178762</v>
      </c>
      <c r="V375" s="34">
        <v>1.3162220439414101</v>
      </c>
      <c r="W375" s="34">
        <v>287.20100000000008</v>
      </c>
      <c r="X375" s="34">
        <v>3.3852988853208772</v>
      </c>
      <c r="Y375" s="34">
        <v>290.58629888532096</v>
      </c>
      <c r="Z375" s="34">
        <v>287.46789904335901</v>
      </c>
      <c r="AB375" s="34">
        <v>72.086999999999975</v>
      </c>
      <c r="AC375" s="34">
        <v>0.84970470418322319</v>
      </c>
      <c r="AD375" s="34">
        <v>72.9367047041832</v>
      </c>
      <c r="AE375" s="34">
        <v>72.153991240763801</v>
      </c>
      <c r="AF375" s="34">
        <v>1.0479999999999998</v>
      </c>
      <c r="AG375" s="34">
        <v>1.2352997488923358E-2</v>
      </c>
      <c r="AH375" s="34">
        <v>1.0603529974889232</v>
      </c>
      <c r="AI375" s="34">
        <v>1.0489739179091997</v>
      </c>
      <c r="AJ375" s="34">
        <v>2.9539999999999962</v>
      </c>
      <c r="AK375" s="34">
        <v>3.481942231133546E-2</v>
      </c>
      <c r="AL375" s="34">
        <v>2.9888194223113316</v>
      </c>
      <c r="AM375" s="34">
        <v>2.956745184641004</v>
      </c>
      <c r="AN375" s="34">
        <v>8.2080000000000002</v>
      </c>
      <c r="AO375" s="34">
        <v>9.6749430714773807E-2</v>
      </c>
      <c r="AP375" s="34">
        <v>8.3047494307147733</v>
      </c>
      <c r="AQ375" s="34">
        <v>8.2156277845407555</v>
      </c>
      <c r="AR375" s="34">
        <v>84.296999999999969</v>
      </c>
      <c r="AS375" s="34">
        <v>0.99362655469825589</v>
      </c>
      <c r="AT375" s="34">
        <v>85.290626554698235</v>
      </c>
      <c r="AU375" s="34">
        <v>84.375338127854761</v>
      </c>
    </row>
    <row r="376" spans="1:47" x14ac:dyDescent="0.25">
      <c r="A376" s="18">
        <v>45916</v>
      </c>
      <c r="B376" s="2">
        <v>4</v>
      </c>
      <c r="C376" s="2" t="s">
        <v>23</v>
      </c>
      <c r="D376" s="9">
        <v>16.346983999999999</v>
      </c>
      <c r="E376">
        <v>1.0342964E-2</v>
      </c>
      <c r="G376" s="34">
        <v>242.48500000000004</v>
      </c>
      <c r="H376" s="34">
        <v>3.1488943080837015</v>
      </c>
      <c r="I376" s="34">
        <v>245.63389430808374</v>
      </c>
      <c r="J376" s="34">
        <v>243.09331178207543</v>
      </c>
      <c r="K376" s="34">
        <v>3.9369999999999989</v>
      </c>
      <c r="L376" s="34">
        <v>5.1125623815599021E-2</v>
      </c>
      <c r="M376" s="34">
        <v>3.988125623815598</v>
      </c>
      <c r="N376" s="34">
        <v>3.9468765840609956</v>
      </c>
      <c r="O376" s="34">
        <v>21.313000000000002</v>
      </c>
      <c r="P376" s="34">
        <v>0.27676922031543366</v>
      </c>
      <c r="Q376" s="34">
        <v>21.589769220315436</v>
      </c>
      <c r="R376" s="34">
        <v>21.366467014501406</v>
      </c>
      <c r="S376" s="34">
        <v>1.3150000000000002</v>
      </c>
      <c r="T376" s="34">
        <v>1.7076503763655763E-2</v>
      </c>
      <c r="U376" s="34">
        <v>1.3320765037636559</v>
      </c>
      <c r="V376" s="34">
        <v>1.3182988844399826</v>
      </c>
      <c r="W376" s="34">
        <v>269.05000000000007</v>
      </c>
      <c r="X376" s="34">
        <v>3.4938656559783898</v>
      </c>
      <c r="Y376" s="34">
        <v>272.54386565597838</v>
      </c>
      <c r="Z376" s="34">
        <v>269.72495426507777</v>
      </c>
      <c r="AB376" s="34">
        <v>67.753000000000014</v>
      </c>
      <c r="AC376" s="34">
        <v>0.87983601482811324</v>
      </c>
      <c r="AD376" s="34">
        <v>68.632836014828129</v>
      </c>
      <c r="AE376" s="34">
        <v>67.922969062708859</v>
      </c>
      <c r="AF376" s="34">
        <v>0.93300000000000027</v>
      </c>
      <c r="AG376" s="34">
        <v>1.2115876814821923E-2</v>
      </c>
      <c r="AH376" s="34">
        <v>0.94511587681482223</v>
      </c>
      <c r="AI376" s="34">
        <v>0.93534057732509812</v>
      </c>
      <c r="AJ376" s="34">
        <v>2.7779999999999982</v>
      </c>
      <c r="AK376" s="34">
        <v>3.6074925821624082E-2</v>
      </c>
      <c r="AL376" s="34">
        <v>2.8140749258216222</v>
      </c>
      <c r="AM376" s="34">
        <v>2.7849690501705466</v>
      </c>
      <c r="AN376" s="34">
        <v>8.2080000000000002</v>
      </c>
      <c r="AO376" s="34">
        <v>0.10658854972782242</v>
      </c>
      <c r="AP376" s="34">
        <v>8.3145885497278229</v>
      </c>
      <c r="AQ376" s="34">
        <v>8.2285910596831755</v>
      </c>
      <c r="AR376" s="34">
        <v>79.672000000000011</v>
      </c>
      <c r="AS376" s="34">
        <v>1.0346153671923817</v>
      </c>
      <c r="AT376" s="34">
        <v>80.706615367192398</v>
      </c>
      <c r="AU376" s="34">
        <v>79.871869749887679</v>
      </c>
    </row>
    <row r="377" spans="1:47" x14ac:dyDescent="0.25">
      <c r="A377" s="18">
        <v>45916</v>
      </c>
      <c r="B377" s="2">
        <v>5</v>
      </c>
      <c r="C377" s="2" t="s">
        <v>23</v>
      </c>
      <c r="D377" s="9">
        <v>18.925682999999999</v>
      </c>
      <c r="E377">
        <v>1.0212931E-2</v>
      </c>
      <c r="G377" s="34">
        <v>232.42900000000009</v>
      </c>
      <c r="H377" s="34">
        <v>2.9485960937747171</v>
      </c>
      <c r="I377" s="34">
        <v>235.3775960937748</v>
      </c>
      <c r="J377" s="34">
        <v>232.97370094592321</v>
      </c>
      <c r="K377" s="34">
        <v>3.8579999999999979</v>
      </c>
      <c r="L377" s="34">
        <v>4.8942617873771549E-2</v>
      </c>
      <c r="M377" s="34">
        <v>3.9069426178737694</v>
      </c>
      <c r="N377" s="34">
        <v>3.8670412824964653</v>
      </c>
      <c r="O377" s="34">
        <v>20.833999999999996</v>
      </c>
      <c r="P377" s="34">
        <v>0.26430028532456112</v>
      </c>
      <c r="Q377" s="34">
        <v>21.098300285324559</v>
      </c>
      <c r="R377" s="34">
        <v>20.88282480029326</v>
      </c>
      <c r="S377" s="34">
        <v>1.3150000000000002</v>
      </c>
      <c r="T377" s="34">
        <v>1.6682100182480467E-2</v>
      </c>
      <c r="U377" s="34">
        <v>1.3316821001824806</v>
      </c>
      <c r="V377" s="34">
        <v>1.3180817227793817</v>
      </c>
      <c r="W377" s="34">
        <v>258.43600000000009</v>
      </c>
      <c r="X377" s="34">
        <v>3.2785210971555303</v>
      </c>
      <c r="Y377" s="34">
        <v>261.71452109715563</v>
      </c>
      <c r="Z377" s="34">
        <v>259.04164875149229</v>
      </c>
      <c r="AB377" s="34">
        <v>65.076999999999998</v>
      </c>
      <c r="AC377" s="34">
        <v>0.82556732591276138</v>
      </c>
      <c r="AD377" s="34">
        <v>65.902567325912756</v>
      </c>
      <c r="AE377" s="34">
        <v>65.22950895309036</v>
      </c>
      <c r="AF377" s="34">
        <v>0.90700000000000036</v>
      </c>
      <c r="AG377" s="34">
        <v>1.1506209023201359E-2</v>
      </c>
      <c r="AH377" s="34">
        <v>0.91850620902320168</v>
      </c>
      <c r="AI377" s="34">
        <v>0.90912556848737613</v>
      </c>
      <c r="AJ377" s="34">
        <v>2.7299999999999951</v>
      </c>
      <c r="AK377" s="34">
        <v>3.4632801139293977E-2</v>
      </c>
      <c r="AL377" s="34">
        <v>2.7646328011392889</v>
      </c>
      <c r="AM377" s="34">
        <v>2.7363977971009166</v>
      </c>
      <c r="AN377" s="34">
        <v>8.2080000000000002</v>
      </c>
      <c r="AO377" s="34">
        <v>0.10412675155726209</v>
      </c>
      <c r="AP377" s="34">
        <v>8.3121267515572619</v>
      </c>
      <c r="AQ377" s="34">
        <v>8.2272355745803534</v>
      </c>
      <c r="AR377" s="34">
        <v>76.921999999999983</v>
      </c>
      <c r="AS377" s="34">
        <v>0.97583308763251875</v>
      </c>
      <c r="AT377" s="34">
        <v>77.897833087632506</v>
      </c>
      <c r="AU377" s="34">
        <v>77.102267893259011</v>
      </c>
    </row>
    <row r="378" spans="1:47" x14ac:dyDescent="0.25">
      <c r="A378" s="18">
        <v>45916</v>
      </c>
      <c r="B378" s="2">
        <v>6</v>
      </c>
      <c r="C378" s="2" t="s">
        <v>23</v>
      </c>
      <c r="D378" s="9">
        <v>22.111955999999999</v>
      </c>
      <c r="E378">
        <v>1.0092709E-2</v>
      </c>
      <c r="G378" s="34">
        <v>231.59600000000009</v>
      </c>
      <c r="H378" s="34">
        <v>2.8701300476235283</v>
      </c>
      <c r="I378" s="34">
        <v>234.46613004762361</v>
      </c>
      <c r="J378" s="34">
        <v>232.09973162669678</v>
      </c>
      <c r="K378" s="34">
        <v>4.0199999999999987</v>
      </c>
      <c r="L378" s="34">
        <v>4.9819179914361973E-2</v>
      </c>
      <c r="M378" s="34">
        <v>4.0698191799143606</v>
      </c>
      <c r="N378" s="34">
        <v>4.0287436792488664</v>
      </c>
      <c r="O378" s="34">
        <v>21.855000000000011</v>
      </c>
      <c r="P378" s="34">
        <v>0.2708453176687517</v>
      </c>
      <c r="Q378" s="34">
        <v>22.125845317668762</v>
      </c>
      <c r="R378" s="34">
        <v>21.902535599498517</v>
      </c>
      <c r="S378" s="34">
        <v>1.3150000000000002</v>
      </c>
      <c r="T378" s="34">
        <v>1.6296572534175626E-2</v>
      </c>
      <c r="U378" s="34">
        <v>1.3312965725341759</v>
      </c>
      <c r="V378" s="34">
        <v>1.3178601836348911</v>
      </c>
      <c r="W378" s="34">
        <v>258.78600000000012</v>
      </c>
      <c r="X378" s="34">
        <v>3.2070911177408177</v>
      </c>
      <c r="Y378" s="34">
        <v>261.9930911177409</v>
      </c>
      <c r="Z378" s="34">
        <v>259.34887108907901</v>
      </c>
      <c r="AB378" s="34">
        <v>65.326000000000022</v>
      </c>
      <c r="AC378" s="34">
        <v>0.80957406643920704</v>
      </c>
      <c r="AD378" s="34">
        <v>66.135574066439233</v>
      </c>
      <c r="AE378" s="34">
        <v>65.468086962838711</v>
      </c>
      <c r="AF378" s="34">
        <v>0.91500000000000048</v>
      </c>
      <c r="AG378" s="34">
        <v>1.1339440204388368E-2</v>
      </c>
      <c r="AH378" s="34">
        <v>0.92633944020438885</v>
      </c>
      <c r="AI378" s="34">
        <v>0.91699016579918302</v>
      </c>
      <c r="AJ378" s="34">
        <v>2.8389999999999955</v>
      </c>
      <c r="AK378" s="34">
        <v>3.5183246710665042E-2</v>
      </c>
      <c r="AL378" s="34">
        <v>2.8741832467106607</v>
      </c>
      <c r="AM378" s="34">
        <v>2.8451749515889349</v>
      </c>
      <c r="AN378" s="34">
        <v>8.2080000000000002</v>
      </c>
      <c r="AO378" s="34">
        <v>0.10172035540723463</v>
      </c>
      <c r="AP378" s="34">
        <v>8.3097203554072347</v>
      </c>
      <c r="AQ378" s="34">
        <v>8.2258527659887335</v>
      </c>
      <c r="AR378" s="34">
        <v>77.288000000000025</v>
      </c>
      <c r="AS378" s="34">
        <v>0.95781710876149517</v>
      </c>
      <c r="AT378" s="34">
        <v>78.245817108761514</v>
      </c>
      <c r="AU378" s="34">
        <v>77.456104846215553</v>
      </c>
    </row>
    <row r="379" spans="1:47" x14ac:dyDescent="0.25">
      <c r="A379" s="18">
        <v>45916</v>
      </c>
      <c r="B379" s="2">
        <v>7</v>
      </c>
      <c r="C379" s="2" t="s">
        <v>23</v>
      </c>
      <c r="D379" s="9">
        <v>41.638733000000002</v>
      </c>
      <c r="E379">
        <v>9.9989169999999995E-3</v>
      </c>
      <c r="G379" s="34">
        <v>242.73400000000004</v>
      </c>
      <c r="H379" s="34">
        <v>2.9671373465019841</v>
      </c>
      <c r="I379" s="34">
        <v>245.70113734650201</v>
      </c>
      <c r="J379" s="34">
        <v>243.24439206736872</v>
      </c>
      <c r="K379" s="34">
        <v>4.4020000000000001</v>
      </c>
      <c r="L379" s="34">
        <v>5.3809266931298179E-2</v>
      </c>
      <c r="M379" s="34">
        <v>4.4558092669312988</v>
      </c>
      <c r="N379" s="34">
        <v>4.411255999903422</v>
      </c>
      <c r="O379" s="34">
        <v>24.605000000000004</v>
      </c>
      <c r="P379" s="34">
        <v>0.30076715421276512</v>
      </c>
      <c r="Q379" s="34">
        <v>24.905767154212768</v>
      </c>
      <c r="R379" s="34">
        <v>24.656736455616468</v>
      </c>
      <c r="S379" s="34">
        <v>1.3150000000000002</v>
      </c>
      <c r="T379" s="34">
        <v>1.6074326673025243E-2</v>
      </c>
      <c r="U379" s="34">
        <v>1.3310743266730254</v>
      </c>
      <c r="V379" s="34">
        <v>1.317765024959791</v>
      </c>
      <c r="W379" s="34">
        <v>273.05600000000004</v>
      </c>
      <c r="X379" s="34">
        <v>3.3377880943190728</v>
      </c>
      <c r="Y379" s="34">
        <v>276.39378809431912</v>
      </c>
      <c r="Z379" s="34">
        <v>273.63014954784842</v>
      </c>
      <c r="AB379" s="34">
        <v>68.8</v>
      </c>
      <c r="AC379" s="34">
        <v>0.8409989924746285</v>
      </c>
      <c r="AD379" s="34">
        <v>69.640998992474621</v>
      </c>
      <c r="AE379" s="34">
        <v>68.944664423751789</v>
      </c>
      <c r="AF379" s="34">
        <v>1.0040000000000002</v>
      </c>
      <c r="AG379" s="34">
        <v>1.2272717855298361E-2</v>
      </c>
      <c r="AH379" s="34">
        <v>1.0162727178552986</v>
      </c>
      <c r="AI379" s="34">
        <v>1.006111091300099</v>
      </c>
      <c r="AJ379" s="34">
        <v>3.2209999999999961</v>
      </c>
      <c r="AK379" s="34">
        <v>3.9372932481988011E-2</v>
      </c>
      <c r="AL379" s="34">
        <v>3.2603729324819839</v>
      </c>
      <c r="AM379" s="34">
        <v>3.22777273414105</v>
      </c>
      <c r="AN379" s="34">
        <v>8.2080000000000002</v>
      </c>
      <c r="AO379" s="34">
        <v>0.1003331356138336</v>
      </c>
      <c r="AP379" s="34">
        <v>8.3083331356138341</v>
      </c>
      <c r="AQ379" s="34">
        <v>8.2252588021824824</v>
      </c>
      <c r="AR379" s="34">
        <v>81.23299999999999</v>
      </c>
      <c r="AS379" s="34">
        <v>0.99297777842574853</v>
      </c>
      <c r="AT379" s="34">
        <v>82.225977778425744</v>
      </c>
      <c r="AU379" s="34">
        <v>81.403807051375423</v>
      </c>
    </row>
    <row r="380" spans="1:47" x14ac:dyDescent="0.25">
      <c r="A380" s="18">
        <v>45916</v>
      </c>
      <c r="B380" s="2">
        <v>8</v>
      </c>
      <c r="C380" s="2" t="s">
        <v>178</v>
      </c>
      <c r="D380" s="9">
        <v>32.590803000000001</v>
      </c>
      <c r="E380">
        <v>9.8118219999999996E-3</v>
      </c>
      <c r="G380" s="34">
        <v>246.35400000000001</v>
      </c>
      <c r="H380" s="34">
        <v>2.7722725608072887</v>
      </c>
      <c r="I380" s="34">
        <v>249.12627256080731</v>
      </c>
      <c r="J380" s="34">
        <v>246.68188991891719</v>
      </c>
      <c r="K380" s="34">
        <v>4.677999999999999</v>
      </c>
      <c r="L380" s="34">
        <v>5.264250241301742E-2</v>
      </c>
      <c r="M380" s="34">
        <v>4.7306425024130165</v>
      </c>
      <c r="N380" s="34">
        <v>4.6842262802337054</v>
      </c>
      <c r="O380" s="34">
        <v>26.307000000000006</v>
      </c>
      <c r="P380" s="34">
        <v>0.29603811692587639</v>
      </c>
      <c r="Q380" s="34">
        <v>26.603038116925884</v>
      </c>
      <c r="R380" s="34">
        <v>26.342013842263391</v>
      </c>
      <c r="S380" s="34">
        <v>0.19800000000000001</v>
      </c>
      <c r="T380" s="34">
        <v>2.2281349888365653E-3</v>
      </c>
      <c r="U380" s="34">
        <v>0.20022813498883657</v>
      </c>
      <c r="V380" s="34">
        <v>0.19826353216893414</v>
      </c>
      <c r="W380" s="34">
        <v>277.53699999999998</v>
      </c>
      <c r="X380" s="34">
        <v>3.1231813151350192</v>
      </c>
      <c r="Y380" s="34">
        <v>280.66018131513505</v>
      </c>
      <c r="Z380" s="34">
        <v>277.90639357358322</v>
      </c>
      <c r="AB380" s="34">
        <v>70.123999999999995</v>
      </c>
      <c r="AC380" s="34">
        <v>0.7891198886726023</v>
      </c>
      <c r="AD380" s="34">
        <v>70.913119888672597</v>
      </c>
      <c r="AE380" s="34">
        <v>70.217332978860284</v>
      </c>
      <c r="AF380" s="34">
        <v>1.0759999999999998</v>
      </c>
      <c r="AG380" s="34">
        <v>1.2108450747414868E-2</v>
      </c>
      <c r="AH380" s="34">
        <v>1.0881084507474148</v>
      </c>
      <c r="AI380" s="34">
        <v>1.0774321243119855</v>
      </c>
      <c r="AJ380" s="34">
        <v>3.450999999999997</v>
      </c>
      <c r="AK380" s="34">
        <v>3.8834817406439293E-2</v>
      </c>
      <c r="AL380" s="34">
        <v>3.4898348174064364</v>
      </c>
      <c r="AM380" s="34">
        <v>3.4555931793686421</v>
      </c>
      <c r="AN380" s="34">
        <v>1.2040000000000002</v>
      </c>
      <c r="AO380" s="34">
        <v>1.354886124524861E-2</v>
      </c>
      <c r="AP380" s="34">
        <v>1.2175488612452487</v>
      </c>
      <c r="AQ380" s="34">
        <v>1.2056024885424077</v>
      </c>
      <c r="AR380" s="34">
        <v>75.854999999999976</v>
      </c>
      <c r="AS380" s="34">
        <v>0.85361201807170506</v>
      </c>
      <c r="AT380" s="34">
        <v>76.70861201807169</v>
      </c>
      <c r="AU380" s="34">
        <v>75.955960771083326</v>
      </c>
    </row>
    <row r="381" spans="1:47" x14ac:dyDescent="0.25">
      <c r="A381" s="18">
        <v>45916</v>
      </c>
      <c r="B381" s="2">
        <v>9</v>
      </c>
      <c r="C381" s="2" t="s">
        <v>178</v>
      </c>
      <c r="D381" s="9">
        <v>25.66011</v>
      </c>
      <c r="E381">
        <v>9.5388950000000004E-3</v>
      </c>
      <c r="G381" s="34">
        <v>242.91399999999999</v>
      </c>
      <c r="H381" s="34">
        <v>1.3732446009642945</v>
      </c>
      <c r="I381" s="34">
        <v>244.28724460096427</v>
      </c>
      <c r="J381" s="34">
        <v>241.95701422487633</v>
      </c>
      <c r="K381" s="34">
        <v>4.66</v>
      </c>
      <c r="L381" s="34">
        <v>2.634397293072286E-2</v>
      </c>
      <c r="M381" s="34">
        <v>4.6863439729307226</v>
      </c>
      <c r="N381" s="34">
        <v>4.6416414298390531</v>
      </c>
      <c r="O381" s="34">
        <v>26.088000000000001</v>
      </c>
      <c r="P381" s="34">
        <v>0.14748102270744592</v>
      </c>
      <c r="Q381" s="34">
        <v>26.235481022707447</v>
      </c>
      <c r="R381" s="34">
        <v>25.985223523957348</v>
      </c>
      <c r="S381" s="34">
        <v>0</v>
      </c>
      <c r="T381" s="34">
        <v>0</v>
      </c>
      <c r="U381" s="34">
        <v>0</v>
      </c>
      <c r="V381" s="34">
        <v>0</v>
      </c>
      <c r="W381" s="34">
        <v>273.66199999999998</v>
      </c>
      <c r="X381" s="34">
        <v>1.5470695966024632</v>
      </c>
      <c r="Y381" s="34">
        <v>275.20906959660243</v>
      </c>
      <c r="Z381" s="34">
        <v>272.5838791786727</v>
      </c>
      <c r="AB381" s="34">
        <v>69.516999999999967</v>
      </c>
      <c r="AC381" s="34">
        <v>0.39299441335301721</v>
      </c>
      <c r="AD381" s="34">
        <v>69.90999441335299</v>
      </c>
      <c r="AE381" s="34">
        <v>69.243130317193433</v>
      </c>
      <c r="AF381" s="34">
        <v>1.1930000000000001</v>
      </c>
      <c r="AG381" s="34">
        <v>6.7442831987880626E-3</v>
      </c>
      <c r="AH381" s="34">
        <v>1.1997442831987881</v>
      </c>
      <c r="AI381" s="34">
        <v>1.1883000484545045</v>
      </c>
      <c r="AJ381" s="34">
        <v>3.4369999999999998</v>
      </c>
      <c r="AK381" s="34">
        <v>1.9430093339676924E-2</v>
      </c>
      <c r="AL381" s="34">
        <v>3.4564300933396765</v>
      </c>
      <c r="AM381" s="34">
        <v>3.4234595696044692</v>
      </c>
      <c r="AN381" s="34">
        <v>0</v>
      </c>
      <c r="AO381" s="34">
        <v>0</v>
      </c>
      <c r="AP381" s="34">
        <v>0</v>
      </c>
      <c r="AQ381" s="34">
        <v>0</v>
      </c>
      <c r="AR381" s="34">
        <v>74.146999999999963</v>
      </c>
      <c r="AS381" s="34">
        <v>0.41916878989148221</v>
      </c>
      <c r="AT381" s="34">
        <v>74.566168789891449</v>
      </c>
      <c r="AU381" s="34">
        <v>73.854889935252416</v>
      </c>
    </row>
    <row r="382" spans="1:47" x14ac:dyDescent="0.25">
      <c r="A382" s="18">
        <v>45916</v>
      </c>
      <c r="B382" s="2">
        <v>10</v>
      </c>
      <c r="C382" s="2" t="s">
        <v>178</v>
      </c>
      <c r="D382" s="9">
        <v>25.595184</v>
      </c>
      <c r="E382">
        <v>9.41467E-3</v>
      </c>
      <c r="G382" s="34">
        <v>247.96099999999998</v>
      </c>
      <c r="H382" s="34">
        <v>1.1958274883913829</v>
      </c>
      <c r="I382" s="34">
        <v>249.15682748839137</v>
      </c>
      <c r="J382" s="34">
        <v>246.81109817934126</v>
      </c>
      <c r="K382" s="34">
        <v>4.6659999999999995</v>
      </c>
      <c r="L382" s="34">
        <v>2.250245426028364E-2</v>
      </c>
      <c r="M382" s="34">
        <v>4.6885024542602833</v>
      </c>
      <c r="N382" s="34">
        <v>4.6443617508592325</v>
      </c>
      <c r="O382" s="34">
        <v>26.098000000000006</v>
      </c>
      <c r="P382" s="34">
        <v>0.12586134832509274</v>
      </c>
      <c r="Q382" s="34">
        <v>26.223861348325098</v>
      </c>
      <c r="R382" s="34">
        <v>25.976972347604864</v>
      </c>
      <c r="S382" s="34">
        <v>0</v>
      </c>
      <c r="T382" s="34">
        <v>0</v>
      </c>
      <c r="U382" s="34">
        <v>0</v>
      </c>
      <c r="V382" s="34">
        <v>0</v>
      </c>
      <c r="W382" s="34">
        <v>278.72499999999997</v>
      </c>
      <c r="X382" s="34">
        <v>1.3441912909767593</v>
      </c>
      <c r="Y382" s="34">
        <v>280.06919129097673</v>
      </c>
      <c r="Z382" s="34">
        <v>277.43243227780539</v>
      </c>
      <c r="AB382" s="34">
        <v>71.046999999999983</v>
      </c>
      <c r="AC382" s="34">
        <v>0.34263434801336728</v>
      </c>
      <c r="AD382" s="34">
        <v>71.389634348013345</v>
      </c>
      <c r="AE382" s="34">
        <v>70.717524499206135</v>
      </c>
      <c r="AF382" s="34">
        <v>1.23</v>
      </c>
      <c r="AG382" s="34">
        <v>5.9318514230923452E-3</v>
      </c>
      <c r="AH382" s="34">
        <v>1.2359318514230924</v>
      </c>
      <c r="AI382" s="34">
        <v>1.224295960899455</v>
      </c>
      <c r="AJ382" s="34">
        <v>3.4119999999999986</v>
      </c>
      <c r="AK382" s="34">
        <v>1.6454859394789492E-2</v>
      </c>
      <c r="AL382" s="34">
        <v>3.4284548593947881</v>
      </c>
      <c r="AM382" s="34">
        <v>3.3961770882836899</v>
      </c>
      <c r="AN382" s="34">
        <v>0</v>
      </c>
      <c r="AO382" s="34">
        <v>0</v>
      </c>
      <c r="AP382" s="34">
        <v>0</v>
      </c>
      <c r="AQ382" s="34">
        <v>0</v>
      </c>
      <c r="AR382" s="34">
        <v>75.688999999999979</v>
      </c>
      <c r="AS382" s="34">
        <v>0.36502105883124908</v>
      </c>
      <c r="AT382" s="34">
        <v>76.054021058831225</v>
      </c>
      <c r="AU382" s="34">
        <v>75.337997548389282</v>
      </c>
    </row>
    <row r="383" spans="1:47" x14ac:dyDescent="0.25">
      <c r="A383" s="18">
        <v>45916</v>
      </c>
      <c r="B383" s="2">
        <v>11</v>
      </c>
      <c r="C383" s="2" t="s">
        <v>178</v>
      </c>
      <c r="D383" s="9">
        <v>29.383749000000002</v>
      </c>
      <c r="E383">
        <v>9.233247E-3</v>
      </c>
      <c r="G383" s="34">
        <v>265.61700000000002</v>
      </c>
      <c r="H383" s="34">
        <v>1.0054130490759563</v>
      </c>
      <c r="I383" s="34">
        <v>266.62241304907599</v>
      </c>
      <c r="J383" s="34">
        <v>264.16062245365782</v>
      </c>
      <c r="K383" s="34">
        <v>4.8850000000000007</v>
      </c>
      <c r="L383" s="34">
        <v>1.8490694288151914E-2</v>
      </c>
      <c r="M383" s="34">
        <v>4.9034906942881529</v>
      </c>
      <c r="N383" s="34">
        <v>4.8582155535455884</v>
      </c>
      <c r="O383" s="34">
        <v>26.838000000000001</v>
      </c>
      <c r="P383" s="34">
        <v>0.10158715523140656</v>
      </c>
      <c r="Q383" s="34">
        <v>26.939587155231408</v>
      </c>
      <c r="R383" s="34">
        <v>26.690847292949126</v>
      </c>
      <c r="S383" s="34">
        <v>0</v>
      </c>
      <c r="T383" s="34">
        <v>0</v>
      </c>
      <c r="U383" s="34">
        <v>0</v>
      </c>
      <c r="V383" s="34">
        <v>0</v>
      </c>
      <c r="W383" s="34">
        <v>297.34000000000003</v>
      </c>
      <c r="X383" s="34">
        <v>1.1254908985955148</v>
      </c>
      <c r="Y383" s="34">
        <v>298.46549089859559</v>
      </c>
      <c r="Z383" s="34">
        <v>295.7096853001525</v>
      </c>
      <c r="AB383" s="34">
        <v>75.929999999999964</v>
      </c>
      <c r="AC383" s="34">
        <v>0.28741011613088513</v>
      </c>
      <c r="AD383" s="34">
        <v>76.21741011613085</v>
      </c>
      <c r="AE383" s="34">
        <v>75.513675942828314</v>
      </c>
      <c r="AF383" s="34">
        <v>1.2609999999999995</v>
      </c>
      <c r="AG383" s="34">
        <v>4.7731352092854756E-3</v>
      </c>
      <c r="AH383" s="34">
        <v>1.2657731352092849</v>
      </c>
      <c r="AI383" s="34">
        <v>1.2540859392059331</v>
      </c>
      <c r="AJ383" s="34">
        <v>3.5599999999999996</v>
      </c>
      <c r="AK383" s="34">
        <v>1.3475306379901904E-2</v>
      </c>
      <c r="AL383" s="34">
        <v>3.5734753063799016</v>
      </c>
      <c r="AM383" s="34">
        <v>3.5404805262276953</v>
      </c>
      <c r="AN383" s="34">
        <v>0</v>
      </c>
      <c r="AO383" s="34">
        <v>0</v>
      </c>
      <c r="AP383" s="34">
        <v>0</v>
      </c>
      <c r="AQ383" s="34">
        <v>0</v>
      </c>
      <c r="AR383" s="34">
        <v>80.750999999999962</v>
      </c>
      <c r="AS383" s="34">
        <v>0.3056585577200725</v>
      </c>
      <c r="AT383" s="34">
        <v>81.056658557720041</v>
      </c>
      <c r="AU383" s="34">
        <v>80.308242408261947</v>
      </c>
    </row>
    <row r="384" spans="1:47" x14ac:dyDescent="0.25">
      <c r="A384" s="18">
        <v>45916</v>
      </c>
      <c r="B384" s="2">
        <v>12</v>
      </c>
      <c r="C384" s="2" t="s">
        <v>178</v>
      </c>
      <c r="D384" s="9">
        <v>31.309329999999999</v>
      </c>
      <c r="E384">
        <v>9.3070070000000008E-3</v>
      </c>
      <c r="G384" s="34">
        <v>292.62999999999994</v>
      </c>
      <c r="H384" s="34">
        <v>0.76860523042482554</v>
      </c>
      <c r="I384" s="34">
        <v>293.39860523042478</v>
      </c>
      <c r="J384" s="34">
        <v>290.66794235775501</v>
      </c>
      <c r="K384" s="34">
        <v>5.1240000000000006</v>
      </c>
      <c r="L384" s="34">
        <v>1.3458405497374865E-2</v>
      </c>
      <c r="M384" s="34">
        <v>5.1374584054973758</v>
      </c>
      <c r="N384" s="34">
        <v>5.0896440441552029</v>
      </c>
      <c r="O384" s="34">
        <v>28.054999999999996</v>
      </c>
      <c r="P384" s="34">
        <v>7.368765929524819E-2</v>
      </c>
      <c r="Q384" s="34">
        <v>28.128687659295245</v>
      </c>
      <c r="R384" s="34">
        <v>27.866893766349371</v>
      </c>
      <c r="S384" s="34">
        <v>0</v>
      </c>
      <c r="T384" s="34">
        <v>0</v>
      </c>
      <c r="U384" s="34">
        <v>0</v>
      </c>
      <c r="V384" s="34">
        <v>0</v>
      </c>
      <c r="W384" s="34">
        <v>325.80899999999997</v>
      </c>
      <c r="X384" s="34">
        <v>0.85575129521744864</v>
      </c>
      <c r="Y384" s="34">
        <v>326.6647512952174</v>
      </c>
      <c r="Z384" s="34">
        <v>323.62448016825959</v>
      </c>
      <c r="AB384" s="34">
        <v>83.441999999999979</v>
      </c>
      <c r="AC384" s="34">
        <v>0.21916398741451076</v>
      </c>
      <c r="AD384" s="34">
        <v>83.661163987414483</v>
      </c>
      <c r="AE384" s="34">
        <v>82.882528948555475</v>
      </c>
      <c r="AF384" s="34">
        <v>1.3469999999999993</v>
      </c>
      <c r="AG384" s="34">
        <v>3.5379532015932733E-3</v>
      </c>
      <c r="AH384" s="34">
        <v>1.3505379532015926</v>
      </c>
      <c r="AI384" s="34">
        <v>1.3379684870173798</v>
      </c>
      <c r="AJ384" s="34">
        <v>3.6769999999999969</v>
      </c>
      <c r="AK384" s="34">
        <v>9.6577980120701283E-3</v>
      </c>
      <c r="AL384" s="34">
        <v>3.6866577980120669</v>
      </c>
      <c r="AM384" s="34">
        <v>3.6523460480793641</v>
      </c>
      <c r="AN384" s="34">
        <v>0</v>
      </c>
      <c r="AO384" s="34">
        <v>0</v>
      </c>
      <c r="AP384" s="34">
        <v>0</v>
      </c>
      <c r="AQ384" s="34">
        <v>0</v>
      </c>
      <c r="AR384" s="34">
        <v>88.465999999999966</v>
      </c>
      <c r="AS384" s="34">
        <v>0.23235973862817416</v>
      </c>
      <c r="AT384" s="34">
        <v>88.698359738628142</v>
      </c>
      <c r="AU384" s="34">
        <v>87.872843483652218</v>
      </c>
    </row>
    <row r="385" spans="1:47" x14ac:dyDescent="0.25">
      <c r="A385" s="18">
        <v>45916</v>
      </c>
      <c r="B385" s="2">
        <v>13</v>
      </c>
      <c r="C385" s="2" t="s">
        <v>178</v>
      </c>
      <c r="D385" s="9">
        <v>35.641105000000003</v>
      </c>
      <c r="E385">
        <v>9.1173360000000002E-3</v>
      </c>
      <c r="G385" s="34">
        <v>333.95799999999997</v>
      </c>
      <c r="H385" s="34">
        <v>3.7680004369555657</v>
      </c>
      <c r="I385" s="34">
        <v>337.72600043695553</v>
      </c>
      <c r="J385" s="34">
        <v>334.64683901503565</v>
      </c>
      <c r="K385" s="34">
        <v>5.7269999999999994</v>
      </c>
      <c r="L385" s="34">
        <v>6.4616923392895292E-2</v>
      </c>
      <c r="M385" s="34">
        <v>5.7916169233928949</v>
      </c>
      <c r="N385" s="34">
        <v>5.7388128059190358</v>
      </c>
      <c r="O385" s="34">
        <v>30.224999999999998</v>
      </c>
      <c r="P385" s="34">
        <v>0.34102435997036146</v>
      </c>
      <c r="Q385" s="34">
        <v>30.56602435997036</v>
      </c>
      <c r="R385" s="34">
        <v>30.287343645696325</v>
      </c>
      <c r="S385" s="34">
        <v>0</v>
      </c>
      <c r="T385" s="34">
        <v>0</v>
      </c>
      <c r="U385" s="34">
        <v>0</v>
      </c>
      <c r="V385" s="34">
        <v>0</v>
      </c>
      <c r="W385" s="34">
        <v>369.90999999999997</v>
      </c>
      <c r="X385" s="34">
        <v>4.1736417203188223</v>
      </c>
      <c r="Y385" s="34">
        <v>374.08364172031878</v>
      </c>
      <c r="Z385" s="34">
        <v>370.67299546665106</v>
      </c>
      <c r="AB385" s="34">
        <v>94.89800000000001</v>
      </c>
      <c r="AC385" s="34">
        <v>1.0707205860204256</v>
      </c>
      <c r="AD385" s="34">
        <v>95.968720586020439</v>
      </c>
      <c r="AE385" s="34">
        <v>95.093741514947581</v>
      </c>
      <c r="AF385" s="34">
        <v>1.421999999999999</v>
      </c>
      <c r="AG385" s="34">
        <v>1.604422299016886E-2</v>
      </c>
      <c r="AH385" s="34">
        <v>1.438044222990168</v>
      </c>
      <c r="AI385" s="34">
        <v>1.4249330906263078</v>
      </c>
      <c r="AJ385" s="34">
        <v>3.9679999999999986</v>
      </c>
      <c r="AK385" s="34">
        <v>4.4770377514057699E-2</v>
      </c>
      <c r="AL385" s="34">
        <v>4.0127703775140562</v>
      </c>
      <c r="AM385" s="34">
        <v>3.976184601691414</v>
      </c>
      <c r="AN385" s="34">
        <v>0</v>
      </c>
      <c r="AO385" s="34">
        <v>0</v>
      </c>
      <c r="AP385" s="34">
        <v>0</v>
      </c>
      <c r="AQ385" s="34">
        <v>0</v>
      </c>
      <c r="AR385" s="34">
        <v>100.28800000000001</v>
      </c>
      <c r="AS385" s="34">
        <v>1.1315351865246523</v>
      </c>
      <c r="AT385" s="34">
        <v>101.41953518652467</v>
      </c>
      <c r="AU385" s="34">
        <v>100.49485920726531</v>
      </c>
    </row>
    <row r="386" spans="1:47" x14ac:dyDescent="0.25">
      <c r="A386" s="18">
        <v>45916</v>
      </c>
      <c r="B386" s="2">
        <v>14</v>
      </c>
      <c r="C386" s="2" t="s">
        <v>178</v>
      </c>
      <c r="D386" s="9">
        <v>55.516441999999998</v>
      </c>
      <c r="E386">
        <v>8.7648540000000007E-3</v>
      </c>
      <c r="G386" s="34">
        <v>377.64200000000005</v>
      </c>
      <c r="H386" s="34">
        <v>6.0497615114517682</v>
      </c>
      <c r="I386" s="34">
        <v>383.69176151145183</v>
      </c>
      <c r="J386" s="34">
        <v>380.32875924080111</v>
      </c>
      <c r="K386" s="34">
        <v>6.4119999999999999</v>
      </c>
      <c r="L386" s="34">
        <v>0.10271916474181562</v>
      </c>
      <c r="M386" s="34">
        <v>6.5147191647418152</v>
      </c>
      <c r="N386" s="34">
        <v>6.4576186024118511</v>
      </c>
      <c r="O386" s="34">
        <v>31.837000000000007</v>
      </c>
      <c r="P386" s="34">
        <v>0.51002340110498823</v>
      </c>
      <c r="Q386" s="34">
        <v>32.347023401104998</v>
      </c>
      <c r="R386" s="34">
        <v>32.063506463659728</v>
      </c>
      <c r="S386" s="34">
        <v>0</v>
      </c>
      <c r="T386" s="34">
        <v>0</v>
      </c>
      <c r="U386" s="34">
        <v>0</v>
      </c>
      <c r="V386" s="34">
        <v>0</v>
      </c>
      <c r="W386" s="34">
        <v>415.89100000000002</v>
      </c>
      <c r="X386" s="34">
        <v>6.6625040772985713</v>
      </c>
      <c r="Y386" s="34">
        <v>422.55350407729861</v>
      </c>
      <c r="Z386" s="34">
        <v>418.8498843068727</v>
      </c>
      <c r="AB386" s="34">
        <v>107.25199999999998</v>
      </c>
      <c r="AC386" s="34">
        <v>1.7181590544119163</v>
      </c>
      <c r="AD386" s="34">
        <v>108.97015905441189</v>
      </c>
      <c r="AE386" s="34">
        <v>108.01505151994319</v>
      </c>
      <c r="AF386" s="34">
        <v>1.5479999999999987</v>
      </c>
      <c r="AG386" s="34">
        <v>2.4798700408660394E-2</v>
      </c>
      <c r="AH386" s="34">
        <v>1.5727987004086592</v>
      </c>
      <c r="AI386" s="34">
        <v>1.5590133494281875</v>
      </c>
      <c r="AJ386" s="34">
        <v>4.1919999999999993</v>
      </c>
      <c r="AK386" s="34">
        <v>6.7155137023969275E-2</v>
      </c>
      <c r="AL386" s="34">
        <v>4.2591551370239689</v>
      </c>
      <c r="AM386" s="34">
        <v>4.2218242640846038</v>
      </c>
      <c r="AN386" s="34">
        <v>0</v>
      </c>
      <c r="AO386" s="34">
        <v>0</v>
      </c>
      <c r="AP386" s="34">
        <v>0</v>
      </c>
      <c r="AQ386" s="34">
        <v>0</v>
      </c>
      <c r="AR386" s="34">
        <v>112.99199999999998</v>
      </c>
      <c r="AS386" s="34">
        <v>1.8101128918445462</v>
      </c>
      <c r="AT386" s="34">
        <v>114.80211289184452</v>
      </c>
      <c r="AU386" s="34">
        <v>113.79588913345597</v>
      </c>
    </row>
    <row r="387" spans="1:47" x14ac:dyDescent="0.25">
      <c r="A387" s="18">
        <v>45916</v>
      </c>
      <c r="B387" s="2">
        <v>15</v>
      </c>
      <c r="C387" s="2" t="s">
        <v>178</v>
      </c>
      <c r="D387" s="9">
        <v>59.205131999999999</v>
      </c>
      <c r="E387">
        <v>8.7762910000000003E-3</v>
      </c>
      <c r="G387" s="34">
        <v>408.86200000000002</v>
      </c>
      <c r="H387" s="34">
        <v>1.6859211046620415</v>
      </c>
      <c r="I387" s="34">
        <v>410.54792110466207</v>
      </c>
      <c r="J387" s="34">
        <v>406.94483307960252</v>
      </c>
      <c r="K387" s="34">
        <v>6.8540000000000019</v>
      </c>
      <c r="L387" s="34">
        <v>2.8262111057896392E-2</v>
      </c>
      <c r="M387" s="34">
        <v>6.8822621110578979</v>
      </c>
      <c r="N387" s="34">
        <v>6.8218613760329792</v>
      </c>
      <c r="O387" s="34">
        <v>32.93</v>
      </c>
      <c r="P387" s="34">
        <v>0.1357851352694088</v>
      </c>
      <c r="Q387" s="34">
        <v>33.065785135269408</v>
      </c>
      <c r="R387" s="34">
        <v>32.775590182778807</v>
      </c>
      <c r="S387" s="34">
        <v>0</v>
      </c>
      <c r="T387" s="34">
        <v>0</v>
      </c>
      <c r="U387" s="34">
        <v>0</v>
      </c>
      <c r="V387" s="34">
        <v>0</v>
      </c>
      <c r="W387" s="34">
        <v>448.64600000000002</v>
      </c>
      <c r="X387" s="34">
        <v>1.8499683509893468</v>
      </c>
      <c r="Y387" s="34">
        <v>450.49596835098941</v>
      </c>
      <c r="Z387" s="34">
        <v>446.54228463841429</v>
      </c>
      <c r="AB387" s="34">
        <v>116.70700000000004</v>
      </c>
      <c r="AC387" s="34">
        <v>0.48123521961393562</v>
      </c>
      <c r="AD387" s="34">
        <v>117.18823521961397</v>
      </c>
      <c r="AE387" s="34">
        <v>116.15975716555019</v>
      </c>
      <c r="AF387" s="34">
        <v>1.6449999999999998</v>
      </c>
      <c r="AG387" s="34">
        <v>6.7830715918061786E-3</v>
      </c>
      <c r="AH387" s="34">
        <v>1.651783071591806</v>
      </c>
      <c r="AI387" s="34">
        <v>1.6372865426866425</v>
      </c>
      <c r="AJ387" s="34">
        <v>4.4269999999999987</v>
      </c>
      <c r="AK387" s="34">
        <v>1.8254503305122155E-2</v>
      </c>
      <c r="AL387" s="34">
        <v>4.4452545033051205</v>
      </c>
      <c r="AM387" s="34">
        <v>4.4062416562150544</v>
      </c>
      <c r="AN387" s="34">
        <v>0</v>
      </c>
      <c r="AO387" s="34">
        <v>0</v>
      </c>
      <c r="AP387" s="34">
        <v>0</v>
      </c>
      <c r="AQ387" s="34">
        <v>0</v>
      </c>
      <c r="AR387" s="34">
        <v>122.77900000000002</v>
      </c>
      <c r="AS387" s="34">
        <v>0.50627279451086393</v>
      </c>
      <c r="AT387" s="34">
        <v>123.2852727945109</v>
      </c>
      <c r="AU387" s="34">
        <v>122.20328536445189</v>
      </c>
    </row>
    <row r="388" spans="1:47" x14ac:dyDescent="0.25">
      <c r="A388" s="18">
        <v>45916</v>
      </c>
      <c r="B388" s="2">
        <v>16</v>
      </c>
      <c r="C388" s="2" t="s">
        <v>178</v>
      </c>
      <c r="D388" s="9">
        <v>50.556913999999999</v>
      </c>
      <c r="E388">
        <v>8.8613830000000005E-3</v>
      </c>
      <c r="G388" s="34">
        <v>456.6389999999999</v>
      </c>
      <c r="H388" s="34">
        <v>1.9323834291439277</v>
      </c>
      <c r="I388" s="34">
        <v>458.57138342914385</v>
      </c>
      <c r="J388" s="34">
        <v>454.50780676773837</v>
      </c>
      <c r="K388" s="34">
        <v>7.5519999999999996</v>
      </c>
      <c r="L388" s="34">
        <v>3.1958198176009804E-2</v>
      </c>
      <c r="M388" s="34">
        <v>7.5839581981760098</v>
      </c>
      <c r="N388" s="34">
        <v>7.5167538399259826</v>
      </c>
      <c r="O388" s="34">
        <v>35.544999999999995</v>
      </c>
      <c r="P388" s="34">
        <v>0.15041765812583005</v>
      </c>
      <c r="Q388" s="34">
        <v>35.695417658125827</v>
      </c>
      <c r="R388" s="34">
        <v>35.379106890912212</v>
      </c>
      <c r="S388" s="34">
        <v>0</v>
      </c>
      <c r="T388" s="34">
        <v>0</v>
      </c>
      <c r="U388" s="34">
        <v>0</v>
      </c>
      <c r="V388" s="34">
        <v>0</v>
      </c>
      <c r="W388" s="34">
        <v>499.73599999999993</v>
      </c>
      <c r="X388" s="34">
        <v>2.1147592854457673</v>
      </c>
      <c r="Y388" s="34">
        <v>501.85075928544569</v>
      </c>
      <c r="Z388" s="34">
        <v>497.40366749857657</v>
      </c>
      <c r="AB388" s="34">
        <v>130.76300000000001</v>
      </c>
      <c r="AC388" s="34">
        <v>0.55335670922796221</v>
      </c>
      <c r="AD388" s="34">
        <v>131.31635670922796</v>
      </c>
      <c r="AE388" s="34">
        <v>130.15271217826287</v>
      </c>
      <c r="AF388" s="34">
        <v>1.7779999999999989</v>
      </c>
      <c r="AG388" s="34">
        <v>7.5240567209938301E-3</v>
      </c>
      <c r="AH388" s="34">
        <v>1.7855240567209927</v>
      </c>
      <c r="AI388" s="34">
        <v>1.7697018441986743</v>
      </c>
      <c r="AJ388" s="34">
        <v>4.7029999999999994</v>
      </c>
      <c r="AK388" s="34">
        <v>1.9901934060086612E-2</v>
      </c>
      <c r="AL388" s="34">
        <v>4.7229019340600864</v>
      </c>
      <c r="AM388" s="34">
        <v>4.6810504911509394</v>
      </c>
      <c r="AN388" s="34">
        <v>0</v>
      </c>
      <c r="AO388" s="34">
        <v>0</v>
      </c>
      <c r="AP388" s="34">
        <v>0</v>
      </c>
      <c r="AQ388" s="34">
        <v>0</v>
      </c>
      <c r="AR388" s="34">
        <v>137.244</v>
      </c>
      <c r="AS388" s="34">
        <v>0.58078270000904264</v>
      </c>
      <c r="AT388" s="34">
        <v>137.82478270000902</v>
      </c>
      <c r="AU388" s="34">
        <v>136.60346451361247</v>
      </c>
    </row>
    <row r="389" spans="1:47" x14ac:dyDescent="0.25">
      <c r="A389" s="18">
        <v>45916</v>
      </c>
      <c r="B389" s="2">
        <v>17</v>
      </c>
      <c r="C389" s="2" t="s">
        <v>178</v>
      </c>
      <c r="D389" s="9">
        <v>60.386977000000002</v>
      </c>
      <c r="E389">
        <v>8.9035899999999994E-3</v>
      </c>
      <c r="G389" s="34">
        <v>510.26</v>
      </c>
      <c r="H389" s="34">
        <v>4.6799281066412632</v>
      </c>
      <c r="I389" s="34">
        <v>514.93992810664122</v>
      </c>
      <c r="J389" s="34">
        <v>510.3551141121502</v>
      </c>
      <c r="K389" s="34">
        <v>8.4969999999999999</v>
      </c>
      <c r="L389" s="34">
        <v>7.7931542982265539E-2</v>
      </c>
      <c r="M389" s="34">
        <v>8.5749315429822648</v>
      </c>
      <c r="N389" s="34">
        <v>8.4985838682454844</v>
      </c>
      <c r="O389" s="34">
        <v>39.210999999999999</v>
      </c>
      <c r="P389" s="34">
        <v>0.3596297201221153</v>
      </c>
      <c r="Q389" s="34">
        <v>39.570629720122113</v>
      </c>
      <c r="R389" s="34">
        <v>39.218309057052331</v>
      </c>
      <c r="S389" s="34">
        <v>0</v>
      </c>
      <c r="T389" s="34">
        <v>0</v>
      </c>
      <c r="U389" s="34">
        <v>0</v>
      </c>
      <c r="V389" s="34">
        <v>0</v>
      </c>
      <c r="W389" s="34">
        <v>557.96799999999996</v>
      </c>
      <c r="X389" s="34">
        <v>5.1174893697456447</v>
      </c>
      <c r="Y389" s="34">
        <v>563.08548936974569</v>
      </c>
      <c r="Z389" s="34">
        <v>558.07200703744809</v>
      </c>
      <c r="AB389" s="34">
        <v>145.88099999999994</v>
      </c>
      <c r="AC389" s="34">
        <v>1.3379700390485907</v>
      </c>
      <c r="AD389" s="34">
        <v>147.21897003904854</v>
      </c>
      <c r="AE389" s="34">
        <v>145.90819268959856</v>
      </c>
      <c r="AF389" s="34">
        <v>2.012999999999999</v>
      </c>
      <c r="AG389" s="34">
        <v>1.8462539251888958E-2</v>
      </c>
      <c r="AH389" s="34">
        <v>2.0314625392518879</v>
      </c>
      <c r="AI389" s="34">
        <v>2.0133752297020302</v>
      </c>
      <c r="AJ389" s="34">
        <v>5.2720000000000011</v>
      </c>
      <c r="AK389" s="34">
        <v>4.8352959232965051E-2</v>
      </c>
      <c r="AL389" s="34">
        <v>5.3203529592329666</v>
      </c>
      <c r="AM389" s="34">
        <v>5.2729827178286701</v>
      </c>
      <c r="AN389" s="34">
        <v>0</v>
      </c>
      <c r="AO389" s="34">
        <v>0</v>
      </c>
      <c r="AP389" s="34">
        <v>0</v>
      </c>
      <c r="AQ389" s="34">
        <v>0</v>
      </c>
      <c r="AR389" s="34">
        <v>153.16599999999994</v>
      </c>
      <c r="AS389" s="34">
        <v>1.4047855375334446</v>
      </c>
      <c r="AT389" s="34">
        <v>154.5707855375334</v>
      </c>
      <c r="AU389" s="34">
        <v>153.19455063712928</v>
      </c>
    </row>
    <row r="390" spans="1:47" x14ac:dyDescent="0.25">
      <c r="A390" s="18">
        <v>45916</v>
      </c>
      <c r="B390" s="2">
        <v>18</v>
      </c>
      <c r="C390" s="2" t="s">
        <v>178</v>
      </c>
      <c r="D390" s="9">
        <v>43.700550999999997</v>
      </c>
      <c r="E390">
        <v>8.8266089999999991E-3</v>
      </c>
      <c r="G390" s="34">
        <v>542.26899999999978</v>
      </c>
      <c r="H390" s="34">
        <v>4.1425636698958233</v>
      </c>
      <c r="I390" s="34">
        <v>546.4115636698956</v>
      </c>
      <c r="J390" s="34">
        <v>541.58860244430286</v>
      </c>
      <c r="K390" s="34">
        <v>9.145999999999999</v>
      </c>
      <c r="L390" s="34">
        <v>6.9869174385530447E-2</v>
      </c>
      <c r="M390" s="34">
        <v>9.2158691743855297</v>
      </c>
      <c r="N390" s="34">
        <v>9.1345243005880761</v>
      </c>
      <c r="O390" s="34">
        <v>42.207999999999998</v>
      </c>
      <c r="P390" s="34">
        <v>0.32244020473042523</v>
      </c>
      <c r="Q390" s="34">
        <v>42.530440204730425</v>
      </c>
      <c r="R390" s="34">
        <v>42.155040638445392</v>
      </c>
      <c r="S390" s="34">
        <v>0.62400000000000011</v>
      </c>
      <c r="T390" s="34">
        <v>4.7669325187591309E-3</v>
      </c>
      <c r="U390" s="34">
        <v>0.62876693251875926</v>
      </c>
      <c r="V390" s="34">
        <v>0.62321705265328675</v>
      </c>
      <c r="W390" s="34">
        <v>594.24699999999973</v>
      </c>
      <c r="X390" s="34">
        <v>4.5396399815305379</v>
      </c>
      <c r="Y390" s="34">
        <v>598.78663998153024</v>
      </c>
      <c r="Z390" s="34">
        <v>593.50138443598962</v>
      </c>
      <c r="AB390" s="34">
        <v>154.46899999999994</v>
      </c>
      <c r="AC390" s="34">
        <v>1.1800373385259675</v>
      </c>
      <c r="AD390" s="34">
        <v>155.64903733852591</v>
      </c>
      <c r="AE390" s="34">
        <v>154.27518414471234</v>
      </c>
      <c r="AF390" s="34">
        <v>2.1529999999999978</v>
      </c>
      <c r="AG390" s="34">
        <v>1.6447445052705765E-2</v>
      </c>
      <c r="AH390" s="34">
        <v>2.1694474450527035</v>
      </c>
      <c r="AI390" s="34">
        <v>2.1502985807091743</v>
      </c>
      <c r="AJ390" s="34">
        <v>5.6840000000000002</v>
      </c>
      <c r="AK390" s="34">
        <v>4.3421866084337978E-2</v>
      </c>
      <c r="AL390" s="34">
        <v>5.7274218660843381</v>
      </c>
      <c r="AM390" s="34">
        <v>5.676868152694361</v>
      </c>
      <c r="AN390" s="34">
        <v>3.9400000000000004</v>
      </c>
      <c r="AO390" s="34">
        <v>3.0098900839600925E-2</v>
      </c>
      <c r="AP390" s="34">
        <v>3.9700989008396013</v>
      </c>
      <c r="AQ390" s="34">
        <v>3.9350563901505602</v>
      </c>
      <c r="AR390" s="34">
        <v>166.24599999999992</v>
      </c>
      <c r="AS390" s="34">
        <v>1.270005550502612</v>
      </c>
      <c r="AT390" s="34">
        <v>167.51600555050254</v>
      </c>
      <c r="AU390" s="34">
        <v>166.03740726826643</v>
      </c>
    </row>
    <row r="391" spans="1:47" x14ac:dyDescent="0.25">
      <c r="A391" s="18">
        <v>45916</v>
      </c>
      <c r="B391" s="2">
        <v>19</v>
      </c>
      <c r="C391" s="2" t="s">
        <v>178</v>
      </c>
      <c r="D391" s="9">
        <v>54.074362000000001</v>
      </c>
      <c r="E391">
        <v>8.7269129999999993E-3</v>
      </c>
      <c r="G391" s="34">
        <v>538.85899999999992</v>
      </c>
      <c r="H391" s="34">
        <v>4.5948383863570026</v>
      </c>
      <c r="I391" s="34">
        <v>543.45383838635689</v>
      </c>
      <c r="J391" s="34">
        <v>538.71116401924314</v>
      </c>
      <c r="K391" s="34">
        <v>9.0599999999999987</v>
      </c>
      <c r="L391" s="34">
        <v>7.7254413084674192E-2</v>
      </c>
      <c r="M391" s="34">
        <v>9.1372544130846727</v>
      </c>
      <c r="N391" s="34">
        <v>9.0575143887628169</v>
      </c>
      <c r="O391" s="34">
        <v>43.253</v>
      </c>
      <c r="P391" s="34">
        <v>0.36881734317344517</v>
      </c>
      <c r="Q391" s="34">
        <v>43.621817343173447</v>
      </c>
      <c r="R391" s="34">
        <v>43.241133538317683</v>
      </c>
      <c r="S391" s="34">
        <v>0.69400000000000017</v>
      </c>
      <c r="T391" s="34">
        <v>5.917722150194692E-3</v>
      </c>
      <c r="U391" s="34">
        <v>0.69991772215019488</v>
      </c>
      <c r="V391" s="34">
        <v>0.69380960108183198</v>
      </c>
      <c r="W391" s="34">
        <v>591.86599999999987</v>
      </c>
      <c r="X391" s="34">
        <v>5.0468278647653166</v>
      </c>
      <c r="Y391" s="34">
        <v>596.91282786476518</v>
      </c>
      <c r="Z391" s="34">
        <v>591.70362154740553</v>
      </c>
      <c r="AB391" s="34">
        <v>152.28899999999999</v>
      </c>
      <c r="AC391" s="34">
        <v>1.2985648249726212</v>
      </c>
      <c r="AD391" s="34">
        <v>153.58756482497262</v>
      </c>
      <c r="AE391" s="34">
        <v>152.24721950886322</v>
      </c>
      <c r="AF391" s="34">
        <v>2.1599999999999984</v>
      </c>
      <c r="AG391" s="34">
        <v>1.8418270669193833E-2</v>
      </c>
      <c r="AH391" s="34">
        <v>2.1784182706691921</v>
      </c>
      <c r="AI391" s="34">
        <v>2.1594074039434519</v>
      </c>
      <c r="AJ391" s="34">
        <v>5.7619999999999987</v>
      </c>
      <c r="AK391" s="34">
        <v>4.9132442405506911E-2</v>
      </c>
      <c r="AL391" s="34">
        <v>5.8111324424055057</v>
      </c>
      <c r="AM391" s="34">
        <v>5.7604191951491561</v>
      </c>
      <c r="AN391" s="34">
        <v>4.2679999999999998</v>
      </c>
      <c r="AO391" s="34">
        <v>3.6393138525981174E-2</v>
      </c>
      <c r="AP391" s="34">
        <v>4.304393138525981</v>
      </c>
      <c r="AQ391" s="34">
        <v>4.2668290740882684</v>
      </c>
      <c r="AR391" s="34">
        <v>164.47899999999998</v>
      </c>
      <c r="AS391" s="34">
        <v>1.402508676573303</v>
      </c>
      <c r="AT391" s="34">
        <v>165.88150867657328</v>
      </c>
      <c r="AU391" s="34">
        <v>164.43387518204409</v>
      </c>
    </row>
    <row r="392" spans="1:47" x14ac:dyDescent="0.25">
      <c r="A392" s="18">
        <v>45916</v>
      </c>
      <c r="B392" s="2">
        <v>20</v>
      </c>
      <c r="C392" s="2" t="s">
        <v>178</v>
      </c>
      <c r="D392" s="9">
        <v>83.518643999999995</v>
      </c>
      <c r="E392">
        <v>8.8501489999999999E-3</v>
      </c>
      <c r="G392" s="34">
        <v>518.95699999999988</v>
      </c>
      <c r="H392" s="34">
        <v>2.1218858782293202</v>
      </c>
      <c r="I392" s="34">
        <v>521.07888587822924</v>
      </c>
      <c r="J392" s="34">
        <v>516.46726009745294</v>
      </c>
      <c r="K392" s="34">
        <v>8.7689999999999984</v>
      </c>
      <c r="L392" s="34">
        <v>3.5854256260524291E-2</v>
      </c>
      <c r="M392" s="34">
        <v>8.8048542562605228</v>
      </c>
      <c r="N392" s="34">
        <v>8.7269299841693329</v>
      </c>
      <c r="O392" s="34">
        <v>43.201000000000001</v>
      </c>
      <c r="P392" s="34">
        <v>0.17663812575104462</v>
      </c>
      <c r="Q392" s="34">
        <v>43.377638125751048</v>
      </c>
      <c r="R392" s="34">
        <v>42.993739565070072</v>
      </c>
      <c r="S392" s="34">
        <v>1.3169999999999999</v>
      </c>
      <c r="T392" s="34">
        <v>5.3848848779918471E-3</v>
      </c>
      <c r="U392" s="34">
        <v>1.3223848848779918</v>
      </c>
      <c r="V392" s="34">
        <v>1.3106815816114736</v>
      </c>
      <c r="W392" s="34">
        <v>572.24399999999991</v>
      </c>
      <c r="X392" s="34">
        <v>2.3397631451188814</v>
      </c>
      <c r="Y392" s="34">
        <v>574.58376314511895</v>
      </c>
      <c r="Z392" s="34">
        <v>569.49861122830384</v>
      </c>
      <c r="AB392" s="34">
        <v>145.12599999999995</v>
      </c>
      <c r="AC392" s="34">
        <v>0.59338405679836337</v>
      </c>
      <c r="AD392" s="34">
        <v>145.7193840567983</v>
      </c>
      <c r="AE392" s="34">
        <v>144.42974579570742</v>
      </c>
      <c r="AF392" s="34">
        <v>2.0749999999999988</v>
      </c>
      <c r="AG392" s="34">
        <v>8.4841580272081076E-3</v>
      </c>
      <c r="AH392" s="34">
        <v>2.0834841580272068</v>
      </c>
      <c r="AI392" s="34">
        <v>2.0650450127895263</v>
      </c>
      <c r="AJ392" s="34">
        <v>5.6669999999999963</v>
      </c>
      <c r="AK392" s="34">
        <v>2.317095110370522E-2</v>
      </c>
      <c r="AL392" s="34">
        <v>5.6901709511037017</v>
      </c>
      <c r="AM392" s="34">
        <v>5.6398120903509623</v>
      </c>
      <c r="AN392" s="34">
        <v>8.2080000000000002</v>
      </c>
      <c r="AO392" s="34">
        <v>3.3560467030035748E-2</v>
      </c>
      <c r="AP392" s="34">
        <v>8.2415604670300358</v>
      </c>
      <c r="AQ392" s="34">
        <v>8.1686214289043093</v>
      </c>
      <c r="AR392" s="34">
        <v>161.07599999999994</v>
      </c>
      <c r="AS392" s="34">
        <v>0.65859963295931256</v>
      </c>
      <c r="AT392" s="34">
        <v>161.73459963295926</v>
      </c>
      <c r="AU392" s="34">
        <v>160.30322432775225</v>
      </c>
    </row>
    <row r="393" spans="1:47" x14ac:dyDescent="0.25">
      <c r="A393" s="18">
        <v>45916</v>
      </c>
      <c r="B393" s="2">
        <v>21</v>
      </c>
      <c r="C393" s="2" t="s">
        <v>178</v>
      </c>
      <c r="D393" s="9">
        <v>45.374513999999998</v>
      </c>
      <c r="E393">
        <v>8.8602109999999998E-3</v>
      </c>
      <c r="G393" s="34">
        <v>500.06799999999993</v>
      </c>
      <c r="H393" s="34">
        <v>2.4756635884516749</v>
      </c>
      <c r="I393" s="34">
        <v>502.54366358845158</v>
      </c>
      <c r="J393" s="34">
        <v>498.0910206923449</v>
      </c>
      <c r="K393" s="34">
        <v>8.5769999999999964</v>
      </c>
      <c r="L393" s="34">
        <v>4.2461758397158003E-2</v>
      </c>
      <c r="M393" s="34">
        <v>8.6194617583971542</v>
      </c>
      <c r="N393" s="34">
        <v>8.5430915085113242</v>
      </c>
      <c r="O393" s="34">
        <v>42.943999999999988</v>
      </c>
      <c r="P393" s="34">
        <v>0.21260088056518053</v>
      </c>
      <c r="Q393" s="34">
        <v>43.156600880565172</v>
      </c>
      <c r="R393" s="34">
        <v>42.774224290720575</v>
      </c>
      <c r="S393" s="34">
        <v>1.3169999999999999</v>
      </c>
      <c r="T393" s="34">
        <v>6.5200111704625287E-3</v>
      </c>
      <c r="U393" s="34">
        <v>1.3235200111704626</v>
      </c>
      <c r="V393" s="34">
        <v>1.31179334460877</v>
      </c>
      <c r="W393" s="34">
        <v>552.90599999999995</v>
      </c>
      <c r="X393" s="34">
        <v>2.7372462385844756</v>
      </c>
      <c r="Y393" s="34">
        <v>555.64324623858431</v>
      </c>
      <c r="Z393" s="34">
        <v>550.72012983618561</v>
      </c>
      <c r="AB393" s="34">
        <v>139.80199999999999</v>
      </c>
      <c r="AC393" s="34">
        <v>0.69211131484662303</v>
      </c>
      <c r="AD393" s="34">
        <v>140.49411131484661</v>
      </c>
      <c r="AE393" s="34">
        <v>139.24930384433958</v>
      </c>
      <c r="AF393" s="34">
        <v>2.0949999999999989</v>
      </c>
      <c r="AG393" s="34">
        <v>1.0371619895306751E-2</v>
      </c>
      <c r="AH393" s="34">
        <v>2.1053716198953056</v>
      </c>
      <c r="AI393" s="34">
        <v>2.0867175831096216</v>
      </c>
      <c r="AJ393" s="34">
        <v>5.6189999999999962</v>
      </c>
      <c r="AK393" s="34">
        <v>2.781772419652918E-2</v>
      </c>
      <c r="AL393" s="34">
        <v>5.6468177241965254</v>
      </c>
      <c r="AM393" s="34">
        <v>5.5967857276816044</v>
      </c>
      <c r="AN393" s="34">
        <v>8.2080000000000002</v>
      </c>
      <c r="AO393" s="34">
        <v>4.0634967112495403E-2</v>
      </c>
      <c r="AP393" s="34">
        <v>8.2486349671124959</v>
      </c>
      <c r="AQ393" s="34">
        <v>8.1755503208419018</v>
      </c>
      <c r="AR393" s="34">
        <v>155.72399999999999</v>
      </c>
      <c r="AS393" s="34">
        <v>0.77093562605095434</v>
      </c>
      <c r="AT393" s="34">
        <v>156.49493562605093</v>
      </c>
      <c r="AU393" s="34">
        <v>155.1083574759727</v>
      </c>
    </row>
    <row r="394" spans="1:47" x14ac:dyDescent="0.25">
      <c r="A394" s="18">
        <v>45916</v>
      </c>
      <c r="B394" s="2">
        <v>22</v>
      </c>
      <c r="C394" s="2" t="s">
        <v>178</v>
      </c>
      <c r="D394" s="9">
        <v>38.58952</v>
      </c>
      <c r="E394">
        <v>9.2431719999999992E-3</v>
      </c>
      <c r="G394" s="34">
        <v>468.22200000000009</v>
      </c>
      <c r="H394" s="34">
        <v>1.5225953405177366</v>
      </c>
      <c r="I394" s="34">
        <v>469.74459534051783</v>
      </c>
      <c r="J394" s="34">
        <v>465.40266524971503</v>
      </c>
      <c r="K394" s="34">
        <v>7.8220000000000018</v>
      </c>
      <c r="L394" s="34">
        <v>2.5436098161832926E-2</v>
      </c>
      <c r="M394" s="34">
        <v>7.8474360981618352</v>
      </c>
      <c r="N394" s="34">
        <v>7.7749008965475159</v>
      </c>
      <c r="O394" s="34">
        <v>40.399000000000015</v>
      </c>
      <c r="P394" s="34">
        <v>0.13137214646380574</v>
      </c>
      <c r="Q394" s="34">
        <v>40.530372146463819</v>
      </c>
      <c r="R394" s="34">
        <v>40.15574294549004</v>
      </c>
      <c r="S394" s="34">
        <v>1.3169999999999999</v>
      </c>
      <c r="T394" s="34">
        <v>4.28270791090948E-3</v>
      </c>
      <c r="U394" s="34">
        <v>1.3212827079109095</v>
      </c>
      <c r="V394" s="34">
        <v>1.3090698645810632</v>
      </c>
      <c r="W394" s="34">
        <v>517.7600000000001</v>
      </c>
      <c r="X394" s="34">
        <v>1.6836862930542849</v>
      </c>
      <c r="Y394" s="34">
        <v>519.44368629305438</v>
      </c>
      <c r="Z394" s="34">
        <v>514.64237895633369</v>
      </c>
      <c r="AB394" s="34">
        <v>130.83799999999999</v>
      </c>
      <c r="AC394" s="34">
        <v>0.4254676823443998</v>
      </c>
      <c r="AD394" s="34">
        <v>131.26346768234438</v>
      </c>
      <c r="AE394" s="34">
        <v>130.05017687324002</v>
      </c>
      <c r="AF394" s="34">
        <v>1.913999999999999</v>
      </c>
      <c r="AG394" s="34">
        <v>6.2240720892032956E-3</v>
      </c>
      <c r="AH394" s="34">
        <v>1.9202240720892023</v>
      </c>
      <c r="AI394" s="34">
        <v>1.9024751107123414</v>
      </c>
      <c r="AJ394" s="34">
        <v>5.1929999999999978</v>
      </c>
      <c r="AK394" s="34">
        <v>1.6886941671490449E-2</v>
      </c>
      <c r="AL394" s="34">
        <v>5.2098869416714884</v>
      </c>
      <c r="AM394" s="34">
        <v>5.1617310605690649</v>
      </c>
      <c r="AN394" s="34">
        <v>8.2080000000000002</v>
      </c>
      <c r="AO394" s="34">
        <v>2.6691318551818537E-2</v>
      </c>
      <c r="AP394" s="34">
        <v>8.2346913185518194</v>
      </c>
      <c r="AQ394" s="34">
        <v>8.1585766503275376</v>
      </c>
      <c r="AR394" s="34">
        <v>146.15299999999999</v>
      </c>
      <c r="AS394" s="34">
        <v>0.4752700146569121</v>
      </c>
      <c r="AT394" s="34">
        <v>146.62827001465692</v>
      </c>
      <c r="AU394" s="34">
        <v>145.27295969484896</v>
      </c>
    </row>
    <row r="395" spans="1:47" x14ac:dyDescent="0.25">
      <c r="A395" s="18">
        <v>45916</v>
      </c>
      <c r="B395" s="2">
        <v>23</v>
      </c>
      <c r="C395" s="2" t="s">
        <v>178</v>
      </c>
      <c r="D395" s="9">
        <v>33.654198000000001</v>
      </c>
      <c r="E395">
        <v>9.5289160000000001E-3</v>
      </c>
      <c r="G395" s="34">
        <v>419.13899999999984</v>
      </c>
      <c r="H395" s="34">
        <v>2.0553573737982185</v>
      </c>
      <c r="I395" s="34">
        <v>421.19435737379808</v>
      </c>
      <c r="J395" s="34">
        <v>417.18083172270917</v>
      </c>
      <c r="K395" s="34">
        <v>7.0579999999999989</v>
      </c>
      <c r="L395" s="34">
        <v>3.4610743319681121E-2</v>
      </c>
      <c r="M395" s="34">
        <v>7.0926107433196801</v>
      </c>
      <c r="N395" s="34">
        <v>7.0250258513258892</v>
      </c>
      <c r="O395" s="34">
        <v>36.874000000000002</v>
      </c>
      <c r="P395" s="34">
        <v>0.18082127361432732</v>
      </c>
      <c r="Q395" s="34">
        <v>37.05482127361433</v>
      </c>
      <c r="R395" s="34">
        <v>36.701728994303046</v>
      </c>
      <c r="S395" s="34">
        <v>1.3149999999999999</v>
      </c>
      <c r="T395" s="34">
        <v>6.4484453762228234E-3</v>
      </c>
      <c r="U395" s="34">
        <v>1.3214484453762227</v>
      </c>
      <c r="V395" s="34">
        <v>1.308856474141902</v>
      </c>
      <c r="W395" s="34">
        <v>464.38599999999985</v>
      </c>
      <c r="X395" s="34">
        <v>2.2772378361084495</v>
      </c>
      <c r="Y395" s="34">
        <v>466.66323783610829</v>
      </c>
      <c r="Z395" s="34">
        <v>462.21644304248002</v>
      </c>
      <c r="AB395" s="34">
        <v>117.39200000000001</v>
      </c>
      <c r="AC395" s="34">
        <v>0.57566228106885908</v>
      </c>
      <c r="AD395" s="34">
        <v>117.96766228106887</v>
      </c>
      <c r="AE395" s="34">
        <v>116.84355833647619</v>
      </c>
      <c r="AF395" s="34">
        <v>1.7539999999999976</v>
      </c>
      <c r="AG395" s="34">
        <v>8.6011963421253352E-3</v>
      </c>
      <c r="AH395" s="34">
        <v>1.7626011963421229</v>
      </c>
      <c r="AI395" s="34">
        <v>1.7458055176006793</v>
      </c>
      <c r="AJ395" s="34">
        <v>4.7439999999999998</v>
      </c>
      <c r="AK395" s="34">
        <v>2.326344096182591E-2</v>
      </c>
      <c r="AL395" s="34">
        <v>4.767263440961826</v>
      </c>
      <c r="AM395" s="34">
        <v>4.7218365880830291</v>
      </c>
      <c r="AN395" s="34">
        <v>8.2080000000000002</v>
      </c>
      <c r="AO395" s="34">
        <v>4.0250068173412118E-2</v>
      </c>
      <c r="AP395" s="34">
        <v>8.2482500681734123</v>
      </c>
      <c r="AQ395" s="34">
        <v>8.1696531861267925</v>
      </c>
      <c r="AR395" s="34">
        <v>132.09800000000001</v>
      </c>
      <c r="AS395" s="34">
        <v>0.6477769865462224</v>
      </c>
      <c r="AT395" s="34">
        <v>132.74577698654622</v>
      </c>
      <c r="AU395" s="34">
        <v>131.4808536282867</v>
      </c>
    </row>
    <row r="396" spans="1:47" x14ac:dyDescent="0.25">
      <c r="A396" s="18">
        <v>45916</v>
      </c>
      <c r="B396" s="2">
        <v>24</v>
      </c>
      <c r="C396" s="2" t="s">
        <v>23</v>
      </c>
      <c r="D396" s="9">
        <v>26.647666999999998</v>
      </c>
      <c r="E396">
        <v>9.9496600000000008E-3</v>
      </c>
      <c r="G396" s="34">
        <v>367.73799999999994</v>
      </c>
      <c r="H396" s="34">
        <v>2.7304769138270366</v>
      </c>
      <c r="I396" s="34">
        <v>370.46847691382698</v>
      </c>
      <c r="J396" s="34">
        <v>366.78244152781656</v>
      </c>
      <c r="K396" s="34">
        <v>6.1819999999999977</v>
      </c>
      <c r="L396" s="34">
        <v>4.5901724274561607E-2</v>
      </c>
      <c r="M396" s="34">
        <v>6.2279017242745596</v>
      </c>
      <c r="N396" s="34">
        <v>6.1659362196046139</v>
      </c>
      <c r="O396" s="34">
        <v>31.890000000000004</v>
      </c>
      <c r="P396" s="34">
        <v>0.23678518070458918</v>
      </c>
      <c r="Q396" s="34">
        <v>32.126785180704594</v>
      </c>
      <c r="R396" s="34">
        <v>31.807134591263544</v>
      </c>
      <c r="S396" s="34">
        <v>1.3149999999999999</v>
      </c>
      <c r="T396" s="34">
        <v>9.7639546135633339E-3</v>
      </c>
      <c r="U396" s="34">
        <v>1.3247639546135632</v>
      </c>
      <c r="V396" s="34">
        <v>1.3115830036849028</v>
      </c>
      <c r="W396" s="34">
        <v>407.12499999999994</v>
      </c>
      <c r="X396" s="34">
        <v>3.0229277734197506</v>
      </c>
      <c r="Y396" s="34">
        <v>410.14792777341967</v>
      </c>
      <c r="Z396" s="34">
        <v>406.06709534236961</v>
      </c>
      <c r="AB396" s="34">
        <v>102.54799999999993</v>
      </c>
      <c r="AC396" s="34">
        <v>0.76142510852600165</v>
      </c>
      <c r="AD396" s="34">
        <v>103.30942510852593</v>
      </c>
      <c r="AE396" s="34">
        <v>102.28153145390064</v>
      </c>
      <c r="AF396" s="34">
        <v>1.5769999999999991</v>
      </c>
      <c r="AG396" s="34">
        <v>1.1709320475733361E-2</v>
      </c>
      <c r="AH396" s="34">
        <v>1.5887093204757323</v>
      </c>
      <c r="AI396" s="34">
        <v>1.5729022028981678</v>
      </c>
      <c r="AJ396" s="34">
        <v>4.1839999999999966</v>
      </c>
      <c r="AK396" s="34">
        <v>3.1066453310379435E-2</v>
      </c>
      <c r="AL396" s="34">
        <v>4.2150664533103761</v>
      </c>
      <c r="AM396" s="34">
        <v>4.1731279752225321</v>
      </c>
      <c r="AN396" s="34">
        <v>8.2080000000000002</v>
      </c>
      <c r="AO396" s="34">
        <v>6.094489693393753E-2</v>
      </c>
      <c r="AP396" s="34">
        <v>8.2689448969339381</v>
      </c>
      <c r="AQ396" s="34">
        <v>8.18667170665071</v>
      </c>
      <c r="AR396" s="34">
        <v>116.51699999999992</v>
      </c>
      <c r="AS396" s="34">
        <v>0.86514577924605196</v>
      </c>
      <c r="AT396" s="34">
        <v>117.38214577924597</v>
      </c>
      <c r="AU396" s="34">
        <v>116.21423333867205</v>
      </c>
    </row>
    <row r="397" spans="1:47" x14ac:dyDescent="0.25">
      <c r="A397" s="18">
        <v>45917</v>
      </c>
      <c r="B397" s="2">
        <v>1</v>
      </c>
      <c r="C397" s="2" t="s">
        <v>23</v>
      </c>
      <c r="D397" s="9">
        <v>21.951751999999999</v>
      </c>
      <c r="E397">
        <v>1.039811E-2</v>
      </c>
      <c r="G397" s="34">
        <v>320.22800000000007</v>
      </c>
      <c r="H397" s="34">
        <v>2.586452362437984</v>
      </c>
      <c r="I397" s="34">
        <v>322.81445236243803</v>
      </c>
      <c r="J397" s="34">
        <v>319.45779217718365</v>
      </c>
      <c r="K397" s="34">
        <v>5.2949999999999999</v>
      </c>
      <c r="L397" s="34">
        <v>4.2767232281715285E-2</v>
      </c>
      <c r="M397" s="34">
        <v>5.3377672322817151</v>
      </c>
      <c r="N397" s="34">
        <v>5.2822645414460538</v>
      </c>
      <c r="O397" s="34">
        <v>27.619000000000014</v>
      </c>
      <c r="P397" s="34">
        <v>0.22307614511590085</v>
      </c>
      <c r="Q397" s="34">
        <v>27.842076145115914</v>
      </c>
      <c r="R397" s="34">
        <v>27.552571174730623</v>
      </c>
      <c r="S397" s="34">
        <v>1.3140000000000001</v>
      </c>
      <c r="T397" s="34">
        <v>1.0613058209286852E-2</v>
      </c>
      <c r="U397" s="34">
        <v>1.324613058209287</v>
      </c>
      <c r="V397" s="34">
        <v>1.3108395859225903</v>
      </c>
      <c r="W397" s="34">
        <v>354.45600000000013</v>
      </c>
      <c r="X397" s="34">
        <v>2.8629087980448871</v>
      </c>
      <c r="Y397" s="34">
        <v>357.31890879804496</v>
      </c>
      <c r="Z397" s="34">
        <v>353.60346747928293</v>
      </c>
      <c r="AB397" s="34">
        <v>88.984999999999999</v>
      </c>
      <c r="AC397" s="34">
        <v>0.71872373268903389</v>
      </c>
      <c r="AD397" s="34">
        <v>89.703723732689028</v>
      </c>
      <c r="AE397" s="34">
        <v>88.77097454590691</v>
      </c>
      <c r="AF397" s="34">
        <v>1.3629999999999982</v>
      </c>
      <c r="AG397" s="34">
        <v>1.1008826742205451E-2</v>
      </c>
      <c r="AH397" s="34">
        <v>1.3740088267422037</v>
      </c>
      <c r="AI397" s="34">
        <v>1.3597217318207673</v>
      </c>
      <c r="AJ397" s="34">
        <v>3.6919999999999975</v>
      </c>
      <c r="AK397" s="34">
        <v>2.9819947419092111E-2</v>
      </c>
      <c r="AL397" s="34">
        <v>3.7218199474190898</v>
      </c>
      <c r="AM397" s="34">
        <v>3.6831200542056317</v>
      </c>
      <c r="AN397" s="34">
        <v>8.2070000000000007</v>
      </c>
      <c r="AO397" s="34">
        <v>6.628719080944992E-2</v>
      </c>
      <c r="AP397" s="34">
        <v>8.2732871908094499</v>
      </c>
      <c r="AQ397" s="34">
        <v>8.1872606405378221</v>
      </c>
      <c r="AR397" s="34">
        <v>102.24699999999999</v>
      </c>
      <c r="AS397" s="34">
        <v>0.82583969765978138</v>
      </c>
      <c r="AT397" s="34">
        <v>103.07283969765977</v>
      </c>
      <c r="AU397" s="34">
        <v>102.00107697247114</v>
      </c>
    </row>
    <row r="398" spans="1:47" x14ac:dyDescent="0.25">
      <c r="A398" s="18">
        <v>45917</v>
      </c>
      <c r="B398" s="2">
        <v>2</v>
      </c>
      <c r="C398" s="2" t="s">
        <v>23</v>
      </c>
      <c r="D398" s="9">
        <v>22.290275000000001</v>
      </c>
      <c r="E398">
        <v>1.0452395999999999E-2</v>
      </c>
      <c r="G398" s="34">
        <v>285.41300000000001</v>
      </c>
      <c r="H398" s="34">
        <v>2.6426657418401893</v>
      </c>
      <c r="I398" s="34">
        <v>288.05566574184019</v>
      </c>
      <c r="J398" s="34">
        <v>285.04479385346281</v>
      </c>
      <c r="K398" s="34">
        <v>4.6640000000000015</v>
      </c>
      <c r="L398" s="34">
        <v>4.3184413533870723E-2</v>
      </c>
      <c r="M398" s="34">
        <v>4.7071844135338718</v>
      </c>
      <c r="N398" s="34">
        <v>4.6579830579985879</v>
      </c>
      <c r="O398" s="34">
        <v>24.595000000000002</v>
      </c>
      <c r="P398" s="34">
        <v>0.22772741227820545</v>
      </c>
      <c r="Q398" s="34">
        <v>24.822727412278208</v>
      </c>
      <c r="R398" s="34">
        <v>24.56327043556502</v>
      </c>
      <c r="S398" s="34">
        <v>1.3140000000000003</v>
      </c>
      <c r="T398" s="34">
        <v>1.2166449267475584E-2</v>
      </c>
      <c r="U398" s="34">
        <v>1.3261664492674758</v>
      </c>
      <c r="V398" s="34">
        <v>1.3123048323778181</v>
      </c>
      <c r="W398" s="34">
        <v>315.98600000000005</v>
      </c>
      <c r="X398" s="34">
        <v>2.9257440169197415</v>
      </c>
      <c r="Y398" s="34">
        <v>318.91174401691973</v>
      </c>
      <c r="Z398" s="34">
        <v>315.57835217940425</v>
      </c>
      <c r="AB398" s="34">
        <v>79.478999999999985</v>
      </c>
      <c r="AC398" s="34">
        <v>0.73590351699367695</v>
      </c>
      <c r="AD398" s="34">
        <v>80.214903516993658</v>
      </c>
      <c r="AE398" s="34">
        <v>79.376465580332251</v>
      </c>
      <c r="AF398" s="34">
        <v>1.224</v>
      </c>
      <c r="AG398" s="34">
        <v>1.1333130824497802E-2</v>
      </c>
      <c r="AH398" s="34">
        <v>1.2353331308244977</v>
      </c>
      <c r="AI398" s="34">
        <v>1.2224209397492003</v>
      </c>
      <c r="AJ398" s="34">
        <v>3.2579999999999965</v>
      </c>
      <c r="AK398" s="34">
        <v>3.0166127635795587E-2</v>
      </c>
      <c r="AL398" s="34">
        <v>3.2881661276357921</v>
      </c>
      <c r="AM398" s="34">
        <v>3.2537969131559561</v>
      </c>
      <c r="AN398" s="34">
        <v>8.2070000000000007</v>
      </c>
      <c r="AO398" s="34">
        <v>7.598938290576264E-2</v>
      </c>
      <c r="AP398" s="34">
        <v>8.2829893829057628</v>
      </c>
      <c r="AQ398" s="34">
        <v>8.1964122978118361</v>
      </c>
      <c r="AR398" s="34">
        <v>92.167999999999978</v>
      </c>
      <c r="AS398" s="34">
        <v>0.85339215835973303</v>
      </c>
      <c r="AT398" s="34">
        <v>93.021392158359717</v>
      </c>
      <c r="AU398" s="34">
        <v>92.049095731049235</v>
      </c>
    </row>
    <row r="399" spans="1:47" x14ac:dyDescent="0.25">
      <c r="A399" s="18">
        <v>45917</v>
      </c>
      <c r="B399" s="2">
        <v>3</v>
      </c>
      <c r="C399" s="2" t="s">
        <v>23</v>
      </c>
      <c r="D399" s="9">
        <v>21.445761999999998</v>
      </c>
      <c r="E399">
        <v>1.0551384E-2</v>
      </c>
      <c r="G399" s="34">
        <v>260.32500000000005</v>
      </c>
      <c r="H399" s="34">
        <v>3.0380886620810283</v>
      </c>
      <c r="I399" s="34">
        <v>263.36308866208105</v>
      </c>
      <c r="J399" s="34">
        <v>260.58424358218139</v>
      </c>
      <c r="K399" s="34">
        <v>4.2399999999999993</v>
      </c>
      <c r="L399" s="34">
        <v>4.9482362152015964E-2</v>
      </c>
      <c r="M399" s="34">
        <v>4.2894823621520155</v>
      </c>
      <c r="N399" s="34">
        <v>4.2442223865877224</v>
      </c>
      <c r="O399" s="34">
        <v>22.552000000000007</v>
      </c>
      <c r="P399" s="34">
        <v>0.26319014888025105</v>
      </c>
      <c r="Q399" s="34">
        <v>22.815190148880259</v>
      </c>
      <c r="R399" s="34">
        <v>22.574458316586405</v>
      </c>
      <c r="S399" s="34">
        <v>1.3140000000000001</v>
      </c>
      <c r="T399" s="34">
        <v>1.5334864119752122E-2</v>
      </c>
      <c r="U399" s="34">
        <v>1.3293348641197522</v>
      </c>
      <c r="V399" s="34">
        <v>1.3153085415038368</v>
      </c>
      <c r="W399" s="34">
        <v>288.4310000000001</v>
      </c>
      <c r="X399" s="34">
        <v>3.3660960372330475</v>
      </c>
      <c r="Y399" s="34">
        <v>291.79709603723308</v>
      </c>
      <c r="Z399" s="34">
        <v>288.71823282685938</v>
      </c>
      <c r="AB399" s="34">
        <v>72.802000000000021</v>
      </c>
      <c r="AC399" s="34">
        <v>0.849626162592233</v>
      </c>
      <c r="AD399" s="34">
        <v>73.651626162592251</v>
      </c>
      <c r="AE399" s="34">
        <v>72.874499572726293</v>
      </c>
      <c r="AF399" s="34">
        <v>1.0919999999999994</v>
      </c>
      <c r="AG399" s="34">
        <v>1.2744042327830522E-2</v>
      </c>
      <c r="AH399" s="34">
        <v>1.1047440423278299</v>
      </c>
      <c r="AI399" s="34">
        <v>1.0930874637155166</v>
      </c>
      <c r="AJ399" s="34">
        <v>3.0029999999999961</v>
      </c>
      <c r="AK399" s="34">
        <v>3.5046116401533906E-2</v>
      </c>
      <c r="AL399" s="34">
        <v>3.0380461164015302</v>
      </c>
      <c r="AM399" s="34">
        <v>3.0059905252176691</v>
      </c>
      <c r="AN399" s="34">
        <v>8.2070000000000007</v>
      </c>
      <c r="AO399" s="34">
        <v>9.5778713722074318E-2</v>
      </c>
      <c r="AP399" s="34">
        <v>8.3027787137220752</v>
      </c>
      <c r="AQ399" s="34">
        <v>8.2151729072465667</v>
      </c>
      <c r="AR399" s="34">
        <v>85.104000000000013</v>
      </c>
      <c r="AS399" s="34">
        <v>0.99319503504367179</v>
      </c>
      <c r="AT399" s="34">
        <v>86.097195035043683</v>
      </c>
      <c r="AU399" s="34">
        <v>85.188750468906051</v>
      </c>
    </row>
    <row r="400" spans="1:47" x14ac:dyDescent="0.25">
      <c r="A400" s="18">
        <v>45917</v>
      </c>
      <c r="B400" s="2">
        <v>4</v>
      </c>
      <c r="C400" s="2" t="s">
        <v>23</v>
      </c>
      <c r="D400" s="9">
        <v>20.856259999999999</v>
      </c>
      <c r="E400">
        <v>1.0777178E-2</v>
      </c>
      <c r="G400" s="34">
        <v>243.94300000000001</v>
      </c>
      <c r="H400" s="34">
        <v>2.5148398905149727</v>
      </c>
      <c r="I400" s="34">
        <v>246.45783989051498</v>
      </c>
      <c r="J400" s="34">
        <v>243.80171988051939</v>
      </c>
      <c r="K400" s="34">
        <v>3.976</v>
      </c>
      <c r="L400" s="34">
        <v>4.0989097472309229E-2</v>
      </c>
      <c r="M400" s="34">
        <v>4.016989097472309</v>
      </c>
      <c r="N400" s="34">
        <v>3.9736972909447905</v>
      </c>
      <c r="O400" s="34">
        <v>21.359000000000002</v>
      </c>
      <c r="P400" s="34">
        <v>0.22019268936394693</v>
      </c>
      <c r="Q400" s="34">
        <v>21.57919268936395</v>
      </c>
      <c r="R400" s="34">
        <v>21.346629888654377</v>
      </c>
      <c r="S400" s="34">
        <v>1.3140000000000001</v>
      </c>
      <c r="T400" s="34">
        <v>1.354619569381648E-2</v>
      </c>
      <c r="U400" s="34">
        <v>1.3275461956938166</v>
      </c>
      <c r="V400" s="34">
        <v>1.3132389940396014</v>
      </c>
      <c r="W400" s="34">
        <v>270.59200000000004</v>
      </c>
      <c r="X400" s="34">
        <v>2.7895678730450451</v>
      </c>
      <c r="Y400" s="34">
        <v>273.38156787304501</v>
      </c>
      <c r="Z400" s="34">
        <v>270.43528605415815</v>
      </c>
      <c r="AB400" s="34">
        <v>68.284999999999997</v>
      </c>
      <c r="AC400" s="34">
        <v>0.70395888352531077</v>
      </c>
      <c r="AD400" s="34">
        <v>68.988958883525314</v>
      </c>
      <c r="AE400" s="34">
        <v>68.245452593602877</v>
      </c>
      <c r="AF400" s="34">
        <v>0.99300000000000033</v>
      </c>
      <c r="AG400" s="34">
        <v>1.0236965238934376E-2</v>
      </c>
      <c r="AH400" s="34">
        <v>1.0032369652389348</v>
      </c>
      <c r="AI400" s="34">
        <v>0.99242490188837496</v>
      </c>
      <c r="AJ400" s="34">
        <v>2.841999999999997</v>
      </c>
      <c r="AK400" s="34">
        <v>2.9298545024221002E-2</v>
      </c>
      <c r="AL400" s="34">
        <v>2.8712985450242181</v>
      </c>
      <c r="AM400" s="34">
        <v>2.8403540495133512</v>
      </c>
      <c r="AN400" s="34">
        <v>8.2070000000000007</v>
      </c>
      <c r="AO400" s="34">
        <v>8.4607022876066876E-2</v>
      </c>
      <c r="AP400" s="34">
        <v>8.2916070228760681</v>
      </c>
      <c r="AQ400" s="34">
        <v>8.202246898084482</v>
      </c>
      <c r="AR400" s="34">
        <v>80.326999999999998</v>
      </c>
      <c r="AS400" s="34">
        <v>0.82810141666453307</v>
      </c>
      <c r="AT400" s="34">
        <v>81.155101416664536</v>
      </c>
      <c r="AU400" s="34">
        <v>80.280478443089081</v>
      </c>
    </row>
    <row r="401" spans="1:47" x14ac:dyDescent="0.25">
      <c r="A401" s="18">
        <v>45917</v>
      </c>
      <c r="B401" s="2">
        <v>5</v>
      </c>
      <c r="C401" s="2" t="s">
        <v>23</v>
      </c>
      <c r="D401" s="9">
        <v>22.168817000000001</v>
      </c>
      <c r="E401">
        <v>1.0803858E-2</v>
      </c>
      <c r="G401" s="34">
        <v>233.11300000000011</v>
      </c>
      <c r="H401" s="34">
        <v>2.3272138525973753</v>
      </c>
      <c r="I401" s="34">
        <v>235.44021385259748</v>
      </c>
      <c r="J401" s="34">
        <v>232.89655121464438</v>
      </c>
      <c r="K401" s="34">
        <v>3.879999999999999</v>
      </c>
      <c r="L401" s="34">
        <v>3.8734818513243827E-2</v>
      </c>
      <c r="M401" s="34">
        <v>3.9187348185132427</v>
      </c>
      <c r="N401" s="34">
        <v>3.8763973639943696</v>
      </c>
      <c r="O401" s="34">
        <v>20.864000000000001</v>
      </c>
      <c r="P401" s="34">
        <v>0.20828949831451532</v>
      </c>
      <c r="Q401" s="34">
        <v>21.072289498314515</v>
      </c>
      <c r="R401" s="34">
        <v>20.844627474839832</v>
      </c>
      <c r="S401" s="34">
        <v>1.3140000000000001</v>
      </c>
      <c r="T401" s="34">
        <v>1.3117925651134643E-2</v>
      </c>
      <c r="U401" s="34">
        <v>1.3271179256511347</v>
      </c>
      <c r="V401" s="34">
        <v>1.3127799320331452</v>
      </c>
      <c r="W401" s="34">
        <v>259.17100000000011</v>
      </c>
      <c r="X401" s="34">
        <v>2.5873560950762688</v>
      </c>
      <c r="Y401" s="34">
        <v>261.75835609507635</v>
      </c>
      <c r="Z401" s="34">
        <v>258.93035598551171</v>
      </c>
      <c r="AB401" s="34">
        <v>65.656999999999996</v>
      </c>
      <c r="AC401" s="34">
        <v>0.6554670049288791</v>
      </c>
      <c r="AD401" s="34">
        <v>66.312467004928877</v>
      </c>
      <c r="AE401" s="34">
        <v>65.59603652777794</v>
      </c>
      <c r="AF401" s="34">
        <v>0.90900000000000036</v>
      </c>
      <c r="AG401" s="34">
        <v>9.0747293887986254E-3</v>
      </c>
      <c r="AH401" s="34">
        <v>0.91807472938879897</v>
      </c>
      <c r="AI401" s="34">
        <v>0.90815598037909395</v>
      </c>
      <c r="AJ401" s="34">
        <v>2.7659999999999965</v>
      </c>
      <c r="AK401" s="34">
        <v>2.7613532991657815E-2</v>
      </c>
      <c r="AL401" s="34">
        <v>2.7936135329916545</v>
      </c>
      <c r="AM401" s="34">
        <v>2.763431729074334</v>
      </c>
      <c r="AN401" s="34">
        <v>8.2070000000000007</v>
      </c>
      <c r="AO401" s="34">
        <v>8.1932127716028924E-2</v>
      </c>
      <c r="AP401" s="34">
        <v>8.2889321277160288</v>
      </c>
      <c r="AQ401" s="34">
        <v>8.1993796820365468</v>
      </c>
      <c r="AR401" s="34">
        <v>77.538999999999987</v>
      </c>
      <c r="AS401" s="34">
        <v>0.77408739502536439</v>
      </c>
      <c r="AT401" s="34">
        <v>78.313087395025363</v>
      </c>
      <c r="AU401" s="34">
        <v>77.46700391926791</v>
      </c>
    </row>
    <row r="402" spans="1:47" x14ac:dyDescent="0.25">
      <c r="A402" s="18">
        <v>45917</v>
      </c>
      <c r="B402" s="2">
        <v>6</v>
      </c>
      <c r="C402" s="2" t="s">
        <v>23</v>
      </c>
      <c r="D402" s="9">
        <v>57.198338999999997</v>
      </c>
      <c r="E402">
        <v>1.0653816999999999E-2</v>
      </c>
      <c r="G402" s="34">
        <v>231.12300000000008</v>
      </c>
      <c r="H402" s="34">
        <v>2.4063002150555222</v>
      </c>
      <c r="I402" s="34">
        <v>233.5293002150556</v>
      </c>
      <c r="J402" s="34">
        <v>231.04132178642632</v>
      </c>
      <c r="K402" s="34">
        <v>3.9729999999999999</v>
      </c>
      <c r="L402" s="34">
        <v>4.1364255199247094E-2</v>
      </c>
      <c r="M402" s="34">
        <v>4.0143642551992471</v>
      </c>
      <c r="N402" s="34">
        <v>3.9715959530530132</v>
      </c>
      <c r="O402" s="34">
        <v>21.795000000000002</v>
      </c>
      <c r="P402" s="34">
        <v>0.2269151628662448</v>
      </c>
      <c r="Q402" s="34">
        <v>22.021915162866247</v>
      </c>
      <c r="R402" s="34">
        <v>21.787297708731543</v>
      </c>
      <c r="S402" s="34">
        <v>1.3140000000000001</v>
      </c>
      <c r="T402" s="34">
        <v>1.3680501216161763E-2</v>
      </c>
      <c r="U402" s="34">
        <v>1.3276805012161619</v>
      </c>
      <c r="V402" s="34">
        <v>1.3135356361217365</v>
      </c>
      <c r="W402" s="34">
        <v>258.2050000000001</v>
      </c>
      <c r="X402" s="34">
        <v>2.6882601343371761</v>
      </c>
      <c r="Y402" s="34">
        <v>260.89326013433725</v>
      </c>
      <c r="Z402" s="34">
        <v>258.11375108433265</v>
      </c>
      <c r="AB402" s="34">
        <v>65.454000000000036</v>
      </c>
      <c r="AC402" s="34">
        <v>0.68146387108268835</v>
      </c>
      <c r="AD402" s="34">
        <v>66.13546387108272</v>
      </c>
      <c r="AE402" s="34">
        <v>65.430868741790093</v>
      </c>
      <c r="AF402" s="34">
        <v>0.89900000000000047</v>
      </c>
      <c r="AG402" s="34">
        <v>9.3597949720924129E-3</v>
      </c>
      <c r="AH402" s="34">
        <v>0.90835979497209285</v>
      </c>
      <c r="AI402" s="34">
        <v>0.89868229594630267</v>
      </c>
      <c r="AJ402" s="34">
        <v>2.898999999999996</v>
      </c>
      <c r="AK402" s="34">
        <v>3.0182475666402506E-2</v>
      </c>
      <c r="AL402" s="34">
        <v>2.9291824756663987</v>
      </c>
      <c r="AM402" s="34">
        <v>2.8979755016110418</v>
      </c>
      <c r="AN402" s="34">
        <v>8.2070000000000007</v>
      </c>
      <c r="AO402" s="34">
        <v>8.5445870229101675E-2</v>
      </c>
      <c r="AP402" s="34">
        <v>8.292445870229102</v>
      </c>
      <c r="AQ402" s="34">
        <v>8.2040996694452755</v>
      </c>
      <c r="AR402" s="34">
        <v>77.459000000000032</v>
      </c>
      <c r="AS402" s="34">
        <v>0.80645201195028493</v>
      </c>
      <c r="AT402" s="34">
        <v>78.265452011950316</v>
      </c>
      <c r="AU402" s="34">
        <v>77.431626208792707</v>
      </c>
    </row>
    <row r="403" spans="1:47" x14ac:dyDescent="0.25">
      <c r="A403" s="18">
        <v>45917</v>
      </c>
      <c r="B403" s="2">
        <v>7</v>
      </c>
      <c r="C403" s="2" t="s">
        <v>23</v>
      </c>
      <c r="D403" s="9">
        <v>85.242845000000003</v>
      </c>
      <c r="E403">
        <v>1.0851779000000001E-2</v>
      </c>
      <c r="G403" s="34">
        <v>241.31800000000007</v>
      </c>
      <c r="H403" s="34">
        <v>2.2288459001190986</v>
      </c>
      <c r="I403" s="34">
        <v>243.54684590011917</v>
      </c>
      <c r="J403" s="34">
        <v>240.90392935226402</v>
      </c>
      <c r="K403" s="34">
        <v>4.3630000000000004</v>
      </c>
      <c r="L403" s="34">
        <v>4.0297261962305438E-2</v>
      </c>
      <c r="M403" s="34">
        <v>4.4032972619623063</v>
      </c>
      <c r="N403" s="34">
        <v>4.355513653204186</v>
      </c>
      <c r="O403" s="34">
        <v>24.721999999999998</v>
      </c>
      <c r="P403" s="34">
        <v>0.22833575755950375</v>
      </c>
      <c r="Q403" s="34">
        <v>24.9503357575595</v>
      </c>
      <c r="R403" s="34">
        <v>24.679580227942665</v>
      </c>
      <c r="S403" s="34">
        <v>1.3140000000000001</v>
      </c>
      <c r="T403" s="34">
        <v>1.2136282882986326E-2</v>
      </c>
      <c r="U403" s="34">
        <v>1.3261362828829864</v>
      </c>
      <c r="V403" s="34">
        <v>1.3117453450172587</v>
      </c>
      <c r="W403" s="34">
        <v>271.7170000000001</v>
      </c>
      <c r="X403" s="34">
        <v>2.5096152025238938</v>
      </c>
      <c r="Y403" s="34">
        <v>274.22661520252399</v>
      </c>
      <c r="Z403" s="34">
        <v>271.25076857842811</v>
      </c>
      <c r="AB403" s="34">
        <v>68.524000000000015</v>
      </c>
      <c r="AC403" s="34">
        <v>0.63289699259798715</v>
      </c>
      <c r="AD403" s="34">
        <v>69.156896992598007</v>
      </c>
      <c r="AE403" s="34">
        <v>68.406421630108568</v>
      </c>
      <c r="AF403" s="34">
        <v>1.0149999999999999</v>
      </c>
      <c r="AG403" s="34">
        <v>9.3746781782580828E-3</v>
      </c>
      <c r="AH403" s="34">
        <v>1.0243746781782579</v>
      </c>
      <c r="AI403" s="34">
        <v>1.0132583905574712</v>
      </c>
      <c r="AJ403" s="34">
        <v>3.2579999999999978</v>
      </c>
      <c r="AK403" s="34">
        <v>3.0091331531787995E-2</v>
      </c>
      <c r="AL403" s="34">
        <v>3.2880913315317857</v>
      </c>
      <c r="AM403" s="34">
        <v>3.252409691070187</v>
      </c>
      <c r="AN403" s="34">
        <v>8.2070000000000007</v>
      </c>
      <c r="AO403" s="34">
        <v>7.5800969269915364E-2</v>
      </c>
      <c r="AP403" s="34">
        <v>8.2828009692699158</v>
      </c>
      <c r="AQ403" s="34">
        <v>8.1929178436504131</v>
      </c>
      <c r="AR403" s="34">
        <v>81.004000000000019</v>
      </c>
      <c r="AS403" s="34">
        <v>0.74816397157794867</v>
      </c>
      <c r="AT403" s="34">
        <v>81.752163971577971</v>
      </c>
      <c r="AU403" s="34">
        <v>80.865007555386626</v>
      </c>
    </row>
    <row r="404" spans="1:47" x14ac:dyDescent="0.25">
      <c r="A404" s="18">
        <v>45917</v>
      </c>
      <c r="B404" s="2">
        <v>8</v>
      </c>
      <c r="C404" s="2" t="s">
        <v>178</v>
      </c>
      <c r="D404" s="9">
        <v>62.680968</v>
      </c>
      <c r="E404">
        <v>1.0332014E-2</v>
      </c>
      <c r="G404" s="34">
        <v>245.23000000000016</v>
      </c>
      <c r="H404" s="34">
        <v>2.6390566325717142</v>
      </c>
      <c r="I404" s="34">
        <v>247.86905663257187</v>
      </c>
      <c r="J404" s="34">
        <v>245.30807006927733</v>
      </c>
      <c r="K404" s="34">
        <v>4.6670000000000007</v>
      </c>
      <c r="L404" s="34">
        <v>5.022418669906694E-2</v>
      </c>
      <c r="M404" s="34">
        <v>4.7172241866990676</v>
      </c>
      <c r="N404" s="34">
        <v>4.6684857603609542</v>
      </c>
      <c r="O404" s="34">
        <v>26.240000000000002</v>
      </c>
      <c r="P404" s="34">
        <v>0.28238325669241832</v>
      </c>
      <c r="Q404" s="34">
        <v>26.522383256692422</v>
      </c>
      <c r="R404" s="34">
        <v>26.24835362157091</v>
      </c>
      <c r="S404" s="34">
        <v>0.20799999999999999</v>
      </c>
      <c r="T404" s="34">
        <v>2.2384038640252671E-3</v>
      </c>
      <c r="U404" s="34">
        <v>0.21023840386402526</v>
      </c>
      <c r="V404" s="34">
        <v>0.20806621773196449</v>
      </c>
      <c r="W404" s="34">
        <v>276.3450000000002</v>
      </c>
      <c r="X404" s="34">
        <v>2.9739024798272244</v>
      </c>
      <c r="Y404" s="34">
        <v>279.31890247982739</v>
      </c>
      <c r="Z404" s="34">
        <v>276.4329756689412</v>
      </c>
      <c r="AB404" s="34">
        <v>69.595999999999961</v>
      </c>
      <c r="AC404" s="34">
        <v>0.74896132365722301</v>
      </c>
      <c r="AD404" s="34">
        <v>70.344961323657188</v>
      </c>
      <c r="AE404" s="34">
        <v>69.618156198431706</v>
      </c>
      <c r="AF404" s="34">
        <v>1.0849999999999995</v>
      </c>
      <c r="AG404" s="34">
        <v>1.1676289386862566E-2</v>
      </c>
      <c r="AH404" s="34">
        <v>1.096676289386862</v>
      </c>
      <c r="AI404" s="34">
        <v>1.0853454146114487</v>
      </c>
      <c r="AJ404" s="34">
        <v>3.4959999999999938</v>
      </c>
      <c r="AK404" s="34">
        <v>3.7622403406886148E-2</v>
      </c>
      <c r="AL404" s="34">
        <v>3.5336224034068797</v>
      </c>
      <c r="AM404" s="34">
        <v>3.4971129672641661</v>
      </c>
      <c r="AN404" s="34">
        <v>1.204</v>
      </c>
      <c r="AO404" s="34">
        <v>1.2956914674453949E-2</v>
      </c>
      <c r="AP404" s="34">
        <v>1.2169569146744539</v>
      </c>
      <c r="AQ404" s="34">
        <v>1.2043832987946406</v>
      </c>
      <c r="AR404" s="34">
        <v>75.380999999999943</v>
      </c>
      <c r="AS404" s="34">
        <v>0.8112169311254257</v>
      </c>
      <c r="AT404" s="34">
        <v>76.192216931125387</v>
      </c>
      <c r="AU404" s="34">
        <v>75.40499787910197</v>
      </c>
    </row>
    <row r="405" spans="1:47" x14ac:dyDescent="0.25">
      <c r="A405" s="18">
        <v>45917</v>
      </c>
      <c r="B405" s="2">
        <v>9</v>
      </c>
      <c r="C405" s="2" t="s">
        <v>178</v>
      </c>
      <c r="D405" s="9">
        <v>27.818117999999998</v>
      </c>
      <c r="E405">
        <v>1.0195978E-2</v>
      </c>
      <c r="G405" s="34">
        <v>240.941</v>
      </c>
      <c r="H405" s="34">
        <v>0.93992250417301904</v>
      </c>
      <c r="I405" s="34">
        <v>241.88092250417301</v>
      </c>
      <c r="J405" s="34">
        <v>239.41470993970074</v>
      </c>
      <c r="K405" s="34">
        <v>4.6609999999999996</v>
      </c>
      <c r="L405" s="34">
        <v>1.8182786623905607E-2</v>
      </c>
      <c r="M405" s="34">
        <v>4.6791827866239055</v>
      </c>
      <c r="N405" s="34">
        <v>4.6314739418735096</v>
      </c>
      <c r="O405" s="34">
        <v>25.829000000000008</v>
      </c>
      <c r="P405" s="34">
        <v>0.10076017929818884</v>
      </c>
      <c r="Q405" s="34">
        <v>25.929760179298196</v>
      </c>
      <c r="R405" s="34">
        <v>25.665380914964793</v>
      </c>
      <c r="S405" s="34">
        <v>0</v>
      </c>
      <c r="T405" s="34">
        <v>0</v>
      </c>
      <c r="U405" s="34">
        <v>0</v>
      </c>
      <c r="V405" s="34">
        <v>0</v>
      </c>
      <c r="W405" s="34">
        <v>271.43100000000004</v>
      </c>
      <c r="X405" s="34">
        <v>1.0588654700951134</v>
      </c>
      <c r="Y405" s="34">
        <v>272.48986547009508</v>
      </c>
      <c r="Z405" s="34">
        <v>269.71156479653905</v>
      </c>
      <c r="AB405" s="34">
        <v>69.082000000000008</v>
      </c>
      <c r="AC405" s="34">
        <v>0.26949222603575362</v>
      </c>
      <c r="AD405" s="34">
        <v>69.351492226035759</v>
      </c>
      <c r="AE405" s="34">
        <v>68.644385937031927</v>
      </c>
      <c r="AF405" s="34">
        <v>1.18</v>
      </c>
      <c r="AG405" s="34">
        <v>4.6032371199761042E-3</v>
      </c>
      <c r="AH405" s="34">
        <v>1.1846032371199759</v>
      </c>
      <c r="AI405" s="34">
        <v>1.1725250485755718</v>
      </c>
      <c r="AJ405" s="34">
        <v>3.3649999999999975</v>
      </c>
      <c r="AK405" s="34">
        <v>1.3127027888745405E-2</v>
      </c>
      <c r="AL405" s="34">
        <v>3.378127027888743</v>
      </c>
      <c r="AM405" s="34">
        <v>3.3436837190311839</v>
      </c>
      <c r="AN405" s="34">
        <v>0</v>
      </c>
      <c r="AO405" s="34">
        <v>0</v>
      </c>
      <c r="AP405" s="34">
        <v>0</v>
      </c>
      <c r="AQ405" s="34">
        <v>0</v>
      </c>
      <c r="AR405" s="34">
        <v>73.62700000000001</v>
      </c>
      <c r="AS405" s="34">
        <v>0.28722249104447517</v>
      </c>
      <c r="AT405" s="34">
        <v>73.91422249104447</v>
      </c>
      <c r="AU405" s="34">
        <v>73.160594704638683</v>
      </c>
    </row>
    <row r="406" spans="1:47" x14ac:dyDescent="0.25">
      <c r="A406" s="18">
        <v>45917</v>
      </c>
      <c r="B406" s="2">
        <v>10</v>
      </c>
      <c r="C406" s="2" t="s">
        <v>178</v>
      </c>
      <c r="D406" s="9">
        <v>29.162362999999999</v>
      </c>
      <c r="E406">
        <v>1.0054161000000001E-2</v>
      </c>
      <c r="G406" s="34">
        <v>240.53900000000002</v>
      </c>
      <c r="H406" s="34">
        <v>0.64951287083937759</v>
      </c>
      <c r="I406" s="34">
        <v>241.18851287083939</v>
      </c>
      <c r="J406" s="34">
        <v>238.76356473108541</v>
      </c>
      <c r="K406" s="34">
        <v>4.5130000000000008</v>
      </c>
      <c r="L406" s="34">
        <v>1.2186180145831286E-2</v>
      </c>
      <c r="M406" s="34">
        <v>4.5251861801458322</v>
      </c>
      <c r="N406" s="34">
        <v>4.479689229735671</v>
      </c>
      <c r="O406" s="34">
        <v>25.506</v>
      </c>
      <c r="P406" s="34">
        <v>6.8872304630971132E-2</v>
      </c>
      <c r="Q406" s="34">
        <v>25.574872304630972</v>
      </c>
      <c r="R406" s="34">
        <v>25.317738420925771</v>
      </c>
      <c r="S406" s="34">
        <v>0</v>
      </c>
      <c r="T406" s="34">
        <v>0</v>
      </c>
      <c r="U406" s="34">
        <v>0</v>
      </c>
      <c r="V406" s="34">
        <v>0</v>
      </c>
      <c r="W406" s="34">
        <v>270.55799999999999</v>
      </c>
      <c r="X406" s="34">
        <v>0.73057135561618003</v>
      </c>
      <c r="Y406" s="34">
        <v>271.28857135561617</v>
      </c>
      <c r="Z406" s="34">
        <v>268.56099238174687</v>
      </c>
      <c r="AB406" s="34">
        <v>69.334000000000003</v>
      </c>
      <c r="AC406" s="34">
        <v>0.18721839446733132</v>
      </c>
      <c r="AD406" s="34">
        <v>69.52121839446734</v>
      </c>
      <c r="AE406" s="34">
        <v>68.822240871813207</v>
      </c>
      <c r="AF406" s="34">
        <v>1.18</v>
      </c>
      <c r="AG406" s="34">
        <v>3.1862824223534043E-3</v>
      </c>
      <c r="AH406" s="34">
        <v>1.1831862824223534</v>
      </c>
      <c r="AI406" s="34">
        <v>1.1712903370458876</v>
      </c>
      <c r="AJ406" s="34">
        <v>3.3349999999999986</v>
      </c>
      <c r="AK406" s="34">
        <v>9.0052982021598289E-3</v>
      </c>
      <c r="AL406" s="34">
        <v>3.3440052982021586</v>
      </c>
      <c r="AM406" s="34">
        <v>3.3103841305491812</v>
      </c>
      <c r="AN406" s="34">
        <v>0</v>
      </c>
      <c r="AO406" s="34">
        <v>0</v>
      </c>
      <c r="AP406" s="34">
        <v>0</v>
      </c>
      <c r="AQ406" s="34">
        <v>0</v>
      </c>
      <c r="AR406" s="34">
        <v>73.849000000000004</v>
      </c>
      <c r="AS406" s="34">
        <v>0.19940997509184458</v>
      </c>
      <c r="AT406" s="34">
        <v>74.048409975091857</v>
      </c>
      <c r="AU406" s="34">
        <v>73.303915339408277</v>
      </c>
    </row>
    <row r="407" spans="1:47" x14ac:dyDescent="0.25">
      <c r="A407" s="18">
        <v>45917</v>
      </c>
      <c r="B407" s="2">
        <v>11</v>
      </c>
      <c r="C407" s="2" t="s">
        <v>178</v>
      </c>
      <c r="D407" s="9">
        <v>31.474803999999999</v>
      </c>
      <c r="E407">
        <v>9.6042009999999997E-3</v>
      </c>
      <c r="G407" s="34">
        <v>254.44400000000007</v>
      </c>
      <c r="H407" s="34">
        <v>1.0042552130712987</v>
      </c>
      <c r="I407" s="34">
        <v>255.44825521307138</v>
      </c>
      <c r="J407" s="34">
        <v>252.99487882490573</v>
      </c>
      <c r="K407" s="34">
        <v>4.7039999999999997</v>
      </c>
      <c r="L407" s="34">
        <v>1.8566036229140354E-2</v>
      </c>
      <c r="M407" s="34">
        <v>4.7225660362291402</v>
      </c>
      <c r="N407" s="34">
        <v>4.6772095627814219</v>
      </c>
      <c r="O407" s="34">
        <v>26.352999999999998</v>
      </c>
      <c r="P407" s="34">
        <v>0.10401163961448463</v>
      </c>
      <c r="Q407" s="34">
        <v>26.457011639614482</v>
      </c>
      <c r="R407" s="34">
        <v>26.202913181968285</v>
      </c>
      <c r="S407" s="34">
        <v>0</v>
      </c>
      <c r="T407" s="34">
        <v>0</v>
      </c>
      <c r="U407" s="34">
        <v>0</v>
      </c>
      <c r="V407" s="34">
        <v>0</v>
      </c>
      <c r="W407" s="34">
        <v>285.50100000000009</v>
      </c>
      <c r="X407" s="34">
        <v>1.1268328889149237</v>
      </c>
      <c r="Y407" s="34">
        <v>286.62783288891501</v>
      </c>
      <c r="Z407" s="34">
        <v>283.87500156965541</v>
      </c>
      <c r="AB407" s="34">
        <v>73.250999999999976</v>
      </c>
      <c r="AC407" s="34">
        <v>0.28911154758094382</v>
      </c>
      <c r="AD407" s="34">
        <v>73.540111547580921</v>
      </c>
      <c r="AE407" s="34">
        <v>72.833817534715536</v>
      </c>
      <c r="AF407" s="34">
        <v>1.2069999999999992</v>
      </c>
      <c r="AG407" s="34">
        <v>4.763861762026444E-3</v>
      </c>
      <c r="AH407" s="34">
        <v>1.2117638617620257</v>
      </c>
      <c r="AI407" s="34">
        <v>1.2001258380691269</v>
      </c>
      <c r="AJ407" s="34">
        <v>3.5100000000000002</v>
      </c>
      <c r="AK407" s="34">
        <v>1.3853483665876413E-2</v>
      </c>
      <c r="AL407" s="34">
        <v>3.5238534836658766</v>
      </c>
      <c r="AM407" s="34">
        <v>3.490009686514199</v>
      </c>
      <c r="AN407" s="34">
        <v>0</v>
      </c>
      <c r="AO407" s="34">
        <v>0</v>
      </c>
      <c r="AP407" s="34">
        <v>0</v>
      </c>
      <c r="AQ407" s="34">
        <v>0</v>
      </c>
      <c r="AR407" s="34">
        <v>77.967999999999975</v>
      </c>
      <c r="AS407" s="34">
        <v>0.30772889300884665</v>
      </c>
      <c r="AT407" s="34">
        <v>78.275728893008818</v>
      </c>
      <c r="AU407" s="34">
        <v>77.523953059298861</v>
      </c>
    </row>
    <row r="408" spans="1:47" x14ac:dyDescent="0.25">
      <c r="A408" s="18">
        <v>45917</v>
      </c>
      <c r="B408" s="2">
        <v>12</v>
      </c>
      <c r="C408" s="2" t="s">
        <v>178</v>
      </c>
      <c r="D408" s="9">
        <v>39.777264000000002</v>
      </c>
      <c r="E408">
        <v>9.3759659999999995E-3</v>
      </c>
      <c r="G408" s="34">
        <v>280.16900000000004</v>
      </c>
      <c r="H408" s="34">
        <v>2.9042997370486021</v>
      </c>
      <c r="I408" s="34">
        <v>283.07329973704861</v>
      </c>
      <c r="J408" s="34">
        <v>280.41921410320623</v>
      </c>
      <c r="K408" s="34">
        <v>5.0789999999999988</v>
      </c>
      <c r="L408" s="34">
        <v>5.2650144607254347E-2</v>
      </c>
      <c r="M408" s="34">
        <v>5.1316501446072529</v>
      </c>
      <c r="N408" s="34">
        <v>5.0835359673275198</v>
      </c>
      <c r="O408" s="34">
        <v>27.749000000000002</v>
      </c>
      <c r="P408" s="34">
        <v>0.28765285739450702</v>
      </c>
      <c r="Q408" s="34">
        <v>28.036652857394511</v>
      </c>
      <c r="R408" s="34">
        <v>27.773782153449776</v>
      </c>
      <c r="S408" s="34">
        <v>0</v>
      </c>
      <c r="T408" s="34">
        <v>0</v>
      </c>
      <c r="U408" s="34">
        <v>0</v>
      </c>
      <c r="V408" s="34">
        <v>0</v>
      </c>
      <c r="W408" s="34">
        <v>312.99700000000007</v>
      </c>
      <c r="X408" s="34">
        <v>3.2446027390503636</v>
      </c>
      <c r="Y408" s="34">
        <v>316.24160273905039</v>
      </c>
      <c r="Z408" s="34">
        <v>313.27653222398351</v>
      </c>
      <c r="AB408" s="34">
        <v>80.134</v>
      </c>
      <c r="AC408" s="34">
        <v>0.83068845992473339</v>
      </c>
      <c r="AD408" s="34">
        <v>80.96468845992473</v>
      </c>
      <c r="AE408" s="34">
        <v>80.205566293723876</v>
      </c>
      <c r="AF408" s="34">
        <v>1.2699999999999998</v>
      </c>
      <c r="AG408" s="34">
        <v>1.3165127712386891E-2</v>
      </c>
      <c r="AH408" s="34">
        <v>1.2831651277123868</v>
      </c>
      <c r="AI408" s="34">
        <v>1.2711342151025697</v>
      </c>
      <c r="AJ408" s="34">
        <v>3.6899999999999977</v>
      </c>
      <c r="AK408" s="34">
        <v>3.8251434061974496E-2</v>
      </c>
      <c r="AL408" s="34">
        <v>3.7282514340619723</v>
      </c>
      <c r="AM408" s="34">
        <v>3.6932954753767562</v>
      </c>
      <c r="AN408" s="34">
        <v>0</v>
      </c>
      <c r="AO408" s="34">
        <v>0</v>
      </c>
      <c r="AP408" s="34">
        <v>0</v>
      </c>
      <c r="AQ408" s="34">
        <v>0</v>
      </c>
      <c r="AR408" s="34">
        <v>85.093999999999994</v>
      </c>
      <c r="AS408" s="34">
        <v>0.88210502169909477</v>
      </c>
      <c r="AT408" s="34">
        <v>85.976105021699084</v>
      </c>
      <c r="AU408" s="34">
        <v>85.169995984203197</v>
      </c>
    </row>
    <row r="409" spans="1:47" x14ac:dyDescent="0.25">
      <c r="A409" s="18">
        <v>45917</v>
      </c>
      <c r="B409" s="2">
        <v>13</v>
      </c>
      <c r="C409" s="2" t="s">
        <v>178</v>
      </c>
      <c r="D409" s="9">
        <v>151.92765499999999</v>
      </c>
      <c r="E409">
        <v>9.6362029999999994E-3</v>
      </c>
      <c r="G409" s="34">
        <v>317.4799999999999</v>
      </c>
      <c r="H409" s="34">
        <v>0.33481512077214215</v>
      </c>
      <c r="I409" s="34">
        <v>317.81481512077204</v>
      </c>
      <c r="J409" s="34">
        <v>314.75228704586078</v>
      </c>
      <c r="K409" s="34">
        <v>5.5069999999999997</v>
      </c>
      <c r="L409" s="34">
        <v>5.8076945637274393E-3</v>
      </c>
      <c r="M409" s="34">
        <v>5.512807694563727</v>
      </c>
      <c r="N409" s="34">
        <v>5.4596851605189487</v>
      </c>
      <c r="O409" s="34">
        <v>29.403000000000002</v>
      </c>
      <c r="P409" s="34">
        <v>3.1008469812471021E-2</v>
      </c>
      <c r="Q409" s="34">
        <v>29.434008469812472</v>
      </c>
      <c r="R409" s="34">
        <v>29.15037638909364</v>
      </c>
      <c r="S409" s="34">
        <v>0</v>
      </c>
      <c r="T409" s="34">
        <v>0</v>
      </c>
      <c r="U409" s="34">
        <v>0</v>
      </c>
      <c r="V409" s="34">
        <v>0</v>
      </c>
      <c r="W409" s="34">
        <v>352.38999999999993</v>
      </c>
      <c r="X409" s="34">
        <v>0.3716312851483406</v>
      </c>
      <c r="Y409" s="34">
        <v>352.76163128514821</v>
      </c>
      <c r="Z409" s="34">
        <v>349.36234859547341</v>
      </c>
      <c r="AB409" s="34">
        <v>90.356999999999928</v>
      </c>
      <c r="AC409" s="34">
        <v>9.5290695059872865E-2</v>
      </c>
      <c r="AD409" s="34">
        <v>90.452290695059801</v>
      </c>
      <c r="AE409" s="34">
        <v>89.580674060107199</v>
      </c>
      <c r="AF409" s="34">
        <v>1.3499999999999994</v>
      </c>
      <c r="AG409" s="34">
        <v>1.42371303087562E-3</v>
      </c>
      <c r="AH409" s="34">
        <v>1.3514237130308751</v>
      </c>
      <c r="AI409" s="34">
        <v>1.3384011197930958</v>
      </c>
      <c r="AJ409" s="34">
        <v>3.8259999999999983</v>
      </c>
      <c r="AK409" s="34">
        <v>4.0349081897260164E-3</v>
      </c>
      <c r="AL409" s="34">
        <v>3.8300349081897243</v>
      </c>
      <c r="AM409" s="34">
        <v>3.7931279143173215</v>
      </c>
      <c r="AN409" s="34">
        <v>0</v>
      </c>
      <c r="AO409" s="34">
        <v>0</v>
      </c>
      <c r="AP409" s="34">
        <v>0</v>
      </c>
      <c r="AQ409" s="34">
        <v>0</v>
      </c>
      <c r="AR409" s="34">
        <v>95.532999999999916</v>
      </c>
      <c r="AS409" s="34">
        <v>0.1007493162804745</v>
      </c>
      <c r="AT409" s="34">
        <v>95.633749316280401</v>
      </c>
      <c r="AU409" s="34">
        <v>94.712203094217614</v>
      </c>
    </row>
    <row r="410" spans="1:47" x14ac:dyDescent="0.25">
      <c r="A410" s="18">
        <v>45917</v>
      </c>
      <c r="B410" s="2">
        <v>14</v>
      </c>
      <c r="C410" s="2" t="s">
        <v>178</v>
      </c>
      <c r="D410" s="9">
        <v>49.401871</v>
      </c>
      <c r="E410">
        <v>9.2968679999999998E-3</v>
      </c>
      <c r="G410" s="34">
        <v>362.00499999999988</v>
      </c>
      <c r="H410" s="34">
        <v>2.9580862007991344</v>
      </c>
      <c r="I410" s="34">
        <v>364.96308620079901</v>
      </c>
      <c r="J410" s="34">
        <v>361.57007256351756</v>
      </c>
      <c r="K410" s="34">
        <v>6.1389999999999993</v>
      </c>
      <c r="L410" s="34">
        <v>5.0164199905266202E-2</v>
      </c>
      <c r="M410" s="34">
        <v>6.1891641999052656</v>
      </c>
      <c r="N410" s="34">
        <v>6.1316243573084206</v>
      </c>
      <c r="O410" s="34">
        <v>31.359999999999992</v>
      </c>
      <c r="P410" s="34">
        <v>0.2562549778513028</v>
      </c>
      <c r="Q410" s="34">
        <v>31.616254977851295</v>
      </c>
      <c r="R410" s="34">
        <v>31.322322828667868</v>
      </c>
      <c r="S410" s="34">
        <v>0</v>
      </c>
      <c r="T410" s="34">
        <v>0</v>
      </c>
      <c r="U410" s="34">
        <v>0</v>
      </c>
      <c r="V410" s="34">
        <v>0</v>
      </c>
      <c r="W410" s="34">
        <v>399.50399999999991</v>
      </c>
      <c r="X410" s="34">
        <v>3.2645053785557034</v>
      </c>
      <c r="Y410" s="34">
        <v>402.76850537855557</v>
      </c>
      <c r="Z410" s="34">
        <v>399.02401974949385</v>
      </c>
      <c r="AB410" s="34">
        <v>102.98300000000003</v>
      </c>
      <c r="AC410" s="34">
        <v>0.84151487194071206</v>
      </c>
      <c r="AD410" s="34">
        <v>103.82451487194075</v>
      </c>
      <c r="AE410" s="34">
        <v>102.85927206201228</v>
      </c>
      <c r="AF410" s="34">
        <v>1.5199999999999987</v>
      </c>
      <c r="AG410" s="34">
        <v>1.2420521885649873E-2</v>
      </c>
      <c r="AH410" s="34">
        <v>1.5324205218856486</v>
      </c>
      <c r="AI410" s="34">
        <v>1.5181738105731866</v>
      </c>
      <c r="AJ410" s="34">
        <v>4.118999999999998</v>
      </c>
      <c r="AK410" s="34">
        <v>3.3657980030915684E-2</v>
      </c>
      <c r="AL410" s="34">
        <v>4.1526579800309138</v>
      </c>
      <c r="AM410" s="34">
        <v>4.11405126694142</v>
      </c>
      <c r="AN410" s="34">
        <v>0</v>
      </c>
      <c r="AO410" s="34">
        <v>0</v>
      </c>
      <c r="AP410" s="34">
        <v>0</v>
      </c>
      <c r="AQ410" s="34">
        <v>0</v>
      </c>
      <c r="AR410" s="34">
        <v>108.62200000000003</v>
      </c>
      <c r="AS410" s="34">
        <v>0.88759337385727766</v>
      </c>
      <c r="AT410" s="34">
        <v>109.50959337385731</v>
      </c>
      <c r="AU410" s="34">
        <v>108.49149713952689</v>
      </c>
    </row>
    <row r="411" spans="1:47" x14ac:dyDescent="0.25">
      <c r="A411" s="18">
        <v>45917</v>
      </c>
      <c r="B411" s="2">
        <v>15</v>
      </c>
      <c r="C411" s="2" t="s">
        <v>178</v>
      </c>
      <c r="D411" s="9">
        <v>106.594589</v>
      </c>
      <c r="E411">
        <v>9.1085460000000004E-3</v>
      </c>
      <c r="G411" s="34">
        <v>412.64499999999992</v>
      </c>
      <c r="H411" s="34">
        <v>2.809083566564917</v>
      </c>
      <c r="I411" s="34">
        <v>415.45408356656486</v>
      </c>
      <c r="J411" s="34">
        <v>411.66990093551095</v>
      </c>
      <c r="K411" s="34">
        <v>6.8690000000000033</v>
      </c>
      <c r="L411" s="34">
        <v>4.6760762928750928E-2</v>
      </c>
      <c r="M411" s="34">
        <v>6.9157607629287545</v>
      </c>
      <c r="N411" s="34">
        <v>6.8527682378946233</v>
      </c>
      <c r="O411" s="34">
        <v>33.634000000000007</v>
      </c>
      <c r="P411" s="34">
        <v>0.22896367744149196</v>
      </c>
      <c r="Q411" s="34">
        <v>33.862963677441499</v>
      </c>
      <c r="R411" s="34">
        <v>33.554521315089197</v>
      </c>
      <c r="S411" s="34">
        <v>0</v>
      </c>
      <c r="T411" s="34">
        <v>0</v>
      </c>
      <c r="U411" s="34">
        <v>0</v>
      </c>
      <c r="V411" s="34">
        <v>0</v>
      </c>
      <c r="W411" s="34">
        <v>453.14799999999997</v>
      </c>
      <c r="X411" s="34">
        <v>3.0848080069351598</v>
      </c>
      <c r="Y411" s="34">
        <v>456.2328080069351</v>
      </c>
      <c r="Z411" s="34">
        <v>452.07719048849475</v>
      </c>
      <c r="AB411" s="34">
        <v>117.71399999999998</v>
      </c>
      <c r="AC411" s="34">
        <v>0.80133883351215351</v>
      </c>
      <c r="AD411" s="34">
        <v>118.51533883351213</v>
      </c>
      <c r="AE411" s="34">
        <v>117.4358364180415</v>
      </c>
      <c r="AF411" s="34">
        <v>1.7069999999999999</v>
      </c>
      <c r="AG411" s="34">
        <v>1.1620413789398426E-2</v>
      </c>
      <c r="AH411" s="34">
        <v>1.7186204137893983</v>
      </c>
      <c r="AI411" s="34">
        <v>1.7029662806938586</v>
      </c>
      <c r="AJ411" s="34">
        <v>4.5109999999999992</v>
      </c>
      <c r="AK411" s="34">
        <v>3.0708662333905266E-2</v>
      </c>
      <c r="AL411" s="34">
        <v>4.5417086623339049</v>
      </c>
      <c r="AM411" s="34">
        <v>4.5003403000644377</v>
      </c>
      <c r="AN411" s="34">
        <v>0</v>
      </c>
      <c r="AO411" s="34">
        <v>0</v>
      </c>
      <c r="AP411" s="34">
        <v>0</v>
      </c>
      <c r="AQ411" s="34">
        <v>0</v>
      </c>
      <c r="AR411" s="34">
        <v>123.93199999999997</v>
      </c>
      <c r="AS411" s="34">
        <v>0.84366790963545713</v>
      </c>
      <c r="AT411" s="34">
        <v>124.77566790963543</v>
      </c>
      <c r="AU411" s="34">
        <v>123.6391429987998</v>
      </c>
    </row>
    <row r="412" spans="1:47" x14ac:dyDescent="0.25">
      <c r="A412" s="18">
        <v>45917</v>
      </c>
      <c r="B412" s="2">
        <v>16</v>
      </c>
      <c r="C412" s="2" t="s">
        <v>178</v>
      </c>
      <c r="D412" s="9">
        <v>46.178443999999999</v>
      </c>
      <c r="E412">
        <v>9.0927439999999998E-3</v>
      </c>
      <c r="G412" s="34">
        <v>466.84999999999997</v>
      </c>
      <c r="H412" s="34">
        <v>4.2045707693771108</v>
      </c>
      <c r="I412" s="34">
        <v>471.05457076937705</v>
      </c>
      <c r="J412" s="34">
        <v>466.7713921473412</v>
      </c>
      <c r="K412" s="34">
        <v>7.6020000000000003</v>
      </c>
      <c r="L412" s="34">
        <v>6.8465560648612617E-2</v>
      </c>
      <c r="M412" s="34">
        <v>7.670465560648613</v>
      </c>
      <c r="N412" s="34">
        <v>7.6007199809448185</v>
      </c>
      <c r="O412" s="34">
        <v>36.382999999999996</v>
      </c>
      <c r="P412" s="34">
        <v>0.32767462418817062</v>
      </c>
      <c r="Q412" s="34">
        <v>36.710674624188165</v>
      </c>
      <c r="R412" s="34">
        <v>36.376873857763123</v>
      </c>
      <c r="S412" s="34">
        <v>0</v>
      </c>
      <c r="T412" s="34">
        <v>0</v>
      </c>
      <c r="U412" s="34">
        <v>0</v>
      </c>
      <c r="V412" s="34">
        <v>0</v>
      </c>
      <c r="W412" s="34">
        <v>510.83499999999992</v>
      </c>
      <c r="X412" s="34">
        <v>4.600710954213894</v>
      </c>
      <c r="Y412" s="34">
        <v>515.43571095421385</v>
      </c>
      <c r="Z412" s="34">
        <v>510.74898598604915</v>
      </c>
      <c r="AB412" s="34">
        <v>133.66999999999999</v>
      </c>
      <c r="AC412" s="34">
        <v>1.2038662841226058</v>
      </c>
      <c r="AD412" s="34">
        <v>134.87386628412258</v>
      </c>
      <c r="AE412" s="34">
        <v>133.64749274571082</v>
      </c>
      <c r="AF412" s="34">
        <v>1.8869999999999987</v>
      </c>
      <c r="AG412" s="34">
        <v>1.6994805701648505E-2</v>
      </c>
      <c r="AH412" s="34">
        <v>1.9039948057016471</v>
      </c>
      <c r="AI412" s="34">
        <v>1.8866822683560722</v>
      </c>
      <c r="AJ412" s="34">
        <v>4.8849999999999953</v>
      </c>
      <c r="AK412" s="34">
        <v>4.3995562190012154E-2</v>
      </c>
      <c r="AL412" s="34">
        <v>4.9289955621900079</v>
      </c>
      <c r="AM412" s="34">
        <v>4.8841774673658778</v>
      </c>
      <c r="AN412" s="34">
        <v>0</v>
      </c>
      <c r="AO412" s="34">
        <v>0</v>
      </c>
      <c r="AP412" s="34">
        <v>0</v>
      </c>
      <c r="AQ412" s="34">
        <v>0</v>
      </c>
      <c r="AR412" s="34">
        <v>140.44199999999998</v>
      </c>
      <c r="AS412" s="34">
        <v>1.2648566520142663</v>
      </c>
      <c r="AT412" s="34">
        <v>141.70685665201424</v>
      </c>
      <c r="AU412" s="34">
        <v>140.41835248143278</v>
      </c>
    </row>
    <row r="413" spans="1:47" x14ac:dyDescent="0.25">
      <c r="A413" s="18">
        <v>45917</v>
      </c>
      <c r="B413" s="2">
        <v>17</v>
      </c>
      <c r="C413" s="2" t="s">
        <v>178</v>
      </c>
      <c r="D413" s="9">
        <v>64.453757999999993</v>
      </c>
      <c r="E413">
        <v>9.0783719999999995E-3</v>
      </c>
      <c r="G413" s="34">
        <v>526.22299999999996</v>
      </c>
      <c r="H413" s="34">
        <v>5.363758891628069</v>
      </c>
      <c r="I413" s="34">
        <v>531.58675889162805</v>
      </c>
      <c r="J413" s="34">
        <v>526.76081654413554</v>
      </c>
      <c r="K413" s="34">
        <v>8.6399999999999988</v>
      </c>
      <c r="L413" s="34">
        <v>8.8066992175686948E-2</v>
      </c>
      <c r="M413" s="34">
        <v>8.7280669921756857</v>
      </c>
      <c r="N413" s="34">
        <v>8.648830353179795</v>
      </c>
      <c r="O413" s="34">
        <v>40.556999999999995</v>
      </c>
      <c r="P413" s="34">
        <v>0.41339502334135825</v>
      </c>
      <c r="Q413" s="34">
        <v>40.970395023341354</v>
      </c>
      <c r="R413" s="34">
        <v>40.598450536332514</v>
      </c>
      <c r="S413" s="34">
        <v>0</v>
      </c>
      <c r="T413" s="34">
        <v>0</v>
      </c>
      <c r="U413" s="34">
        <v>0</v>
      </c>
      <c r="V413" s="34">
        <v>0</v>
      </c>
      <c r="W413" s="34">
        <v>575.41999999999996</v>
      </c>
      <c r="X413" s="34">
        <v>5.8652209071451145</v>
      </c>
      <c r="Y413" s="34">
        <v>581.28522090714512</v>
      </c>
      <c r="Z413" s="34">
        <v>576.00809743364789</v>
      </c>
      <c r="AB413" s="34">
        <v>150.70200000000003</v>
      </c>
      <c r="AC413" s="34">
        <v>1.5360962794977289</v>
      </c>
      <c r="AD413" s="34">
        <v>152.23809627949777</v>
      </c>
      <c r="AE413" s="34">
        <v>150.85602220890067</v>
      </c>
      <c r="AF413" s="34">
        <v>2.0539999999999989</v>
      </c>
      <c r="AG413" s="34">
        <v>2.0936296519544088E-2</v>
      </c>
      <c r="AH413" s="34">
        <v>2.0749362965195428</v>
      </c>
      <c r="AI413" s="34">
        <v>2.0560992529434361</v>
      </c>
      <c r="AJ413" s="34">
        <v>5.4330000000000007</v>
      </c>
      <c r="AK413" s="34">
        <v>5.5378237093808708E-2</v>
      </c>
      <c r="AL413" s="34">
        <v>5.4883782370938095</v>
      </c>
      <c r="AM413" s="34">
        <v>5.4385526977807679</v>
      </c>
      <c r="AN413" s="34">
        <v>0</v>
      </c>
      <c r="AO413" s="34">
        <v>0</v>
      </c>
      <c r="AP413" s="34">
        <v>0</v>
      </c>
      <c r="AQ413" s="34">
        <v>0</v>
      </c>
      <c r="AR413" s="34">
        <v>158.18900000000002</v>
      </c>
      <c r="AS413" s="34">
        <v>1.6124108131110817</v>
      </c>
      <c r="AT413" s="34">
        <v>159.80141081311112</v>
      </c>
      <c r="AU413" s="34">
        <v>158.35067415962487</v>
      </c>
    </row>
    <row r="414" spans="1:47" x14ac:dyDescent="0.25">
      <c r="A414" s="18">
        <v>45917</v>
      </c>
      <c r="B414" s="2">
        <v>18</v>
      </c>
      <c r="C414" s="2" t="s">
        <v>178</v>
      </c>
      <c r="D414" s="9">
        <v>50.056928999999997</v>
      </c>
      <c r="E414">
        <v>9.05071E-3</v>
      </c>
      <c r="G414" s="34">
        <v>568.83100000000002</v>
      </c>
      <c r="H414" s="34">
        <v>4.8873755851630651</v>
      </c>
      <c r="I414" s="34">
        <v>573.71837558516313</v>
      </c>
      <c r="J414" s="34">
        <v>568.52581694607068</v>
      </c>
      <c r="K414" s="34">
        <v>9.58</v>
      </c>
      <c r="L414" s="34">
        <v>8.2311016990744459E-2</v>
      </c>
      <c r="M414" s="34">
        <v>9.6623110169907438</v>
      </c>
      <c r="N414" s="34">
        <v>9.5748602420461548</v>
      </c>
      <c r="O414" s="34">
        <v>44.079000000000001</v>
      </c>
      <c r="P414" s="34">
        <v>0.37872518976357261</v>
      </c>
      <c r="Q414" s="34">
        <v>44.457725189763572</v>
      </c>
      <c r="R414" s="34">
        <v>44.055351211811328</v>
      </c>
      <c r="S414" s="34">
        <v>0.63600000000000001</v>
      </c>
      <c r="T414" s="34">
        <v>5.4644892281955617E-3</v>
      </c>
      <c r="U414" s="34">
        <v>0.64146448922819554</v>
      </c>
      <c r="V414" s="34">
        <v>0.63565878016089306</v>
      </c>
      <c r="W414" s="34">
        <v>623.12599999999998</v>
      </c>
      <c r="X414" s="34">
        <v>5.3538762811455776</v>
      </c>
      <c r="Y414" s="34">
        <v>628.47987628114561</v>
      </c>
      <c r="Z414" s="34">
        <v>622.79168718008896</v>
      </c>
      <c r="AB414" s="34">
        <v>162.20099999999996</v>
      </c>
      <c r="AC414" s="34">
        <v>1.3936251844379686</v>
      </c>
      <c r="AD414" s="34">
        <v>163.59462518443794</v>
      </c>
      <c r="AE414" s="34">
        <v>162.1139776743349</v>
      </c>
      <c r="AF414" s="34">
        <v>2.2439999999999989</v>
      </c>
      <c r="AG414" s="34">
        <v>1.9280367654199423E-2</v>
      </c>
      <c r="AH414" s="34">
        <v>2.2632803676541982</v>
      </c>
      <c r="AI414" s="34">
        <v>2.2427960733978667</v>
      </c>
      <c r="AJ414" s="34">
        <v>5.85</v>
      </c>
      <c r="AK414" s="34">
        <v>5.0262990542364827E-2</v>
      </c>
      <c r="AL414" s="34">
        <v>5.9002629905423642</v>
      </c>
      <c r="AM414" s="34">
        <v>5.8468614212912327</v>
      </c>
      <c r="AN414" s="34">
        <v>3.94</v>
      </c>
      <c r="AO414" s="34">
        <v>3.385233892938759E-2</v>
      </c>
      <c r="AP414" s="34">
        <v>3.9738523389293876</v>
      </c>
      <c r="AQ414" s="34">
        <v>3.9378861538269159</v>
      </c>
      <c r="AR414" s="34">
        <v>174.23499999999996</v>
      </c>
      <c r="AS414" s="34">
        <v>1.4970208815639205</v>
      </c>
      <c r="AT414" s="34">
        <v>175.7320208815639</v>
      </c>
      <c r="AU414" s="34">
        <v>174.14152132285093</v>
      </c>
    </row>
    <row r="415" spans="1:47" x14ac:dyDescent="0.25">
      <c r="A415" s="18">
        <v>45917</v>
      </c>
      <c r="B415" s="2">
        <v>19</v>
      </c>
      <c r="C415" s="2" t="s">
        <v>178</v>
      </c>
      <c r="D415" s="9">
        <v>59.716557000000002</v>
      </c>
      <c r="E415">
        <v>8.8870200000000007E-3</v>
      </c>
      <c r="G415" s="34">
        <v>567.62599999999986</v>
      </c>
      <c r="H415" s="34">
        <v>5.2074184161170427</v>
      </c>
      <c r="I415" s="34">
        <v>572.83341841611696</v>
      </c>
      <c r="J415" s="34">
        <v>567.74263636998455</v>
      </c>
      <c r="K415" s="34">
        <v>9.5760000000000058</v>
      </c>
      <c r="L415" s="34">
        <v>8.7850519096617924E-2</v>
      </c>
      <c r="M415" s="34">
        <v>9.6638505190966235</v>
      </c>
      <c r="N415" s="34">
        <v>9.577967686256402</v>
      </c>
      <c r="O415" s="34">
        <v>45.039000000000009</v>
      </c>
      <c r="P415" s="34">
        <v>0.41318917393406152</v>
      </c>
      <c r="Q415" s="34">
        <v>45.452189173934073</v>
      </c>
      <c r="R415" s="34">
        <v>45.048254659701541</v>
      </c>
      <c r="S415" s="34">
        <v>0.70000000000000007</v>
      </c>
      <c r="T415" s="34">
        <v>6.4218215713901959E-3</v>
      </c>
      <c r="U415" s="34">
        <v>0.70642182157139022</v>
      </c>
      <c r="V415" s="34">
        <v>0.70014383671464886</v>
      </c>
      <c r="W415" s="34">
        <v>622.94099999999992</v>
      </c>
      <c r="X415" s="34">
        <v>5.7148799307191123</v>
      </c>
      <c r="Y415" s="34">
        <v>628.65587993071904</v>
      </c>
      <c r="Z415" s="34">
        <v>623.06900255265725</v>
      </c>
      <c r="AB415" s="34">
        <v>160.15199999999993</v>
      </c>
      <c r="AC415" s="34">
        <v>1.4692393832875459</v>
      </c>
      <c r="AD415" s="34">
        <v>161.62123938328747</v>
      </c>
      <c r="AE415" s="34">
        <v>160.18490819646343</v>
      </c>
      <c r="AF415" s="34">
        <v>2.2629999999999981</v>
      </c>
      <c r="AG415" s="34">
        <v>2.0760831737222856E-2</v>
      </c>
      <c r="AH415" s="34">
        <v>2.2837608317372209</v>
      </c>
      <c r="AI415" s="34">
        <v>2.2634650035503556</v>
      </c>
      <c r="AJ415" s="34">
        <v>5.9319999999999959</v>
      </c>
      <c r="AK415" s="34">
        <v>5.4420350802123735E-2</v>
      </c>
      <c r="AL415" s="34">
        <v>5.9864203508021196</v>
      </c>
      <c r="AM415" s="34">
        <v>5.9332189134161348</v>
      </c>
      <c r="AN415" s="34">
        <v>4.2669999999999995</v>
      </c>
      <c r="AO415" s="34">
        <v>3.9145589493031374E-2</v>
      </c>
      <c r="AP415" s="34">
        <v>4.3061455894930312</v>
      </c>
      <c r="AQ415" s="34">
        <v>4.2678767875162951</v>
      </c>
      <c r="AR415" s="34">
        <v>172.61399999999992</v>
      </c>
      <c r="AS415" s="34">
        <v>1.5835661553199238</v>
      </c>
      <c r="AT415" s="34">
        <v>174.19756615531986</v>
      </c>
      <c r="AU415" s="34">
        <v>172.6494689009462</v>
      </c>
    </row>
    <row r="416" spans="1:47" x14ac:dyDescent="0.25">
      <c r="A416" s="18">
        <v>45917</v>
      </c>
      <c r="B416" s="2">
        <v>20</v>
      </c>
      <c r="C416" s="2" t="s">
        <v>178</v>
      </c>
      <c r="D416" s="9">
        <v>77.723511000000002</v>
      </c>
      <c r="E416">
        <v>9.0873039999999992E-3</v>
      </c>
      <c r="G416" s="34">
        <v>532.48099999999999</v>
      </c>
      <c r="H416" s="34">
        <v>2.0776296826991096</v>
      </c>
      <c r="I416" s="34">
        <v>534.55862968269912</v>
      </c>
      <c r="J416" s="34">
        <v>529.70093290894897</v>
      </c>
      <c r="K416" s="34">
        <v>8.8330000000000002</v>
      </c>
      <c r="L416" s="34">
        <v>3.4464521714917977E-2</v>
      </c>
      <c r="M416" s="34">
        <v>8.8674645217149184</v>
      </c>
      <c r="N416" s="34">
        <v>8.7868831758968806</v>
      </c>
      <c r="O416" s="34">
        <v>43.496999999999993</v>
      </c>
      <c r="P416" s="34">
        <v>0.16971621204956266</v>
      </c>
      <c r="Q416" s="34">
        <v>43.666716212049558</v>
      </c>
      <c r="R416" s="34">
        <v>43.269903487148937</v>
      </c>
      <c r="S416" s="34">
        <v>1.3140000000000001</v>
      </c>
      <c r="T416" s="34">
        <v>5.1269536435415179E-3</v>
      </c>
      <c r="U416" s="34">
        <v>1.3191269536435415</v>
      </c>
      <c r="V416" s="34">
        <v>1.3071396460011886</v>
      </c>
      <c r="W416" s="34">
        <v>586.12499999999989</v>
      </c>
      <c r="X416" s="34">
        <v>2.2869373701071316</v>
      </c>
      <c r="Y416" s="34">
        <v>588.41193737010713</v>
      </c>
      <c r="Z416" s="34">
        <v>583.06485921799583</v>
      </c>
      <c r="AB416" s="34">
        <v>149.35799999999998</v>
      </c>
      <c r="AC416" s="34">
        <v>0.58276373081588573</v>
      </c>
      <c r="AD416" s="34">
        <v>149.94076373081586</v>
      </c>
      <c r="AE416" s="34">
        <v>148.57820642880176</v>
      </c>
      <c r="AF416" s="34">
        <v>2.1299999999999986</v>
      </c>
      <c r="AG416" s="34">
        <v>8.3108152669280257E-3</v>
      </c>
      <c r="AH416" s="34">
        <v>2.1383108152669266</v>
      </c>
      <c r="AI416" s="34">
        <v>2.118879334842108</v>
      </c>
      <c r="AJ416" s="34">
        <v>5.7129999999999983</v>
      </c>
      <c r="AK416" s="34">
        <v>2.2290933154910715E-2</v>
      </c>
      <c r="AL416" s="34">
        <v>5.7352909331549089</v>
      </c>
      <c r="AM416" s="34">
        <v>5.6831726009168868</v>
      </c>
      <c r="AN416" s="34">
        <v>8.2070000000000007</v>
      </c>
      <c r="AO416" s="34">
        <v>3.2022000420506264E-2</v>
      </c>
      <c r="AP416" s="34">
        <v>8.2390220004205066</v>
      </c>
      <c r="AQ416" s="34">
        <v>8.1641515028399976</v>
      </c>
      <c r="AR416" s="34">
        <v>165.40799999999996</v>
      </c>
      <c r="AS416" s="34">
        <v>0.64538747965823073</v>
      </c>
      <c r="AT416" s="34">
        <v>166.0533874796582</v>
      </c>
      <c r="AU416" s="34">
        <v>164.54440986740076</v>
      </c>
    </row>
    <row r="417" spans="1:47" x14ac:dyDescent="0.25">
      <c r="A417" s="18">
        <v>45917</v>
      </c>
      <c r="B417" s="2">
        <v>21</v>
      </c>
      <c r="C417" s="2" t="s">
        <v>178</v>
      </c>
      <c r="D417" s="9">
        <v>62.844132999999999</v>
      </c>
      <c r="E417">
        <v>9.2164550000000001E-3</v>
      </c>
      <c r="G417" s="34">
        <v>509.22299999999996</v>
      </c>
      <c r="H417" s="34">
        <v>2.4316072819589962</v>
      </c>
      <c r="I417" s="34">
        <v>511.65460728195893</v>
      </c>
      <c r="J417" s="34">
        <v>506.93896561840205</v>
      </c>
      <c r="K417" s="34">
        <v>8.5730000000000004</v>
      </c>
      <c r="L417" s="34">
        <v>4.0937210668478205E-2</v>
      </c>
      <c r="M417" s="34">
        <v>8.6139372106684782</v>
      </c>
      <c r="N417" s="34">
        <v>8.5345472459935259</v>
      </c>
      <c r="O417" s="34">
        <v>43.03799999999999</v>
      </c>
      <c r="P417" s="34">
        <v>0.20551215125976491</v>
      </c>
      <c r="Q417" s="34">
        <v>43.243512151259758</v>
      </c>
      <c r="R417" s="34">
        <v>42.84496026747572</v>
      </c>
      <c r="S417" s="34">
        <v>1.3140000000000001</v>
      </c>
      <c r="T417" s="34">
        <v>6.2745240660655966E-3</v>
      </c>
      <c r="U417" s="34">
        <v>1.3202745240660656</v>
      </c>
      <c r="V417" s="34">
        <v>1.3081062733273643</v>
      </c>
      <c r="W417" s="34">
        <v>562.14799999999991</v>
      </c>
      <c r="X417" s="34">
        <v>2.6843311679533048</v>
      </c>
      <c r="Y417" s="34">
        <v>564.83233116795327</v>
      </c>
      <c r="Z417" s="34">
        <v>559.62657940519864</v>
      </c>
      <c r="AB417" s="34">
        <v>141.85499999999996</v>
      </c>
      <c r="AC417" s="34">
        <v>0.67737641658427317</v>
      </c>
      <c r="AD417" s="34">
        <v>142.53237641658424</v>
      </c>
      <c r="AE417" s="34">
        <v>141.21873318329773</v>
      </c>
      <c r="AF417" s="34">
        <v>2.0449999999999986</v>
      </c>
      <c r="AG417" s="34">
        <v>9.7651459019057352E-3</v>
      </c>
      <c r="AH417" s="34">
        <v>2.0547651459019045</v>
      </c>
      <c r="AI417" s="34">
        <v>2.0358274953991313</v>
      </c>
      <c r="AJ417" s="34">
        <v>5.6119999999999974</v>
      </c>
      <c r="AK417" s="34">
        <v>2.6798043423713936E-2</v>
      </c>
      <c r="AL417" s="34">
        <v>5.6387980434237113</v>
      </c>
      <c r="AM417" s="34">
        <v>5.5868283150024087</v>
      </c>
      <c r="AN417" s="34">
        <v>8.2070000000000007</v>
      </c>
      <c r="AO417" s="34">
        <v>3.9189512184322949E-2</v>
      </c>
      <c r="AP417" s="34">
        <v>8.2461895121843245</v>
      </c>
      <c r="AQ417" s="34">
        <v>8.1701888776238061</v>
      </c>
      <c r="AR417" s="34">
        <v>157.71899999999994</v>
      </c>
      <c r="AS417" s="34">
        <v>0.75312911809421579</v>
      </c>
      <c r="AT417" s="34">
        <v>158.47212911809419</v>
      </c>
      <c r="AU417" s="34">
        <v>157.01157787132308</v>
      </c>
    </row>
    <row r="418" spans="1:47" x14ac:dyDescent="0.25">
      <c r="A418" s="18">
        <v>45917</v>
      </c>
      <c r="B418" s="2">
        <v>22</v>
      </c>
      <c r="C418" s="2" t="s">
        <v>178</v>
      </c>
      <c r="D418" s="9">
        <v>54.259442999999997</v>
      </c>
      <c r="E418">
        <v>9.6346709999999992E-3</v>
      </c>
      <c r="G418" s="34">
        <v>469.38700000000006</v>
      </c>
      <c r="H418" s="34">
        <v>3.3559150023651823</v>
      </c>
      <c r="I418" s="34">
        <v>472.74291500236524</v>
      </c>
      <c r="J418" s="34">
        <v>468.18819254873648</v>
      </c>
      <c r="K418" s="34">
        <v>7.9150000000000009</v>
      </c>
      <c r="L418" s="34">
        <v>5.6588842988238734E-2</v>
      </c>
      <c r="M418" s="34">
        <v>7.9715888429882398</v>
      </c>
      <c r="N418" s="34">
        <v>7.894785207138777</v>
      </c>
      <c r="O418" s="34">
        <v>40.589999999999996</v>
      </c>
      <c r="P418" s="34">
        <v>0.29020102803444214</v>
      </c>
      <c r="Q418" s="34">
        <v>40.880201028034442</v>
      </c>
      <c r="R418" s="34">
        <v>40.486333740715466</v>
      </c>
      <c r="S418" s="34">
        <v>1.3140000000000001</v>
      </c>
      <c r="T418" s="34">
        <v>9.3945343886981288E-3</v>
      </c>
      <c r="U418" s="34">
        <v>1.3233945343886981</v>
      </c>
      <c r="V418" s="34">
        <v>1.3106440634466647</v>
      </c>
      <c r="W418" s="34">
        <v>519.20600000000002</v>
      </c>
      <c r="X418" s="34">
        <v>3.7120994077765612</v>
      </c>
      <c r="Y418" s="34">
        <v>522.91809940777671</v>
      </c>
      <c r="Z418" s="34">
        <v>517.8799555600375</v>
      </c>
      <c r="AB418" s="34">
        <v>130.44799999999995</v>
      </c>
      <c r="AC418" s="34">
        <v>0.93264704865821391</v>
      </c>
      <c r="AD418" s="34">
        <v>131.38064704865818</v>
      </c>
      <c r="AE418" s="34">
        <v>130.11483773857722</v>
      </c>
      <c r="AF418" s="34">
        <v>1.8899999999999988</v>
      </c>
      <c r="AG418" s="34">
        <v>1.35126864494973E-2</v>
      </c>
      <c r="AH418" s="34">
        <v>1.903512686449496</v>
      </c>
      <c r="AI418" s="34">
        <v>1.8851729679712288</v>
      </c>
      <c r="AJ418" s="34">
        <v>5.2269999999999976</v>
      </c>
      <c r="AK418" s="34">
        <v>3.7370800037842537E-2</v>
      </c>
      <c r="AL418" s="34">
        <v>5.26437080003784</v>
      </c>
      <c r="AM418" s="34">
        <v>5.2136503193574688</v>
      </c>
      <c r="AN418" s="34">
        <v>8.2070000000000007</v>
      </c>
      <c r="AO418" s="34">
        <v>5.8676517296838315E-2</v>
      </c>
      <c r="AP418" s="34">
        <v>8.2656765172968392</v>
      </c>
      <c r="AQ418" s="34">
        <v>8.1860394434602579</v>
      </c>
      <c r="AR418" s="34">
        <v>145.77199999999993</v>
      </c>
      <c r="AS418" s="34">
        <v>1.0422070524423921</v>
      </c>
      <c r="AT418" s="34">
        <v>146.81420705244236</v>
      </c>
      <c r="AU418" s="34">
        <v>145.39970046936617</v>
      </c>
    </row>
    <row r="419" spans="1:47" x14ac:dyDescent="0.25">
      <c r="A419" s="18">
        <v>45917</v>
      </c>
      <c r="B419" s="2">
        <v>23</v>
      </c>
      <c r="C419" s="2" t="s">
        <v>178</v>
      </c>
      <c r="D419" s="9">
        <v>80.017308999999997</v>
      </c>
      <c r="E419">
        <v>1.0104079E-2</v>
      </c>
      <c r="G419" s="34">
        <v>414.06499999999983</v>
      </c>
      <c r="H419" s="34">
        <v>3.3474845683976726</v>
      </c>
      <c r="I419" s="34">
        <v>417.41248456839747</v>
      </c>
      <c r="J419" s="34">
        <v>413.19491584873214</v>
      </c>
      <c r="K419" s="34">
        <v>6.9180000000000019</v>
      </c>
      <c r="L419" s="34">
        <v>5.5928171287539671E-2</v>
      </c>
      <c r="M419" s="34">
        <v>6.9739281712875414</v>
      </c>
      <c r="N419" s="34">
        <v>6.9034630501045262</v>
      </c>
      <c r="O419" s="34">
        <v>36.181000000000012</v>
      </c>
      <c r="P419" s="34">
        <v>0.29250320401192148</v>
      </c>
      <c r="Q419" s="34">
        <v>36.473503204011934</v>
      </c>
      <c r="R419" s="34">
        <v>36.104972046231843</v>
      </c>
      <c r="S419" s="34">
        <v>1.3140000000000001</v>
      </c>
      <c r="T419" s="34">
        <v>1.0622957078899554E-2</v>
      </c>
      <c r="U419" s="34">
        <v>1.3246229570788997</v>
      </c>
      <c r="V419" s="34">
        <v>1.3112388620753608</v>
      </c>
      <c r="W419" s="34">
        <v>458.47799999999989</v>
      </c>
      <c r="X419" s="34">
        <v>3.706538900776033</v>
      </c>
      <c r="Y419" s="34">
        <v>462.18453890077581</v>
      </c>
      <c r="Z419" s="34">
        <v>457.51458980714386</v>
      </c>
      <c r="AB419" s="34">
        <v>115.496</v>
      </c>
      <c r="AC419" s="34">
        <v>0.93372073880105233</v>
      </c>
      <c r="AD419" s="34">
        <v>116.42972073880105</v>
      </c>
      <c r="AE419" s="34">
        <v>115.25330564250827</v>
      </c>
      <c r="AF419" s="34">
        <v>1.7619999999999982</v>
      </c>
      <c r="AG419" s="34">
        <v>1.4244787194079905E-2</v>
      </c>
      <c r="AH419" s="34">
        <v>1.7762447871940781</v>
      </c>
      <c r="AI419" s="34">
        <v>1.758297469540931</v>
      </c>
      <c r="AJ419" s="34">
        <v>4.7179999999999991</v>
      </c>
      <c r="AK419" s="34">
        <v>3.8142398400493209E-2</v>
      </c>
      <c r="AL419" s="34">
        <v>4.7561423984004927</v>
      </c>
      <c r="AM419" s="34">
        <v>4.7080859598718048</v>
      </c>
      <c r="AN419" s="34">
        <v>8.2070000000000007</v>
      </c>
      <c r="AO419" s="34">
        <v>6.6349017310904604E-2</v>
      </c>
      <c r="AP419" s="34">
        <v>8.2733490173109061</v>
      </c>
      <c r="AQ419" s="34">
        <v>8.1897544452454252</v>
      </c>
      <c r="AR419" s="34">
        <v>130.18299999999999</v>
      </c>
      <c r="AS419" s="34">
        <v>1.0524569417065301</v>
      </c>
      <c r="AT419" s="34">
        <v>131.23545694170653</v>
      </c>
      <c r="AU419" s="34">
        <v>129.90944351716644</v>
      </c>
    </row>
    <row r="420" spans="1:47" x14ac:dyDescent="0.25">
      <c r="A420" s="18">
        <v>45917</v>
      </c>
      <c r="B420" s="2">
        <v>24</v>
      </c>
      <c r="C420" s="2" t="s">
        <v>23</v>
      </c>
      <c r="D420" s="9">
        <v>52.607247000000001</v>
      </c>
      <c r="E420">
        <v>1.0289949E-2</v>
      </c>
      <c r="G420" s="34">
        <v>356.1599999999998</v>
      </c>
      <c r="H420" s="34">
        <v>2.92140995250123</v>
      </c>
      <c r="I420" s="34">
        <v>359.08140995250102</v>
      </c>
      <c r="J420" s="34">
        <v>355.38648055724167</v>
      </c>
      <c r="K420" s="34">
        <v>5.9359999999999982</v>
      </c>
      <c r="L420" s="34">
        <v>4.8690165875020522E-2</v>
      </c>
      <c r="M420" s="34">
        <v>5.9846901658750191</v>
      </c>
      <c r="N420" s="34">
        <v>5.9231080092873638</v>
      </c>
      <c r="O420" s="34">
        <v>31.273000000000003</v>
      </c>
      <c r="P420" s="34">
        <v>0.25651744565524209</v>
      </c>
      <c r="Q420" s="34">
        <v>31.529517445655245</v>
      </c>
      <c r="R420" s="34">
        <v>31.205080319144841</v>
      </c>
      <c r="S420" s="34">
        <v>1.3140000000000001</v>
      </c>
      <c r="T420" s="34">
        <v>1.0778112863843831E-2</v>
      </c>
      <c r="U420" s="34">
        <v>1.3247781128638438</v>
      </c>
      <c r="V420" s="34">
        <v>1.3111462136461587</v>
      </c>
      <c r="W420" s="34">
        <v>394.68299999999982</v>
      </c>
      <c r="X420" s="34">
        <v>3.2373956768953365</v>
      </c>
      <c r="Y420" s="34">
        <v>397.92039567689511</v>
      </c>
      <c r="Z420" s="34">
        <v>393.82581509932004</v>
      </c>
      <c r="AB420" s="34">
        <v>98.992000000000033</v>
      </c>
      <c r="AC420" s="34">
        <v>0.81198397916105691</v>
      </c>
      <c r="AD420" s="34">
        <v>99.803983979161089</v>
      </c>
      <c r="AE420" s="34">
        <v>98.777006074018701</v>
      </c>
      <c r="AF420" s="34">
        <v>1.5389999999999995</v>
      </c>
      <c r="AG420" s="34">
        <v>1.2623680135049963E-2</v>
      </c>
      <c r="AH420" s="34">
        <v>1.5516236801350494</v>
      </c>
      <c r="AI420" s="34">
        <v>1.5356575515992674</v>
      </c>
      <c r="AJ420" s="34">
        <v>4.1259999999999959</v>
      </c>
      <c r="AK420" s="34">
        <v>3.3843602493317811E-2</v>
      </c>
      <c r="AL420" s="34">
        <v>4.1598436024933134</v>
      </c>
      <c r="AM420" s="34">
        <v>4.1170390239756811</v>
      </c>
      <c r="AN420" s="34">
        <v>8.2070000000000007</v>
      </c>
      <c r="AO420" s="34">
        <v>6.7318091532394472E-2</v>
      </c>
      <c r="AP420" s="34">
        <v>8.2743180915323951</v>
      </c>
      <c r="AQ420" s="34">
        <v>8.189175780360749</v>
      </c>
      <c r="AR420" s="34">
        <v>112.86400000000003</v>
      </c>
      <c r="AS420" s="34">
        <v>0.9257693533218192</v>
      </c>
      <c r="AT420" s="34">
        <v>113.78976935332184</v>
      </c>
      <c r="AU420" s="34">
        <v>112.61887842995441</v>
      </c>
    </row>
    <row r="421" spans="1:47" x14ac:dyDescent="0.25">
      <c r="A421" s="18">
        <v>45918</v>
      </c>
      <c r="B421" s="2">
        <v>1</v>
      </c>
      <c r="C421" s="2" t="s">
        <v>23</v>
      </c>
      <c r="D421" s="9">
        <v>37.724142000000001</v>
      </c>
      <c r="E421">
        <v>1.0301739000000001E-2</v>
      </c>
      <c r="G421" s="34">
        <v>306.83699999999999</v>
      </c>
      <c r="H421" s="34">
        <v>2.7444481220740968</v>
      </c>
      <c r="I421" s="34">
        <v>309.58144812207411</v>
      </c>
      <c r="J421" s="34">
        <v>306.39222084427848</v>
      </c>
      <c r="K421" s="34">
        <v>5.1049999999999986</v>
      </c>
      <c r="L421" s="34">
        <v>4.5660750376220145E-2</v>
      </c>
      <c r="M421" s="34">
        <v>5.1506607503762192</v>
      </c>
      <c r="N421" s="34">
        <v>5.0975999876482989</v>
      </c>
      <c r="O421" s="34">
        <v>26.934000000000005</v>
      </c>
      <c r="P421" s="34">
        <v>0.24090629787132495</v>
      </c>
      <c r="Q421" s="34">
        <v>27.174906297871331</v>
      </c>
      <c r="R421" s="34">
        <v>26.894957505841205</v>
      </c>
      <c r="S421" s="34">
        <v>1.3140000000000001</v>
      </c>
      <c r="T421" s="34">
        <v>1.1752835650216117E-2</v>
      </c>
      <c r="U421" s="34">
        <v>1.3257528356502162</v>
      </c>
      <c r="V421" s="34">
        <v>1.3120952759588378</v>
      </c>
      <c r="W421" s="34">
        <v>340.19000000000005</v>
      </c>
      <c r="X421" s="34">
        <v>3.0427680059718578</v>
      </c>
      <c r="Y421" s="34">
        <v>343.23276800597188</v>
      </c>
      <c r="Z421" s="34">
        <v>339.69687361372684</v>
      </c>
      <c r="AB421" s="34">
        <v>85.014999999999972</v>
      </c>
      <c r="AC421" s="34">
        <v>0.76040131111348785</v>
      </c>
      <c r="AD421" s="34">
        <v>85.775401311113455</v>
      </c>
      <c r="AE421" s="34">
        <v>84.891765514186105</v>
      </c>
      <c r="AF421" s="34">
        <v>1.3209999999999988</v>
      </c>
      <c r="AG421" s="34">
        <v>1.1815445885795646E-2</v>
      </c>
      <c r="AH421" s="34">
        <v>1.3328154458857946</v>
      </c>
      <c r="AI421" s="34">
        <v>1.3190851290271106</v>
      </c>
      <c r="AJ421" s="34">
        <v>3.6009999999999973</v>
      </c>
      <c r="AK421" s="34">
        <v>3.2208494045987981E-2</v>
      </c>
      <c r="AL421" s="34">
        <v>3.6332084940459852</v>
      </c>
      <c r="AM421" s="34">
        <v>3.5957801284077404</v>
      </c>
      <c r="AN421" s="34">
        <v>8.2050000000000001</v>
      </c>
      <c r="AO421" s="34">
        <v>7.3388140418586947E-2</v>
      </c>
      <c r="AP421" s="34">
        <v>8.2783881404185866</v>
      </c>
      <c r="AQ421" s="34">
        <v>8.1931063464552984</v>
      </c>
      <c r="AR421" s="34">
        <v>98.141999999999967</v>
      </c>
      <c r="AS421" s="34">
        <v>0.87781339146385851</v>
      </c>
      <c r="AT421" s="34">
        <v>99.019813391463828</v>
      </c>
      <c r="AU421" s="34">
        <v>97.999737118076254</v>
      </c>
    </row>
    <row r="422" spans="1:47" x14ac:dyDescent="0.25">
      <c r="A422" s="18">
        <v>45918</v>
      </c>
      <c r="B422" s="2">
        <v>2</v>
      </c>
      <c r="C422" s="2" t="s">
        <v>23</v>
      </c>
      <c r="D422" s="9">
        <v>25.364053999999999</v>
      </c>
      <c r="E422">
        <v>1.0595965000000001E-2</v>
      </c>
      <c r="G422" s="34">
        <v>270.74499999999989</v>
      </c>
      <c r="H422" s="34">
        <v>2.4097865884495095</v>
      </c>
      <c r="I422" s="34">
        <v>273.15478658844938</v>
      </c>
      <c r="J422" s="34">
        <v>270.26044803017567</v>
      </c>
      <c r="K422" s="34">
        <v>4.5440000000000005</v>
      </c>
      <c r="L422" s="34">
        <v>4.0444219682411776E-2</v>
      </c>
      <c r="M422" s="34">
        <v>4.5844442196824122</v>
      </c>
      <c r="N422" s="34">
        <v>4.5358676091862051</v>
      </c>
      <c r="O422" s="34">
        <v>23.867000000000001</v>
      </c>
      <c r="P422" s="34">
        <v>0.21243005967432257</v>
      </c>
      <c r="Q422" s="34">
        <v>24.079430059674323</v>
      </c>
      <c r="R422" s="34">
        <v>23.824285261542066</v>
      </c>
      <c r="S422" s="34">
        <v>1.3140000000000003</v>
      </c>
      <c r="T422" s="34">
        <v>1.1695357540204463E-2</v>
      </c>
      <c r="U422" s="34">
        <v>1.3256953575402048</v>
      </c>
      <c r="V422" s="34">
        <v>1.3116483359310462</v>
      </c>
      <c r="W422" s="34">
        <v>300.46999999999991</v>
      </c>
      <c r="X422" s="34">
        <v>2.6743562253464486</v>
      </c>
      <c r="Y422" s="34">
        <v>303.14435622534637</v>
      </c>
      <c r="Z422" s="34">
        <v>299.93224923683499</v>
      </c>
      <c r="AB422" s="34">
        <v>75.291000000000054</v>
      </c>
      <c r="AC422" s="34">
        <v>0.6701333063618985</v>
      </c>
      <c r="AD422" s="34">
        <v>75.961133306361958</v>
      </c>
      <c r="AE422" s="34">
        <v>75.15625179648741</v>
      </c>
      <c r="AF422" s="34">
        <v>1.129</v>
      </c>
      <c r="AG422" s="34">
        <v>1.0048750885000636E-2</v>
      </c>
      <c r="AH422" s="34">
        <v>1.1390487508850007</v>
      </c>
      <c r="AI422" s="34">
        <v>1.1269794301873295</v>
      </c>
      <c r="AJ422" s="34">
        <v>3.1559999999999984</v>
      </c>
      <c r="AK422" s="34">
        <v>2.8090219480125769E-2</v>
      </c>
      <c r="AL422" s="34">
        <v>3.1840902194801242</v>
      </c>
      <c r="AM422" s="34">
        <v>3.1503517109576702</v>
      </c>
      <c r="AN422" s="34">
        <v>8.2050000000000001</v>
      </c>
      <c r="AO422" s="34">
        <v>7.3029230302418272E-2</v>
      </c>
      <c r="AP422" s="34">
        <v>8.278029230302419</v>
      </c>
      <c r="AQ422" s="34">
        <v>8.1903155223091577</v>
      </c>
      <c r="AR422" s="34">
        <v>87.781000000000049</v>
      </c>
      <c r="AS422" s="34">
        <v>0.78130150702944323</v>
      </c>
      <c r="AT422" s="34">
        <v>88.562301507029503</v>
      </c>
      <c r="AU422" s="34">
        <v>87.623898459941572</v>
      </c>
    </row>
    <row r="423" spans="1:47" x14ac:dyDescent="0.25">
      <c r="A423" s="18">
        <v>45918</v>
      </c>
      <c r="B423" s="2">
        <v>3</v>
      </c>
      <c r="C423" s="2" t="s">
        <v>23</v>
      </c>
      <c r="D423" s="9">
        <v>23.210833999999998</v>
      </c>
      <c r="E423">
        <v>1.092427E-2</v>
      </c>
      <c r="G423" s="34">
        <v>245.69300000000007</v>
      </c>
      <c r="H423" s="34">
        <v>2.7809680682155529</v>
      </c>
      <c r="I423" s="34">
        <v>248.47396806821561</v>
      </c>
      <c r="J423" s="34">
        <v>245.75957135306706</v>
      </c>
      <c r="K423" s="34">
        <v>4.0909999999999993</v>
      </c>
      <c r="L423" s="34">
        <v>4.6305512843547926E-2</v>
      </c>
      <c r="M423" s="34">
        <v>4.1373055128435476</v>
      </c>
      <c r="N423" s="34">
        <v>4.092108470348756</v>
      </c>
      <c r="O423" s="34">
        <v>21.856000000000005</v>
      </c>
      <c r="P423" s="34">
        <v>0.24738530645528817</v>
      </c>
      <c r="Q423" s="34">
        <v>22.103385306455294</v>
      </c>
      <c r="R423" s="34">
        <v>21.861921957453546</v>
      </c>
      <c r="S423" s="34">
        <v>1.3140000000000001</v>
      </c>
      <c r="T423" s="34">
        <v>1.4873000214231727E-2</v>
      </c>
      <c r="U423" s="34">
        <v>1.3288730002142317</v>
      </c>
      <c r="V423" s="34">
        <v>1.3143560327641814</v>
      </c>
      <c r="W423" s="34">
        <v>272.95400000000012</v>
      </c>
      <c r="X423" s="34">
        <v>3.0895318877286209</v>
      </c>
      <c r="Y423" s="34">
        <v>276.0435318877287</v>
      </c>
      <c r="Z423" s="34">
        <v>273.02795781363352</v>
      </c>
      <c r="AB423" s="34">
        <v>68.603999999999957</v>
      </c>
      <c r="AC423" s="34">
        <v>0.77652002031746781</v>
      </c>
      <c r="AD423" s="34">
        <v>69.380520020317419</v>
      </c>
      <c r="AE423" s="34">
        <v>68.622588486875074</v>
      </c>
      <c r="AF423" s="34">
        <v>0.99000000000000032</v>
      </c>
      <c r="AG423" s="34">
        <v>1.1205685092914319E-2</v>
      </c>
      <c r="AH423" s="34">
        <v>1.0012056850929147</v>
      </c>
      <c r="AI423" s="34">
        <v>0.99026824386342482</v>
      </c>
      <c r="AJ423" s="34">
        <v>2.856999999999998</v>
      </c>
      <c r="AK423" s="34">
        <v>3.2338022535814318E-2</v>
      </c>
      <c r="AL423" s="34">
        <v>2.8893380225358123</v>
      </c>
      <c r="AM423" s="34">
        <v>2.8577741138563653</v>
      </c>
      <c r="AN423" s="34">
        <v>8.2050000000000001</v>
      </c>
      <c r="AO423" s="34">
        <v>9.2871359785214089E-2</v>
      </c>
      <c r="AP423" s="34">
        <v>8.2978713597852138</v>
      </c>
      <c r="AQ423" s="34">
        <v>8.2072231726256533</v>
      </c>
      <c r="AR423" s="34">
        <v>80.655999999999949</v>
      </c>
      <c r="AS423" s="34">
        <v>0.91293508773141052</v>
      </c>
      <c r="AT423" s="34">
        <v>81.568935087731361</v>
      </c>
      <c r="AU423" s="34">
        <v>80.677854017220511</v>
      </c>
    </row>
    <row r="424" spans="1:47" x14ac:dyDescent="0.25">
      <c r="A424" s="18">
        <v>45918</v>
      </c>
      <c r="B424" s="2">
        <v>4</v>
      </c>
      <c r="C424" s="2" t="s">
        <v>23</v>
      </c>
      <c r="D424" s="9">
        <v>24.922605000000001</v>
      </c>
      <c r="E424">
        <v>1.0964873999999999E-2</v>
      </c>
      <c r="G424" s="34">
        <v>228.99999999999989</v>
      </c>
      <c r="H424" s="34">
        <v>3.3103309651523283</v>
      </c>
      <c r="I424" s="34">
        <v>232.31033096515222</v>
      </c>
      <c r="J424" s="34">
        <v>229.76307745722102</v>
      </c>
      <c r="K424" s="34">
        <v>3.8249999999999997</v>
      </c>
      <c r="L424" s="34">
        <v>5.5292646033657918E-2</v>
      </c>
      <c r="M424" s="34">
        <v>3.8802926460336575</v>
      </c>
      <c r="N424" s="34">
        <v>3.837745726086772</v>
      </c>
      <c r="O424" s="34">
        <v>20.63</v>
      </c>
      <c r="P424" s="34">
        <v>0.29821889873839552</v>
      </c>
      <c r="Q424" s="34">
        <v>20.928218898738393</v>
      </c>
      <c r="R424" s="34">
        <v>20.698743615469308</v>
      </c>
      <c r="S424" s="34">
        <v>1.3140000000000001</v>
      </c>
      <c r="T424" s="34">
        <v>1.8994650166856603E-2</v>
      </c>
      <c r="U424" s="34">
        <v>1.3329946501668566</v>
      </c>
      <c r="V424" s="34">
        <v>1.3183785317851029</v>
      </c>
      <c r="W424" s="34">
        <v>254.76899999999986</v>
      </c>
      <c r="X424" s="34">
        <v>3.6828371600912382</v>
      </c>
      <c r="Y424" s="34">
        <v>258.45183716009115</v>
      </c>
      <c r="Z424" s="34">
        <v>255.61794533056221</v>
      </c>
      <c r="AB424" s="34">
        <v>64.28</v>
      </c>
      <c r="AC424" s="34">
        <v>0.92920556524013886</v>
      </c>
      <c r="AD424" s="34">
        <v>65.20920556524014</v>
      </c>
      <c r="AE424" s="34">
        <v>64.494194842577187</v>
      </c>
      <c r="AF424" s="34">
        <v>0.89800000000000024</v>
      </c>
      <c r="AG424" s="34">
        <v>1.298112317339211E-2</v>
      </c>
      <c r="AH424" s="34">
        <v>0.9109811231733923</v>
      </c>
      <c r="AI424" s="34">
        <v>0.90099232994141754</v>
      </c>
      <c r="AJ424" s="34">
        <v>2.7109999999999976</v>
      </c>
      <c r="AK424" s="34">
        <v>3.9189114613659211E-2</v>
      </c>
      <c r="AL424" s="34">
        <v>2.750189114613657</v>
      </c>
      <c r="AM424" s="34">
        <v>2.7200336374957468</v>
      </c>
      <c r="AN424" s="34">
        <v>8.2050000000000001</v>
      </c>
      <c r="AO424" s="34">
        <v>0.11860814658984659</v>
      </c>
      <c r="AP424" s="34">
        <v>8.3236081465898462</v>
      </c>
      <c r="AQ424" s="34">
        <v>8.2323408320371154</v>
      </c>
      <c r="AR424" s="34">
        <v>76.093999999999994</v>
      </c>
      <c r="AS424" s="34">
        <v>1.0999839496170367</v>
      </c>
      <c r="AT424" s="34">
        <v>77.193983949617035</v>
      </c>
      <c r="AU424" s="34">
        <v>76.34756164205146</v>
      </c>
    </row>
    <row r="425" spans="1:47" x14ac:dyDescent="0.25">
      <c r="A425" s="18">
        <v>45918</v>
      </c>
      <c r="B425" s="2">
        <v>5</v>
      </c>
      <c r="C425" s="2" t="s">
        <v>23</v>
      </c>
      <c r="D425" s="9">
        <v>26.103403</v>
      </c>
      <c r="E425">
        <v>1.0916400999999999E-2</v>
      </c>
      <c r="G425" s="34">
        <v>219.04500000000002</v>
      </c>
      <c r="H425" s="34">
        <v>2.7848014259728546</v>
      </c>
      <c r="I425" s="34">
        <v>221.82980142597287</v>
      </c>
      <c r="J425" s="34">
        <v>219.40821835985659</v>
      </c>
      <c r="K425" s="34">
        <v>3.6479999999999997</v>
      </c>
      <c r="L425" s="34">
        <v>4.6378395315798002E-2</v>
      </c>
      <c r="M425" s="34">
        <v>3.6943783953157978</v>
      </c>
      <c r="N425" s="34">
        <v>3.6540490793067941</v>
      </c>
      <c r="O425" s="34">
        <v>20.061</v>
      </c>
      <c r="P425" s="34">
        <v>0.25504303410916224</v>
      </c>
      <c r="Q425" s="34">
        <v>20.31604303410916</v>
      </c>
      <c r="R425" s="34">
        <v>20.094264961615568</v>
      </c>
      <c r="S425" s="34">
        <v>1.3140000000000001</v>
      </c>
      <c r="T425" s="34">
        <v>1.6705375944341714E-2</v>
      </c>
      <c r="U425" s="34">
        <v>1.3307053759443417</v>
      </c>
      <c r="V425" s="34">
        <v>1.3161788624476776</v>
      </c>
      <c r="W425" s="34">
        <v>244.06800000000001</v>
      </c>
      <c r="X425" s="34">
        <v>3.1029282313421569</v>
      </c>
      <c r="Y425" s="34">
        <v>247.17092823134217</v>
      </c>
      <c r="Z425" s="34">
        <v>244.47271126322664</v>
      </c>
      <c r="AB425" s="34">
        <v>62.027000000000001</v>
      </c>
      <c r="AC425" s="34">
        <v>0.78857256750356441</v>
      </c>
      <c r="AD425" s="34">
        <v>62.815572567503565</v>
      </c>
      <c r="AE425" s="34">
        <v>62.129852588312097</v>
      </c>
      <c r="AF425" s="34">
        <v>0.86800000000000044</v>
      </c>
      <c r="AG425" s="34">
        <v>1.1035210288956328E-2</v>
      </c>
      <c r="AH425" s="34">
        <v>0.87903521028895681</v>
      </c>
      <c r="AI425" s="34">
        <v>0.86943930944032322</v>
      </c>
      <c r="AJ425" s="34">
        <v>2.6329999999999965</v>
      </c>
      <c r="AK425" s="34">
        <v>3.347431876822806E-2</v>
      </c>
      <c r="AL425" s="34">
        <v>2.6664743187682247</v>
      </c>
      <c r="AM425" s="34">
        <v>2.637366015848349</v>
      </c>
      <c r="AN425" s="34">
        <v>8.2050000000000018</v>
      </c>
      <c r="AO425" s="34">
        <v>0.10431324933281873</v>
      </c>
      <c r="AP425" s="34">
        <v>8.3093132493328206</v>
      </c>
      <c r="AQ425" s="34">
        <v>8.2186054538684896</v>
      </c>
      <c r="AR425" s="34">
        <v>73.733000000000004</v>
      </c>
      <c r="AS425" s="34">
        <v>0.93739534589356754</v>
      </c>
      <c r="AT425" s="34">
        <v>74.670395345893567</v>
      </c>
      <c r="AU425" s="34">
        <v>73.855263367469263</v>
      </c>
    </row>
    <row r="426" spans="1:47" x14ac:dyDescent="0.25">
      <c r="A426" s="18">
        <v>45918</v>
      </c>
      <c r="B426" s="2">
        <v>6</v>
      </c>
      <c r="C426" s="2" t="s">
        <v>23</v>
      </c>
      <c r="D426" s="9">
        <v>62.176679</v>
      </c>
      <c r="E426">
        <v>1.1278441E-2</v>
      </c>
      <c r="G426" s="34">
        <v>218.90000000000006</v>
      </c>
      <c r="H426" s="34">
        <v>2.4482899271586627</v>
      </c>
      <c r="I426" s="34">
        <v>221.34828992715873</v>
      </c>
      <c r="J426" s="34">
        <v>218.85182629876439</v>
      </c>
      <c r="K426" s="34">
        <v>3.8149999999999995</v>
      </c>
      <c r="L426" s="34">
        <v>4.266891764326311E-2</v>
      </c>
      <c r="M426" s="34">
        <v>3.8576689176432626</v>
      </c>
      <c r="N426" s="34">
        <v>3.8141604263580895</v>
      </c>
      <c r="O426" s="34">
        <v>21.038</v>
      </c>
      <c r="P426" s="34">
        <v>0.23529978751742317</v>
      </c>
      <c r="Q426" s="34">
        <v>21.273299787517423</v>
      </c>
      <c r="R426" s="34">
        <v>21.033370130988597</v>
      </c>
      <c r="S426" s="34">
        <v>1.3140000000000001</v>
      </c>
      <c r="T426" s="34">
        <v>1.4696450270838201E-2</v>
      </c>
      <c r="U426" s="34">
        <v>1.3286964502708383</v>
      </c>
      <c r="V426" s="34">
        <v>1.3137108257495491</v>
      </c>
      <c r="W426" s="34">
        <v>245.06700000000006</v>
      </c>
      <c r="X426" s="34">
        <v>2.7409550825901872</v>
      </c>
      <c r="Y426" s="34">
        <v>247.80795508259024</v>
      </c>
      <c r="Z426" s="34">
        <v>245.01306768186063</v>
      </c>
      <c r="AB426" s="34">
        <v>62.393999999999998</v>
      </c>
      <c r="AC426" s="34">
        <v>0.69784651308879653</v>
      </c>
      <c r="AD426" s="34">
        <v>63.091846513088797</v>
      </c>
      <c r="AE426" s="34">
        <v>62.380268844609873</v>
      </c>
      <c r="AF426" s="34">
        <v>0.86600000000000033</v>
      </c>
      <c r="AG426" s="34">
        <v>9.6857883824550128E-3</v>
      </c>
      <c r="AH426" s="34">
        <v>0.87568578838245537</v>
      </c>
      <c r="AI426" s="34">
        <v>0.8658094178836454</v>
      </c>
      <c r="AJ426" s="34">
        <v>2.7299999999999964</v>
      </c>
      <c r="AK426" s="34">
        <v>3.0533720882335032E-2</v>
      </c>
      <c r="AL426" s="34">
        <v>2.7605337208823313</v>
      </c>
      <c r="AM426" s="34">
        <v>2.7293992041828496</v>
      </c>
      <c r="AN426" s="34">
        <v>8.2050000000000001</v>
      </c>
      <c r="AO426" s="34">
        <v>9.1768930344160907E-2</v>
      </c>
      <c r="AP426" s="34">
        <v>8.296768930344161</v>
      </c>
      <c r="AQ426" s="34">
        <v>8.2031943114726413</v>
      </c>
      <c r="AR426" s="34">
        <v>74.194999999999993</v>
      </c>
      <c r="AS426" s="34">
        <v>0.82983495269774754</v>
      </c>
      <c r="AT426" s="34">
        <v>75.024834952697745</v>
      </c>
      <c r="AU426" s="34">
        <v>74.17867177814901</v>
      </c>
    </row>
    <row r="427" spans="1:47" x14ac:dyDescent="0.25">
      <c r="A427" s="18">
        <v>45918</v>
      </c>
      <c r="B427" s="2">
        <v>7</v>
      </c>
      <c r="C427" s="2" t="s">
        <v>23</v>
      </c>
      <c r="D427" s="9">
        <v>82.778485000000003</v>
      </c>
      <c r="E427">
        <v>1.0999171E-2</v>
      </c>
      <c r="G427" s="34">
        <v>230.69300000000004</v>
      </c>
      <c r="H427" s="34">
        <v>2.7009464861567145</v>
      </c>
      <c r="I427" s="34">
        <v>233.39394648615675</v>
      </c>
      <c r="J427" s="34">
        <v>230.82680655839064</v>
      </c>
      <c r="K427" s="34">
        <v>4.2539999999999996</v>
      </c>
      <c r="L427" s="34">
        <v>4.9805700008715738E-2</v>
      </c>
      <c r="M427" s="34">
        <v>4.3038057000087155</v>
      </c>
      <c r="N427" s="34">
        <v>4.2564674051635452</v>
      </c>
      <c r="O427" s="34">
        <v>23.926000000000009</v>
      </c>
      <c r="P427" s="34">
        <v>0.28012486563435196</v>
      </c>
      <c r="Q427" s="34">
        <v>24.206124865634361</v>
      </c>
      <c r="R427" s="34">
        <v>23.939877558989895</v>
      </c>
      <c r="S427" s="34">
        <v>1.3140000000000001</v>
      </c>
      <c r="T427" s="34">
        <v>1.5384271229772565E-2</v>
      </c>
      <c r="U427" s="34">
        <v>1.3293842712297725</v>
      </c>
      <c r="V427" s="34">
        <v>1.3147621463058059</v>
      </c>
      <c r="W427" s="34">
        <v>260.18700000000007</v>
      </c>
      <c r="X427" s="34">
        <v>3.0462613230295545</v>
      </c>
      <c r="Y427" s="34">
        <v>263.23326132302964</v>
      </c>
      <c r="Z427" s="34">
        <v>260.33791366884986</v>
      </c>
      <c r="AB427" s="34">
        <v>66.149999999999963</v>
      </c>
      <c r="AC427" s="34">
        <v>0.77448214752622113</v>
      </c>
      <c r="AD427" s="34">
        <v>66.924482147526177</v>
      </c>
      <c r="AE427" s="34">
        <v>66.188368324299091</v>
      </c>
      <c r="AF427" s="34">
        <v>0.9540000000000004</v>
      </c>
      <c r="AG427" s="34">
        <v>1.1169402399697893E-2</v>
      </c>
      <c r="AH427" s="34">
        <v>0.96516940239969828</v>
      </c>
      <c r="AI427" s="34">
        <v>0.95455333909873619</v>
      </c>
      <c r="AJ427" s="34">
        <v>3.1539999999999977</v>
      </c>
      <c r="AK427" s="34">
        <v>3.6926934139043098E-2</v>
      </c>
      <c r="AL427" s="34">
        <v>3.1909269341390409</v>
      </c>
      <c r="AM427" s="34">
        <v>3.1558293831419397</v>
      </c>
      <c r="AN427" s="34">
        <v>8.2050000000000001</v>
      </c>
      <c r="AO427" s="34">
        <v>9.60638854187853E-2</v>
      </c>
      <c r="AP427" s="34">
        <v>8.3010638854187846</v>
      </c>
      <c r="AQ427" s="34">
        <v>8.2097590642611387</v>
      </c>
      <c r="AR427" s="34">
        <v>78.462999999999951</v>
      </c>
      <c r="AS427" s="34">
        <v>0.91864236948374745</v>
      </c>
      <c r="AT427" s="34">
        <v>79.3816423694837</v>
      </c>
      <c r="AU427" s="34">
        <v>78.508510110800898</v>
      </c>
    </row>
    <row r="428" spans="1:47" x14ac:dyDescent="0.25">
      <c r="A428" s="18">
        <v>45918</v>
      </c>
      <c r="B428" s="2">
        <v>8</v>
      </c>
      <c r="C428" s="2" t="s">
        <v>178</v>
      </c>
      <c r="D428" s="9">
        <v>50.814807999999999</v>
      </c>
      <c r="E428">
        <v>1.0619028000000001E-2</v>
      </c>
      <c r="G428" s="34">
        <v>235.99400000000009</v>
      </c>
      <c r="H428" s="34">
        <v>2.9813014714705628</v>
      </c>
      <c r="I428" s="34">
        <v>238.97530147147066</v>
      </c>
      <c r="J428" s="34">
        <v>236.43761605383665</v>
      </c>
      <c r="K428" s="34">
        <v>4.5179999999999989</v>
      </c>
      <c r="L428" s="34">
        <v>5.7075688568794095E-2</v>
      </c>
      <c r="M428" s="34">
        <v>4.5750756885687931</v>
      </c>
      <c r="N428" s="34">
        <v>4.5264928317297617</v>
      </c>
      <c r="O428" s="34">
        <v>25.759</v>
      </c>
      <c r="P428" s="34">
        <v>0.32541227575112169</v>
      </c>
      <c r="Q428" s="34">
        <v>26.084412275751124</v>
      </c>
      <c r="R428" s="34">
        <v>25.807421171431379</v>
      </c>
      <c r="S428" s="34">
        <v>0.20299999999999999</v>
      </c>
      <c r="T428" s="34">
        <v>2.5644897696912804E-3</v>
      </c>
      <c r="U428" s="34">
        <v>0.20556448976969127</v>
      </c>
      <c r="V428" s="34">
        <v>0.20338159469702119</v>
      </c>
      <c r="W428" s="34">
        <v>266.47400000000005</v>
      </c>
      <c r="X428" s="34">
        <v>3.36635392556017</v>
      </c>
      <c r="Y428" s="34">
        <v>269.84035392556029</v>
      </c>
      <c r="Z428" s="34">
        <v>266.97491165169481</v>
      </c>
      <c r="AB428" s="34">
        <v>67.698999999999998</v>
      </c>
      <c r="AC428" s="34">
        <v>0.85523838876024627</v>
      </c>
      <c r="AD428" s="34">
        <v>68.55423838876024</v>
      </c>
      <c r="AE428" s="34">
        <v>67.826259011791322</v>
      </c>
      <c r="AF428" s="34">
        <v>1.06</v>
      </c>
      <c r="AG428" s="34">
        <v>1.3390931802328853E-2</v>
      </c>
      <c r="AH428" s="34">
        <v>1.0733909318023289</v>
      </c>
      <c r="AI428" s="34">
        <v>1.0619925634425738</v>
      </c>
      <c r="AJ428" s="34">
        <v>3.3939999999999975</v>
      </c>
      <c r="AK428" s="34">
        <v>4.2876247676513296E-2</v>
      </c>
      <c r="AL428" s="34">
        <v>3.4368762476765107</v>
      </c>
      <c r="AM428" s="34">
        <v>3.4003799625698989</v>
      </c>
      <c r="AN428" s="34">
        <v>1.204</v>
      </c>
      <c r="AO428" s="34">
        <v>1.5210077254720697E-2</v>
      </c>
      <c r="AP428" s="34">
        <v>1.2192100772547207</v>
      </c>
      <c r="AQ428" s="34">
        <v>1.2062632513064706</v>
      </c>
      <c r="AR428" s="34">
        <v>73.356999999999985</v>
      </c>
      <c r="AS428" s="34">
        <v>0.92671564549380914</v>
      </c>
      <c r="AT428" s="34">
        <v>74.283715645493785</v>
      </c>
      <c r="AU428" s="34">
        <v>73.494894789110262</v>
      </c>
    </row>
    <row r="429" spans="1:47" x14ac:dyDescent="0.25">
      <c r="A429" s="18">
        <v>45918</v>
      </c>
      <c r="B429" s="2">
        <v>9</v>
      </c>
      <c r="C429" s="2" t="s">
        <v>178</v>
      </c>
      <c r="D429" s="9">
        <v>27.263767000000001</v>
      </c>
      <c r="E429">
        <v>1.0728731E-2</v>
      </c>
      <c r="G429" s="34">
        <v>233.07199999999992</v>
      </c>
      <c r="H429" s="34">
        <v>0.72432958824704707</v>
      </c>
      <c r="I429" s="34">
        <v>233.79632958824698</v>
      </c>
      <c r="J429" s="34">
        <v>231.28799165930732</v>
      </c>
      <c r="K429" s="34">
        <v>4.5809999999999995</v>
      </c>
      <c r="L429" s="34">
        <v>1.423660432724533E-2</v>
      </c>
      <c r="M429" s="34">
        <v>4.595236604327245</v>
      </c>
      <c r="N429" s="34">
        <v>4.5459355469180647</v>
      </c>
      <c r="O429" s="34">
        <v>25.869000000000003</v>
      </c>
      <c r="P429" s="34">
        <v>8.039439365673641E-2</v>
      </c>
      <c r="Q429" s="34">
        <v>25.949394393656739</v>
      </c>
      <c r="R429" s="34">
        <v>25.670990321594285</v>
      </c>
      <c r="S429" s="34">
        <v>0</v>
      </c>
      <c r="T429" s="34">
        <v>0</v>
      </c>
      <c r="U429" s="34">
        <v>0</v>
      </c>
      <c r="V429" s="34">
        <v>0</v>
      </c>
      <c r="W429" s="34">
        <v>263.52199999999993</v>
      </c>
      <c r="X429" s="34">
        <v>0.81896058623102885</v>
      </c>
      <c r="Y429" s="34">
        <v>264.34096058623095</v>
      </c>
      <c r="Z429" s="34">
        <v>261.50491752781966</v>
      </c>
      <c r="AB429" s="34">
        <v>67.302999999999969</v>
      </c>
      <c r="AC429" s="34">
        <v>0.20916092142252607</v>
      </c>
      <c r="AD429" s="34">
        <v>67.512160921422492</v>
      </c>
      <c r="AE429" s="34">
        <v>66.78784110766783</v>
      </c>
      <c r="AF429" s="34">
        <v>1.1499999999999992</v>
      </c>
      <c r="AG429" s="34">
        <v>3.5739128959467624E-3</v>
      </c>
      <c r="AH429" s="34">
        <v>1.1535739128959459</v>
      </c>
      <c r="AI429" s="34">
        <v>1.1411975286958678</v>
      </c>
      <c r="AJ429" s="34">
        <v>3.4589999999999979</v>
      </c>
      <c r="AK429" s="34">
        <v>1.0749708440939001E-2</v>
      </c>
      <c r="AL429" s="34">
        <v>3.4697497084409368</v>
      </c>
      <c r="AM429" s="34">
        <v>3.4325236971817454</v>
      </c>
      <c r="AN429" s="34">
        <v>0</v>
      </c>
      <c r="AO429" s="34">
        <v>0</v>
      </c>
      <c r="AP429" s="34">
        <v>0</v>
      </c>
      <c r="AQ429" s="34">
        <v>0</v>
      </c>
      <c r="AR429" s="34">
        <v>71.911999999999978</v>
      </c>
      <c r="AS429" s="34">
        <v>0.22348454275941185</v>
      </c>
      <c r="AT429" s="34">
        <v>72.135484542759386</v>
      </c>
      <c r="AU429" s="34">
        <v>71.36156233354545</v>
      </c>
    </row>
    <row r="430" spans="1:47" x14ac:dyDescent="0.25">
      <c r="A430" s="18">
        <v>45918</v>
      </c>
      <c r="B430" s="2">
        <v>10</v>
      </c>
      <c r="C430" s="2" t="s">
        <v>178</v>
      </c>
      <c r="D430" s="9">
        <v>28.245182</v>
      </c>
      <c r="E430">
        <v>1.0224713999999999E-2</v>
      </c>
      <c r="G430" s="34">
        <v>237.80300000000005</v>
      </c>
      <c r="H430" s="34">
        <v>0.36919701972205898</v>
      </c>
      <c r="I430" s="34">
        <v>238.17219701972212</v>
      </c>
      <c r="J430" s="34">
        <v>235.7369544224438</v>
      </c>
      <c r="K430" s="34">
        <v>4.5650000000000004</v>
      </c>
      <c r="L430" s="34">
        <v>7.0873134276321116E-3</v>
      </c>
      <c r="M430" s="34">
        <v>4.5720873134276321</v>
      </c>
      <c r="N430" s="34">
        <v>4.5253390282648063</v>
      </c>
      <c r="O430" s="34">
        <v>25.841999999999999</v>
      </c>
      <c r="P430" s="34">
        <v>4.012055938595159E-2</v>
      </c>
      <c r="Q430" s="34">
        <v>25.88212055938595</v>
      </c>
      <c r="R430" s="34">
        <v>25.617483278952708</v>
      </c>
      <c r="S430" s="34">
        <v>0</v>
      </c>
      <c r="T430" s="34">
        <v>0</v>
      </c>
      <c r="U430" s="34">
        <v>0</v>
      </c>
      <c r="V430" s="34">
        <v>0</v>
      </c>
      <c r="W430" s="34">
        <v>268.21000000000004</v>
      </c>
      <c r="X430" s="34">
        <v>0.41640489253564272</v>
      </c>
      <c r="Y430" s="34">
        <v>268.62640489253567</v>
      </c>
      <c r="Z430" s="34">
        <v>265.87977672966133</v>
      </c>
      <c r="AB430" s="34">
        <v>68.372999999999976</v>
      </c>
      <c r="AC430" s="34">
        <v>0.10615134304216652</v>
      </c>
      <c r="AD430" s="34">
        <v>68.479151343042147</v>
      </c>
      <c r="AE430" s="34">
        <v>67.778971605596823</v>
      </c>
      <c r="AF430" s="34">
        <v>1.1900000000000002</v>
      </c>
      <c r="AG430" s="34">
        <v>1.847514343676279E-3</v>
      </c>
      <c r="AH430" s="34">
        <v>1.1918475143436764</v>
      </c>
      <c r="AI430" s="34">
        <v>1.1796612143779015</v>
      </c>
      <c r="AJ430" s="34">
        <v>3.4109999999999983</v>
      </c>
      <c r="AK430" s="34">
        <v>5.2956902741846919E-3</v>
      </c>
      <c r="AL430" s="34">
        <v>3.416295690274183</v>
      </c>
      <c r="AM430" s="34">
        <v>3.3813650439016967</v>
      </c>
      <c r="AN430" s="34">
        <v>0</v>
      </c>
      <c r="AO430" s="34">
        <v>0</v>
      </c>
      <c r="AP430" s="34">
        <v>0</v>
      </c>
      <c r="AQ430" s="34">
        <v>0</v>
      </c>
      <c r="AR430" s="34">
        <v>72.973999999999975</v>
      </c>
      <c r="AS430" s="34">
        <v>0.11329454766002749</v>
      </c>
      <c r="AT430" s="34">
        <v>73.087294547660008</v>
      </c>
      <c r="AU430" s="34">
        <v>72.33999786387642</v>
      </c>
    </row>
    <row r="431" spans="1:47" x14ac:dyDescent="0.25">
      <c r="A431" s="18">
        <v>45918</v>
      </c>
      <c r="B431" s="2">
        <v>11</v>
      </c>
      <c r="C431" s="2" t="s">
        <v>178</v>
      </c>
      <c r="D431" s="9">
        <v>36.264206000000001</v>
      </c>
      <c r="E431">
        <v>1.0056328999999999E-2</v>
      </c>
      <c r="G431" s="34">
        <v>249.988</v>
      </c>
      <c r="H431" s="34">
        <v>0.67039542966506349</v>
      </c>
      <c r="I431" s="34">
        <v>250.65839542966506</v>
      </c>
      <c r="J431" s="34">
        <v>248.13769213861227</v>
      </c>
      <c r="K431" s="34">
        <v>4.6559999999999988</v>
      </c>
      <c r="L431" s="34">
        <v>1.2486043812185125E-2</v>
      </c>
      <c r="M431" s="34">
        <v>4.6684860438121838</v>
      </c>
      <c r="N431" s="34">
        <v>4.6215382122237001</v>
      </c>
      <c r="O431" s="34">
        <v>26.465000000000003</v>
      </c>
      <c r="P431" s="34">
        <v>7.097146681475075E-2</v>
      </c>
      <c r="Q431" s="34">
        <v>26.535971466814754</v>
      </c>
      <c r="R431" s="34">
        <v>26.269117007409854</v>
      </c>
      <c r="S431" s="34">
        <v>0</v>
      </c>
      <c r="T431" s="34">
        <v>0</v>
      </c>
      <c r="U431" s="34">
        <v>0</v>
      </c>
      <c r="V431" s="34">
        <v>0</v>
      </c>
      <c r="W431" s="34">
        <v>281.10900000000004</v>
      </c>
      <c r="X431" s="34">
        <v>0.75385294029199934</v>
      </c>
      <c r="Y431" s="34">
        <v>281.86285294029199</v>
      </c>
      <c r="Z431" s="34">
        <v>279.02834735824581</v>
      </c>
      <c r="AB431" s="34">
        <v>71.713999999999999</v>
      </c>
      <c r="AC431" s="34">
        <v>0.19231618254876381</v>
      </c>
      <c r="AD431" s="34">
        <v>71.906316182548764</v>
      </c>
      <c r="AE431" s="34">
        <v>71.183202609839029</v>
      </c>
      <c r="AF431" s="34">
        <v>1.2039999999999995</v>
      </c>
      <c r="AG431" s="34">
        <v>3.2287793706767373E-3</v>
      </c>
      <c r="AH431" s="34">
        <v>1.2072287793706762</v>
      </c>
      <c r="AI431" s="34">
        <v>1.1950884895870564</v>
      </c>
      <c r="AJ431" s="34">
        <v>3.464</v>
      </c>
      <c r="AK431" s="34">
        <v>9.2894449667975266E-3</v>
      </c>
      <c r="AL431" s="34">
        <v>3.4732894449667975</v>
      </c>
      <c r="AM431" s="34">
        <v>3.4383609035959841</v>
      </c>
      <c r="AN431" s="34">
        <v>0</v>
      </c>
      <c r="AO431" s="34">
        <v>0</v>
      </c>
      <c r="AP431" s="34">
        <v>0</v>
      </c>
      <c r="AQ431" s="34">
        <v>0</v>
      </c>
      <c r="AR431" s="34">
        <v>76.381999999999991</v>
      </c>
      <c r="AS431" s="34">
        <v>0.20483440688623808</v>
      </c>
      <c r="AT431" s="34">
        <v>76.58683440688624</v>
      </c>
      <c r="AU431" s="34">
        <v>75.816652003022057</v>
      </c>
    </row>
    <row r="432" spans="1:47" x14ac:dyDescent="0.25">
      <c r="A432" s="18">
        <v>45918</v>
      </c>
      <c r="B432" s="2">
        <v>12</v>
      </c>
      <c r="C432" s="2" t="s">
        <v>178</v>
      </c>
      <c r="D432" s="9">
        <v>38.395792</v>
      </c>
      <c r="E432">
        <v>9.8342289999999999E-3</v>
      </c>
      <c r="G432" s="34">
        <v>275.51600000000008</v>
      </c>
      <c r="H432" s="34">
        <v>1.1891833035745072</v>
      </c>
      <c r="I432" s="34">
        <v>276.70518330357459</v>
      </c>
      <c r="J432" s="34">
        <v>273.98400116548027</v>
      </c>
      <c r="K432" s="34">
        <v>4.8569999999999993</v>
      </c>
      <c r="L432" s="34">
        <v>2.0963803573880932E-2</v>
      </c>
      <c r="M432" s="34">
        <v>4.8779638035738806</v>
      </c>
      <c r="N432" s="34">
        <v>4.8299927904758242</v>
      </c>
      <c r="O432" s="34">
        <v>27.89</v>
      </c>
      <c r="P432" s="34">
        <v>0.12037893384301819</v>
      </c>
      <c r="Q432" s="34">
        <v>28.010378933843018</v>
      </c>
      <c r="R432" s="34">
        <v>27.734918453030829</v>
      </c>
      <c r="S432" s="34">
        <v>0</v>
      </c>
      <c r="T432" s="34">
        <v>0</v>
      </c>
      <c r="U432" s="34">
        <v>0</v>
      </c>
      <c r="V432" s="34">
        <v>0</v>
      </c>
      <c r="W432" s="34">
        <v>308.26300000000003</v>
      </c>
      <c r="X432" s="34">
        <v>1.3305260409914061</v>
      </c>
      <c r="Y432" s="34">
        <v>309.59352604099149</v>
      </c>
      <c r="Z432" s="34">
        <v>306.54891240898695</v>
      </c>
      <c r="AB432" s="34">
        <v>78.472000000000008</v>
      </c>
      <c r="AC432" s="34">
        <v>0.33870117233880687</v>
      </c>
      <c r="AD432" s="34">
        <v>78.81070117233881</v>
      </c>
      <c r="AE432" s="34">
        <v>78.035658689359465</v>
      </c>
      <c r="AF432" s="34">
        <v>1.2809999999999995</v>
      </c>
      <c r="AG432" s="34">
        <v>5.5290575207209121E-3</v>
      </c>
      <c r="AH432" s="34">
        <v>1.2865290575207204</v>
      </c>
      <c r="AI432" s="34">
        <v>1.2738770361539076</v>
      </c>
      <c r="AJ432" s="34">
        <v>3.6629999999999967</v>
      </c>
      <c r="AK432" s="34">
        <v>1.5810255814520443E-2</v>
      </c>
      <c r="AL432" s="34">
        <v>3.678810255814517</v>
      </c>
      <c r="AM432" s="34">
        <v>3.6426319933112885</v>
      </c>
      <c r="AN432" s="34">
        <v>0</v>
      </c>
      <c r="AO432" s="34">
        <v>0</v>
      </c>
      <c r="AP432" s="34">
        <v>0</v>
      </c>
      <c r="AQ432" s="34">
        <v>0</v>
      </c>
      <c r="AR432" s="34">
        <v>83.416000000000011</v>
      </c>
      <c r="AS432" s="34">
        <v>0.36004048567404823</v>
      </c>
      <c r="AT432" s="34">
        <v>83.776040485674045</v>
      </c>
      <c r="AU432" s="34">
        <v>82.952167718824654</v>
      </c>
    </row>
    <row r="433" spans="1:47" x14ac:dyDescent="0.25">
      <c r="A433" s="18">
        <v>45918</v>
      </c>
      <c r="B433" s="2">
        <v>13</v>
      </c>
      <c r="C433" s="2" t="s">
        <v>178</v>
      </c>
      <c r="D433" s="9">
        <v>88.140342000000004</v>
      </c>
      <c r="E433">
        <v>9.8292310000000008E-3</v>
      </c>
      <c r="G433" s="34">
        <v>315.56099999999998</v>
      </c>
      <c r="H433" s="34">
        <v>2.7126110220434092</v>
      </c>
      <c r="I433" s="34">
        <v>318.27361102204338</v>
      </c>
      <c r="J433" s="34">
        <v>315.1452261781036</v>
      </c>
      <c r="K433" s="34">
        <v>5.4260000000000002</v>
      </c>
      <c r="L433" s="34">
        <v>4.6642732801605843E-2</v>
      </c>
      <c r="M433" s="34">
        <v>5.4726427328016056</v>
      </c>
      <c r="N433" s="34">
        <v>5.4188508632004275</v>
      </c>
      <c r="O433" s="34">
        <v>29.861999999999995</v>
      </c>
      <c r="P433" s="34">
        <v>0.25669835733902568</v>
      </c>
      <c r="Q433" s="34">
        <v>30.118698357339021</v>
      </c>
      <c r="R433" s="34">
        <v>29.822654713765417</v>
      </c>
      <c r="S433" s="34">
        <v>0</v>
      </c>
      <c r="T433" s="34">
        <v>0</v>
      </c>
      <c r="U433" s="34">
        <v>0</v>
      </c>
      <c r="V433" s="34">
        <v>0</v>
      </c>
      <c r="W433" s="34">
        <v>350.84899999999993</v>
      </c>
      <c r="X433" s="34">
        <v>3.0159521121840407</v>
      </c>
      <c r="Y433" s="34">
        <v>353.86495211218403</v>
      </c>
      <c r="Z433" s="34">
        <v>350.38673175506943</v>
      </c>
      <c r="AB433" s="34">
        <v>89.783999999999921</v>
      </c>
      <c r="AC433" s="34">
        <v>0.77179711055277822</v>
      </c>
      <c r="AD433" s="34">
        <v>90.555797110552703</v>
      </c>
      <c r="AE433" s="34">
        <v>89.665703262363948</v>
      </c>
      <c r="AF433" s="34">
        <v>1.4009999999999994</v>
      </c>
      <c r="AG433" s="34">
        <v>1.2043212063223323E-2</v>
      </c>
      <c r="AH433" s="34">
        <v>1.4130432120632226</v>
      </c>
      <c r="AI433" s="34">
        <v>1.3991540839188712</v>
      </c>
      <c r="AJ433" s="34">
        <v>3.8979999999999992</v>
      </c>
      <c r="AK433" s="34">
        <v>3.3507809152351554E-2</v>
      </c>
      <c r="AL433" s="34">
        <v>3.9315078091523508</v>
      </c>
      <c r="AM433" s="34">
        <v>3.8928641107178885</v>
      </c>
      <c r="AN433" s="34">
        <v>0</v>
      </c>
      <c r="AO433" s="34">
        <v>0</v>
      </c>
      <c r="AP433" s="34">
        <v>0</v>
      </c>
      <c r="AQ433" s="34">
        <v>0</v>
      </c>
      <c r="AR433" s="34">
        <v>95.082999999999913</v>
      </c>
      <c r="AS433" s="34">
        <v>0.81734813176835308</v>
      </c>
      <c r="AT433" s="34">
        <v>95.900348131768283</v>
      </c>
      <c r="AU433" s="34">
        <v>94.957721457000716</v>
      </c>
    </row>
    <row r="434" spans="1:47" x14ac:dyDescent="0.25">
      <c r="A434" s="18">
        <v>45918</v>
      </c>
      <c r="B434" s="2">
        <v>14</v>
      </c>
      <c r="C434" s="2" t="s">
        <v>178</v>
      </c>
      <c r="D434" s="9">
        <v>51.927962000000001</v>
      </c>
      <c r="E434">
        <v>9.7909569999999994E-3</v>
      </c>
      <c r="G434" s="34">
        <v>364.57300000000009</v>
      </c>
      <c r="H434" s="34">
        <v>2.9743974738623731</v>
      </c>
      <c r="I434" s="34">
        <v>367.54739747386247</v>
      </c>
      <c r="J434" s="34">
        <v>363.94875670973397</v>
      </c>
      <c r="K434" s="34">
        <v>6.1429999999999989</v>
      </c>
      <c r="L434" s="34">
        <v>5.0118148304829344E-2</v>
      </c>
      <c r="M434" s="34">
        <v>6.1931181483048281</v>
      </c>
      <c r="N434" s="34">
        <v>6.1324815948188558</v>
      </c>
      <c r="O434" s="34">
        <v>31.954000000000008</v>
      </c>
      <c r="P434" s="34">
        <v>0.26069922040249349</v>
      </c>
      <c r="Q434" s="34">
        <v>32.214699220402501</v>
      </c>
      <c r="R434" s="34">
        <v>31.899286485567607</v>
      </c>
      <c r="S434" s="34">
        <v>0</v>
      </c>
      <c r="T434" s="34">
        <v>0</v>
      </c>
      <c r="U434" s="34">
        <v>0</v>
      </c>
      <c r="V434" s="34">
        <v>0</v>
      </c>
      <c r="W434" s="34">
        <v>402.67000000000007</v>
      </c>
      <c r="X434" s="34">
        <v>3.2852148425696956</v>
      </c>
      <c r="Y434" s="34">
        <v>405.95521484256983</v>
      </c>
      <c r="Z434" s="34">
        <v>401.9805247901204</v>
      </c>
      <c r="AB434" s="34">
        <v>103.55900000000004</v>
      </c>
      <c r="AC434" s="34">
        <v>0.84489424064786345</v>
      </c>
      <c r="AD434" s="34">
        <v>104.4038942406479</v>
      </c>
      <c r="AE434" s="34">
        <v>103.38168020150518</v>
      </c>
      <c r="AF434" s="34">
        <v>1.514999999999999</v>
      </c>
      <c r="AG434" s="34">
        <v>1.2360246570375455E-2</v>
      </c>
      <c r="AH434" s="34">
        <v>1.5273602465703744</v>
      </c>
      <c r="AI434" s="34">
        <v>1.5124059280726945</v>
      </c>
      <c r="AJ434" s="34">
        <v>4.0910000000000002</v>
      </c>
      <c r="AK434" s="34">
        <v>3.33767450293109E-2</v>
      </c>
      <c r="AL434" s="34">
        <v>4.124376745029311</v>
      </c>
      <c r="AM434" s="34">
        <v>4.0839951496669293</v>
      </c>
      <c r="AN434" s="34">
        <v>0</v>
      </c>
      <c r="AO434" s="34">
        <v>0</v>
      </c>
      <c r="AP434" s="34">
        <v>0</v>
      </c>
      <c r="AQ434" s="34">
        <v>0</v>
      </c>
      <c r="AR434" s="34">
        <v>109.16500000000003</v>
      </c>
      <c r="AS434" s="34">
        <v>0.89063123224754981</v>
      </c>
      <c r="AT434" s="34">
        <v>110.05563123224758</v>
      </c>
      <c r="AU434" s="34">
        <v>108.9780812792448</v>
      </c>
    </row>
    <row r="435" spans="1:47" x14ac:dyDescent="0.25">
      <c r="A435" s="18">
        <v>45918</v>
      </c>
      <c r="B435" s="2">
        <v>15</v>
      </c>
      <c r="C435" s="2" t="s">
        <v>178</v>
      </c>
      <c r="D435" s="9">
        <v>54.415170000000003</v>
      </c>
      <c r="E435">
        <v>9.8016160000000008E-3</v>
      </c>
      <c r="G435" s="34">
        <v>420.12799999999982</v>
      </c>
      <c r="H435" s="34">
        <v>3.8323342941598542</v>
      </c>
      <c r="I435" s="34">
        <v>423.96033429415968</v>
      </c>
      <c r="J435" s="34">
        <v>419.80483789817669</v>
      </c>
      <c r="K435" s="34">
        <v>6.8889999999999993</v>
      </c>
      <c r="L435" s="34">
        <v>6.2840255713656895E-2</v>
      </c>
      <c r="M435" s="34">
        <v>6.9518402557136563</v>
      </c>
      <c r="N435" s="34">
        <v>6.8837009870338095</v>
      </c>
      <c r="O435" s="34">
        <v>34.144999999999996</v>
      </c>
      <c r="P435" s="34">
        <v>0.3114647309250711</v>
      </c>
      <c r="Q435" s="34">
        <v>34.45646473092507</v>
      </c>
      <c r="R435" s="34">
        <v>34.118735694915003</v>
      </c>
      <c r="S435" s="34">
        <v>0</v>
      </c>
      <c r="T435" s="34">
        <v>0</v>
      </c>
      <c r="U435" s="34">
        <v>0</v>
      </c>
      <c r="V435" s="34">
        <v>0</v>
      </c>
      <c r="W435" s="34">
        <v>461.16199999999981</v>
      </c>
      <c r="X435" s="34">
        <v>4.2066392807985817</v>
      </c>
      <c r="Y435" s="34">
        <v>465.36863928079839</v>
      </c>
      <c r="Z435" s="34">
        <v>460.80727458012552</v>
      </c>
      <c r="AB435" s="34">
        <v>119.752</v>
      </c>
      <c r="AC435" s="34">
        <v>1.0923568445669678</v>
      </c>
      <c r="AD435" s="34">
        <v>120.84435684456696</v>
      </c>
      <c r="AE435" s="34">
        <v>119.65988686300955</v>
      </c>
      <c r="AF435" s="34">
        <v>1.7210000000000001</v>
      </c>
      <c r="AG435" s="34">
        <v>1.5698661646567504E-2</v>
      </c>
      <c r="AH435" s="34">
        <v>1.7366986616465676</v>
      </c>
      <c r="AI435" s="34">
        <v>1.7196762082573942</v>
      </c>
      <c r="AJ435" s="34">
        <v>4.5039999999999978</v>
      </c>
      <c r="AK435" s="34">
        <v>4.1084701950110401E-2</v>
      </c>
      <c r="AL435" s="34">
        <v>4.5450847019501079</v>
      </c>
      <c r="AM435" s="34">
        <v>4.5005355270141187</v>
      </c>
      <c r="AN435" s="34">
        <v>0</v>
      </c>
      <c r="AO435" s="34">
        <v>0</v>
      </c>
      <c r="AP435" s="34">
        <v>0</v>
      </c>
      <c r="AQ435" s="34">
        <v>0</v>
      </c>
      <c r="AR435" s="34">
        <v>125.977</v>
      </c>
      <c r="AS435" s="34">
        <v>1.1491402081636457</v>
      </c>
      <c r="AT435" s="34">
        <v>127.12614020816363</v>
      </c>
      <c r="AU435" s="34">
        <v>125.88009859828107</v>
      </c>
    </row>
    <row r="436" spans="1:47" x14ac:dyDescent="0.25">
      <c r="A436" s="18">
        <v>45918</v>
      </c>
      <c r="B436" s="2">
        <v>16</v>
      </c>
      <c r="C436" s="2" t="s">
        <v>178</v>
      </c>
      <c r="D436" s="9">
        <v>60.715560000000004</v>
      </c>
      <c r="E436">
        <v>9.7512689999999999E-3</v>
      </c>
      <c r="G436" s="34">
        <v>487.13599999999985</v>
      </c>
      <c r="H436" s="34">
        <v>4.8172210894213476</v>
      </c>
      <c r="I436" s="34">
        <v>491.95322108942122</v>
      </c>
      <c r="J436" s="34">
        <v>487.15605289516179</v>
      </c>
      <c r="K436" s="34">
        <v>7.98</v>
      </c>
      <c r="L436" s="34">
        <v>7.8913125479501356E-2</v>
      </c>
      <c r="M436" s="34">
        <v>8.058913125479501</v>
      </c>
      <c r="N436" s="34">
        <v>7.9803284957453196</v>
      </c>
      <c r="O436" s="34">
        <v>37.689999999999991</v>
      </c>
      <c r="P436" s="34">
        <v>0.3727112405165921</v>
      </c>
      <c r="Q436" s="34">
        <v>38.062711240516585</v>
      </c>
      <c r="R436" s="34">
        <v>37.691551504340985</v>
      </c>
      <c r="S436" s="34">
        <v>0</v>
      </c>
      <c r="T436" s="34">
        <v>0</v>
      </c>
      <c r="U436" s="34">
        <v>0</v>
      </c>
      <c r="V436" s="34">
        <v>0</v>
      </c>
      <c r="W436" s="34">
        <v>532.80599999999981</v>
      </c>
      <c r="X436" s="34">
        <v>5.2688454554174413</v>
      </c>
      <c r="Y436" s="34">
        <v>538.07484545541729</v>
      </c>
      <c r="Z436" s="34">
        <v>532.82793289524807</v>
      </c>
      <c r="AB436" s="34">
        <v>138.95400000000001</v>
      </c>
      <c r="AC436" s="34">
        <v>1.3740970473532119</v>
      </c>
      <c r="AD436" s="34">
        <v>140.32809704735322</v>
      </c>
      <c r="AE436" s="34">
        <v>138.95972002478638</v>
      </c>
      <c r="AF436" s="34">
        <v>1.9249999999999983</v>
      </c>
      <c r="AG436" s="34">
        <v>1.9036060970932328E-2</v>
      </c>
      <c r="AH436" s="34">
        <v>1.9440360609709306</v>
      </c>
      <c r="AI436" s="34">
        <v>1.9250792423947027</v>
      </c>
      <c r="AJ436" s="34">
        <v>5.0069999999999979</v>
      </c>
      <c r="AK436" s="34">
        <v>4.9513536250108153E-2</v>
      </c>
      <c r="AL436" s="34">
        <v>5.0565135362501064</v>
      </c>
      <c r="AM436" s="34">
        <v>5.0072061125559904</v>
      </c>
      <c r="AN436" s="34">
        <v>0</v>
      </c>
      <c r="AO436" s="34">
        <v>0</v>
      </c>
      <c r="AP436" s="34">
        <v>0</v>
      </c>
      <c r="AQ436" s="34">
        <v>0</v>
      </c>
      <c r="AR436" s="34">
        <v>145.88600000000002</v>
      </c>
      <c r="AS436" s="34">
        <v>1.4426466445742525</v>
      </c>
      <c r="AT436" s="34">
        <v>147.32864664457426</v>
      </c>
      <c r="AU436" s="34">
        <v>145.89200537973707</v>
      </c>
    </row>
    <row r="437" spans="1:47" x14ac:dyDescent="0.25">
      <c r="A437" s="18">
        <v>45918</v>
      </c>
      <c r="B437" s="2">
        <v>17</v>
      </c>
      <c r="C437" s="2" t="s">
        <v>178</v>
      </c>
      <c r="D437" s="9">
        <v>62.382849999999998</v>
      </c>
      <c r="E437">
        <v>9.7899890000000007E-3</v>
      </c>
      <c r="G437" s="34">
        <v>550.23099999999999</v>
      </c>
      <c r="H437" s="34">
        <v>6.1679136421087692</v>
      </c>
      <c r="I437" s="34">
        <v>556.39891364210871</v>
      </c>
      <c r="J437" s="34">
        <v>550.95177439794054</v>
      </c>
      <c r="K437" s="34">
        <v>9.0130000000000017</v>
      </c>
      <c r="L437" s="34">
        <v>0.10103284921483223</v>
      </c>
      <c r="M437" s="34">
        <v>9.1140328492148335</v>
      </c>
      <c r="N437" s="34">
        <v>9.0248065678753804</v>
      </c>
      <c r="O437" s="34">
        <v>41.711999999999996</v>
      </c>
      <c r="P437" s="34">
        <v>0.46757818777866206</v>
      </c>
      <c r="Q437" s="34">
        <v>42.17957818777866</v>
      </c>
      <c r="R437" s="34">
        <v>41.766640581295661</v>
      </c>
      <c r="S437" s="34">
        <v>0</v>
      </c>
      <c r="T437" s="34">
        <v>0</v>
      </c>
      <c r="U437" s="34">
        <v>0</v>
      </c>
      <c r="V437" s="34">
        <v>0</v>
      </c>
      <c r="W437" s="34">
        <v>600.95600000000002</v>
      </c>
      <c r="X437" s="34">
        <v>6.7365246791022635</v>
      </c>
      <c r="Y437" s="34">
        <v>607.69252467910223</v>
      </c>
      <c r="Z437" s="34">
        <v>601.7432215471116</v>
      </c>
      <c r="AB437" s="34">
        <v>156.79299999999998</v>
      </c>
      <c r="AC437" s="34">
        <v>1.7575994149496488</v>
      </c>
      <c r="AD437" s="34">
        <v>158.55059941494963</v>
      </c>
      <c r="AE437" s="34">
        <v>156.99839079073385</v>
      </c>
      <c r="AF437" s="34">
        <v>2.1679999999999997</v>
      </c>
      <c r="AG437" s="34">
        <v>2.4302587051786999E-2</v>
      </c>
      <c r="AH437" s="34">
        <v>2.1923025870517865</v>
      </c>
      <c r="AI437" s="34">
        <v>2.1708399688398776</v>
      </c>
      <c r="AJ437" s="34">
        <v>5.6130000000000022</v>
      </c>
      <c r="AK437" s="34">
        <v>6.2919935941734548E-2</v>
      </c>
      <c r="AL437" s="34">
        <v>5.6759199359417369</v>
      </c>
      <c r="AM437" s="34">
        <v>5.6203527422039867</v>
      </c>
      <c r="AN437" s="34">
        <v>0</v>
      </c>
      <c r="AO437" s="34">
        <v>0</v>
      </c>
      <c r="AP437" s="34">
        <v>0</v>
      </c>
      <c r="AQ437" s="34">
        <v>0</v>
      </c>
      <c r="AR437" s="34">
        <v>164.57399999999998</v>
      </c>
      <c r="AS437" s="34">
        <v>1.8448219379431703</v>
      </c>
      <c r="AT437" s="34">
        <v>166.41882193794316</v>
      </c>
      <c r="AU437" s="34">
        <v>164.78958350177771</v>
      </c>
    </row>
    <row r="438" spans="1:47" x14ac:dyDescent="0.25">
      <c r="A438" s="18">
        <v>45918</v>
      </c>
      <c r="B438" s="2">
        <v>18</v>
      </c>
      <c r="C438" s="2" t="s">
        <v>178</v>
      </c>
      <c r="D438" s="9">
        <v>73.384010000000004</v>
      </c>
      <c r="E438">
        <v>1.0224499E-2</v>
      </c>
      <c r="G438" s="34">
        <v>587.90000000000009</v>
      </c>
      <c r="H438" s="34">
        <v>6.4429179273390842</v>
      </c>
      <c r="I438" s="34">
        <v>594.34291792733916</v>
      </c>
      <c r="J438" s="34">
        <v>588.26605935733403</v>
      </c>
      <c r="K438" s="34">
        <v>9.7189999999999976</v>
      </c>
      <c r="L438" s="34">
        <v>0.10651253501583353</v>
      </c>
      <c r="M438" s="34">
        <v>9.8255125350158306</v>
      </c>
      <c r="N438" s="34">
        <v>9.7250515919270732</v>
      </c>
      <c r="O438" s="34">
        <v>44.942</v>
      </c>
      <c r="P438" s="34">
        <v>0.49252869108772429</v>
      </c>
      <c r="Q438" s="34">
        <v>45.434528691087728</v>
      </c>
      <c r="R438" s="34">
        <v>44.969983397920231</v>
      </c>
      <c r="S438" s="34">
        <v>0.62800000000000011</v>
      </c>
      <c r="T438" s="34">
        <v>6.8823821370453233E-3</v>
      </c>
      <c r="U438" s="34">
        <v>0.6348823821370454</v>
      </c>
      <c r="V438" s="34">
        <v>0.62839102785576761</v>
      </c>
      <c r="W438" s="34">
        <v>643.18900000000019</v>
      </c>
      <c r="X438" s="34">
        <v>7.0488415355796876</v>
      </c>
      <c r="Y438" s="34">
        <v>650.23784153557972</v>
      </c>
      <c r="Z438" s="34">
        <v>643.58948537503716</v>
      </c>
      <c r="AB438" s="34">
        <v>167.46900000000002</v>
      </c>
      <c r="AC438" s="34">
        <v>1.8353274746956101</v>
      </c>
      <c r="AD438" s="34">
        <v>169.30432747469564</v>
      </c>
      <c r="AE438" s="34">
        <v>167.57327554773494</v>
      </c>
      <c r="AF438" s="34">
        <v>2.3479999999999981</v>
      </c>
      <c r="AG438" s="34">
        <v>2.5732218563347776E-2</v>
      </c>
      <c r="AH438" s="34">
        <v>2.373732218563346</v>
      </c>
      <c r="AI438" s="34">
        <v>2.3494619958683773</v>
      </c>
      <c r="AJ438" s="34">
        <v>6.0229999999999961</v>
      </c>
      <c r="AK438" s="34">
        <v>6.6007305113732401E-2</v>
      </c>
      <c r="AL438" s="34">
        <v>6.0890073051137286</v>
      </c>
      <c r="AM438" s="34">
        <v>6.0267502560116002</v>
      </c>
      <c r="AN438" s="34">
        <v>3.9390000000000001</v>
      </c>
      <c r="AO438" s="34">
        <v>4.3168317257677585E-2</v>
      </c>
      <c r="AP438" s="34">
        <v>3.9821683172576776</v>
      </c>
      <c r="AQ438" s="34">
        <v>3.941452641280045</v>
      </c>
      <c r="AR438" s="34">
        <v>179.779</v>
      </c>
      <c r="AS438" s="34">
        <v>1.9702353156303678</v>
      </c>
      <c r="AT438" s="34">
        <v>181.74923531563039</v>
      </c>
      <c r="AU438" s="34">
        <v>179.89094044089498</v>
      </c>
    </row>
    <row r="439" spans="1:47" x14ac:dyDescent="0.25">
      <c r="A439" s="18">
        <v>45918</v>
      </c>
      <c r="B439" s="2">
        <v>19</v>
      </c>
      <c r="C439" s="2" t="s">
        <v>178</v>
      </c>
      <c r="D439" s="9">
        <v>190.670661</v>
      </c>
      <c r="E439">
        <v>1.02954E-2</v>
      </c>
      <c r="G439" s="34">
        <v>580.37699999999984</v>
      </c>
      <c r="H439" s="34">
        <v>5.5180593297494083</v>
      </c>
      <c r="I439" s="34">
        <v>585.8950593297493</v>
      </c>
      <c r="J439" s="34">
        <v>579.86303533592582</v>
      </c>
      <c r="K439" s="34">
        <v>9.777000000000001</v>
      </c>
      <c r="L439" s="34">
        <v>9.295693328122924E-2</v>
      </c>
      <c r="M439" s="34">
        <v>9.8699569332812302</v>
      </c>
      <c r="N439" s="34">
        <v>9.7683417786703277</v>
      </c>
      <c r="O439" s="34">
        <v>44.813999999999993</v>
      </c>
      <c r="P439" s="34">
        <v>0.42607875708959869</v>
      </c>
      <c r="Q439" s="34">
        <v>45.240078757089591</v>
      </c>
      <c r="R439" s="34">
        <v>44.774314050253857</v>
      </c>
      <c r="S439" s="34">
        <v>0.70000000000000007</v>
      </c>
      <c r="T439" s="34">
        <v>6.6554007667853606E-3</v>
      </c>
      <c r="U439" s="34">
        <v>0.70665540076678546</v>
      </c>
      <c r="V439" s="34">
        <v>0.69938010075373114</v>
      </c>
      <c r="W439" s="34">
        <v>635.66799999999989</v>
      </c>
      <c r="X439" s="34">
        <v>6.0437504208870214</v>
      </c>
      <c r="Y439" s="34">
        <v>641.7117504208868</v>
      </c>
      <c r="Z439" s="34">
        <v>635.10507126560378</v>
      </c>
      <c r="AB439" s="34">
        <v>164.34800000000007</v>
      </c>
      <c r="AC439" s="34">
        <v>1.5625740074566297</v>
      </c>
      <c r="AD439" s="34">
        <v>165.91057400745669</v>
      </c>
      <c r="AE439" s="34">
        <v>164.20245828382033</v>
      </c>
      <c r="AF439" s="34">
        <v>2.3659999999999997</v>
      </c>
      <c r="AG439" s="34">
        <v>2.2495254591734515E-2</v>
      </c>
      <c r="AH439" s="34">
        <v>2.3884952545917342</v>
      </c>
      <c r="AI439" s="34">
        <v>2.3639047405476106</v>
      </c>
      <c r="AJ439" s="34">
        <v>6.0609999999999982</v>
      </c>
      <c r="AK439" s="34">
        <v>5.7626262924980076E-2</v>
      </c>
      <c r="AL439" s="34">
        <v>6.1186262629249786</v>
      </c>
      <c r="AM439" s="34">
        <v>6.0556325580976607</v>
      </c>
      <c r="AN439" s="34">
        <v>4.2650000000000006</v>
      </c>
      <c r="AO439" s="34">
        <v>4.0550406100485097E-2</v>
      </c>
      <c r="AP439" s="34">
        <v>4.3055504061004859</v>
      </c>
      <c r="AQ439" s="34">
        <v>4.2612230424495188</v>
      </c>
      <c r="AR439" s="34">
        <v>177.04000000000008</v>
      </c>
      <c r="AS439" s="34">
        <v>1.6832459310738292</v>
      </c>
      <c r="AT439" s="34">
        <v>178.72324593107388</v>
      </c>
      <c r="AU439" s="34">
        <v>176.88321862491514</v>
      </c>
    </row>
    <row r="440" spans="1:47" x14ac:dyDescent="0.25">
      <c r="A440" s="18">
        <v>45918</v>
      </c>
      <c r="B440" s="2">
        <v>20</v>
      </c>
      <c r="C440" s="2" t="s">
        <v>178</v>
      </c>
      <c r="D440" s="9">
        <v>72.965299999999999</v>
      </c>
      <c r="E440">
        <v>1.0123893E-2</v>
      </c>
      <c r="G440" s="34">
        <v>539.4670000000001</v>
      </c>
      <c r="H440" s="34">
        <v>4.1121288796412347</v>
      </c>
      <c r="I440" s="34">
        <v>543.5791288796413</v>
      </c>
      <c r="J440" s="34">
        <v>538.07599194183058</v>
      </c>
      <c r="K440" s="34">
        <v>9.0310000000000006</v>
      </c>
      <c r="L440" s="34">
        <v>6.8839495116550201E-2</v>
      </c>
      <c r="M440" s="34">
        <v>9.0998394951165515</v>
      </c>
      <c r="N440" s="34">
        <v>9.0077136937508175</v>
      </c>
      <c r="O440" s="34">
        <v>43.09</v>
      </c>
      <c r="P440" s="34">
        <v>0.32845685356794907</v>
      </c>
      <c r="Q440" s="34">
        <v>43.418456853567953</v>
      </c>
      <c r="R440" s="34">
        <v>42.97889304215731</v>
      </c>
      <c r="S440" s="34">
        <v>1.3140000000000001</v>
      </c>
      <c r="T440" s="34">
        <v>1.0016066502396961E-2</v>
      </c>
      <c r="U440" s="34">
        <v>1.324016066502397</v>
      </c>
      <c r="V440" s="34">
        <v>1.3106118695148459</v>
      </c>
      <c r="W440" s="34">
        <v>592.90200000000004</v>
      </c>
      <c r="X440" s="34">
        <v>4.5194412948281304</v>
      </c>
      <c r="Y440" s="34">
        <v>597.42144129482813</v>
      </c>
      <c r="Z440" s="34">
        <v>591.37321054725362</v>
      </c>
      <c r="AB440" s="34">
        <v>151.61999999999995</v>
      </c>
      <c r="AC440" s="34">
        <v>1.1557351621715577</v>
      </c>
      <c r="AD440" s="34">
        <v>152.77573516217151</v>
      </c>
      <c r="AE440" s="34">
        <v>151.22904996639335</v>
      </c>
      <c r="AF440" s="34">
        <v>2.1609999999999991</v>
      </c>
      <c r="AG440" s="34">
        <v>1.6472389430502152E-2</v>
      </c>
      <c r="AH440" s="34">
        <v>2.1774723894305015</v>
      </c>
      <c r="AI440" s="34">
        <v>2.1554278919494525</v>
      </c>
      <c r="AJ440" s="34">
        <v>5.7419999999999964</v>
      </c>
      <c r="AK440" s="34">
        <v>4.3768838551570252E-2</v>
      </c>
      <c r="AL440" s="34">
        <v>5.7857688385515669</v>
      </c>
      <c r="AM440" s="34">
        <v>5.7271943339073363</v>
      </c>
      <c r="AN440" s="34">
        <v>8.2050000000000018</v>
      </c>
      <c r="AO440" s="34">
        <v>6.2543246310629436E-2</v>
      </c>
      <c r="AP440" s="34">
        <v>8.2675432463106304</v>
      </c>
      <c r="AQ440" s="34">
        <v>8.1838435231121078</v>
      </c>
      <c r="AR440" s="34">
        <v>167.72799999999995</v>
      </c>
      <c r="AS440" s="34">
        <v>1.2785196364642595</v>
      </c>
      <c r="AT440" s="34">
        <v>169.00651963646422</v>
      </c>
      <c r="AU440" s="34">
        <v>167.29551571536223</v>
      </c>
    </row>
    <row r="441" spans="1:47" x14ac:dyDescent="0.25">
      <c r="A441" s="18">
        <v>45918</v>
      </c>
      <c r="B441" s="2">
        <v>21</v>
      </c>
      <c r="C441" s="2" t="s">
        <v>178</v>
      </c>
      <c r="D441" s="9">
        <v>75.797483</v>
      </c>
      <c r="E441">
        <v>9.9585639999999996E-3</v>
      </c>
      <c r="G441" s="34">
        <v>513.82899999999961</v>
      </c>
      <c r="H441" s="34">
        <v>2.3068333464109729</v>
      </c>
      <c r="I441" s="34">
        <v>516.13583334641055</v>
      </c>
      <c r="J441" s="34">
        <v>510.99586161733703</v>
      </c>
      <c r="K441" s="34">
        <v>8.76</v>
      </c>
      <c r="L441" s="34">
        <v>3.9327986771007739E-2</v>
      </c>
      <c r="M441" s="34">
        <v>8.7993279867710079</v>
      </c>
      <c r="N441" s="34">
        <v>8.7116993158577589</v>
      </c>
      <c r="O441" s="34">
        <v>42.571000000000005</v>
      </c>
      <c r="P441" s="34">
        <v>0.19112234301696013</v>
      </c>
      <c r="Q441" s="34">
        <v>42.762122343016962</v>
      </c>
      <c r="R441" s="34">
        <v>42.336273010888199</v>
      </c>
      <c r="S441" s="34">
        <v>1.3140000000000001</v>
      </c>
      <c r="T441" s="34">
        <v>5.8991980156511614E-3</v>
      </c>
      <c r="U441" s="34">
        <v>1.3198991980156511</v>
      </c>
      <c r="V441" s="34">
        <v>1.3067548973786636</v>
      </c>
      <c r="W441" s="34">
        <v>566.47399999999959</v>
      </c>
      <c r="X441" s="34">
        <v>2.5431828742145921</v>
      </c>
      <c r="Y441" s="34">
        <v>569.01718287421409</v>
      </c>
      <c r="Z441" s="34">
        <v>563.35058884146179</v>
      </c>
      <c r="AB441" s="34">
        <v>143.15000000000003</v>
      </c>
      <c r="AC441" s="34">
        <v>0.64267138199426477</v>
      </c>
      <c r="AD441" s="34">
        <v>143.7926713819943</v>
      </c>
      <c r="AE441" s="34">
        <v>142.36070286130575</v>
      </c>
      <c r="AF441" s="34">
        <v>2.0749999999999975</v>
      </c>
      <c r="AG441" s="34">
        <v>9.3157046289772793E-3</v>
      </c>
      <c r="AH441" s="34">
        <v>2.0843157046289749</v>
      </c>
      <c r="AI441" s="34">
        <v>2.0635589132882224</v>
      </c>
      <c r="AJ441" s="34">
        <v>5.6689999999999987</v>
      </c>
      <c r="AK441" s="34">
        <v>2.5450953995986625E-2</v>
      </c>
      <c r="AL441" s="34">
        <v>5.6944509539959851</v>
      </c>
      <c r="AM441" s="34">
        <v>5.637742399725755</v>
      </c>
      <c r="AN441" s="34">
        <v>8.2050000000000018</v>
      </c>
      <c r="AO441" s="34">
        <v>3.6836316376269246E-2</v>
      </c>
      <c r="AP441" s="34">
        <v>8.2418363163762702</v>
      </c>
      <c r="AQ441" s="34">
        <v>8.1597594619421141</v>
      </c>
      <c r="AR441" s="34">
        <v>159.09900000000005</v>
      </c>
      <c r="AS441" s="34">
        <v>0.71427435699549791</v>
      </c>
      <c r="AT441" s="34">
        <v>159.81327435699552</v>
      </c>
      <c r="AU441" s="34">
        <v>158.22176363626187</v>
      </c>
    </row>
    <row r="442" spans="1:47" x14ac:dyDescent="0.25">
      <c r="A442" s="18">
        <v>45918</v>
      </c>
      <c r="B442" s="2">
        <v>22</v>
      </c>
      <c r="C442" s="2" t="s">
        <v>178</v>
      </c>
      <c r="D442" s="9">
        <v>59.032868999999998</v>
      </c>
      <c r="E442">
        <v>1.0233612E-2</v>
      </c>
      <c r="G442" s="34">
        <v>471.25100000000009</v>
      </c>
      <c r="H442" s="34">
        <v>1.9320391810105964</v>
      </c>
      <c r="I442" s="34">
        <v>473.18303918101071</v>
      </c>
      <c r="J442" s="34">
        <v>468.3406675530515</v>
      </c>
      <c r="K442" s="34">
        <v>7.9520000000000017</v>
      </c>
      <c r="L442" s="34">
        <v>3.2601682685864351E-2</v>
      </c>
      <c r="M442" s="34">
        <v>7.9846016826858657</v>
      </c>
      <c r="N442" s="34">
        <v>7.9028903670907118</v>
      </c>
      <c r="O442" s="34">
        <v>39.869999999999997</v>
      </c>
      <c r="P442" s="34">
        <v>0.16345939244031832</v>
      </c>
      <c r="Q442" s="34">
        <v>40.033459392440314</v>
      </c>
      <c r="R442" s="34">
        <v>39.623772502000328</v>
      </c>
      <c r="S442" s="34">
        <v>1.3140000000000001</v>
      </c>
      <c r="T442" s="34">
        <v>5.3871492768141037E-3</v>
      </c>
      <c r="U442" s="34">
        <v>1.3193871492768141</v>
      </c>
      <c r="V442" s="34">
        <v>1.3058850531133293</v>
      </c>
      <c r="W442" s="34">
        <v>520.38700000000006</v>
      </c>
      <c r="X442" s="34">
        <v>2.1334874054135935</v>
      </c>
      <c r="Y442" s="34">
        <v>522.52048740541375</v>
      </c>
      <c r="Z442" s="34">
        <v>517.17321547525592</v>
      </c>
      <c r="AB442" s="34">
        <v>131.21600000000004</v>
      </c>
      <c r="AC442" s="34">
        <v>0.53796056279028892</v>
      </c>
      <c r="AD442" s="34">
        <v>131.75396056279033</v>
      </c>
      <c r="AE442" s="34">
        <v>130.40564165092744</v>
      </c>
      <c r="AF442" s="34">
        <v>1.917999999999999</v>
      </c>
      <c r="AG442" s="34">
        <v>7.863434028104601E-3</v>
      </c>
      <c r="AH442" s="34">
        <v>1.9258634340281036</v>
      </c>
      <c r="AI442" s="34">
        <v>1.9061548948792724</v>
      </c>
      <c r="AJ442" s="34">
        <v>5.2639999999999976</v>
      </c>
      <c r="AK442" s="34">
        <v>2.1581395580783428E-2</v>
      </c>
      <c r="AL442" s="34">
        <v>5.2855813955807811</v>
      </c>
      <c r="AM442" s="34">
        <v>5.2314908063839889</v>
      </c>
      <c r="AN442" s="34">
        <v>8.2050000000000018</v>
      </c>
      <c r="AO442" s="34">
        <v>3.3638934411156562E-2</v>
      </c>
      <c r="AP442" s="34">
        <v>8.2386389344111581</v>
      </c>
      <c r="AQ442" s="34">
        <v>8.1543279001483011</v>
      </c>
      <c r="AR442" s="34">
        <v>146.60300000000007</v>
      </c>
      <c r="AS442" s="34">
        <v>0.6010443268103336</v>
      </c>
      <c r="AT442" s="34">
        <v>147.20404432681039</v>
      </c>
      <c r="AU442" s="34">
        <v>145.69761525233901</v>
      </c>
    </row>
    <row r="443" spans="1:47" x14ac:dyDescent="0.25">
      <c r="A443" s="18">
        <v>45918</v>
      </c>
      <c r="B443" s="2">
        <v>23</v>
      </c>
      <c r="C443" s="2" t="s">
        <v>178</v>
      </c>
      <c r="D443" s="9">
        <v>62.529795999999997</v>
      </c>
      <c r="E443">
        <v>1.0923736999999999E-2</v>
      </c>
      <c r="G443" s="34">
        <v>417.09999999999991</v>
      </c>
      <c r="H443" s="34">
        <v>2.4731297408279982</v>
      </c>
      <c r="I443" s="34">
        <v>419.57312974082788</v>
      </c>
      <c r="J443" s="34">
        <v>414.98982321927218</v>
      </c>
      <c r="K443" s="34">
        <v>6.9680000000000009</v>
      </c>
      <c r="L443" s="34">
        <v>4.1315674979835772E-2</v>
      </c>
      <c r="M443" s="34">
        <v>7.0093156749798364</v>
      </c>
      <c r="N443" s="34">
        <v>6.9327477539963791</v>
      </c>
      <c r="O443" s="34">
        <v>35.790999999999997</v>
      </c>
      <c r="P443" s="34">
        <v>0.21221718186040495</v>
      </c>
      <c r="Q443" s="34">
        <v>36.0032171818604</v>
      </c>
      <c r="R443" s="34">
        <v>35.609927506211875</v>
      </c>
      <c r="S443" s="34">
        <v>1.3140000000000001</v>
      </c>
      <c r="T443" s="34">
        <v>7.7911591451642077E-3</v>
      </c>
      <c r="U443" s="34">
        <v>1.3217911591451643</v>
      </c>
      <c r="V443" s="34">
        <v>1.3073522601537373</v>
      </c>
      <c r="W443" s="34">
        <v>461.17299999999994</v>
      </c>
      <c r="X443" s="34">
        <v>2.7344537568134029</v>
      </c>
      <c r="Y443" s="34">
        <v>463.90745375681331</v>
      </c>
      <c r="Z443" s="34">
        <v>458.83985073963413</v>
      </c>
      <c r="AB443" s="34">
        <v>116.358</v>
      </c>
      <c r="AC443" s="34">
        <v>0.68992670914232634</v>
      </c>
      <c r="AD443" s="34">
        <v>117.04792670914233</v>
      </c>
      <c r="AE443" s="34">
        <v>115.76932594137638</v>
      </c>
      <c r="AF443" s="34">
        <v>1.727999999999998</v>
      </c>
      <c r="AG443" s="34">
        <v>1.0245907916928259E-2</v>
      </c>
      <c r="AH443" s="34">
        <v>1.7382459079169263</v>
      </c>
      <c r="AI443" s="34">
        <v>1.7192577667775155</v>
      </c>
      <c r="AJ443" s="34">
        <v>4.6569999999999974</v>
      </c>
      <c r="AK443" s="34">
        <v>2.761295900991605E-2</v>
      </c>
      <c r="AL443" s="34">
        <v>4.6846129590099137</v>
      </c>
      <c r="AM443" s="34">
        <v>4.6334394790988975</v>
      </c>
      <c r="AN443" s="34">
        <v>8.2050000000000001</v>
      </c>
      <c r="AO443" s="34">
        <v>4.8650274570831292E-2</v>
      </c>
      <c r="AP443" s="34">
        <v>8.2536502745708322</v>
      </c>
      <c r="AQ443" s="34">
        <v>8.1634895696814418</v>
      </c>
      <c r="AR443" s="34">
        <v>130.94800000000001</v>
      </c>
      <c r="AS443" s="34">
        <v>0.77643585064000187</v>
      </c>
      <c r="AT443" s="34">
        <v>131.72443585063999</v>
      </c>
      <c r="AU443" s="34">
        <v>130.28551275693422</v>
      </c>
    </row>
    <row r="444" spans="1:47" x14ac:dyDescent="0.25">
      <c r="A444" s="18">
        <v>45918</v>
      </c>
      <c r="B444" s="2">
        <v>24</v>
      </c>
      <c r="C444" s="2" t="s">
        <v>23</v>
      </c>
      <c r="D444" s="9">
        <v>50.641278</v>
      </c>
      <c r="E444">
        <v>1.1208256999999999E-2</v>
      </c>
      <c r="G444" s="34">
        <v>358.36799999999994</v>
      </c>
      <c r="H444" s="34">
        <v>2.3516022778101404</v>
      </c>
      <c r="I444" s="34">
        <v>360.71960227781005</v>
      </c>
      <c r="J444" s="34">
        <v>356.67656427054254</v>
      </c>
      <c r="K444" s="34">
        <v>5.9829999999999997</v>
      </c>
      <c r="L444" s="34">
        <v>3.9260303453818618E-2</v>
      </c>
      <c r="M444" s="34">
        <v>6.0222603034538187</v>
      </c>
      <c r="N444" s="34">
        <v>5.95476126225181</v>
      </c>
      <c r="O444" s="34">
        <v>31.275000000000009</v>
      </c>
      <c r="P444" s="34">
        <v>0.20522580486681896</v>
      </c>
      <c r="Q444" s="34">
        <v>31.480225804866826</v>
      </c>
      <c r="R444" s="34">
        <v>31.127387343627845</v>
      </c>
      <c r="S444" s="34">
        <v>1.3140000000000001</v>
      </c>
      <c r="T444" s="34">
        <v>8.6224366936850528E-3</v>
      </c>
      <c r="U444" s="34">
        <v>1.3226224366936852</v>
      </c>
      <c r="V444" s="34">
        <v>1.3077981445092561</v>
      </c>
      <c r="W444" s="34">
        <v>396.94</v>
      </c>
      <c r="X444" s="34">
        <v>2.6047108228244631</v>
      </c>
      <c r="Y444" s="34">
        <v>399.54471082282441</v>
      </c>
      <c r="Z444" s="34">
        <v>395.06651102093144</v>
      </c>
      <c r="AB444" s="34">
        <v>99.454000000000036</v>
      </c>
      <c r="AC444" s="34">
        <v>0.652614778488397</v>
      </c>
      <c r="AD444" s="34">
        <v>100.10661477848844</v>
      </c>
      <c r="AE444" s="34">
        <v>98.984594112651138</v>
      </c>
      <c r="AF444" s="34">
        <v>1.5379999999999998</v>
      </c>
      <c r="AG444" s="34">
        <v>1.0092319356839885E-2</v>
      </c>
      <c r="AH444" s="34">
        <v>1.5480923193568397</v>
      </c>
      <c r="AI444" s="34">
        <v>1.530740902781762</v>
      </c>
      <c r="AJ444" s="34">
        <v>4.0509999999999966</v>
      </c>
      <c r="AK444" s="34">
        <v>2.6582565484108159E-2</v>
      </c>
      <c r="AL444" s="34">
        <v>4.0775825654841045</v>
      </c>
      <c r="AM444" s="34">
        <v>4.0318799721514393</v>
      </c>
      <c r="AN444" s="34">
        <v>8.2050000000000001</v>
      </c>
      <c r="AO444" s="34">
        <v>5.3841014514220596E-2</v>
      </c>
      <c r="AP444" s="34">
        <v>8.2588410145142213</v>
      </c>
      <c r="AQ444" s="34">
        <v>8.1662738019014043</v>
      </c>
      <c r="AR444" s="34">
        <v>113.24800000000003</v>
      </c>
      <c r="AS444" s="34">
        <v>0.74313067784356568</v>
      </c>
      <c r="AT444" s="34">
        <v>113.9911306778436</v>
      </c>
      <c r="AU444" s="34">
        <v>112.71348878948575</v>
      </c>
    </row>
    <row r="445" spans="1:47" x14ac:dyDescent="0.25">
      <c r="A445" s="18">
        <v>45919</v>
      </c>
      <c r="B445" s="2">
        <v>1</v>
      </c>
      <c r="C445" s="2" t="s">
        <v>23</v>
      </c>
      <c r="D445" s="9">
        <v>30.113638999999999</v>
      </c>
      <c r="E445">
        <v>1.2132949000000001E-2</v>
      </c>
      <c r="G445" s="34">
        <v>308.3370000000001</v>
      </c>
      <c r="H445" s="34">
        <v>3.2472892208187942</v>
      </c>
      <c r="I445" s="34">
        <v>311.5842892208189</v>
      </c>
      <c r="J445" s="34">
        <v>307.80385293050148</v>
      </c>
      <c r="K445" s="34">
        <v>5.1639999999999997</v>
      </c>
      <c r="L445" s="34">
        <v>5.4385304184409414E-2</v>
      </c>
      <c r="M445" s="34">
        <v>5.2183853041844088</v>
      </c>
      <c r="N445" s="34">
        <v>5.1550709014263898</v>
      </c>
      <c r="O445" s="34">
        <v>27.092999999999996</v>
      </c>
      <c r="P445" s="34">
        <v>0.28533327774364914</v>
      </c>
      <c r="Q445" s="34">
        <v>27.378333277743646</v>
      </c>
      <c r="R445" s="34">
        <v>27.046153356379783</v>
      </c>
      <c r="S445" s="34">
        <v>1.3130000000000002</v>
      </c>
      <c r="T445" s="34">
        <v>1.3828021764936015E-2</v>
      </c>
      <c r="U445" s="34">
        <v>1.3268280217649362</v>
      </c>
      <c r="V445" s="34">
        <v>1.3107296850450914</v>
      </c>
      <c r="W445" s="34">
        <v>341.9070000000001</v>
      </c>
      <c r="X445" s="34">
        <v>3.6008358245117886</v>
      </c>
      <c r="Y445" s="34">
        <v>345.50783582451191</v>
      </c>
      <c r="Z445" s="34">
        <v>341.3158068733527</v>
      </c>
      <c r="AB445" s="34">
        <v>85.430999999999983</v>
      </c>
      <c r="AC445" s="34">
        <v>0.89972713434900853</v>
      </c>
      <c r="AD445" s="34">
        <v>86.33072713434899</v>
      </c>
      <c r="AE445" s="34">
        <v>85.283280824895016</v>
      </c>
      <c r="AF445" s="34">
        <v>1.3709999999999984</v>
      </c>
      <c r="AG445" s="34">
        <v>1.4438855932770184E-2</v>
      </c>
      <c r="AH445" s="34">
        <v>1.3854388559327686</v>
      </c>
      <c r="AI445" s="34">
        <v>1.3686293969511181</v>
      </c>
      <c r="AJ445" s="34">
        <v>3.4939999999999976</v>
      </c>
      <c r="AK445" s="34">
        <v>3.6797492800218122E-2</v>
      </c>
      <c r="AL445" s="34">
        <v>3.5307974928002155</v>
      </c>
      <c r="AM445" s="34">
        <v>3.4879585068907426</v>
      </c>
      <c r="AN445" s="34">
        <v>8.2050000000000001</v>
      </c>
      <c r="AO445" s="34">
        <v>8.6411971501370893E-2</v>
      </c>
      <c r="AP445" s="34">
        <v>8.2914119715013701</v>
      </c>
      <c r="AQ445" s="34">
        <v>8.1908126929131555</v>
      </c>
      <c r="AR445" s="34">
        <v>98.500999999999976</v>
      </c>
      <c r="AS445" s="34">
        <v>1.0373754545833678</v>
      </c>
      <c r="AT445" s="34">
        <v>99.538375454583345</v>
      </c>
      <c r="AU445" s="34">
        <v>98.330681421650041</v>
      </c>
    </row>
    <row r="446" spans="1:47" x14ac:dyDescent="0.25">
      <c r="A446" s="18">
        <v>45919</v>
      </c>
      <c r="B446" s="2">
        <v>2</v>
      </c>
      <c r="C446" s="2" t="s">
        <v>23</v>
      </c>
      <c r="D446" s="9">
        <v>26.149477000000001</v>
      </c>
      <c r="E446">
        <v>1.2625216999999999E-2</v>
      </c>
      <c r="G446" s="34">
        <v>270.94499999999994</v>
      </c>
      <c r="H446" s="34">
        <v>3.6644638541591976</v>
      </c>
      <c r="I446" s="34">
        <v>274.60946385415912</v>
      </c>
      <c r="J446" s="34">
        <v>271.1424597827467</v>
      </c>
      <c r="K446" s="34">
        <v>4.5939999999999985</v>
      </c>
      <c r="L446" s="34">
        <v>6.2132709391231992E-2</v>
      </c>
      <c r="M446" s="34">
        <v>4.6561327093912306</v>
      </c>
      <c r="N446" s="34">
        <v>4.5973480235543684</v>
      </c>
      <c r="O446" s="34">
        <v>23.968000000000004</v>
      </c>
      <c r="P446" s="34">
        <v>0.32416124917045042</v>
      </c>
      <c r="Q446" s="34">
        <v>24.292161249170455</v>
      </c>
      <c r="R446" s="34">
        <v>23.985467442000687</v>
      </c>
      <c r="S446" s="34">
        <v>1.3130000000000002</v>
      </c>
      <c r="T446" s="34">
        <v>1.7757999005373889E-2</v>
      </c>
      <c r="U446" s="34">
        <v>1.3307579990053739</v>
      </c>
      <c r="V446" s="34">
        <v>1.3139568904934453</v>
      </c>
      <c r="W446" s="34">
        <v>300.81999999999994</v>
      </c>
      <c r="X446" s="34">
        <v>4.0685158117262539</v>
      </c>
      <c r="Y446" s="34">
        <v>304.88851581172617</v>
      </c>
      <c r="Z446" s="34">
        <v>301.03923213879523</v>
      </c>
      <c r="AB446" s="34">
        <v>75.288000000000011</v>
      </c>
      <c r="AC446" s="34">
        <v>1.0182515073241352</v>
      </c>
      <c r="AD446" s="34">
        <v>76.306251507324149</v>
      </c>
      <c r="AE446" s="34">
        <v>75.342868523587612</v>
      </c>
      <c r="AF446" s="34">
        <v>1.1970000000000003</v>
      </c>
      <c r="AG446" s="34">
        <v>1.6189127806117705E-2</v>
      </c>
      <c r="AH446" s="34">
        <v>1.213189127806118</v>
      </c>
      <c r="AI446" s="34">
        <v>1.197872351805525</v>
      </c>
      <c r="AJ446" s="34">
        <v>3.1249999999999964</v>
      </c>
      <c r="AK446" s="34">
        <v>4.2264849117892862E-2</v>
      </c>
      <c r="AL446" s="34">
        <v>3.1672648491178892</v>
      </c>
      <c r="AM446" s="34">
        <v>3.1272774431013035</v>
      </c>
      <c r="AN446" s="34">
        <v>8.2050000000000001</v>
      </c>
      <c r="AO446" s="34">
        <v>0.11097058784393965</v>
      </c>
      <c r="AP446" s="34">
        <v>8.3159705878439389</v>
      </c>
      <c r="AQ446" s="34">
        <v>8.2109796546067919</v>
      </c>
      <c r="AR446" s="34">
        <v>87.815000000000012</v>
      </c>
      <c r="AS446" s="34">
        <v>1.1876760720920854</v>
      </c>
      <c r="AT446" s="34">
        <v>89.002676072092086</v>
      </c>
      <c r="AU446" s="34">
        <v>87.878997973101235</v>
      </c>
    </row>
    <row r="447" spans="1:47" x14ac:dyDescent="0.25">
      <c r="A447" s="18">
        <v>45919</v>
      </c>
      <c r="B447" s="2">
        <v>3</v>
      </c>
      <c r="C447" s="2" t="s">
        <v>23</v>
      </c>
      <c r="D447" s="9">
        <v>22.738347000000001</v>
      </c>
      <c r="E447">
        <v>1.2684849999999999E-2</v>
      </c>
      <c r="G447" s="34">
        <v>245.15800000000004</v>
      </c>
      <c r="H447" s="34">
        <v>3.6412825149777586</v>
      </c>
      <c r="I447" s="34">
        <v>248.79928251497779</v>
      </c>
      <c r="J447" s="34">
        <v>245.64330093616769</v>
      </c>
      <c r="K447" s="34">
        <v>4.1839999999999993</v>
      </c>
      <c r="L447" s="34">
        <v>6.2144111318688092E-2</v>
      </c>
      <c r="M447" s="34">
        <v>4.2461441113186877</v>
      </c>
      <c r="N447" s="34">
        <v>4.192282410188227</v>
      </c>
      <c r="O447" s="34">
        <v>21.808000000000003</v>
      </c>
      <c r="P447" s="34">
        <v>0.32390984216968222</v>
      </c>
      <c r="Q447" s="34">
        <v>22.131909842169687</v>
      </c>
      <c r="R447" s="34">
        <v>21.851169885608243</v>
      </c>
      <c r="S447" s="34">
        <v>1.3129999999999999</v>
      </c>
      <c r="T447" s="34">
        <v>1.9501725181987922E-2</v>
      </c>
      <c r="U447" s="34">
        <v>1.332501725181988</v>
      </c>
      <c r="V447" s="34">
        <v>1.3155991406733132</v>
      </c>
      <c r="W447" s="34">
        <v>272.46300000000002</v>
      </c>
      <c r="X447" s="34">
        <v>4.0468381936481173</v>
      </c>
      <c r="Y447" s="34">
        <v>276.50983819364819</v>
      </c>
      <c r="Z447" s="34">
        <v>273.00235237263752</v>
      </c>
      <c r="AB447" s="34">
        <v>68.611999999999995</v>
      </c>
      <c r="AC447" s="34">
        <v>1.0190802499516798</v>
      </c>
      <c r="AD447" s="34">
        <v>69.63108024995168</v>
      </c>
      <c r="AE447" s="34">
        <v>68.747820441643086</v>
      </c>
      <c r="AF447" s="34">
        <v>1.0279999999999998</v>
      </c>
      <c r="AG447" s="34">
        <v>1.5268677446369828E-2</v>
      </c>
      <c r="AH447" s="34">
        <v>1.0432686774463695</v>
      </c>
      <c r="AI447" s="34">
        <v>1.0300349707632639</v>
      </c>
      <c r="AJ447" s="34">
        <v>2.8649999999999967</v>
      </c>
      <c r="AK447" s="34">
        <v>4.255326934226606E-2</v>
      </c>
      <c r="AL447" s="34">
        <v>2.9075532693422628</v>
      </c>
      <c r="AM447" s="34">
        <v>2.8706713922536466</v>
      </c>
      <c r="AN447" s="34">
        <v>8.2050000000000001</v>
      </c>
      <c r="AO447" s="34">
        <v>0.1218672163885841</v>
      </c>
      <c r="AP447" s="34">
        <v>8.3268672163885835</v>
      </c>
      <c r="AQ447" s="34">
        <v>8.2212421547787766</v>
      </c>
      <c r="AR447" s="34">
        <v>80.709999999999994</v>
      </c>
      <c r="AS447" s="34">
        <v>1.1987694131288997</v>
      </c>
      <c r="AT447" s="34">
        <v>81.90876941312888</v>
      </c>
      <c r="AU447" s="34">
        <v>80.869768959438773</v>
      </c>
    </row>
    <row r="448" spans="1:47" x14ac:dyDescent="0.25">
      <c r="A448" s="18">
        <v>45919</v>
      </c>
      <c r="B448" s="2">
        <v>4</v>
      </c>
      <c r="C448" s="2" t="s">
        <v>23</v>
      </c>
      <c r="D448" s="9">
        <v>25.033013</v>
      </c>
      <c r="E448">
        <v>1.2835312E-2</v>
      </c>
      <c r="G448" s="34">
        <v>228.89499999999998</v>
      </c>
      <c r="H448" s="34">
        <v>2.3910173898196088</v>
      </c>
      <c r="I448" s="34">
        <v>231.28601738981959</v>
      </c>
      <c r="J448" s="34">
        <v>228.31738919538384</v>
      </c>
      <c r="K448" s="34">
        <v>3.9079999999999995</v>
      </c>
      <c r="L448" s="34">
        <v>4.0822630286441515E-2</v>
      </c>
      <c r="M448" s="34">
        <v>3.9488226302864411</v>
      </c>
      <c r="N448" s="34">
        <v>3.8981382597940542</v>
      </c>
      <c r="O448" s="34">
        <v>20.611000000000001</v>
      </c>
      <c r="P448" s="34">
        <v>0.21530072488071805</v>
      </c>
      <c r="Q448" s="34">
        <v>20.826300724880717</v>
      </c>
      <c r="R448" s="34">
        <v>20.558988657271048</v>
      </c>
      <c r="S448" s="34">
        <v>1.3129999999999999</v>
      </c>
      <c r="T448" s="34">
        <v>1.3715484535848954E-2</v>
      </c>
      <c r="U448" s="34">
        <v>1.3267154845358489</v>
      </c>
      <c r="V448" s="34">
        <v>1.3096866773566</v>
      </c>
      <c r="W448" s="34">
        <v>254.72699999999995</v>
      </c>
      <c r="X448" s="34">
        <v>2.6608562295226177</v>
      </c>
      <c r="Y448" s="34">
        <v>257.38785622952258</v>
      </c>
      <c r="Z448" s="34">
        <v>254.08420278980554</v>
      </c>
      <c r="AB448" s="34">
        <v>64.289999999999992</v>
      </c>
      <c r="AC448" s="34">
        <v>0.67156778431814868</v>
      </c>
      <c r="AD448" s="34">
        <v>64.961567784318134</v>
      </c>
      <c r="AE448" s="34">
        <v>64.127765793797266</v>
      </c>
      <c r="AF448" s="34">
        <v>0.93300000000000027</v>
      </c>
      <c r="AG448" s="34">
        <v>9.746037373912473E-3</v>
      </c>
      <c r="AH448" s="34">
        <v>0.94274603737391272</v>
      </c>
      <c r="AI448" s="34">
        <v>0.93064559784745493</v>
      </c>
      <c r="AJ448" s="34">
        <v>2.6979999999999973</v>
      </c>
      <c r="AK448" s="34">
        <v>2.8183074849749003E-2</v>
      </c>
      <c r="AL448" s="34">
        <v>2.7261830748497462</v>
      </c>
      <c r="AM448" s="34">
        <v>2.6911916645149305</v>
      </c>
      <c r="AN448" s="34">
        <v>8.2050000000000001</v>
      </c>
      <c r="AO448" s="34">
        <v>8.5708720957075921E-2</v>
      </c>
      <c r="AP448" s="34">
        <v>8.2907087209570758</v>
      </c>
      <c r="AQ448" s="34">
        <v>8.1842948878224711</v>
      </c>
      <c r="AR448" s="34">
        <v>76.125999999999991</v>
      </c>
      <c r="AS448" s="34">
        <v>0.79520561749888607</v>
      </c>
      <c r="AT448" s="34">
        <v>76.921205617498856</v>
      </c>
      <c r="AU448" s="34">
        <v>75.933897943982132</v>
      </c>
    </row>
    <row r="449" spans="1:47" x14ac:dyDescent="0.25">
      <c r="A449" s="18">
        <v>45919</v>
      </c>
      <c r="B449" s="2">
        <v>5</v>
      </c>
      <c r="C449" s="2" t="s">
        <v>23</v>
      </c>
      <c r="D449" s="9">
        <v>25.571002</v>
      </c>
      <c r="E449">
        <v>1.2724166E-2</v>
      </c>
      <c r="G449" s="34">
        <v>219.43100000000004</v>
      </c>
      <c r="H449" s="34">
        <v>3.4366640563820932</v>
      </c>
      <c r="I449" s="34">
        <v>222.86766405638213</v>
      </c>
      <c r="J449" s="34">
        <v>220.03185890289649</v>
      </c>
      <c r="K449" s="34">
        <v>3.7749999999999999</v>
      </c>
      <c r="L449" s="34">
        <v>5.9122944400938786E-2</v>
      </c>
      <c r="M449" s="34">
        <v>3.8341229444009386</v>
      </c>
      <c r="N449" s="34">
        <v>3.7853369275919722</v>
      </c>
      <c r="O449" s="34">
        <v>20.049000000000003</v>
      </c>
      <c r="P449" s="34">
        <v>0.31400156617070779</v>
      </c>
      <c r="Q449" s="34">
        <v>20.363001566170709</v>
      </c>
      <c r="R449" s="34">
        <v>20.103899353984492</v>
      </c>
      <c r="S449" s="34">
        <v>1.3129999999999999</v>
      </c>
      <c r="T449" s="34">
        <v>2.0563821456538442E-2</v>
      </c>
      <c r="U449" s="34">
        <v>1.3335638214565384</v>
      </c>
      <c r="V449" s="34">
        <v>1.316595334020731</v>
      </c>
      <c r="W449" s="34">
        <v>244.56800000000004</v>
      </c>
      <c r="X449" s="34">
        <v>3.8303523884102781</v>
      </c>
      <c r="Y449" s="34">
        <v>248.39835238841033</v>
      </c>
      <c r="Z449" s="34">
        <v>245.23769051849368</v>
      </c>
      <c r="AB449" s="34">
        <v>62.079000000000029</v>
      </c>
      <c r="AC449" s="34">
        <v>0.97226311667970355</v>
      </c>
      <c r="AD449" s="34">
        <v>63.051263116679735</v>
      </c>
      <c r="AE449" s="34">
        <v>62.248988378273424</v>
      </c>
      <c r="AF449" s="34">
        <v>0.91100000000000037</v>
      </c>
      <c r="AG449" s="34">
        <v>1.4267815191855696E-2</v>
      </c>
      <c r="AH449" s="34">
        <v>0.92526781519185608</v>
      </c>
      <c r="AI449" s="34">
        <v>0.9134945539168976</v>
      </c>
      <c r="AJ449" s="34">
        <v>2.6449999999999978</v>
      </c>
      <c r="AK449" s="34">
        <v>4.1425215348472308E-2</v>
      </c>
      <c r="AL449" s="34">
        <v>2.68642521534847</v>
      </c>
      <c r="AM449" s="34">
        <v>2.6522426949617901</v>
      </c>
      <c r="AN449" s="34">
        <v>8.2050000000000001</v>
      </c>
      <c r="AO449" s="34">
        <v>0.12850430696945767</v>
      </c>
      <c r="AP449" s="34">
        <v>8.3335043069694574</v>
      </c>
      <c r="AQ449" s="34">
        <v>8.2274674148058633</v>
      </c>
      <c r="AR449" s="34">
        <v>73.840000000000032</v>
      </c>
      <c r="AS449" s="34">
        <v>1.1564604541894892</v>
      </c>
      <c r="AT449" s="34">
        <v>74.996460454189517</v>
      </c>
      <c r="AU449" s="34">
        <v>74.042193041957972</v>
      </c>
    </row>
    <row r="450" spans="1:47" x14ac:dyDescent="0.25">
      <c r="A450" s="18">
        <v>45919</v>
      </c>
      <c r="B450" s="2">
        <v>6</v>
      </c>
      <c r="C450" s="2" t="s">
        <v>23</v>
      </c>
      <c r="D450" s="9">
        <v>28.067419999999998</v>
      </c>
      <c r="E450">
        <v>1.2815551E-2</v>
      </c>
      <c r="G450" s="34">
        <v>218.94000000000011</v>
      </c>
      <c r="H450" s="34">
        <v>3.375832385510162</v>
      </c>
      <c r="I450" s="34">
        <v>222.31583238551028</v>
      </c>
      <c r="J450" s="34">
        <v>219.46673249746632</v>
      </c>
      <c r="K450" s="34">
        <v>3.9109999999999996</v>
      </c>
      <c r="L450" s="34">
        <v>6.0303646934001247E-2</v>
      </c>
      <c r="M450" s="34">
        <v>3.9713036469340008</v>
      </c>
      <c r="N450" s="34">
        <v>3.9204092025102324</v>
      </c>
      <c r="O450" s="34">
        <v>20.957999999999998</v>
      </c>
      <c r="P450" s="34">
        <v>0.32315106940495997</v>
      </c>
      <c r="Q450" s="34">
        <v>21.281151069404959</v>
      </c>
      <c r="R450" s="34">
        <v>21.008421392536295</v>
      </c>
      <c r="S450" s="34">
        <v>1.3129999999999999</v>
      </c>
      <c r="T450" s="34">
        <v>2.0245126163217501E-2</v>
      </c>
      <c r="U450" s="34">
        <v>1.3332451261632174</v>
      </c>
      <c r="V450" s="34">
        <v>1.3161588552533714</v>
      </c>
      <c r="W450" s="34">
        <v>245.1220000000001</v>
      </c>
      <c r="X450" s="34">
        <v>3.7795322280123411</v>
      </c>
      <c r="Y450" s="34">
        <v>248.90153222801243</v>
      </c>
      <c r="Z450" s="34">
        <v>245.71172194776622</v>
      </c>
      <c r="AB450" s="34">
        <v>62.297000000000018</v>
      </c>
      <c r="AC450" s="34">
        <v>0.96055645437163839</v>
      </c>
      <c r="AD450" s="34">
        <v>63.25755645437166</v>
      </c>
      <c r="AE450" s="34">
        <v>62.446876013495284</v>
      </c>
      <c r="AF450" s="34">
        <v>0.90600000000000025</v>
      </c>
      <c r="AG450" s="34">
        <v>1.3969599622143994E-2</v>
      </c>
      <c r="AH450" s="34">
        <v>0.9199695996221442</v>
      </c>
      <c r="AI450" s="34">
        <v>0.908179682299737</v>
      </c>
      <c r="AJ450" s="34">
        <v>2.7779999999999951</v>
      </c>
      <c r="AK450" s="34">
        <v>4.2833937914256E-2</v>
      </c>
      <c r="AL450" s="34">
        <v>2.8208339379142511</v>
      </c>
      <c r="AM450" s="34">
        <v>2.7846833967203803</v>
      </c>
      <c r="AN450" s="34">
        <v>8.2050000000000001</v>
      </c>
      <c r="AO450" s="34">
        <v>0.12651276478994639</v>
      </c>
      <c r="AP450" s="34">
        <v>8.331512764789947</v>
      </c>
      <c r="AQ450" s="34">
        <v>8.2247398380456307</v>
      </c>
      <c r="AR450" s="34">
        <v>74.186000000000007</v>
      </c>
      <c r="AS450" s="34">
        <v>1.1438727566979847</v>
      </c>
      <c r="AT450" s="34">
        <v>75.329872756697995</v>
      </c>
      <c r="AU450" s="34">
        <v>74.364478930561035</v>
      </c>
    </row>
    <row r="451" spans="1:47" x14ac:dyDescent="0.25">
      <c r="A451" s="18">
        <v>45919</v>
      </c>
      <c r="B451" s="2">
        <v>7</v>
      </c>
      <c r="C451" s="2" t="s">
        <v>23</v>
      </c>
      <c r="D451" s="9">
        <v>87.215301999999994</v>
      </c>
      <c r="E451">
        <v>1.1606757000000001E-2</v>
      </c>
      <c r="G451" s="34">
        <v>230.07699999999994</v>
      </c>
      <c r="H451" s="34">
        <v>3.4144101508251556</v>
      </c>
      <c r="I451" s="34">
        <v>233.49141015082509</v>
      </c>
      <c r="J451" s="34">
        <v>230.78133209161712</v>
      </c>
      <c r="K451" s="34">
        <v>4.2450000000000001</v>
      </c>
      <c r="L451" s="34">
        <v>6.2997044859993787E-2</v>
      </c>
      <c r="M451" s="34">
        <v>4.3079970448599942</v>
      </c>
      <c r="N451" s="34">
        <v>4.2579951700035865</v>
      </c>
      <c r="O451" s="34">
        <v>23.379000000000001</v>
      </c>
      <c r="P451" s="34">
        <v>0.34695121596744283</v>
      </c>
      <c r="Q451" s="34">
        <v>23.725951215967445</v>
      </c>
      <c r="R451" s="34">
        <v>23.450569865609857</v>
      </c>
      <c r="S451" s="34">
        <v>1.3130000000000002</v>
      </c>
      <c r="T451" s="34">
        <v>1.9485305041501023E-2</v>
      </c>
      <c r="U451" s="34">
        <v>1.3324853050415011</v>
      </c>
      <c r="V451" s="34">
        <v>1.3170194718998134</v>
      </c>
      <c r="W451" s="34">
        <v>259.01399999999995</v>
      </c>
      <c r="X451" s="34">
        <v>3.8438437166940931</v>
      </c>
      <c r="Y451" s="34">
        <v>262.85784371669399</v>
      </c>
      <c r="Z451" s="34">
        <v>259.80691659913037</v>
      </c>
      <c r="AB451" s="34">
        <v>65.746000000000009</v>
      </c>
      <c r="AC451" s="34">
        <v>0.97568992022736201</v>
      </c>
      <c r="AD451" s="34">
        <v>66.721689920227377</v>
      </c>
      <c r="AE451" s="34">
        <v>65.947267478693945</v>
      </c>
      <c r="AF451" s="34">
        <v>0.99100000000000021</v>
      </c>
      <c r="AG451" s="34">
        <v>1.4706730613958505E-2</v>
      </c>
      <c r="AH451" s="34">
        <v>1.0057067306139587</v>
      </c>
      <c r="AI451" s="34">
        <v>0.99403373697845798</v>
      </c>
      <c r="AJ451" s="34">
        <v>3.1379999999999977</v>
      </c>
      <c r="AK451" s="34">
        <v>4.6568840228659675E-2</v>
      </c>
      <c r="AL451" s="34">
        <v>3.1845688402286574</v>
      </c>
      <c r="AM451" s="34">
        <v>3.1476063235503515</v>
      </c>
      <c r="AN451" s="34">
        <v>8.2050000000000001</v>
      </c>
      <c r="AO451" s="34">
        <v>0.12176460614281483</v>
      </c>
      <c r="AP451" s="34">
        <v>8.3267646061428149</v>
      </c>
      <c r="AQ451" s="34">
        <v>8.230117872763115</v>
      </c>
      <c r="AR451" s="34">
        <v>78.08</v>
      </c>
      <c r="AS451" s="34">
        <v>1.158730097212795</v>
      </c>
      <c r="AT451" s="34">
        <v>79.238730097212823</v>
      </c>
      <c r="AU451" s="34">
        <v>78.319025411985862</v>
      </c>
    </row>
    <row r="452" spans="1:47" x14ac:dyDescent="0.25">
      <c r="A452" s="18">
        <v>45919</v>
      </c>
      <c r="B452" s="2">
        <v>8</v>
      </c>
      <c r="C452" s="2" t="s">
        <v>178</v>
      </c>
      <c r="D452" s="9">
        <v>94.762457999999995</v>
      </c>
      <c r="E452">
        <v>1.0950990000000001E-2</v>
      </c>
      <c r="G452" s="34">
        <v>236.78100000000018</v>
      </c>
      <c r="H452" s="34">
        <v>2.4023513620219306</v>
      </c>
      <c r="I452" s="34">
        <v>239.18335136202211</v>
      </c>
      <c r="J452" s="34">
        <v>236.56405687309012</v>
      </c>
      <c r="K452" s="34">
        <v>4.5280000000000005</v>
      </c>
      <c r="L452" s="34">
        <v>4.5940539854275868E-2</v>
      </c>
      <c r="M452" s="34">
        <v>4.5739405398542763</v>
      </c>
      <c r="N452" s="34">
        <v>4.5238513627417376</v>
      </c>
      <c r="O452" s="34">
        <v>25.355000000000004</v>
      </c>
      <c r="P452" s="34">
        <v>0.25724876060184731</v>
      </c>
      <c r="Q452" s="34">
        <v>25.612248760601851</v>
      </c>
      <c r="R452" s="34">
        <v>25.33176928054699</v>
      </c>
      <c r="S452" s="34">
        <v>0.20400000000000001</v>
      </c>
      <c r="T452" s="34">
        <v>2.0697593043887538E-3</v>
      </c>
      <c r="U452" s="34">
        <v>0.20606975930438876</v>
      </c>
      <c r="V452" s="34">
        <v>0.20381309143094398</v>
      </c>
      <c r="W452" s="34">
        <v>266.86800000000017</v>
      </c>
      <c r="X452" s="34">
        <v>2.7076104217824426</v>
      </c>
      <c r="Y452" s="34">
        <v>269.57561042178264</v>
      </c>
      <c r="Z452" s="34">
        <v>266.6234906078098</v>
      </c>
      <c r="AB452" s="34">
        <v>68.021000000000043</v>
      </c>
      <c r="AC452" s="34">
        <v>0.69013283158738969</v>
      </c>
      <c r="AD452" s="34">
        <v>68.711132831587435</v>
      </c>
      <c r="AE452" s="34">
        <v>67.95867790306005</v>
      </c>
      <c r="AF452" s="34">
        <v>1.0929999999999997</v>
      </c>
      <c r="AG452" s="34">
        <v>1.108944568478876E-2</v>
      </c>
      <c r="AH452" s="34">
        <v>1.1040894456847885</v>
      </c>
      <c r="AI452" s="34">
        <v>1.0919985732059889</v>
      </c>
      <c r="AJ452" s="34">
        <v>3.342999999999996</v>
      </c>
      <c r="AK452" s="34">
        <v>3.3917673306723503E-2</v>
      </c>
      <c r="AL452" s="34">
        <v>3.3769176733067194</v>
      </c>
      <c r="AM452" s="34">
        <v>3.3399370816355143</v>
      </c>
      <c r="AN452" s="34">
        <v>1.204</v>
      </c>
      <c r="AO452" s="34">
        <v>1.2215638247470878E-2</v>
      </c>
      <c r="AP452" s="34">
        <v>1.2162156382474709</v>
      </c>
      <c r="AQ452" s="34">
        <v>1.2028968729551792</v>
      </c>
      <c r="AR452" s="34">
        <v>73.66100000000003</v>
      </c>
      <c r="AS452" s="34">
        <v>0.74735558882637276</v>
      </c>
      <c r="AT452" s="34">
        <v>74.408355588826424</v>
      </c>
      <c r="AU452" s="34">
        <v>73.593510430856725</v>
      </c>
    </row>
    <row r="453" spans="1:47" x14ac:dyDescent="0.25">
      <c r="A453" s="18">
        <v>45919</v>
      </c>
      <c r="B453" s="2">
        <v>9</v>
      </c>
      <c r="C453" s="2" t="s">
        <v>178</v>
      </c>
      <c r="D453" s="9">
        <v>29.930288000000001</v>
      </c>
      <c r="E453">
        <v>1.0562838999999999E-2</v>
      </c>
      <c r="G453" s="34">
        <v>237.81399999999999</v>
      </c>
      <c r="H453" s="34">
        <v>1.2245051973650543</v>
      </c>
      <c r="I453" s="34">
        <v>239.03850519736505</v>
      </c>
      <c r="J453" s="34">
        <v>236.51357995216463</v>
      </c>
      <c r="K453" s="34">
        <v>4.6629999999999985</v>
      </c>
      <c r="L453" s="34">
        <v>2.4009804869827872E-2</v>
      </c>
      <c r="M453" s="34">
        <v>4.6870098048698265</v>
      </c>
      <c r="N453" s="34">
        <v>4.637501674909565</v>
      </c>
      <c r="O453" s="34">
        <v>26.079000000000004</v>
      </c>
      <c r="P453" s="34">
        <v>0.13428087094150576</v>
      </c>
      <c r="Q453" s="34">
        <v>26.21328087094151</v>
      </c>
      <c r="R453" s="34">
        <v>25.936394205439974</v>
      </c>
      <c r="S453" s="34">
        <v>0</v>
      </c>
      <c r="T453" s="34">
        <v>0</v>
      </c>
      <c r="U453" s="34">
        <v>0</v>
      </c>
      <c r="V453" s="34">
        <v>0</v>
      </c>
      <c r="W453" s="34">
        <v>268.55599999999998</v>
      </c>
      <c r="X453" s="34">
        <v>1.3827958731763879</v>
      </c>
      <c r="Y453" s="34">
        <v>269.93879587317639</v>
      </c>
      <c r="Z453" s="34">
        <v>267.0874758325142</v>
      </c>
      <c r="AB453" s="34">
        <v>68.318000000000012</v>
      </c>
      <c r="AC453" s="34">
        <v>0.35176964381233139</v>
      </c>
      <c r="AD453" s="34">
        <v>68.669769643812344</v>
      </c>
      <c r="AE453" s="34">
        <v>67.944421922897675</v>
      </c>
      <c r="AF453" s="34">
        <v>1.1329999999999991</v>
      </c>
      <c r="AG453" s="34">
        <v>5.8338213419504544E-3</v>
      </c>
      <c r="AH453" s="34">
        <v>1.1388338213419495</v>
      </c>
      <c r="AI453" s="34">
        <v>1.1268045030393599</v>
      </c>
      <c r="AJ453" s="34">
        <v>3.5029999999999983</v>
      </c>
      <c r="AK453" s="34">
        <v>1.8036960424406397E-2</v>
      </c>
      <c r="AL453" s="34">
        <v>3.5210369604244049</v>
      </c>
      <c r="AM453" s="34">
        <v>3.4838448138983926</v>
      </c>
      <c r="AN453" s="34">
        <v>0</v>
      </c>
      <c r="AO453" s="34">
        <v>0</v>
      </c>
      <c r="AP453" s="34">
        <v>0</v>
      </c>
      <c r="AQ453" s="34">
        <v>0</v>
      </c>
      <c r="AR453" s="34">
        <v>72.954000000000008</v>
      </c>
      <c r="AS453" s="34">
        <v>0.37564042557868821</v>
      </c>
      <c r="AT453" s="34">
        <v>73.329640425578702</v>
      </c>
      <c r="AU453" s="34">
        <v>72.555071239835428</v>
      </c>
    </row>
    <row r="454" spans="1:47" x14ac:dyDescent="0.25">
      <c r="A454" s="18">
        <v>45919</v>
      </c>
      <c r="B454" s="2">
        <v>10</v>
      </c>
      <c r="C454" s="2" t="s">
        <v>178</v>
      </c>
      <c r="D454" s="9">
        <v>31.558160000000001</v>
      </c>
      <c r="E454">
        <v>9.8509019999999999E-3</v>
      </c>
      <c r="G454" s="34">
        <v>245.80099999999996</v>
      </c>
      <c r="H454" s="34">
        <v>0.77456487461178947</v>
      </c>
      <c r="I454" s="34">
        <v>246.57556487461176</v>
      </c>
      <c r="J454" s="34">
        <v>244.1465731494373</v>
      </c>
      <c r="K454" s="34">
        <v>4.7839999999999998</v>
      </c>
      <c r="L454" s="34">
        <v>1.5075277806611042E-2</v>
      </c>
      <c r="M454" s="34">
        <v>4.7990752778066108</v>
      </c>
      <c r="N454" s="34">
        <v>4.7518000575543144</v>
      </c>
      <c r="O454" s="34">
        <v>26.642999999999997</v>
      </c>
      <c r="P454" s="34">
        <v>8.3957070777913465E-2</v>
      </c>
      <c r="Q454" s="34">
        <v>26.72695707077791</v>
      </c>
      <c r="R454" s="34">
        <v>26.46367243591547</v>
      </c>
      <c r="S454" s="34">
        <v>0</v>
      </c>
      <c r="T454" s="34">
        <v>0</v>
      </c>
      <c r="U454" s="34">
        <v>0</v>
      </c>
      <c r="V454" s="34">
        <v>0</v>
      </c>
      <c r="W454" s="34">
        <v>277.22799999999995</v>
      </c>
      <c r="X454" s="34">
        <v>0.87359722319631394</v>
      </c>
      <c r="Y454" s="34">
        <v>278.10159722319628</v>
      </c>
      <c r="Z454" s="34">
        <v>275.36204564290711</v>
      </c>
      <c r="AB454" s="34">
        <v>70.425999999999974</v>
      </c>
      <c r="AC454" s="34">
        <v>0.22192548386462979</v>
      </c>
      <c r="AD454" s="34">
        <v>70.647925483864597</v>
      </c>
      <c r="AE454" s="34">
        <v>69.951979693419744</v>
      </c>
      <c r="AF454" s="34">
        <v>1.202</v>
      </c>
      <c r="AG454" s="34">
        <v>3.7877265726476744E-3</v>
      </c>
      <c r="AH454" s="34">
        <v>1.2057877265726475</v>
      </c>
      <c r="AI454" s="34">
        <v>1.1939096298453775</v>
      </c>
      <c r="AJ454" s="34">
        <v>3.5649999999999986</v>
      </c>
      <c r="AK454" s="34">
        <v>1.1233981057811109E-2</v>
      </c>
      <c r="AL454" s="34">
        <v>3.5762339810578099</v>
      </c>
      <c r="AM454" s="34">
        <v>3.5410048505813392</v>
      </c>
      <c r="AN454" s="34">
        <v>0</v>
      </c>
      <c r="AO454" s="34">
        <v>0</v>
      </c>
      <c r="AP454" s="34">
        <v>0</v>
      </c>
      <c r="AQ454" s="34">
        <v>0</v>
      </c>
      <c r="AR454" s="34">
        <v>75.192999999999969</v>
      </c>
      <c r="AS454" s="34">
        <v>0.23694719149508858</v>
      </c>
      <c r="AT454" s="34">
        <v>75.42994719149506</v>
      </c>
      <c r="AU454" s="34">
        <v>74.686894173846468</v>
      </c>
    </row>
    <row r="455" spans="1:47" x14ac:dyDescent="0.25">
      <c r="A455" s="18">
        <v>45919</v>
      </c>
      <c r="B455" s="2">
        <v>11</v>
      </c>
      <c r="C455" s="2" t="s">
        <v>178</v>
      </c>
      <c r="D455" s="9">
        <v>29.977902</v>
      </c>
      <c r="E455">
        <v>9.5503940000000002E-3</v>
      </c>
      <c r="G455" s="34">
        <v>263.77800000000008</v>
      </c>
      <c r="H455" s="34">
        <v>0.60416606999995781</v>
      </c>
      <c r="I455" s="34">
        <v>264.38216607000004</v>
      </c>
      <c r="J455" s="34">
        <v>261.85721221745808</v>
      </c>
      <c r="K455" s="34">
        <v>4.9180000000000019</v>
      </c>
      <c r="L455" s="34">
        <v>1.1264353859153505E-2</v>
      </c>
      <c r="M455" s="34">
        <v>4.9292643538591552</v>
      </c>
      <c r="N455" s="34">
        <v>4.8821879371496451</v>
      </c>
      <c r="O455" s="34">
        <v>27.579000000000004</v>
      </c>
      <c r="P455" s="34">
        <v>6.3167876185765442E-2</v>
      </c>
      <c r="Q455" s="34">
        <v>27.64216787618577</v>
      </c>
      <c r="R455" s="34">
        <v>27.378174281954053</v>
      </c>
      <c r="S455" s="34">
        <v>0</v>
      </c>
      <c r="T455" s="34">
        <v>0</v>
      </c>
      <c r="U455" s="34">
        <v>0</v>
      </c>
      <c r="V455" s="34">
        <v>0</v>
      </c>
      <c r="W455" s="34">
        <v>296.27500000000009</v>
      </c>
      <c r="X455" s="34">
        <v>0.67859830004487676</v>
      </c>
      <c r="Y455" s="34">
        <v>296.95359830004497</v>
      </c>
      <c r="Z455" s="34">
        <v>294.11757443656177</v>
      </c>
      <c r="AB455" s="34">
        <v>75.14899999999993</v>
      </c>
      <c r="AC455" s="34">
        <v>0.17212381621828499</v>
      </c>
      <c r="AD455" s="34">
        <v>75.321123816218218</v>
      </c>
      <c r="AE455" s="34">
        <v>74.601777407250552</v>
      </c>
      <c r="AF455" s="34">
        <v>1.2719999999999994</v>
      </c>
      <c r="AG455" s="34">
        <v>2.9134319050108269E-3</v>
      </c>
      <c r="AH455" s="34">
        <v>1.2749134319050102</v>
      </c>
      <c r="AI455" s="34">
        <v>1.2627375063144251</v>
      </c>
      <c r="AJ455" s="34">
        <v>3.5929999999999995</v>
      </c>
      <c r="AK455" s="34">
        <v>8.2295289581005536E-3</v>
      </c>
      <c r="AL455" s="34">
        <v>3.6012295289581</v>
      </c>
      <c r="AM455" s="34">
        <v>3.5668363680721158</v>
      </c>
      <c r="AN455" s="34">
        <v>0</v>
      </c>
      <c r="AO455" s="34">
        <v>0</v>
      </c>
      <c r="AP455" s="34">
        <v>0</v>
      </c>
      <c r="AQ455" s="34">
        <v>0</v>
      </c>
      <c r="AR455" s="34">
        <v>80.013999999999939</v>
      </c>
      <c r="AS455" s="34">
        <v>0.18326677708139638</v>
      </c>
      <c r="AT455" s="34">
        <v>80.197266777081325</v>
      </c>
      <c r="AU455" s="34">
        <v>79.431351281637092</v>
      </c>
    </row>
    <row r="456" spans="1:47" x14ac:dyDescent="0.25">
      <c r="A456" s="18">
        <v>45919</v>
      </c>
      <c r="B456" s="2">
        <v>12</v>
      </c>
      <c r="C456" s="2" t="s">
        <v>178</v>
      </c>
      <c r="D456" s="9">
        <v>74.862064000000004</v>
      </c>
      <c r="E456">
        <v>9.6210189999999998E-3</v>
      </c>
      <c r="G456" s="34">
        <v>296.83200000000005</v>
      </c>
      <c r="H456" s="34">
        <v>1.5142854024720671</v>
      </c>
      <c r="I456" s="34">
        <v>298.34628540247212</v>
      </c>
      <c r="J456" s="34">
        <v>295.47589012203554</v>
      </c>
      <c r="K456" s="34">
        <v>5.4369999999999994</v>
      </c>
      <c r="L456" s="34">
        <v>2.7736799715800946E-2</v>
      </c>
      <c r="M456" s="34">
        <v>5.4647367997158005</v>
      </c>
      <c r="N456" s="34">
        <v>5.4121604631357352</v>
      </c>
      <c r="O456" s="34">
        <v>29.443000000000001</v>
      </c>
      <c r="P456" s="34">
        <v>0.15020316241168427</v>
      </c>
      <c r="Q456" s="34">
        <v>29.593203162411687</v>
      </c>
      <c r="R456" s="34">
        <v>29.308486392515263</v>
      </c>
      <c r="S456" s="34">
        <v>0</v>
      </c>
      <c r="T456" s="34">
        <v>0</v>
      </c>
      <c r="U456" s="34">
        <v>0</v>
      </c>
      <c r="V456" s="34">
        <v>0</v>
      </c>
      <c r="W456" s="34">
        <v>331.71200000000005</v>
      </c>
      <c r="X456" s="34">
        <v>1.6922253645995522</v>
      </c>
      <c r="Y456" s="34">
        <v>333.4042253645996</v>
      </c>
      <c r="Z456" s="34">
        <v>330.19653697768655</v>
      </c>
      <c r="AB456" s="34">
        <v>83.914999999999992</v>
      </c>
      <c r="AC456" s="34">
        <v>0.42809151152316288</v>
      </c>
      <c r="AD456" s="34">
        <v>84.343091511523156</v>
      </c>
      <c r="AE456" s="34">
        <v>83.531625025572055</v>
      </c>
      <c r="AF456" s="34">
        <v>1.3399999999999996</v>
      </c>
      <c r="AG456" s="34">
        <v>6.835996251457286E-3</v>
      </c>
      <c r="AH456" s="34">
        <v>1.3468359962514569</v>
      </c>
      <c r="AI456" s="34">
        <v>1.3338780615416377</v>
      </c>
      <c r="AJ456" s="34">
        <v>3.8479999999999981</v>
      </c>
      <c r="AK456" s="34">
        <v>1.9630532519110174E-2</v>
      </c>
      <c r="AL456" s="34">
        <v>3.867630532519108</v>
      </c>
      <c r="AM456" s="34">
        <v>3.8304199856807615</v>
      </c>
      <c r="AN456" s="34">
        <v>0</v>
      </c>
      <c r="AO456" s="34">
        <v>0</v>
      </c>
      <c r="AP456" s="34">
        <v>0</v>
      </c>
      <c r="AQ456" s="34">
        <v>0</v>
      </c>
      <c r="AR456" s="34">
        <v>89.102999999999994</v>
      </c>
      <c r="AS456" s="34">
        <v>0.45455804029373037</v>
      </c>
      <c r="AT456" s="34">
        <v>89.557558040293713</v>
      </c>
      <c r="AU456" s="34">
        <v>88.695923072794457</v>
      </c>
    </row>
    <row r="457" spans="1:47" x14ac:dyDescent="0.25">
      <c r="A457" s="18">
        <v>45919</v>
      </c>
      <c r="B457" s="2">
        <v>13</v>
      </c>
      <c r="C457" s="2" t="s">
        <v>178</v>
      </c>
      <c r="D457" s="9">
        <v>50.971348999999996</v>
      </c>
      <c r="E457">
        <v>9.6043699999999992E-3</v>
      </c>
      <c r="G457" s="34">
        <v>345.80099999999993</v>
      </c>
      <c r="H457" s="34">
        <v>2.9275300214483089</v>
      </c>
      <c r="I457" s="34">
        <v>348.72853002144825</v>
      </c>
      <c r="J457" s="34">
        <v>345.37921218956615</v>
      </c>
      <c r="K457" s="34">
        <v>6.1130000000000013</v>
      </c>
      <c r="L457" s="34">
        <v>5.1752282443120523E-2</v>
      </c>
      <c r="M457" s="34">
        <v>6.1647522824431222</v>
      </c>
      <c r="N457" s="34">
        <v>6.105543720564194</v>
      </c>
      <c r="O457" s="34">
        <v>32.141999999999996</v>
      </c>
      <c r="P457" s="34">
        <v>0.27211219733138875</v>
      </c>
      <c r="Q457" s="34">
        <v>32.414112197331384</v>
      </c>
      <c r="R457" s="34">
        <v>32.1027950705667</v>
      </c>
      <c r="S457" s="34">
        <v>0</v>
      </c>
      <c r="T457" s="34">
        <v>0</v>
      </c>
      <c r="U457" s="34">
        <v>0</v>
      </c>
      <c r="V457" s="34">
        <v>0</v>
      </c>
      <c r="W457" s="34">
        <v>384.05599999999993</v>
      </c>
      <c r="X457" s="34">
        <v>3.2513945012228183</v>
      </c>
      <c r="Y457" s="34">
        <v>387.3073945012228</v>
      </c>
      <c r="Z457" s="34">
        <v>383.58755098069702</v>
      </c>
      <c r="AB457" s="34">
        <v>97.222999999999999</v>
      </c>
      <c r="AC457" s="34">
        <v>0.82308394502985527</v>
      </c>
      <c r="AD457" s="34">
        <v>98.046083945029849</v>
      </c>
      <c r="AE457" s="34">
        <v>97.104413077770715</v>
      </c>
      <c r="AF457" s="34">
        <v>1.5309999999999995</v>
      </c>
      <c r="AG457" s="34">
        <v>1.2961351941831747E-2</v>
      </c>
      <c r="AH457" s="34">
        <v>1.5439613519418312</v>
      </c>
      <c r="AI457" s="34">
        <v>1.5291325758520815</v>
      </c>
      <c r="AJ457" s="34">
        <v>4.1209999999999987</v>
      </c>
      <c r="AK457" s="34">
        <v>3.4888132823180033E-2</v>
      </c>
      <c r="AL457" s="34">
        <v>4.1558881328231783</v>
      </c>
      <c r="AM457" s="34">
        <v>4.1159734455169348</v>
      </c>
      <c r="AN457" s="34">
        <v>0</v>
      </c>
      <c r="AO457" s="34">
        <v>0</v>
      </c>
      <c r="AP457" s="34">
        <v>0</v>
      </c>
      <c r="AQ457" s="34">
        <v>0</v>
      </c>
      <c r="AR457" s="34">
        <v>102.875</v>
      </c>
      <c r="AS457" s="34">
        <v>0.8709334297948671</v>
      </c>
      <c r="AT457" s="34">
        <v>103.74593342979486</v>
      </c>
      <c r="AU457" s="34">
        <v>102.74951909913973</v>
      </c>
    </row>
    <row r="458" spans="1:47" x14ac:dyDescent="0.25">
      <c r="A458" s="18">
        <v>45919</v>
      </c>
      <c r="B458" s="2">
        <v>14</v>
      </c>
      <c r="C458" s="2" t="s">
        <v>178</v>
      </c>
      <c r="D458" s="9">
        <v>208.85833600000001</v>
      </c>
      <c r="E458">
        <v>9.6803900000000005E-3</v>
      </c>
      <c r="G458" s="34">
        <v>395.16299999999995</v>
      </c>
      <c r="H458" s="34">
        <v>1.4773507322872637</v>
      </c>
      <c r="I458" s="34">
        <v>396.64035073228723</v>
      </c>
      <c r="J458" s="34">
        <v>392.80071744746192</v>
      </c>
      <c r="K458" s="34">
        <v>6.7159999999999993</v>
      </c>
      <c r="L458" s="34">
        <v>2.5108341413647695E-2</v>
      </c>
      <c r="M458" s="34">
        <v>6.7411083414136472</v>
      </c>
      <c r="N458" s="34">
        <v>6.6758517836365101</v>
      </c>
      <c r="O458" s="34">
        <v>33.910000000000004</v>
      </c>
      <c r="P458" s="34">
        <v>0.12677544034198829</v>
      </c>
      <c r="Q458" s="34">
        <v>34.036775440341991</v>
      </c>
      <c r="R458" s="34">
        <v>33.707286179737061</v>
      </c>
      <c r="S458" s="34">
        <v>0</v>
      </c>
      <c r="T458" s="34">
        <v>0</v>
      </c>
      <c r="U458" s="34">
        <v>0</v>
      </c>
      <c r="V458" s="34">
        <v>0</v>
      </c>
      <c r="W458" s="34">
        <v>435.78899999999999</v>
      </c>
      <c r="X458" s="34">
        <v>1.6292345140428997</v>
      </c>
      <c r="Y458" s="34">
        <v>437.41823451404287</v>
      </c>
      <c r="Z458" s="34">
        <v>433.18385541083552</v>
      </c>
      <c r="AB458" s="34">
        <v>111.07200000000002</v>
      </c>
      <c r="AC458" s="34">
        <v>0.41525218843011874</v>
      </c>
      <c r="AD458" s="34">
        <v>111.48725218843013</v>
      </c>
      <c r="AE458" s="34">
        <v>110.40801210721777</v>
      </c>
      <c r="AF458" s="34">
        <v>1.6669999999999991</v>
      </c>
      <c r="AG458" s="34">
        <v>6.2322223252755634E-3</v>
      </c>
      <c r="AH458" s="34">
        <v>1.6732322223252747</v>
      </c>
      <c r="AI458" s="34">
        <v>1.6570346818525994</v>
      </c>
      <c r="AJ458" s="34">
        <v>4.4599999999999991</v>
      </c>
      <c r="AK458" s="34">
        <v>1.6674092124012611E-2</v>
      </c>
      <c r="AL458" s="34">
        <v>4.4766740921240116</v>
      </c>
      <c r="AM458" s="34">
        <v>4.4333381410093553</v>
      </c>
      <c r="AN458" s="34">
        <v>0</v>
      </c>
      <c r="AO458" s="34">
        <v>0</v>
      </c>
      <c r="AP458" s="34">
        <v>0</v>
      </c>
      <c r="AQ458" s="34">
        <v>0</v>
      </c>
      <c r="AR458" s="34">
        <v>117.19900000000001</v>
      </c>
      <c r="AS458" s="34">
        <v>0.43815850287940689</v>
      </c>
      <c r="AT458" s="34">
        <v>117.63715850287942</v>
      </c>
      <c r="AU458" s="34">
        <v>116.49838493007972</v>
      </c>
    </row>
    <row r="459" spans="1:47" x14ac:dyDescent="0.25">
      <c r="A459" s="18">
        <v>45919</v>
      </c>
      <c r="B459" s="2">
        <v>15</v>
      </c>
      <c r="C459" s="2" t="s">
        <v>178</v>
      </c>
      <c r="D459" s="9">
        <v>76.056166000000005</v>
      </c>
      <c r="E459">
        <v>9.8575320000000004E-3</v>
      </c>
      <c r="G459" s="34">
        <v>451.97799999999989</v>
      </c>
      <c r="H459" s="34">
        <v>3.1917795624576941</v>
      </c>
      <c r="I459" s="34">
        <v>455.16977956245756</v>
      </c>
      <c r="J459" s="34">
        <v>450.6829288949877</v>
      </c>
      <c r="K459" s="34">
        <v>7.476</v>
      </c>
      <c r="L459" s="34">
        <v>5.279403866766464E-2</v>
      </c>
      <c r="M459" s="34">
        <v>7.5287940386676651</v>
      </c>
      <c r="N459" s="34">
        <v>7.4545787105100896</v>
      </c>
      <c r="O459" s="34">
        <v>36.552999999999997</v>
      </c>
      <c r="P459" s="34">
        <v>0.25813008231930784</v>
      </c>
      <c r="Q459" s="34">
        <v>36.811130082319302</v>
      </c>
      <c r="R459" s="34">
        <v>36.448263189576679</v>
      </c>
      <c r="S459" s="34">
        <v>0</v>
      </c>
      <c r="T459" s="34">
        <v>0</v>
      </c>
      <c r="U459" s="34">
        <v>0</v>
      </c>
      <c r="V459" s="34">
        <v>0</v>
      </c>
      <c r="W459" s="34">
        <v>496.00699999999989</v>
      </c>
      <c r="X459" s="34">
        <v>3.5027036834446665</v>
      </c>
      <c r="Y459" s="34">
        <v>499.50970368344457</v>
      </c>
      <c r="Z459" s="34">
        <v>494.58577079507444</v>
      </c>
      <c r="AB459" s="34">
        <v>127.80900000000003</v>
      </c>
      <c r="AC459" s="34">
        <v>0.902561970047559</v>
      </c>
      <c r="AD459" s="34">
        <v>128.7115619700476</v>
      </c>
      <c r="AE459" s="34">
        <v>127.44278362915787</v>
      </c>
      <c r="AF459" s="34">
        <v>1.8749999999999989</v>
      </c>
      <c r="AG459" s="34">
        <v>1.3240880484466444E-2</v>
      </c>
      <c r="AH459" s="34">
        <v>1.8882408804844653</v>
      </c>
      <c r="AI459" s="34">
        <v>1.8696274855813815</v>
      </c>
      <c r="AJ459" s="34">
        <v>4.8850000000000016</v>
      </c>
      <c r="AK459" s="34">
        <v>3.4496907288863274E-2</v>
      </c>
      <c r="AL459" s="34">
        <v>4.919496907288865</v>
      </c>
      <c r="AM459" s="34">
        <v>4.8710028091013644</v>
      </c>
      <c r="AN459" s="34">
        <v>0</v>
      </c>
      <c r="AO459" s="34">
        <v>0</v>
      </c>
      <c r="AP459" s="34">
        <v>0</v>
      </c>
      <c r="AQ459" s="34">
        <v>0</v>
      </c>
      <c r="AR459" s="34">
        <v>134.56900000000002</v>
      </c>
      <c r="AS459" s="34">
        <v>0.95029975782088871</v>
      </c>
      <c r="AT459" s="34">
        <v>135.51929975782093</v>
      </c>
      <c r="AU459" s="34">
        <v>134.18341392384062</v>
      </c>
    </row>
    <row r="460" spans="1:47" x14ac:dyDescent="0.25">
      <c r="A460" s="18">
        <v>45919</v>
      </c>
      <c r="B460" s="2">
        <v>16</v>
      </c>
      <c r="C460" s="2" t="s">
        <v>178</v>
      </c>
      <c r="D460" s="9">
        <v>97.249526000000003</v>
      </c>
      <c r="E460">
        <v>1.0259033000000001E-2</v>
      </c>
      <c r="G460" s="34">
        <v>509.39400000000001</v>
      </c>
      <c r="H460" s="34">
        <v>7.2064680659784317</v>
      </c>
      <c r="I460" s="34">
        <v>516.60046806597848</v>
      </c>
      <c r="J460" s="34">
        <v>511.3006468162742</v>
      </c>
      <c r="K460" s="34">
        <v>8.4280000000000008</v>
      </c>
      <c r="L460" s="34">
        <v>0.11923209315395594</v>
      </c>
      <c r="M460" s="34">
        <v>8.5472320931539567</v>
      </c>
      <c r="N460" s="34">
        <v>8.4595457570516306</v>
      </c>
      <c r="O460" s="34">
        <v>39.133999999999993</v>
      </c>
      <c r="P460" s="34">
        <v>0.55363416391633957</v>
      </c>
      <c r="Q460" s="34">
        <v>39.687634163916336</v>
      </c>
      <c r="R460" s="34">
        <v>39.28047741533679</v>
      </c>
      <c r="S460" s="34">
        <v>0</v>
      </c>
      <c r="T460" s="34">
        <v>0</v>
      </c>
      <c r="U460" s="34">
        <v>0</v>
      </c>
      <c r="V460" s="34">
        <v>0</v>
      </c>
      <c r="W460" s="34">
        <v>556.95600000000002</v>
      </c>
      <c r="X460" s="34">
        <v>7.8793343230487274</v>
      </c>
      <c r="Y460" s="34">
        <v>564.83533432304876</v>
      </c>
      <c r="Z460" s="34">
        <v>559.04066998866267</v>
      </c>
      <c r="AB460" s="34">
        <v>144.40200000000007</v>
      </c>
      <c r="AC460" s="34">
        <v>2.0428752628877018</v>
      </c>
      <c r="AD460" s="34">
        <v>146.44487526288776</v>
      </c>
      <c r="AE460" s="34">
        <v>144.94249245488493</v>
      </c>
      <c r="AF460" s="34">
        <v>2.0489999999999986</v>
      </c>
      <c r="AG460" s="34">
        <v>2.8987489187524383E-2</v>
      </c>
      <c r="AH460" s="34">
        <v>2.0779874891875232</v>
      </c>
      <c r="AI460" s="34">
        <v>2.0566693469623614</v>
      </c>
      <c r="AJ460" s="34">
        <v>5.2980000000000009</v>
      </c>
      <c r="AK460" s="34">
        <v>7.4951545981212453E-2</v>
      </c>
      <c r="AL460" s="34">
        <v>5.3729515459812136</v>
      </c>
      <c r="AM460" s="34">
        <v>5.3178302587635917</v>
      </c>
      <c r="AN460" s="34">
        <v>0</v>
      </c>
      <c r="AO460" s="34">
        <v>0</v>
      </c>
      <c r="AP460" s="34">
        <v>0</v>
      </c>
      <c r="AQ460" s="34">
        <v>0</v>
      </c>
      <c r="AR460" s="34">
        <v>151.74900000000008</v>
      </c>
      <c r="AS460" s="34">
        <v>2.1468142980564391</v>
      </c>
      <c r="AT460" s="34">
        <v>153.89581429805651</v>
      </c>
      <c r="AU460" s="34">
        <v>152.31699206061089</v>
      </c>
    </row>
    <row r="461" spans="1:47" x14ac:dyDescent="0.25">
      <c r="A461" s="18">
        <v>45919</v>
      </c>
      <c r="B461" s="2">
        <v>17</v>
      </c>
      <c r="C461" s="2" t="s">
        <v>178</v>
      </c>
      <c r="D461" s="9">
        <v>52.829859999999996</v>
      </c>
      <c r="E461">
        <v>1.0595422E-2</v>
      </c>
      <c r="G461" s="34">
        <v>543.32599999999991</v>
      </c>
      <c r="H461" s="34">
        <v>6.996810233776805</v>
      </c>
      <c r="I461" s="34">
        <v>550.32281023377675</v>
      </c>
      <c r="J461" s="34">
        <v>544.49190782312394</v>
      </c>
      <c r="K461" s="34">
        <v>8.9369999999999994</v>
      </c>
      <c r="L461" s="34">
        <v>0.11508835038128731</v>
      </c>
      <c r="M461" s="34">
        <v>9.0520883503812861</v>
      </c>
      <c r="N461" s="34">
        <v>8.9561776543277123</v>
      </c>
      <c r="O461" s="34">
        <v>41.466999999999992</v>
      </c>
      <c r="P461" s="34">
        <v>0.53400118890688597</v>
      </c>
      <c r="Q461" s="34">
        <v>42.001001188906876</v>
      </c>
      <c r="R461" s="34">
        <v>41.555982856887908</v>
      </c>
      <c r="S461" s="34">
        <v>0</v>
      </c>
      <c r="T461" s="34">
        <v>0</v>
      </c>
      <c r="U461" s="34">
        <v>0</v>
      </c>
      <c r="V461" s="34">
        <v>0</v>
      </c>
      <c r="W461" s="34">
        <v>593.7299999999999</v>
      </c>
      <c r="X461" s="34">
        <v>7.6458997730649783</v>
      </c>
      <c r="Y461" s="34">
        <v>601.37589977306493</v>
      </c>
      <c r="Z461" s="34">
        <v>595.00406833433954</v>
      </c>
      <c r="AB461" s="34">
        <v>154.83800000000008</v>
      </c>
      <c r="AC461" s="34">
        <v>1.9939632982362956</v>
      </c>
      <c r="AD461" s="34">
        <v>156.83196329823639</v>
      </c>
      <c r="AE461" s="34">
        <v>155.17026246400306</v>
      </c>
      <c r="AF461" s="34">
        <v>2.1939999999999986</v>
      </c>
      <c r="AG461" s="34">
        <v>2.8253758614360993E-2</v>
      </c>
      <c r="AH461" s="34">
        <v>2.2222537586143596</v>
      </c>
      <c r="AI461" s="34">
        <v>2.1987080422507543</v>
      </c>
      <c r="AJ461" s="34">
        <v>5.6039999999999965</v>
      </c>
      <c r="AK461" s="34">
        <v>7.2166847436134468E-2</v>
      </c>
      <c r="AL461" s="34">
        <v>5.6761668474361313</v>
      </c>
      <c r="AM461" s="34">
        <v>5.6160254643451362</v>
      </c>
      <c r="AN461" s="34">
        <v>0</v>
      </c>
      <c r="AO461" s="34">
        <v>0</v>
      </c>
      <c r="AP461" s="34">
        <v>0</v>
      </c>
      <c r="AQ461" s="34">
        <v>0</v>
      </c>
      <c r="AR461" s="34">
        <v>162.63600000000005</v>
      </c>
      <c r="AS461" s="34">
        <v>2.0943839042867909</v>
      </c>
      <c r="AT461" s="34">
        <v>164.73038390428687</v>
      </c>
      <c r="AU461" s="34">
        <v>162.98499597059896</v>
      </c>
    </row>
    <row r="462" spans="1:47" x14ac:dyDescent="0.25">
      <c r="A462" s="18">
        <v>45919</v>
      </c>
      <c r="B462" s="2">
        <v>18</v>
      </c>
      <c r="C462" s="2" t="s">
        <v>178</v>
      </c>
      <c r="D462" s="9">
        <v>54.731586999999998</v>
      </c>
      <c r="E462">
        <v>1.0825549E-2</v>
      </c>
      <c r="G462" s="34">
        <v>566.18499999999983</v>
      </c>
      <c r="H462" s="34">
        <v>3.0068425531005758</v>
      </c>
      <c r="I462" s="34">
        <v>569.1918425531004</v>
      </c>
      <c r="J462" s="34">
        <v>563.0300283711415</v>
      </c>
      <c r="K462" s="34">
        <v>9.4819999999999975</v>
      </c>
      <c r="L462" s="34">
        <v>5.0356122271871667E-2</v>
      </c>
      <c r="M462" s="34">
        <v>9.5323561222718691</v>
      </c>
      <c r="N462" s="34">
        <v>9.4291631339847655</v>
      </c>
      <c r="O462" s="34">
        <v>43.67</v>
      </c>
      <c r="P462" s="34">
        <v>0.23191856777184522</v>
      </c>
      <c r="Q462" s="34">
        <v>43.901918567771844</v>
      </c>
      <c r="R462" s="34">
        <v>43.426656197122419</v>
      </c>
      <c r="S462" s="34">
        <v>0.61799999999999988</v>
      </c>
      <c r="T462" s="34">
        <v>3.2820168280970992E-3</v>
      </c>
      <c r="U462" s="34">
        <v>0.62128201682809703</v>
      </c>
      <c r="V462" s="34">
        <v>0.61455629791210564</v>
      </c>
      <c r="W462" s="34">
        <v>619.95499999999981</v>
      </c>
      <c r="X462" s="34">
        <v>3.2923992599723899</v>
      </c>
      <c r="Y462" s="34">
        <v>623.24739925997221</v>
      </c>
      <c r="Z462" s="34">
        <v>616.50040400016076</v>
      </c>
      <c r="AB462" s="34">
        <v>160.89600000000004</v>
      </c>
      <c r="AC462" s="34">
        <v>0.85447148798302763</v>
      </c>
      <c r="AD462" s="34">
        <v>161.75047148798308</v>
      </c>
      <c r="AE462" s="34">
        <v>159.99943383311683</v>
      </c>
      <c r="AF462" s="34">
        <v>2.3489999999999993</v>
      </c>
      <c r="AG462" s="34">
        <v>1.2474850370873923E-2</v>
      </c>
      <c r="AH462" s="34">
        <v>2.3614748503708731</v>
      </c>
      <c r="AI462" s="34">
        <v>2.3359105886659157</v>
      </c>
      <c r="AJ462" s="34">
        <v>5.8539999999999957</v>
      </c>
      <c r="AK462" s="34">
        <v>3.1088877850615544E-2</v>
      </c>
      <c r="AL462" s="34">
        <v>5.8850888778506114</v>
      </c>
      <c r="AM462" s="34">
        <v>5.8213795598340843</v>
      </c>
      <c r="AN462" s="34">
        <v>3.9380000000000002</v>
      </c>
      <c r="AO462" s="34">
        <v>2.0913563542146244E-2</v>
      </c>
      <c r="AP462" s="34">
        <v>3.9589135635421466</v>
      </c>
      <c r="AQ462" s="34">
        <v>3.9160561507732567</v>
      </c>
      <c r="AR462" s="34">
        <v>173.03700000000001</v>
      </c>
      <c r="AS462" s="34">
        <v>0.91894877974666334</v>
      </c>
      <c r="AT462" s="34">
        <v>173.95594877974673</v>
      </c>
      <c r="AU462" s="34">
        <v>172.07278013239005</v>
      </c>
    </row>
    <row r="463" spans="1:47" x14ac:dyDescent="0.25">
      <c r="A463" s="18">
        <v>45919</v>
      </c>
      <c r="B463" s="2">
        <v>19</v>
      </c>
      <c r="C463" s="2" t="s">
        <v>178</v>
      </c>
      <c r="D463" s="9">
        <v>77.867434000000003</v>
      </c>
      <c r="E463">
        <v>1.1036005E-2</v>
      </c>
      <c r="G463" s="34">
        <v>557.58199999999999</v>
      </c>
      <c r="H463" s="34">
        <v>4.7572543503431133</v>
      </c>
      <c r="I463" s="34">
        <v>562.33925435034314</v>
      </c>
      <c r="J463" s="34">
        <v>556.13327552763644</v>
      </c>
      <c r="K463" s="34">
        <v>9.3199999999999985</v>
      </c>
      <c r="L463" s="34">
        <v>7.9517650399757916E-2</v>
      </c>
      <c r="M463" s="34">
        <v>9.3995176503997566</v>
      </c>
      <c r="N463" s="34">
        <v>9.2957845266123567</v>
      </c>
      <c r="O463" s="34">
        <v>43.146999999999998</v>
      </c>
      <c r="P463" s="34">
        <v>0.36812747444188354</v>
      </c>
      <c r="Q463" s="34">
        <v>43.515127474441883</v>
      </c>
      <c r="R463" s="34">
        <v>43.034894310058306</v>
      </c>
      <c r="S463" s="34">
        <v>0.69300000000000006</v>
      </c>
      <c r="T463" s="34">
        <v>5.9126321595528164E-3</v>
      </c>
      <c r="U463" s="34">
        <v>0.6989126321595529</v>
      </c>
      <c r="V463" s="34">
        <v>0.69119942885647689</v>
      </c>
      <c r="W463" s="34">
        <v>610.74200000000008</v>
      </c>
      <c r="X463" s="34">
        <v>5.2108121073443074</v>
      </c>
      <c r="Y463" s="34">
        <v>615.95281210734436</v>
      </c>
      <c r="Z463" s="34">
        <v>609.15515379316366</v>
      </c>
      <c r="AB463" s="34">
        <v>157.94199999999998</v>
      </c>
      <c r="AC463" s="34">
        <v>1.347551152300275</v>
      </c>
      <c r="AD463" s="34">
        <v>159.28955115230025</v>
      </c>
      <c r="AE463" s="34">
        <v>157.53163086933571</v>
      </c>
      <c r="AF463" s="34">
        <v>2.2839999999999989</v>
      </c>
      <c r="AG463" s="34">
        <v>1.9486943509983583E-2</v>
      </c>
      <c r="AH463" s="34">
        <v>2.3034869435099825</v>
      </c>
      <c r="AI463" s="34">
        <v>2.2780656500839718</v>
      </c>
      <c r="AJ463" s="34">
        <v>5.7829999999999977</v>
      </c>
      <c r="AK463" s="34">
        <v>4.934019015684548E-2</v>
      </c>
      <c r="AL463" s="34">
        <v>5.8323401901568435</v>
      </c>
      <c r="AM463" s="34">
        <v>5.7679744546565717</v>
      </c>
      <c r="AN463" s="34">
        <v>4.2650000000000006</v>
      </c>
      <c r="AO463" s="34">
        <v>3.638871018830124E-2</v>
      </c>
      <c r="AP463" s="34">
        <v>4.3013887101883022</v>
      </c>
      <c r="AQ463" s="34">
        <v>4.2539185628757208</v>
      </c>
      <c r="AR463" s="34">
        <v>170.27399999999994</v>
      </c>
      <c r="AS463" s="34">
        <v>1.4527669961554053</v>
      </c>
      <c r="AT463" s="34">
        <v>171.72676699615539</v>
      </c>
      <c r="AU463" s="34">
        <v>169.83158953695198</v>
      </c>
    </row>
    <row r="464" spans="1:47" x14ac:dyDescent="0.25">
      <c r="A464" s="18">
        <v>45919</v>
      </c>
      <c r="B464" s="2">
        <v>20</v>
      </c>
      <c r="C464" s="2" t="s">
        <v>178</v>
      </c>
      <c r="D464" s="9">
        <v>49.306049999999999</v>
      </c>
      <c r="E464">
        <v>1.0503415E-2</v>
      </c>
      <c r="G464" s="34">
        <v>525.65199999999982</v>
      </c>
      <c r="H464" s="34">
        <v>2.9944041779593698</v>
      </c>
      <c r="I464" s="34">
        <v>528.6464041779592</v>
      </c>
      <c r="J464" s="34">
        <v>523.09381160662042</v>
      </c>
      <c r="K464" s="34">
        <v>8.6869999999999994</v>
      </c>
      <c r="L464" s="34">
        <v>4.9485950959823319E-2</v>
      </c>
      <c r="M464" s="34">
        <v>8.7364859509598229</v>
      </c>
      <c r="N464" s="34">
        <v>8.6447230133752218</v>
      </c>
      <c r="O464" s="34">
        <v>41.263000000000005</v>
      </c>
      <c r="P464" s="34">
        <v>0.23505684292105331</v>
      </c>
      <c r="Q464" s="34">
        <v>41.498056842921059</v>
      </c>
      <c r="R464" s="34">
        <v>41.062185530206271</v>
      </c>
      <c r="S464" s="34">
        <v>1.3130000000000002</v>
      </c>
      <c r="T464" s="34">
        <v>7.479573340652473E-3</v>
      </c>
      <c r="U464" s="34">
        <v>1.3204795733406527</v>
      </c>
      <c r="V464" s="34">
        <v>1.306610028382833</v>
      </c>
      <c r="W464" s="34">
        <v>576.91499999999985</v>
      </c>
      <c r="X464" s="34">
        <v>3.2864265451808983</v>
      </c>
      <c r="Y464" s="34">
        <v>580.20142654518077</v>
      </c>
      <c r="Z464" s="34">
        <v>574.10733017858479</v>
      </c>
      <c r="AB464" s="34">
        <v>148.39899999999992</v>
      </c>
      <c r="AC464" s="34">
        <v>0.84536268406663029</v>
      </c>
      <c r="AD464" s="34">
        <v>149.24436268406654</v>
      </c>
      <c r="AE464" s="34">
        <v>147.67678720638528</v>
      </c>
      <c r="AF464" s="34">
        <v>2.1459999999999977</v>
      </c>
      <c r="AG464" s="34">
        <v>1.2224801514882094E-2</v>
      </c>
      <c r="AH464" s="34">
        <v>2.1582248015148799</v>
      </c>
      <c r="AI464" s="34">
        <v>2.1355560707612766</v>
      </c>
      <c r="AJ464" s="34">
        <v>5.570999999999998</v>
      </c>
      <c r="AK464" s="34">
        <v>3.1735493587795059E-2</v>
      </c>
      <c r="AL464" s="34">
        <v>5.6027354935877929</v>
      </c>
      <c r="AM464" s="34">
        <v>5.5438876375634107</v>
      </c>
      <c r="AN464" s="34">
        <v>8.2050000000000001</v>
      </c>
      <c r="AO464" s="34">
        <v>4.6740212688540395E-2</v>
      </c>
      <c r="AP464" s="34">
        <v>8.2517402126885404</v>
      </c>
      <c r="AQ464" s="34">
        <v>8.1650687607624839</v>
      </c>
      <c r="AR464" s="34">
        <v>164.32099999999991</v>
      </c>
      <c r="AS464" s="34">
        <v>0.93606319185784792</v>
      </c>
      <c r="AT464" s="34">
        <v>165.25706319185775</v>
      </c>
      <c r="AU464" s="34">
        <v>163.52129967547248</v>
      </c>
    </row>
    <row r="465" spans="1:47" x14ac:dyDescent="0.25">
      <c r="A465" s="18">
        <v>45919</v>
      </c>
      <c r="B465" s="2">
        <v>21</v>
      </c>
      <c r="C465" s="2" t="s">
        <v>178</v>
      </c>
      <c r="D465" s="9">
        <v>49.694087000000003</v>
      </c>
      <c r="E465">
        <v>1.0371455E-2</v>
      </c>
      <c r="G465" s="34">
        <v>505.91399999999982</v>
      </c>
      <c r="H465" s="34">
        <v>2.5827993175173019</v>
      </c>
      <c r="I465" s="34">
        <v>508.49679931751712</v>
      </c>
      <c r="J465" s="34">
        <v>503.22294764575145</v>
      </c>
      <c r="K465" s="34">
        <v>8.3879999999999999</v>
      </c>
      <c r="L465" s="34">
        <v>4.2822536390246441E-2</v>
      </c>
      <c r="M465" s="34">
        <v>8.4308225363902469</v>
      </c>
      <c r="N465" s="34">
        <v>8.3433826398410886</v>
      </c>
      <c r="O465" s="34">
        <v>40.409000000000006</v>
      </c>
      <c r="P465" s="34">
        <v>0.20629659906932146</v>
      </c>
      <c r="Q465" s="34">
        <v>40.615296599069325</v>
      </c>
      <c r="R465" s="34">
        <v>40.194056878080424</v>
      </c>
      <c r="S465" s="34">
        <v>1.3129999999999999</v>
      </c>
      <c r="T465" s="34">
        <v>6.703146194610583E-3</v>
      </c>
      <c r="U465" s="34">
        <v>1.3197031461946105</v>
      </c>
      <c r="V465" s="34">
        <v>1.3060159044004946</v>
      </c>
      <c r="W465" s="34">
        <v>556.02399999999977</v>
      </c>
      <c r="X465" s="34">
        <v>2.8386215991714803</v>
      </c>
      <c r="Y465" s="34">
        <v>558.86262159917123</v>
      </c>
      <c r="Z465" s="34">
        <v>553.06640306807344</v>
      </c>
      <c r="AB465" s="34">
        <v>142.22499999999994</v>
      </c>
      <c r="AC465" s="34">
        <v>0.72608908418011409</v>
      </c>
      <c r="AD465" s="34">
        <v>142.95108908418004</v>
      </c>
      <c r="AE465" s="34">
        <v>141.46847829654246</v>
      </c>
      <c r="AF465" s="34">
        <v>2.0599999999999983</v>
      </c>
      <c r="AG465" s="34">
        <v>1.051674117357029E-2</v>
      </c>
      <c r="AH465" s="34">
        <v>2.0705167411735688</v>
      </c>
      <c r="AI465" s="34">
        <v>2.0490424699657406</v>
      </c>
      <c r="AJ465" s="34">
        <v>5.3639999999999954</v>
      </c>
      <c r="AK465" s="34">
        <v>2.7384368764578171E-2</v>
      </c>
      <c r="AL465" s="34">
        <v>5.3913843687645739</v>
      </c>
      <c r="AM465" s="34">
        <v>5.3354678683962282</v>
      </c>
      <c r="AN465" s="34">
        <v>8.2050000000000001</v>
      </c>
      <c r="AO465" s="34">
        <v>4.1888282198613735E-2</v>
      </c>
      <c r="AP465" s="34">
        <v>8.2468882821986131</v>
      </c>
      <c r="AQ465" s="34">
        <v>8.1613560514897632</v>
      </c>
      <c r="AR465" s="34">
        <v>157.85399999999996</v>
      </c>
      <c r="AS465" s="34">
        <v>0.80587847631687626</v>
      </c>
      <c r="AT465" s="34">
        <v>158.65987847631681</v>
      </c>
      <c r="AU465" s="34">
        <v>157.0143446863942</v>
      </c>
    </row>
    <row r="466" spans="1:47" x14ac:dyDescent="0.25">
      <c r="A466" s="18">
        <v>45919</v>
      </c>
      <c r="B466" s="2">
        <v>22</v>
      </c>
      <c r="C466" s="2" t="s">
        <v>178</v>
      </c>
      <c r="D466" s="9">
        <v>50.851835999999999</v>
      </c>
      <c r="E466">
        <v>1.0517542E-2</v>
      </c>
      <c r="G466" s="34">
        <v>477.76000000000005</v>
      </c>
      <c r="H466" s="34">
        <v>2.3477537502314929</v>
      </c>
      <c r="I466" s="34">
        <v>480.10775375023155</v>
      </c>
      <c r="J466" s="34">
        <v>475.05820028563784</v>
      </c>
      <c r="K466" s="34">
        <v>7.8609999999999989</v>
      </c>
      <c r="L466" s="34">
        <v>3.8629630422324514E-2</v>
      </c>
      <c r="M466" s="34">
        <v>7.8996296304223232</v>
      </c>
      <c r="N466" s="34">
        <v>7.8165449439999124</v>
      </c>
      <c r="O466" s="34">
        <v>38.669000000000011</v>
      </c>
      <c r="P466" s="34">
        <v>0.19002279338517583</v>
      </c>
      <c r="Q466" s="34">
        <v>38.859022793385186</v>
      </c>
      <c r="R466" s="34">
        <v>38.450321389076798</v>
      </c>
      <c r="S466" s="34">
        <v>1.3129999999999999</v>
      </c>
      <c r="T466" s="34">
        <v>6.4521949808563914E-3</v>
      </c>
      <c r="U466" s="34">
        <v>1.3194521949808564</v>
      </c>
      <c r="V466" s="34">
        <v>1.3055748011031532</v>
      </c>
      <c r="W466" s="34">
        <v>525.60300000000007</v>
      </c>
      <c r="X466" s="34">
        <v>2.5828583690198492</v>
      </c>
      <c r="Y466" s="34">
        <v>528.18585836901991</v>
      </c>
      <c r="Z466" s="34">
        <v>522.63064141981772</v>
      </c>
      <c r="AB466" s="34">
        <v>133.88100000000006</v>
      </c>
      <c r="AC466" s="34">
        <v>0.65790275417519806</v>
      </c>
      <c r="AD466" s="34">
        <v>134.53890275417527</v>
      </c>
      <c r="AE466" s="34">
        <v>133.12388419382432</v>
      </c>
      <c r="AF466" s="34">
        <v>1.9729999999999999</v>
      </c>
      <c r="AG466" s="34">
        <v>9.6954917724521392E-3</v>
      </c>
      <c r="AH466" s="34">
        <v>1.982695491772452</v>
      </c>
      <c r="AI466" s="34">
        <v>1.9618424086645245</v>
      </c>
      <c r="AJ466" s="34">
        <v>5.1729999999999983</v>
      </c>
      <c r="AK466" s="34">
        <v>2.5420567125643643E-2</v>
      </c>
      <c r="AL466" s="34">
        <v>5.198420567125642</v>
      </c>
      <c r="AM466" s="34">
        <v>5.1437459604772346</v>
      </c>
      <c r="AN466" s="34">
        <v>8.2059999999999995</v>
      </c>
      <c r="AO466" s="34">
        <v>4.0324990108840476E-2</v>
      </c>
      <c r="AP466" s="34">
        <v>8.2463249901088407</v>
      </c>
      <c r="AQ466" s="34">
        <v>8.1595939206797219</v>
      </c>
      <c r="AR466" s="34">
        <v>149.23300000000006</v>
      </c>
      <c r="AS466" s="34">
        <v>0.73334380318213432</v>
      </c>
      <c r="AT466" s="34">
        <v>149.96634380318221</v>
      </c>
      <c r="AU466" s="34">
        <v>148.38906648364582</v>
      </c>
    </row>
    <row r="467" spans="1:47" x14ac:dyDescent="0.25">
      <c r="A467" s="18">
        <v>45919</v>
      </c>
      <c r="B467" s="2">
        <v>23</v>
      </c>
      <c r="C467" s="2" t="s">
        <v>178</v>
      </c>
      <c r="D467" s="9">
        <v>58.479166999999997</v>
      </c>
      <c r="E467">
        <v>1.0791062000000001E-2</v>
      </c>
      <c r="G467" s="34">
        <v>441.85500000000002</v>
      </c>
      <c r="H467" s="34">
        <v>2.4330545215101251</v>
      </c>
      <c r="I467" s="34">
        <v>444.28805452151016</v>
      </c>
      <c r="J467" s="34">
        <v>439.49371457930914</v>
      </c>
      <c r="K467" s="34">
        <v>7.2409999999999988</v>
      </c>
      <c r="L467" s="34">
        <v>3.9872238155627557E-2</v>
      </c>
      <c r="M467" s="34">
        <v>7.2808722381556263</v>
      </c>
      <c r="N467" s="34">
        <v>7.2023038944196101</v>
      </c>
      <c r="O467" s="34">
        <v>36.266999999999989</v>
      </c>
      <c r="P467" s="34">
        <v>0.19970259096673723</v>
      </c>
      <c r="Q467" s="34">
        <v>36.466702590966726</v>
      </c>
      <c r="R467" s="34">
        <v>36.07318814237204</v>
      </c>
      <c r="S467" s="34">
        <v>1.3130000000000002</v>
      </c>
      <c r="T467" s="34">
        <v>7.2299749617924305E-3</v>
      </c>
      <c r="U467" s="34">
        <v>1.3202299749617925</v>
      </c>
      <c r="V467" s="34">
        <v>1.3059832914477214</v>
      </c>
      <c r="W467" s="34">
        <v>486.67599999999999</v>
      </c>
      <c r="X467" s="34">
        <v>2.6798593255942822</v>
      </c>
      <c r="Y467" s="34">
        <v>489.35585932559434</v>
      </c>
      <c r="Z467" s="34">
        <v>484.07518990754852</v>
      </c>
      <c r="AB467" s="34">
        <v>123.45200000000001</v>
      </c>
      <c r="AC467" s="34">
        <v>0.6797828400481335</v>
      </c>
      <c r="AD467" s="34">
        <v>124.13178284004815</v>
      </c>
      <c r="AE467" s="34">
        <v>122.79226907525064</v>
      </c>
      <c r="AF467" s="34">
        <v>1.8129999999999984</v>
      </c>
      <c r="AG467" s="34">
        <v>9.9832022892076648E-3</v>
      </c>
      <c r="AH467" s="34">
        <v>1.8229832022892061</v>
      </c>
      <c r="AI467" s="34">
        <v>1.8033112775283446</v>
      </c>
      <c r="AJ467" s="34">
        <v>4.8039999999999994</v>
      </c>
      <c r="AK467" s="34">
        <v>2.6453008161805659E-2</v>
      </c>
      <c r="AL467" s="34">
        <v>4.8304530081618049</v>
      </c>
      <c r="AM467" s="34">
        <v>4.7783272902626441</v>
      </c>
      <c r="AN467" s="34">
        <v>8.2059999999999995</v>
      </c>
      <c r="AO467" s="34">
        <v>4.5185966897538975E-2</v>
      </c>
      <c r="AP467" s="34">
        <v>8.2511859668975394</v>
      </c>
      <c r="AQ467" s="34">
        <v>8.1621469075552184</v>
      </c>
      <c r="AR467" s="34">
        <v>138.27500000000001</v>
      </c>
      <c r="AS467" s="34">
        <v>0.76140501739668576</v>
      </c>
      <c r="AT467" s="34">
        <v>139.0364050173967</v>
      </c>
      <c r="AU467" s="34">
        <v>137.53605455059684</v>
      </c>
    </row>
    <row r="468" spans="1:47" x14ac:dyDescent="0.25">
      <c r="A468" s="18">
        <v>45919</v>
      </c>
      <c r="B468" s="2">
        <v>24</v>
      </c>
      <c r="C468" s="2" t="s">
        <v>23</v>
      </c>
      <c r="D468" s="9">
        <v>61.997193000000003</v>
      </c>
      <c r="E468">
        <v>1.1217197E-2</v>
      </c>
      <c r="G468" s="34">
        <v>397.34999999999991</v>
      </c>
      <c r="H468" s="34">
        <v>2.5771836645007378</v>
      </c>
      <c r="I468" s="34">
        <v>399.92718366450066</v>
      </c>
      <c r="J468" s="34">
        <v>395.44112165968079</v>
      </c>
      <c r="K468" s="34">
        <v>6.4479999999999995</v>
      </c>
      <c r="L468" s="34">
        <v>4.1821266562729977E-2</v>
      </c>
      <c r="M468" s="34">
        <v>6.4898212665627293</v>
      </c>
      <c r="N468" s="34">
        <v>6.4170236629209052</v>
      </c>
      <c r="O468" s="34">
        <v>33.181000000000004</v>
      </c>
      <c r="P468" s="34">
        <v>0.21520959147300617</v>
      </c>
      <c r="Q468" s="34">
        <v>33.39620959147301</v>
      </c>
      <c r="R468" s="34">
        <v>33.021597729432166</v>
      </c>
      <c r="S468" s="34">
        <v>1.3129999999999999</v>
      </c>
      <c r="T468" s="34">
        <v>8.5160240379752589E-3</v>
      </c>
      <c r="U468" s="34">
        <v>1.3215160240379753</v>
      </c>
      <c r="V468" s="34">
        <v>1.3066923184576846</v>
      </c>
      <c r="W468" s="34">
        <v>438.29199999999986</v>
      </c>
      <c r="X468" s="34">
        <v>2.8427305465744492</v>
      </c>
      <c r="Y468" s="34">
        <v>441.13473054657436</v>
      </c>
      <c r="Z468" s="34">
        <v>436.18643537049155</v>
      </c>
      <c r="AB468" s="34">
        <v>110.08199999999999</v>
      </c>
      <c r="AC468" s="34">
        <v>0.71398397421812054</v>
      </c>
      <c r="AD468" s="34">
        <v>110.79598397421812</v>
      </c>
      <c r="AE468" s="34">
        <v>109.55316359517047</v>
      </c>
      <c r="AF468" s="34">
        <v>1.6859999999999982</v>
      </c>
      <c r="AG468" s="34">
        <v>1.0935275345031432E-2</v>
      </c>
      <c r="AH468" s="34">
        <v>1.6969352753450295</v>
      </c>
      <c r="AI468" s="34">
        <v>1.677900418065235</v>
      </c>
      <c r="AJ468" s="34">
        <v>4.3899999999999952</v>
      </c>
      <c r="AK468" s="34">
        <v>2.8473225839079474E-2</v>
      </c>
      <c r="AL468" s="34">
        <v>4.4184732258390751</v>
      </c>
      <c r="AM468" s="34">
        <v>4.3689103412256127</v>
      </c>
      <c r="AN468" s="34">
        <v>8.2059999999999995</v>
      </c>
      <c r="AO468" s="34">
        <v>5.3223528755236074E-2</v>
      </c>
      <c r="AP468" s="34">
        <v>8.2592235287552356</v>
      </c>
      <c r="AQ468" s="34">
        <v>8.1665781913661526</v>
      </c>
      <c r="AR468" s="34">
        <v>124.36399999999999</v>
      </c>
      <c r="AS468" s="34">
        <v>0.80661600415746759</v>
      </c>
      <c r="AT468" s="34">
        <v>125.17061600415747</v>
      </c>
      <c r="AU468" s="34">
        <v>123.76655254582748</v>
      </c>
    </row>
    <row r="469" spans="1:47" x14ac:dyDescent="0.25">
      <c r="A469" s="18">
        <v>45920</v>
      </c>
      <c r="B469" s="2">
        <v>1</v>
      </c>
      <c r="C469" s="2" t="s">
        <v>23</v>
      </c>
      <c r="D469" s="9">
        <v>60.380612999999997</v>
      </c>
      <c r="E469">
        <v>1.2457770999999999E-2</v>
      </c>
      <c r="G469" s="34">
        <v>349.20299999999992</v>
      </c>
      <c r="H469" s="34">
        <v>3.2337969107316971</v>
      </c>
      <c r="I469" s="34">
        <v>352.43679691073163</v>
      </c>
      <c r="J469" s="34">
        <v>348.04622000284422</v>
      </c>
      <c r="K469" s="34">
        <v>5.5730000000000004</v>
      </c>
      <c r="L469" s="34">
        <v>5.1608806864510769E-2</v>
      </c>
      <c r="M469" s="34">
        <v>5.6246088068645115</v>
      </c>
      <c r="N469" s="34">
        <v>5.55453871838401</v>
      </c>
      <c r="O469" s="34">
        <v>29.427000000000003</v>
      </c>
      <c r="P469" s="34">
        <v>0.27250894663591574</v>
      </c>
      <c r="Q469" s="34">
        <v>29.69950894663592</v>
      </c>
      <c r="R469" s="34">
        <v>29.32951926536628</v>
      </c>
      <c r="S469" s="34">
        <v>1.3120000000000001</v>
      </c>
      <c r="T469" s="34">
        <v>1.2149785502644559E-2</v>
      </c>
      <c r="U469" s="34">
        <v>1.3241497855026445</v>
      </c>
      <c r="V469" s="34">
        <v>1.3076538307051535</v>
      </c>
      <c r="W469" s="34">
        <v>385.51499999999993</v>
      </c>
      <c r="X469" s="34">
        <v>3.570064449734768</v>
      </c>
      <c r="Y469" s="34">
        <v>389.08506444973472</v>
      </c>
      <c r="Z469" s="34">
        <v>384.23793181729968</v>
      </c>
      <c r="AB469" s="34">
        <v>96.418000000000077</v>
      </c>
      <c r="AC469" s="34">
        <v>0.89287958734297546</v>
      </c>
      <c r="AD469" s="34">
        <v>97.310879587343052</v>
      </c>
      <c r="AE469" s="34">
        <v>96.098602933635362</v>
      </c>
      <c r="AF469" s="34">
        <v>1.4689999999999985</v>
      </c>
      <c r="AG469" s="34">
        <v>1.3603685139775029E-2</v>
      </c>
      <c r="AH469" s="34">
        <v>1.4826036851397735</v>
      </c>
      <c r="AI469" s="34">
        <v>1.4641337479465462</v>
      </c>
      <c r="AJ469" s="34">
        <v>3.8969999999999967</v>
      </c>
      <c r="AK469" s="34">
        <v>3.6088196725461735E-2</v>
      </c>
      <c r="AL469" s="34">
        <v>3.9330881967254583</v>
      </c>
      <c r="AM469" s="34">
        <v>3.8840906846478496</v>
      </c>
      <c r="AN469" s="34">
        <v>8.2070000000000007</v>
      </c>
      <c r="AO469" s="34">
        <v>7.6000982942228582E-2</v>
      </c>
      <c r="AP469" s="34">
        <v>8.2830009829422302</v>
      </c>
      <c r="AQ469" s="34">
        <v>8.1798132535039603</v>
      </c>
      <c r="AR469" s="34">
        <v>109.99100000000007</v>
      </c>
      <c r="AS469" s="34">
        <v>1.0185724521504409</v>
      </c>
      <c r="AT469" s="34">
        <v>111.00957245215052</v>
      </c>
      <c r="AU469" s="34">
        <v>109.62664061973372</v>
      </c>
    </row>
    <row r="470" spans="1:47" x14ac:dyDescent="0.25">
      <c r="A470" s="18">
        <v>45920</v>
      </c>
      <c r="B470" s="2">
        <v>2</v>
      </c>
      <c r="C470" s="2" t="s">
        <v>23</v>
      </c>
      <c r="D470" s="9">
        <v>73.865058000000005</v>
      </c>
      <c r="E470">
        <v>1.2375852E-2</v>
      </c>
      <c r="G470" s="34">
        <v>308.21199999999993</v>
      </c>
      <c r="H470" s="34">
        <v>2.8109740401556484</v>
      </c>
      <c r="I470" s="34">
        <v>311.02297404015559</v>
      </c>
      <c r="J470" s="34">
        <v>307.17379974483475</v>
      </c>
      <c r="K470" s="34">
        <v>4.9360000000000017</v>
      </c>
      <c r="L470" s="34">
        <v>4.5017610807523027E-2</v>
      </c>
      <c r="M470" s="34">
        <v>4.981017610807525</v>
      </c>
      <c r="N470" s="34">
        <v>4.9193732740467775</v>
      </c>
      <c r="O470" s="34">
        <v>26.091000000000005</v>
      </c>
      <c r="P470" s="34">
        <v>0.23795674302655653</v>
      </c>
      <c r="Q470" s="34">
        <v>26.328956743026563</v>
      </c>
      <c r="R470" s="34">
        <v>26.003113471060463</v>
      </c>
      <c r="S470" s="34">
        <v>1.3120000000000003</v>
      </c>
      <c r="T470" s="34">
        <v>1.1965783099568517E-2</v>
      </c>
      <c r="U470" s="34">
        <v>1.3239657830995688</v>
      </c>
      <c r="V470" s="34">
        <v>1.3075805785148644</v>
      </c>
      <c r="W470" s="34">
        <v>340.55099999999993</v>
      </c>
      <c r="X470" s="34">
        <v>3.105914177089296</v>
      </c>
      <c r="Y470" s="34">
        <v>343.65691417708922</v>
      </c>
      <c r="Z470" s="34">
        <v>339.40386706845692</v>
      </c>
      <c r="AB470" s="34">
        <v>84.92800000000004</v>
      </c>
      <c r="AC470" s="34">
        <v>0.77456556942085009</v>
      </c>
      <c r="AD470" s="34">
        <v>85.702565569420884</v>
      </c>
      <c r="AE470" s="34">
        <v>84.641923301913437</v>
      </c>
      <c r="AF470" s="34">
        <v>1.2800000000000002</v>
      </c>
      <c r="AG470" s="34">
        <v>1.167393473128636E-2</v>
      </c>
      <c r="AH470" s="34">
        <v>1.2916739347312867</v>
      </c>
      <c r="AI470" s="34">
        <v>1.2756883692827945</v>
      </c>
      <c r="AJ470" s="34">
        <v>3.4959999999999978</v>
      </c>
      <c r="AK470" s="34">
        <v>3.1884434234825842E-2</v>
      </c>
      <c r="AL470" s="34">
        <v>3.5278844342348235</v>
      </c>
      <c r="AM470" s="34">
        <v>3.4842238586036296</v>
      </c>
      <c r="AN470" s="34">
        <v>8.2070000000000007</v>
      </c>
      <c r="AO470" s="34">
        <v>7.484998620286494E-2</v>
      </c>
      <c r="AP470" s="34">
        <v>8.2818499862028663</v>
      </c>
      <c r="AQ470" s="34">
        <v>8.1793550364874168</v>
      </c>
      <c r="AR470" s="34">
        <v>97.91100000000003</v>
      </c>
      <c r="AS470" s="34">
        <v>0.89297392458982727</v>
      </c>
      <c r="AT470" s="34">
        <v>98.803973924589869</v>
      </c>
      <c r="AU470" s="34">
        <v>97.581190566287276</v>
      </c>
    </row>
    <row r="471" spans="1:47" x14ac:dyDescent="0.25">
      <c r="A471" s="18">
        <v>45920</v>
      </c>
      <c r="B471" s="2">
        <v>3</v>
      </c>
      <c r="C471" s="2" t="s">
        <v>23</v>
      </c>
      <c r="D471" s="9">
        <v>35.913401999999998</v>
      </c>
      <c r="E471">
        <v>1.2926923999999999E-2</v>
      </c>
      <c r="G471" s="34">
        <v>277.96500000000009</v>
      </c>
      <c r="H471" s="34">
        <v>2.923630397135768</v>
      </c>
      <c r="I471" s="34">
        <v>280.88863039713584</v>
      </c>
      <c r="J471" s="34">
        <v>277.25760441952798</v>
      </c>
      <c r="K471" s="34">
        <v>4.4189999999999996</v>
      </c>
      <c r="L471" s="34">
        <v>4.6478954994128588E-2</v>
      </c>
      <c r="M471" s="34">
        <v>4.4654789549941283</v>
      </c>
      <c r="N471" s="34">
        <v>4.4077540479193198</v>
      </c>
      <c r="O471" s="34">
        <v>23.849000000000004</v>
      </c>
      <c r="P471" s="34">
        <v>0.25084331243606545</v>
      </c>
      <c r="Q471" s="34">
        <v>24.099843312436068</v>
      </c>
      <c r="R471" s="34">
        <v>23.788306469524301</v>
      </c>
      <c r="S471" s="34">
        <v>1.3120000000000001</v>
      </c>
      <c r="T471" s="34">
        <v>1.3799590167978439E-2</v>
      </c>
      <c r="U471" s="34">
        <v>1.3257995901679784</v>
      </c>
      <c r="V471" s="34">
        <v>1.3086610796266458</v>
      </c>
      <c r="W471" s="34">
        <v>307.54500000000007</v>
      </c>
      <c r="X471" s="34">
        <v>3.2347522547339409</v>
      </c>
      <c r="Y471" s="34">
        <v>310.77975225473403</v>
      </c>
      <c r="Z471" s="34">
        <v>306.76232601659819</v>
      </c>
      <c r="AB471" s="34">
        <v>76.70999999999998</v>
      </c>
      <c r="AC471" s="34">
        <v>0.80683426965367799</v>
      </c>
      <c r="AD471" s="34">
        <v>77.516834269653657</v>
      </c>
      <c r="AE471" s="34">
        <v>76.514780044329257</v>
      </c>
      <c r="AF471" s="34">
        <v>1.1479999999999997</v>
      </c>
      <c r="AG471" s="34">
        <v>1.2074641396981131E-2</v>
      </c>
      <c r="AH471" s="34">
        <v>1.1600746413969809</v>
      </c>
      <c r="AI471" s="34">
        <v>1.1450784446733149</v>
      </c>
      <c r="AJ471" s="34">
        <v>3.1539999999999968</v>
      </c>
      <c r="AK471" s="34">
        <v>3.3173709900765208E-2</v>
      </c>
      <c r="AL471" s="34">
        <v>3.1871737099007622</v>
      </c>
      <c r="AM471" s="34">
        <v>3.1459733575780771</v>
      </c>
      <c r="AN471" s="34">
        <v>8.2059999999999995</v>
      </c>
      <c r="AO471" s="34">
        <v>8.6310546431730986E-2</v>
      </c>
      <c r="AP471" s="34">
        <v>8.2923105464317306</v>
      </c>
      <c r="AQ471" s="34">
        <v>8.1851164782136099</v>
      </c>
      <c r="AR471" s="34">
        <v>89.217999999999975</v>
      </c>
      <c r="AS471" s="34">
        <v>0.93839316738315526</v>
      </c>
      <c r="AT471" s="34">
        <v>90.156393167383129</v>
      </c>
      <c r="AU471" s="34">
        <v>88.99094832479426</v>
      </c>
    </row>
    <row r="472" spans="1:47" x14ac:dyDescent="0.25">
      <c r="A472" s="18">
        <v>45920</v>
      </c>
      <c r="B472" s="2">
        <v>4</v>
      </c>
      <c r="C472" s="2" t="s">
        <v>23</v>
      </c>
      <c r="D472" s="9">
        <v>25.355046000000002</v>
      </c>
      <c r="E472">
        <v>1.3018602000000001E-2</v>
      </c>
      <c r="G472" s="34">
        <v>256.1939999999999</v>
      </c>
      <c r="H472" s="34">
        <v>2.8632765558113498</v>
      </c>
      <c r="I472" s="34">
        <v>259.05727655581126</v>
      </c>
      <c r="J472" s="34">
        <v>255.68471297712722</v>
      </c>
      <c r="K472" s="34">
        <v>4.13</v>
      </c>
      <c r="L472" s="34">
        <v>4.615772490964222E-2</v>
      </c>
      <c r="M472" s="34">
        <v>4.1761577249096424</v>
      </c>
      <c r="N472" s="34">
        <v>4.1217899895998178</v>
      </c>
      <c r="O472" s="34">
        <v>22.309000000000001</v>
      </c>
      <c r="P472" s="34">
        <v>0.24932994794411825</v>
      </c>
      <c r="Q472" s="34">
        <v>22.55832994794412</v>
      </c>
      <c r="R472" s="34">
        <v>22.264652028567156</v>
      </c>
      <c r="S472" s="34">
        <v>1.3120000000000001</v>
      </c>
      <c r="T472" s="34">
        <v>1.4663180407130896E-2</v>
      </c>
      <c r="U472" s="34">
        <v>1.3266631804071309</v>
      </c>
      <c r="V472" s="34">
        <v>1.3093918804733562</v>
      </c>
      <c r="W472" s="34">
        <v>283.94499999999994</v>
      </c>
      <c r="X472" s="34">
        <v>3.1734274090722412</v>
      </c>
      <c r="Y472" s="34">
        <v>287.11842740907213</v>
      </c>
      <c r="Z472" s="34">
        <v>283.38054687576749</v>
      </c>
      <c r="AB472" s="34">
        <v>70.95999999999998</v>
      </c>
      <c r="AC472" s="34">
        <v>0.79306347689787193</v>
      </c>
      <c r="AD472" s="34">
        <v>71.75306347689785</v>
      </c>
      <c r="AE472" s="34">
        <v>70.818938901211382</v>
      </c>
      <c r="AF472" s="34">
        <v>1.0269999999999999</v>
      </c>
      <c r="AG472" s="34">
        <v>1.1477962102228222E-2</v>
      </c>
      <c r="AH472" s="34">
        <v>1.0384779621022282</v>
      </c>
      <c r="AI472" s="34">
        <v>1.0249584308278481</v>
      </c>
      <c r="AJ472" s="34">
        <v>2.9529999999999976</v>
      </c>
      <c r="AK472" s="34">
        <v>3.3003332120623091E-2</v>
      </c>
      <c r="AL472" s="34">
        <v>2.9860033321206205</v>
      </c>
      <c r="AM472" s="34">
        <v>2.9471297431690684</v>
      </c>
      <c r="AN472" s="34">
        <v>8.2050000000000001</v>
      </c>
      <c r="AO472" s="34">
        <v>9.1700758567461113E-2</v>
      </c>
      <c r="AP472" s="34">
        <v>8.2967007585674608</v>
      </c>
      <c r="AQ472" s="34">
        <v>8.188689313478573</v>
      </c>
      <c r="AR472" s="34">
        <v>83.144999999999982</v>
      </c>
      <c r="AS472" s="34">
        <v>0.9292455296881843</v>
      </c>
      <c r="AT472" s="34">
        <v>84.07424552968817</v>
      </c>
      <c r="AU472" s="34">
        <v>82.979716388686882</v>
      </c>
    </row>
    <row r="473" spans="1:47" x14ac:dyDescent="0.25">
      <c r="A473" s="18">
        <v>45920</v>
      </c>
      <c r="B473" s="2">
        <v>5</v>
      </c>
      <c r="C473" s="2" t="s">
        <v>23</v>
      </c>
      <c r="D473" s="9">
        <v>32.891846999999999</v>
      </c>
      <c r="E473">
        <v>1.2966627999999999E-2</v>
      </c>
      <c r="G473" s="34">
        <v>240.62300000000002</v>
      </c>
      <c r="H473" s="34">
        <v>3.3489673214553628</v>
      </c>
      <c r="I473" s="34">
        <v>243.97196732145539</v>
      </c>
      <c r="J473" s="34">
        <v>240.80847357876991</v>
      </c>
      <c r="K473" s="34">
        <v>3.919999999999999</v>
      </c>
      <c r="L473" s="34">
        <v>5.4558175652805505E-2</v>
      </c>
      <c r="M473" s="34">
        <v>3.9745581756528043</v>
      </c>
      <c r="N473" s="34">
        <v>3.9230215583247556</v>
      </c>
      <c r="O473" s="34">
        <v>21.158000000000005</v>
      </c>
      <c r="P473" s="34">
        <v>0.2944749695056274</v>
      </c>
      <c r="Q473" s="34">
        <v>21.452474969505634</v>
      </c>
      <c r="R473" s="34">
        <v>21.174308706896742</v>
      </c>
      <c r="S473" s="34">
        <v>1.3120000000000001</v>
      </c>
      <c r="T473" s="34">
        <v>1.8260287361347154E-2</v>
      </c>
      <c r="U473" s="34">
        <v>1.3302602873613472</v>
      </c>
      <c r="V473" s="34">
        <v>1.3130112970719594</v>
      </c>
      <c r="W473" s="34">
        <v>267.01300000000003</v>
      </c>
      <c r="X473" s="34">
        <v>3.7162607539751429</v>
      </c>
      <c r="Y473" s="34">
        <v>270.72926075397521</v>
      </c>
      <c r="Z473" s="34">
        <v>267.21881514106337</v>
      </c>
      <c r="AB473" s="34">
        <v>67.118999999999986</v>
      </c>
      <c r="AC473" s="34">
        <v>0.93415566113281956</v>
      </c>
      <c r="AD473" s="34">
        <v>68.053155661132806</v>
      </c>
      <c r="AE473" s="34">
        <v>67.170735707448799</v>
      </c>
      <c r="AF473" s="34">
        <v>0.97800000000000042</v>
      </c>
      <c r="AG473" s="34">
        <v>1.3611708109296893E-2</v>
      </c>
      <c r="AH473" s="34">
        <v>0.99161170810929733</v>
      </c>
      <c r="AI473" s="34">
        <v>0.97875384796979947</v>
      </c>
      <c r="AJ473" s="34">
        <v>2.7859999999999951</v>
      </c>
      <c r="AK473" s="34">
        <v>3.8775274838958144E-2</v>
      </c>
      <c r="AL473" s="34">
        <v>2.8247752748389532</v>
      </c>
      <c r="AM473" s="34">
        <v>2.7881474646665185</v>
      </c>
      <c r="AN473" s="34">
        <v>8.2050000000000001</v>
      </c>
      <c r="AO473" s="34">
        <v>0.11419638551818094</v>
      </c>
      <c r="AP473" s="34">
        <v>8.3191963855181807</v>
      </c>
      <c r="AQ473" s="34">
        <v>8.2113244607282212</v>
      </c>
      <c r="AR473" s="34">
        <v>79.08799999999998</v>
      </c>
      <c r="AS473" s="34">
        <v>1.1007390295992556</v>
      </c>
      <c r="AT473" s="34">
        <v>80.188739029599247</v>
      </c>
      <c r="AU473" s="34">
        <v>79.148961480813341</v>
      </c>
    </row>
    <row r="474" spans="1:47" x14ac:dyDescent="0.25">
      <c r="A474" s="18">
        <v>45920</v>
      </c>
      <c r="B474" s="2">
        <v>6</v>
      </c>
      <c r="C474" s="2" t="s">
        <v>23</v>
      </c>
      <c r="D474" s="9">
        <v>26.859355000000001</v>
      </c>
      <c r="E474">
        <v>1.2612361000000001E-2</v>
      </c>
      <c r="G474" s="34">
        <v>232.05700000000007</v>
      </c>
      <c r="H474" s="34">
        <v>3.3433465225576557</v>
      </c>
      <c r="I474" s="34">
        <v>235.40034652255773</v>
      </c>
      <c r="J474" s="34">
        <v>232.43139237269014</v>
      </c>
      <c r="K474" s="34">
        <v>3.8389999999999991</v>
      </c>
      <c r="L474" s="34">
        <v>5.5310149231002873E-2</v>
      </c>
      <c r="M474" s="34">
        <v>3.8943101492310022</v>
      </c>
      <c r="N474" s="34">
        <v>3.8451937037829369</v>
      </c>
      <c r="O474" s="34">
        <v>20.847000000000001</v>
      </c>
      <c r="P474" s="34">
        <v>0.30035183147140332</v>
      </c>
      <c r="Q474" s="34">
        <v>21.147351831471404</v>
      </c>
      <c r="R474" s="34">
        <v>20.880633795978877</v>
      </c>
      <c r="S474" s="34">
        <v>1.3120000000000001</v>
      </c>
      <c r="T474" s="34">
        <v>1.8902556861441988E-2</v>
      </c>
      <c r="U474" s="34">
        <v>1.3309025568614421</v>
      </c>
      <c r="V474" s="34">
        <v>1.3141167333584827</v>
      </c>
      <c r="W474" s="34">
        <v>258.05500000000006</v>
      </c>
      <c r="X474" s="34">
        <v>3.7179110601215042</v>
      </c>
      <c r="Y474" s="34">
        <v>261.77291106012154</v>
      </c>
      <c r="Z474" s="34">
        <v>258.47133660581045</v>
      </c>
      <c r="AB474" s="34">
        <v>65.308000000000035</v>
      </c>
      <c r="AC474" s="34">
        <v>0.94092087157549842</v>
      </c>
      <c r="AD474" s="34">
        <v>66.248920871575535</v>
      </c>
      <c r="AE474" s="34">
        <v>65.413365565682795</v>
      </c>
      <c r="AF474" s="34">
        <v>0.92200000000000037</v>
      </c>
      <c r="AG474" s="34">
        <v>1.3283656574885304E-2</v>
      </c>
      <c r="AH474" s="34">
        <v>0.93528365657488566</v>
      </c>
      <c r="AI474" s="34">
        <v>0.92348752146076318</v>
      </c>
      <c r="AJ474" s="34">
        <v>2.7439999999999967</v>
      </c>
      <c r="AK474" s="34">
        <v>3.9534006118747522E-2</v>
      </c>
      <c r="AL474" s="34">
        <v>2.7835340061187441</v>
      </c>
      <c r="AM474" s="34">
        <v>2.7484270703777982</v>
      </c>
      <c r="AN474" s="34">
        <v>8.2050000000000001</v>
      </c>
      <c r="AO474" s="34">
        <v>0.11821301756717341</v>
      </c>
      <c r="AP474" s="34">
        <v>8.3232130175671735</v>
      </c>
      <c r="AQ474" s="34">
        <v>8.2182376503097174</v>
      </c>
      <c r="AR474" s="34">
        <v>77.17900000000003</v>
      </c>
      <c r="AS474" s="34">
        <v>1.1119515518363046</v>
      </c>
      <c r="AT474" s="34">
        <v>78.290951551836329</v>
      </c>
      <c r="AU474" s="34">
        <v>77.303517807831071</v>
      </c>
    </row>
    <row r="475" spans="1:47" x14ac:dyDescent="0.25">
      <c r="A475" s="18">
        <v>45920</v>
      </c>
      <c r="B475" s="2">
        <v>7</v>
      </c>
      <c r="C475" s="2" t="s">
        <v>23</v>
      </c>
      <c r="D475" s="9">
        <v>27.786269999999998</v>
      </c>
      <c r="E475">
        <v>1.2356990999999999E-2</v>
      </c>
      <c r="G475" s="34">
        <v>230.75100000000003</v>
      </c>
      <c r="H475" s="34">
        <v>3.0265856928304209</v>
      </c>
      <c r="I475" s="34">
        <v>233.77758569283046</v>
      </c>
      <c r="J475" s="34">
        <v>230.88879817042243</v>
      </c>
      <c r="K475" s="34">
        <v>3.9359999999999995</v>
      </c>
      <c r="L475" s="34">
        <v>5.1625523993311113E-2</v>
      </c>
      <c r="M475" s="34">
        <v>3.9876255239933105</v>
      </c>
      <c r="N475" s="34">
        <v>3.938350471281955</v>
      </c>
      <c r="O475" s="34">
        <v>21.410999999999998</v>
      </c>
      <c r="P475" s="34">
        <v>0.28083183288129682</v>
      </c>
      <c r="Q475" s="34">
        <v>21.691831832881295</v>
      </c>
      <c r="R475" s="34">
        <v>21.423786062148867</v>
      </c>
      <c r="S475" s="34">
        <v>1.3120000000000001</v>
      </c>
      <c r="T475" s="34">
        <v>1.7208507997770371E-2</v>
      </c>
      <c r="U475" s="34">
        <v>1.3292085079977705</v>
      </c>
      <c r="V475" s="34">
        <v>1.3127834904273186</v>
      </c>
      <c r="W475" s="34">
        <v>257.41000000000003</v>
      </c>
      <c r="X475" s="34">
        <v>3.3762515577027989</v>
      </c>
      <c r="Y475" s="34">
        <v>260.78625155770283</v>
      </c>
      <c r="Z475" s="34">
        <v>257.56371819428057</v>
      </c>
      <c r="AB475" s="34">
        <v>65.447000000000017</v>
      </c>
      <c r="AC475" s="34">
        <v>0.85841861503816907</v>
      </c>
      <c r="AD475" s="34">
        <v>66.305418615038192</v>
      </c>
      <c r="AE475" s="34">
        <v>65.486083153960934</v>
      </c>
      <c r="AF475" s="34">
        <v>0.93500000000000028</v>
      </c>
      <c r="AG475" s="34">
        <v>1.2263685196581785E-2</v>
      </c>
      <c r="AH475" s="34">
        <v>0.94726368519658211</v>
      </c>
      <c r="AI475" s="34">
        <v>0.9355583563639811</v>
      </c>
      <c r="AJ475" s="34">
        <v>2.8629999999999973</v>
      </c>
      <c r="AK475" s="34">
        <v>3.7551797559158939E-2</v>
      </c>
      <c r="AL475" s="34">
        <v>2.9005517975591562</v>
      </c>
      <c r="AM475" s="34">
        <v>2.8647097051016841</v>
      </c>
      <c r="AN475" s="34">
        <v>8.2050000000000001</v>
      </c>
      <c r="AO475" s="34">
        <v>0.10761875619032463</v>
      </c>
      <c r="AP475" s="34">
        <v>8.3126187561903251</v>
      </c>
      <c r="AQ475" s="34">
        <v>8.2098998010336501</v>
      </c>
      <c r="AR475" s="34">
        <v>77.450000000000017</v>
      </c>
      <c r="AS475" s="34">
        <v>1.0158528539842344</v>
      </c>
      <c r="AT475" s="34">
        <v>78.465852853984273</v>
      </c>
      <c r="AU475" s="34">
        <v>77.496251016460263</v>
      </c>
    </row>
    <row r="476" spans="1:47" x14ac:dyDescent="0.25">
      <c r="A476" s="18">
        <v>45920</v>
      </c>
      <c r="B476" s="2">
        <v>8</v>
      </c>
      <c r="C476" s="2" t="s">
        <v>23</v>
      </c>
      <c r="D476" s="9">
        <v>75.182143999999994</v>
      </c>
      <c r="E476">
        <v>1.219581E-2</v>
      </c>
      <c r="G476" s="34">
        <v>240.0380000000001</v>
      </c>
      <c r="H476" s="34">
        <v>3.1071090024272889</v>
      </c>
      <c r="I476" s="34">
        <v>243.14510900242738</v>
      </c>
      <c r="J476" s="34">
        <v>240.17975745060448</v>
      </c>
      <c r="K476" s="34">
        <v>4.1959999999999997</v>
      </c>
      <c r="L476" s="34">
        <v>5.4314022672180641E-2</v>
      </c>
      <c r="M476" s="34">
        <v>4.2503140226721801</v>
      </c>
      <c r="N476" s="34">
        <v>4.1984780004113347</v>
      </c>
      <c r="O476" s="34">
        <v>23.306999999999995</v>
      </c>
      <c r="P476" s="34">
        <v>0.3016913552003132</v>
      </c>
      <c r="Q476" s="34">
        <v>23.608691355200307</v>
      </c>
      <c r="R476" s="34">
        <v>23.320764241083641</v>
      </c>
      <c r="S476" s="34">
        <v>0.20300000000000001</v>
      </c>
      <c r="T476" s="34">
        <v>2.6276803151698458E-3</v>
      </c>
      <c r="U476" s="34">
        <v>0.20562768031516987</v>
      </c>
      <c r="V476" s="34">
        <v>0.2031198841953053</v>
      </c>
      <c r="W476" s="34">
        <v>267.74400000000009</v>
      </c>
      <c r="X476" s="34">
        <v>3.4657420606149527</v>
      </c>
      <c r="Y476" s="34">
        <v>271.20974206061499</v>
      </c>
      <c r="Z476" s="34">
        <v>267.90211957629475</v>
      </c>
      <c r="AB476" s="34">
        <v>68.47</v>
      </c>
      <c r="AC476" s="34">
        <v>0.8862919762545779</v>
      </c>
      <c r="AD476" s="34">
        <v>69.356291976254582</v>
      </c>
      <c r="AE476" s="34">
        <v>68.510435817007661</v>
      </c>
      <c r="AF476" s="34">
        <v>1.0250000000000001</v>
      </c>
      <c r="AG476" s="34">
        <v>1.3267843955906857E-2</v>
      </c>
      <c r="AH476" s="34">
        <v>1.038267843955907</v>
      </c>
      <c r="AI476" s="34">
        <v>1.0256053266019112</v>
      </c>
      <c r="AJ476" s="34">
        <v>3.1149999999999962</v>
      </c>
      <c r="AK476" s="34">
        <v>4.0321301387951029E-2</v>
      </c>
      <c r="AL476" s="34">
        <v>3.1553213013879473</v>
      </c>
      <c r="AM476" s="34">
        <v>3.1168396023072669</v>
      </c>
      <c r="AN476" s="34">
        <v>1.2030000000000001</v>
      </c>
      <c r="AO476" s="34">
        <v>1.557191832093263E-2</v>
      </c>
      <c r="AP476" s="34">
        <v>1.2185719183209327</v>
      </c>
      <c r="AQ476" s="34">
        <v>1.2037104467337552</v>
      </c>
      <c r="AR476" s="34">
        <v>73.813000000000002</v>
      </c>
      <c r="AS476" s="34">
        <v>0.95545303991936836</v>
      </c>
      <c r="AT476" s="34">
        <v>74.768453039919365</v>
      </c>
      <c r="AU476" s="34">
        <v>73.856591192650583</v>
      </c>
    </row>
    <row r="477" spans="1:47" x14ac:dyDescent="0.25">
      <c r="A477" s="18">
        <v>45920</v>
      </c>
      <c r="B477" s="2">
        <v>9</v>
      </c>
      <c r="C477" s="2" t="s">
        <v>23</v>
      </c>
      <c r="D477" s="9">
        <v>21.593889999999998</v>
      </c>
      <c r="E477">
        <v>1.1612393E-2</v>
      </c>
      <c r="G477" s="34">
        <v>262.67500000000001</v>
      </c>
      <c r="H477" s="34">
        <v>1.6391679985489287</v>
      </c>
      <c r="I477" s="34">
        <v>264.31416799854895</v>
      </c>
      <c r="J477" s="34">
        <v>261.24484800428178</v>
      </c>
      <c r="K477" s="34">
        <v>4.6640000000000006</v>
      </c>
      <c r="L477" s="34">
        <v>2.9104709413656435E-2</v>
      </c>
      <c r="M477" s="34">
        <v>4.6931047094136566</v>
      </c>
      <c r="N477" s="34">
        <v>4.6386065331377946</v>
      </c>
      <c r="O477" s="34">
        <v>26.769000000000005</v>
      </c>
      <c r="P477" s="34">
        <v>0.16704630495158002</v>
      </c>
      <c r="Q477" s="34">
        <v>26.936046304951585</v>
      </c>
      <c r="R477" s="34">
        <v>26.623254349392287</v>
      </c>
      <c r="S477" s="34">
        <v>0</v>
      </c>
      <c r="T477" s="34">
        <v>0</v>
      </c>
      <c r="U477" s="34">
        <v>0</v>
      </c>
      <c r="V477" s="34">
        <v>0</v>
      </c>
      <c r="W477" s="34">
        <v>294.108</v>
      </c>
      <c r="X477" s="34">
        <v>1.8353190129141652</v>
      </c>
      <c r="Y477" s="34">
        <v>295.94331901291417</v>
      </c>
      <c r="Z477" s="34">
        <v>292.50670888681191</v>
      </c>
      <c r="AB477" s="34">
        <v>74.600999999999985</v>
      </c>
      <c r="AC477" s="34">
        <v>0.46553182396401865</v>
      </c>
      <c r="AD477" s="34">
        <v>75.066531823963999</v>
      </c>
      <c r="AE477" s="34">
        <v>74.194829755277112</v>
      </c>
      <c r="AF477" s="34">
        <v>1.1649999999999998</v>
      </c>
      <c r="AG477" s="34">
        <v>7.2699370640887081E-3</v>
      </c>
      <c r="AH477" s="34">
        <v>1.1722699370640886</v>
      </c>
      <c r="AI477" s="34">
        <v>1.1586570778528151</v>
      </c>
      <c r="AJ477" s="34">
        <v>3.542999999999997</v>
      </c>
      <c r="AK477" s="34">
        <v>2.2109345079885219E-2</v>
      </c>
      <c r="AL477" s="34">
        <v>3.5651093450798821</v>
      </c>
      <c r="AM477" s="34">
        <v>3.5237098942768417</v>
      </c>
      <c r="AN477" s="34">
        <v>0</v>
      </c>
      <c r="AO477" s="34">
        <v>0</v>
      </c>
      <c r="AP477" s="34">
        <v>0</v>
      </c>
      <c r="AQ477" s="34">
        <v>0</v>
      </c>
      <c r="AR477" s="34">
        <v>79.308999999999983</v>
      </c>
      <c r="AS477" s="34">
        <v>0.49491110610799255</v>
      </c>
      <c r="AT477" s="34">
        <v>79.803911106107961</v>
      </c>
      <c r="AU477" s="34">
        <v>78.877196727406769</v>
      </c>
    </row>
    <row r="478" spans="1:47" x14ac:dyDescent="0.25">
      <c r="A478" s="18">
        <v>45920</v>
      </c>
      <c r="B478" s="2">
        <v>10</v>
      </c>
      <c r="C478" s="2" t="s">
        <v>23</v>
      </c>
      <c r="D478" s="9">
        <v>28.388207000000001</v>
      </c>
      <c r="E478">
        <v>1.1062716E-2</v>
      </c>
      <c r="G478" s="34">
        <v>288.90399999999988</v>
      </c>
      <c r="H478" s="34">
        <v>0.91387168141596042</v>
      </c>
      <c r="I478" s="34">
        <v>289.81787168141585</v>
      </c>
      <c r="J478" s="34">
        <v>286.6116988752799</v>
      </c>
      <c r="K478" s="34">
        <v>5.1700000000000017</v>
      </c>
      <c r="L478" s="34">
        <v>1.6353932769779995E-2</v>
      </c>
      <c r="M478" s="34">
        <v>5.1863539327697818</v>
      </c>
      <c r="N478" s="34">
        <v>5.1289787721360671</v>
      </c>
      <c r="O478" s="34">
        <v>29.928000000000004</v>
      </c>
      <c r="P478" s="34">
        <v>9.4669342346997212E-2</v>
      </c>
      <c r="Q478" s="34">
        <v>30.022669342347001</v>
      </c>
      <c r="R478" s="34">
        <v>29.69053707785071</v>
      </c>
      <c r="S478" s="34">
        <v>0</v>
      </c>
      <c r="T478" s="34">
        <v>0</v>
      </c>
      <c r="U478" s="34">
        <v>0</v>
      </c>
      <c r="V478" s="34">
        <v>0</v>
      </c>
      <c r="W478" s="34">
        <v>324.0019999999999</v>
      </c>
      <c r="X478" s="34">
        <v>1.0248949565327377</v>
      </c>
      <c r="Y478" s="34">
        <v>325.02689495653266</v>
      </c>
      <c r="Z478" s="34">
        <v>321.43121472526667</v>
      </c>
      <c r="AB478" s="34">
        <v>81.58299999999997</v>
      </c>
      <c r="AC478" s="34">
        <v>0.2580663244017331</v>
      </c>
      <c r="AD478" s="34">
        <v>81.841066324401709</v>
      </c>
      <c r="AE478" s="34">
        <v>80.935681850517696</v>
      </c>
      <c r="AF478" s="34">
        <v>1.2849999999999997</v>
      </c>
      <c r="AG478" s="34">
        <v>4.0647589186010216E-3</v>
      </c>
      <c r="AH478" s="34">
        <v>1.2890647589186006</v>
      </c>
      <c r="AI478" s="34">
        <v>1.2748042015850758</v>
      </c>
      <c r="AJ478" s="34">
        <v>3.9409999999999976</v>
      </c>
      <c r="AK478" s="34">
        <v>1.2466315095880637E-2</v>
      </c>
      <c r="AL478" s="34">
        <v>3.9534663150958784</v>
      </c>
      <c r="AM478" s="34">
        <v>3.9097302400364065</v>
      </c>
      <c r="AN478" s="34">
        <v>0</v>
      </c>
      <c r="AO478" s="34">
        <v>0</v>
      </c>
      <c r="AP478" s="34">
        <v>0</v>
      </c>
      <c r="AQ478" s="34">
        <v>0</v>
      </c>
      <c r="AR478" s="34">
        <v>86.808999999999969</v>
      </c>
      <c r="AS478" s="34">
        <v>0.27459739841621478</v>
      </c>
      <c r="AT478" s="34">
        <v>87.083597398416188</v>
      </c>
      <c r="AU478" s="34">
        <v>86.120216292139176</v>
      </c>
    </row>
    <row r="479" spans="1:47" x14ac:dyDescent="0.25">
      <c r="A479" s="18">
        <v>45920</v>
      </c>
      <c r="B479" s="2">
        <v>11</v>
      </c>
      <c r="C479" s="2" t="s">
        <v>23</v>
      </c>
      <c r="D479" s="9">
        <v>27.586497000000001</v>
      </c>
      <c r="E479">
        <v>1.0879763000000001E-2</v>
      </c>
      <c r="G479" s="34">
        <v>319.84799999999996</v>
      </c>
      <c r="H479" s="34">
        <v>1.0146298711248534</v>
      </c>
      <c r="I479" s="34">
        <v>320.8626298711248</v>
      </c>
      <c r="J479" s="34">
        <v>317.37172050257021</v>
      </c>
      <c r="K479" s="34">
        <v>5.6379999999999999</v>
      </c>
      <c r="L479" s="34">
        <v>1.7885005419455251E-2</v>
      </c>
      <c r="M479" s="34">
        <v>5.6558850054194547</v>
      </c>
      <c r="N479" s="34">
        <v>5.5943503170052367</v>
      </c>
      <c r="O479" s="34">
        <v>32.231999999999999</v>
      </c>
      <c r="P479" s="34">
        <v>0.10224716117060691</v>
      </c>
      <c r="Q479" s="34">
        <v>32.334247161170609</v>
      </c>
      <c r="R479" s="34">
        <v>31.982458215273649</v>
      </c>
      <c r="S479" s="34">
        <v>0</v>
      </c>
      <c r="T479" s="34">
        <v>0</v>
      </c>
      <c r="U479" s="34">
        <v>0</v>
      </c>
      <c r="V479" s="34">
        <v>0</v>
      </c>
      <c r="W479" s="34">
        <v>357.71799999999996</v>
      </c>
      <c r="X479" s="34">
        <v>1.1347620377149155</v>
      </c>
      <c r="Y479" s="34">
        <v>358.85276203771485</v>
      </c>
      <c r="Z479" s="34">
        <v>354.94852903484912</v>
      </c>
      <c r="AB479" s="34">
        <v>89.796999999999969</v>
      </c>
      <c r="AC479" s="34">
        <v>0.28485630217290225</v>
      </c>
      <c r="AD479" s="34">
        <v>90.081856302172866</v>
      </c>
      <c r="AE479" s="34">
        <v>89.101787055005161</v>
      </c>
      <c r="AF479" s="34">
        <v>1.3669999999999989</v>
      </c>
      <c r="AG479" s="34">
        <v>4.3364317858097402E-3</v>
      </c>
      <c r="AH479" s="34">
        <v>1.3713364317858086</v>
      </c>
      <c r="AI479" s="34">
        <v>1.3564166164147133</v>
      </c>
      <c r="AJ479" s="34">
        <v>4.2809999999999988</v>
      </c>
      <c r="AK479" s="34">
        <v>1.3580295885187641E-2</v>
      </c>
      <c r="AL479" s="34">
        <v>4.2945802958851864</v>
      </c>
      <c r="AM479" s="34">
        <v>4.2478562800814856</v>
      </c>
      <c r="AN479" s="34">
        <v>0</v>
      </c>
      <c r="AO479" s="34">
        <v>0</v>
      </c>
      <c r="AP479" s="34">
        <v>0</v>
      </c>
      <c r="AQ479" s="34">
        <v>0</v>
      </c>
      <c r="AR479" s="34">
        <v>95.444999999999965</v>
      </c>
      <c r="AS479" s="34">
        <v>0.30277302984389964</v>
      </c>
      <c r="AT479" s="34">
        <v>95.747773029843856</v>
      </c>
      <c r="AU479" s="34">
        <v>94.706059951501373</v>
      </c>
    </row>
    <row r="480" spans="1:47" x14ac:dyDescent="0.25">
      <c r="A480" s="18">
        <v>45920</v>
      </c>
      <c r="B480" s="2">
        <v>12</v>
      </c>
      <c r="C480" s="2" t="s">
        <v>23</v>
      </c>
      <c r="D480" s="9">
        <v>34.811276999999997</v>
      </c>
      <c r="E480">
        <v>1.070661E-2</v>
      </c>
      <c r="G480" s="34">
        <v>360.57399999999996</v>
      </c>
      <c r="H480" s="34">
        <v>2.5084227390566873</v>
      </c>
      <c r="I480" s="34">
        <v>363.08242273905665</v>
      </c>
      <c r="J480" s="34">
        <v>359.19504084093444</v>
      </c>
      <c r="K480" s="34">
        <v>6.3080000000000016</v>
      </c>
      <c r="L480" s="34">
        <v>4.3883171382211671E-2</v>
      </c>
      <c r="M480" s="34">
        <v>6.3518831713822133</v>
      </c>
      <c r="N480" s="34">
        <v>6.2838760355006613</v>
      </c>
      <c r="O480" s="34">
        <v>34.743999999999993</v>
      </c>
      <c r="P480" s="34">
        <v>0.2417052800417821</v>
      </c>
      <c r="Q480" s="34">
        <v>34.985705280041778</v>
      </c>
      <c r="R480" s="34">
        <v>34.611126978033433</v>
      </c>
      <c r="S480" s="34">
        <v>0</v>
      </c>
      <c r="T480" s="34">
        <v>0</v>
      </c>
      <c r="U480" s="34">
        <v>0</v>
      </c>
      <c r="V480" s="34">
        <v>0</v>
      </c>
      <c r="W480" s="34">
        <v>401.62599999999992</v>
      </c>
      <c r="X480" s="34">
        <v>2.7940111904806813</v>
      </c>
      <c r="Y480" s="34">
        <v>404.42001119048064</v>
      </c>
      <c r="Z480" s="34">
        <v>400.09004385446855</v>
      </c>
      <c r="AB480" s="34">
        <v>100.87100000000005</v>
      </c>
      <c r="AC480" s="34">
        <v>0.70173420743422221</v>
      </c>
      <c r="AD480" s="34">
        <v>101.57273420743428</v>
      </c>
      <c r="AE480" s="34">
        <v>100.48523455564163</v>
      </c>
      <c r="AF480" s="34">
        <v>1.5499999999999992</v>
      </c>
      <c r="AG480" s="34">
        <v>1.0782960628159168E-2</v>
      </c>
      <c r="AH480" s="34">
        <v>1.5607829606281582</v>
      </c>
      <c r="AI480" s="34">
        <v>1.5440722661740673</v>
      </c>
      <c r="AJ480" s="34">
        <v>4.5109999999999983</v>
      </c>
      <c r="AK480" s="34">
        <v>3.138189380233937E-2</v>
      </c>
      <c r="AL480" s="34">
        <v>4.5423818938023377</v>
      </c>
      <c r="AM480" s="34">
        <v>4.4937483823943349</v>
      </c>
      <c r="AN480" s="34">
        <v>0</v>
      </c>
      <c r="AO480" s="34">
        <v>0</v>
      </c>
      <c r="AP480" s="34">
        <v>0</v>
      </c>
      <c r="AQ480" s="34">
        <v>0</v>
      </c>
      <c r="AR480" s="34">
        <v>106.93200000000004</v>
      </c>
      <c r="AS480" s="34">
        <v>0.74389906186472077</v>
      </c>
      <c r="AT480" s="34">
        <v>107.67589906186478</v>
      </c>
      <c r="AU480" s="34">
        <v>106.52305520421002</v>
      </c>
    </row>
    <row r="481" spans="1:47" x14ac:dyDescent="0.25">
      <c r="A481" s="18">
        <v>45920</v>
      </c>
      <c r="B481" s="2">
        <v>13</v>
      </c>
      <c r="C481" s="2" t="s">
        <v>23</v>
      </c>
      <c r="D481" s="9">
        <v>80.153254000000004</v>
      </c>
      <c r="E481">
        <v>1.0671514E-2</v>
      </c>
      <c r="G481" s="34">
        <v>404.93899999999979</v>
      </c>
      <c r="H481" s="34">
        <v>3.5420847257602093</v>
      </c>
      <c r="I481" s="34">
        <v>408.48108472576001</v>
      </c>
      <c r="J481" s="34">
        <v>404.1219731113739</v>
      </c>
      <c r="K481" s="34">
        <v>6.9730000000000025</v>
      </c>
      <c r="L481" s="34">
        <v>6.0994265291132652E-2</v>
      </c>
      <c r="M481" s="34">
        <v>7.0339942652911356</v>
      </c>
      <c r="N481" s="34">
        <v>6.9589308970131611</v>
      </c>
      <c r="O481" s="34">
        <v>36.810999999999986</v>
      </c>
      <c r="P481" s="34">
        <v>0.32199338873252287</v>
      </c>
      <c r="Q481" s="34">
        <v>37.132993388732508</v>
      </c>
      <c r="R481" s="34">
        <v>36.736728129922746</v>
      </c>
      <c r="S481" s="34">
        <v>0</v>
      </c>
      <c r="T481" s="34">
        <v>0</v>
      </c>
      <c r="U481" s="34">
        <v>0</v>
      </c>
      <c r="V481" s="34">
        <v>0</v>
      </c>
      <c r="W481" s="34">
        <v>448.72299999999979</v>
      </c>
      <c r="X481" s="34">
        <v>3.9250723797838649</v>
      </c>
      <c r="Y481" s="34">
        <v>452.64807237978368</v>
      </c>
      <c r="Z481" s="34">
        <v>447.81763213830982</v>
      </c>
      <c r="AB481" s="34">
        <v>113.57800000000005</v>
      </c>
      <c r="AC481" s="34">
        <v>0.99349012809927784</v>
      </c>
      <c r="AD481" s="34">
        <v>114.57149012809933</v>
      </c>
      <c r="AE481" s="34">
        <v>113.34883886719645</v>
      </c>
      <c r="AF481" s="34">
        <v>1.7299999999999989</v>
      </c>
      <c r="AG481" s="34">
        <v>1.5132665847362595E-2</v>
      </c>
      <c r="AH481" s="34">
        <v>1.7451326658473614</v>
      </c>
      <c r="AI481" s="34">
        <v>1.726509458171914</v>
      </c>
      <c r="AJ481" s="34">
        <v>4.7739999999999965</v>
      </c>
      <c r="AK481" s="34">
        <v>4.1759159974167064E-2</v>
      </c>
      <c r="AL481" s="34">
        <v>4.8157591599741636</v>
      </c>
      <c r="AM481" s="34">
        <v>4.764367718677871</v>
      </c>
      <c r="AN481" s="34">
        <v>0</v>
      </c>
      <c r="AO481" s="34">
        <v>0</v>
      </c>
      <c r="AP481" s="34">
        <v>0</v>
      </c>
      <c r="AQ481" s="34">
        <v>0</v>
      </c>
      <c r="AR481" s="34">
        <v>120.08200000000005</v>
      </c>
      <c r="AS481" s="34">
        <v>1.0503819539208075</v>
      </c>
      <c r="AT481" s="34">
        <v>121.13238195392086</v>
      </c>
      <c r="AU481" s="34">
        <v>119.83971604404624</v>
      </c>
    </row>
    <row r="482" spans="1:47" x14ac:dyDescent="0.25">
      <c r="A482" s="18">
        <v>45920</v>
      </c>
      <c r="B482" s="2">
        <v>14</v>
      </c>
      <c r="C482" s="2" t="s">
        <v>23</v>
      </c>
      <c r="D482" s="9">
        <v>84.960790000000003</v>
      </c>
      <c r="E482">
        <v>1.0671981000000001E-2</v>
      </c>
      <c r="G482" s="34">
        <v>447.52399999999994</v>
      </c>
      <c r="H482" s="34">
        <v>3.8237204978944219</v>
      </c>
      <c r="I482" s="34">
        <v>451.34772049789439</v>
      </c>
      <c r="J482" s="34">
        <v>446.53094620034756</v>
      </c>
      <c r="K482" s="34">
        <v>7.5010000000000012</v>
      </c>
      <c r="L482" s="34">
        <v>6.4089808490061032E-2</v>
      </c>
      <c r="M482" s="34">
        <v>7.565089808490062</v>
      </c>
      <c r="N482" s="34">
        <v>7.4843553137905623</v>
      </c>
      <c r="O482" s="34">
        <v>38.378999999999998</v>
      </c>
      <c r="P482" s="34">
        <v>0.32791664578590207</v>
      </c>
      <c r="Q482" s="34">
        <v>38.706916645785903</v>
      </c>
      <c r="R482" s="34">
        <v>38.293837166773493</v>
      </c>
      <c r="S482" s="34">
        <v>0</v>
      </c>
      <c r="T482" s="34">
        <v>0</v>
      </c>
      <c r="U482" s="34">
        <v>0</v>
      </c>
      <c r="V482" s="34">
        <v>0</v>
      </c>
      <c r="W482" s="34">
        <v>493.40399999999994</v>
      </c>
      <c r="X482" s="34">
        <v>4.2157269521703853</v>
      </c>
      <c r="Y482" s="34">
        <v>497.61972695217037</v>
      </c>
      <c r="Z482" s="34">
        <v>492.30913868091159</v>
      </c>
      <c r="AB482" s="34">
        <v>126.55400000000002</v>
      </c>
      <c r="AC482" s="34">
        <v>1.0812987099921587</v>
      </c>
      <c r="AD482" s="34">
        <v>127.63529870999217</v>
      </c>
      <c r="AE482" s="34">
        <v>126.27317722722981</v>
      </c>
      <c r="AF482" s="34">
        <v>1.8549999999999993</v>
      </c>
      <c r="AG482" s="34">
        <v>1.5849432708847238E-2</v>
      </c>
      <c r="AH482" s="34">
        <v>1.8708494327088465</v>
      </c>
      <c r="AI482" s="34">
        <v>1.8508837631091168</v>
      </c>
      <c r="AJ482" s="34">
        <v>5.0349999999999975</v>
      </c>
      <c r="AK482" s="34">
        <v>4.3019888781156784E-2</v>
      </c>
      <c r="AL482" s="34">
        <v>5.0780198887811538</v>
      </c>
      <c r="AM482" s="34">
        <v>5.0238273570104592</v>
      </c>
      <c r="AN482" s="34">
        <v>0</v>
      </c>
      <c r="AO482" s="34">
        <v>0</v>
      </c>
      <c r="AP482" s="34">
        <v>0</v>
      </c>
      <c r="AQ482" s="34">
        <v>0</v>
      </c>
      <c r="AR482" s="34">
        <v>133.44400000000002</v>
      </c>
      <c r="AS482" s="34">
        <v>1.1401680314821627</v>
      </c>
      <c r="AT482" s="34">
        <v>134.58416803148216</v>
      </c>
      <c r="AU482" s="34">
        <v>133.14788834734938</v>
      </c>
    </row>
    <row r="483" spans="1:47" x14ac:dyDescent="0.25">
      <c r="A483" s="18">
        <v>45920</v>
      </c>
      <c r="B483" s="2">
        <v>15</v>
      </c>
      <c r="C483" s="2" t="s">
        <v>23</v>
      </c>
      <c r="D483" s="9">
        <v>66.837731000000005</v>
      </c>
      <c r="E483">
        <v>1.0427967E-2</v>
      </c>
      <c r="G483" s="34">
        <v>494.27799999999991</v>
      </c>
      <c r="H483" s="34">
        <v>4.1995789910180941</v>
      </c>
      <c r="I483" s="34">
        <v>498.47757899101799</v>
      </c>
      <c r="J483" s="34">
        <v>493.27947124705975</v>
      </c>
      <c r="K483" s="34">
        <v>8.2579999999999991</v>
      </c>
      <c r="L483" s="34">
        <v>7.0163194210196331E-2</v>
      </c>
      <c r="M483" s="34">
        <v>8.3281631942101946</v>
      </c>
      <c r="N483" s="34">
        <v>8.2413173832503563</v>
      </c>
      <c r="O483" s="34">
        <v>40.181999999999995</v>
      </c>
      <c r="P483" s="34">
        <v>0.34140197018092866</v>
      </c>
      <c r="Q483" s="34">
        <v>40.52340197018092</v>
      </c>
      <c r="R483" s="34">
        <v>40.100825271708139</v>
      </c>
      <c r="S483" s="34">
        <v>0</v>
      </c>
      <c r="T483" s="34">
        <v>0</v>
      </c>
      <c r="U483" s="34">
        <v>0</v>
      </c>
      <c r="V483" s="34">
        <v>0</v>
      </c>
      <c r="W483" s="34">
        <v>542.71799999999985</v>
      </c>
      <c r="X483" s="34">
        <v>4.6111441554092192</v>
      </c>
      <c r="Y483" s="34">
        <v>547.32914415540915</v>
      </c>
      <c r="Z483" s="34">
        <v>541.62161390201823</v>
      </c>
      <c r="AB483" s="34">
        <v>139.63499999999991</v>
      </c>
      <c r="AC483" s="34">
        <v>1.1863935121749525</v>
      </c>
      <c r="AD483" s="34">
        <v>140.82139351217486</v>
      </c>
      <c r="AE483" s="34">
        <v>139.35291266773589</v>
      </c>
      <c r="AF483" s="34">
        <v>1.9919999999999987</v>
      </c>
      <c r="AG483" s="34">
        <v>1.6924810228470696E-2</v>
      </c>
      <c r="AH483" s="34">
        <v>2.0089248102284691</v>
      </c>
      <c r="AI483" s="34">
        <v>1.9879758086019252</v>
      </c>
      <c r="AJ483" s="34">
        <v>5.3710000000000004</v>
      </c>
      <c r="AK483" s="34">
        <v>4.5634114325861536E-2</v>
      </c>
      <c r="AL483" s="34">
        <v>5.4166341143258618</v>
      </c>
      <c r="AM483" s="34">
        <v>5.3601496325305975</v>
      </c>
      <c r="AN483" s="34">
        <v>0</v>
      </c>
      <c r="AO483" s="34">
        <v>0</v>
      </c>
      <c r="AP483" s="34">
        <v>0</v>
      </c>
      <c r="AQ483" s="34">
        <v>0</v>
      </c>
      <c r="AR483" s="34">
        <v>146.99799999999991</v>
      </c>
      <c r="AS483" s="34">
        <v>1.2489524367292848</v>
      </c>
      <c r="AT483" s="34">
        <v>148.2469524367292</v>
      </c>
      <c r="AU483" s="34">
        <v>146.70103810886843</v>
      </c>
    </row>
    <row r="484" spans="1:47" x14ac:dyDescent="0.25">
      <c r="A484" s="18">
        <v>45920</v>
      </c>
      <c r="B484" s="2">
        <v>16</v>
      </c>
      <c r="C484" s="2" t="s">
        <v>23</v>
      </c>
      <c r="D484" s="9">
        <v>45.126784000000001</v>
      </c>
      <c r="E484">
        <v>1.0458548999999999E-2</v>
      </c>
      <c r="G484" s="34">
        <v>539.7059999999999</v>
      </c>
      <c r="H484" s="34">
        <v>4.5515528369000871</v>
      </c>
      <c r="I484" s="34">
        <v>544.2575528369</v>
      </c>
      <c r="J484" s="34">
        <v>538.56540855193521</v>
      </c>
      <c r="K484" s="34">
        <v>9.0559999999999992</v>
      </c>
      <c r="L484" s="34">
        <v>7.6372807585921215E-2</v>
      </c>
      <c r="M484" s="34">
        <v>9.1323728075859201</v>
      </c>
      <c r="N484" s="34">
        <v>9.0368614390915152</v>
      </c>
      <c r="O484" s="34">
        <v>42.53</v>
      </c>
      <c r="P484" s="34">
        <v>0.35867220700411107</v>
      </c>
      <c r="Q484" s="34">
        <v>42.888672207004113</v>
      </c>
      <c r="R484" s="34">
        <v>42.440118927182226</v>
      </c>
      <c r="S484" s="34">
        <v>0</v>
      </c>
      <c r="T484" s="34">
        <v>0</v>
      </c>
      <c r="U484" s="34">
        <v>0</v>
      </c>
      <c r="V484" s="34">
        <v>0</v>
      </c>
      <c r="W484" s="34">
        <v>591.29199999999992</v>
      </c>
      <c r="X484" s="34">
        <v>4.986597851490119</v>
      </c>
      <c r="Y484" s="34">
        <v>596.27859785149008</v>
      </c>
      <c r="Z484" s="34">
        <v>590.04238891820887</v>
      </c>
      <c r="AB484" s="34">
        <v>153.17800000000008</v>
      </c>
      <c r="AC484" s="34">
        <v>1.2918102827292677</v>
      </c>
      <c r="AD484" s="34">
        <v>154.46981028272936</v>
      </c>
      <c r="AE484" s="34">
        <v>152.85428020286673</v>
      </c>
      <c r="AF484" s="34">
        <v>2.2399999999999993</v>
      </c>
      <c r="AG484" s="34">
        <v>1.8890800462948706E-2</v>
      </c>
      <c r="AH484" s="34">
        <v>2.258890800462948</v>
      </c>
      <c r="AI484" s="34">
        <v>2.235266080340657</v>
      </c>
      <c r="AJ484" s="34">
        <v>5.6680000000000001</v>
      </c>
      <c r="AK484" s="34">
        <v>4.7800471885711293E-2</v>
      </c>
      <c r="AL484" s="34">
        <v>5.7158004718857116</v>
      </c>
      <c r="AM484" s="34">
        <v>5.6560214925762722</v>
      </c>
      <c r="AN484" s="34">
        <v>0</v>
      </c>
      <c r="AO484" s="34">
        <v>0</v>
      </c>
      <c r="AP484" s="34">
        <v>0</v>
      </c>
      <c r="AQ484" s="34">
        <v>0</v>
      </c>
      <c r="AR484" s="34">
        <v>161.0860000000001</v>
      </c>
      <c r="AS484" s="34">
        <v>1.3585015550779276</v>
      </c>
      <c r="AT484" s="34">
        <v>162.44450155507801</v>
      </c>
      <c r="AU484" s="34">
        <v>160.74556777578368</v>
      </c>
    </row>
    <row r="485" spans="1:47" x14ac:dyDescent="0.25">
      <c r="A485" s="18">
        <v>45920</v>
      </c>
      <c r="B485" s="2">
        <v>17</v>
      </c>
      <c r="C485" s="2" t="s">
        <v>23</v>
      </c>
      <c r="D485" s="9">
        <v>36.501463000000001</v>
      </c>
      <c r="E485">
        <v>1.0357389E-2</v>
      </c>
      <c r="G485" s="34">
        <v>562.18100000000004</v>
      </c>
      <c r="H485" s="34">
        <v>10.611310566301507</v>
      </c>
      <c r="I485" s="34">
        <v>572.79231056630158</v>
      </c>
      <c r="J485" s="34">
        <v>566.85967778955751</v>
      </c>
      <c r="K485" s="34">
        <v>9.4689999999999976</v>
      </c>
      <c r="L485" s="34">
        <v>0.17872980366164801</v>
      </c>
      <c r="M485" s="34">
        <v>9.6477298036616457</v>
      </c>
      <c r="N485" s="34">
        <v>9.5478045131182281</v>
      </c>
      <c r="O485" s="34">
        <v>43.673999999999999</v>
      </c>
      <c r="P485" s="34">
        <v>0.82435795174979576</v>
      </c>
      <c r="Q485" s="34">
        <v>44.498357951749796</v>
      </c>
      <c r="R485" s="34">
        <v>44.037471148582277</v>
      </c>
      <c r="S485" s="34">
        <v>0</v>
      </c>
      <c r="T485" s="34">
        <v>0</v>
      </c>
      <c r="U485" s="34">
        <v>0</v>
      </c>
      <c r="V485" s="34">
        <v>0</v>
      </c>
      <c r="W485" s="34">
        <v>615.32400000000007</v>
      </c>
      <c r="X485" s="34">
        <v>11.614398321712951</v>
      </c>
      <c r="Y485" s="34">
        <v>626.93839832171295</v>
      </c>
      <c r="Z485" s="34">
        <v>620.44495345125802</v>
      </c>
      <c r="AB485" s="34">
        <v>159.72500000000005</v>
      </c>
      <c r="AC485" s="34">
        <v>3.0148503421540545</v>
      </c>
      <c r="AD485" s="34">
        <v>162.73985034215411</v>
      </c>
      <c r="AE485" s="34">
        <v>161.05429040635863</v>
      </c>
      <c r="AF485" s="34">
        <v>2.3519999999999999</v>
      </c>
      <c r="AG485" s="34">
        <v>4.4394603254007403E-2</v>
      </c>
      <c r="AH485" s="34">
        <v>2.3963946032540071</v>
      </c>
      <c r="AI485" s="34">
        <v>2.3715742121506045</v>
      </c>
      <c r="AJ485" s="34">
        <v>5.8699999999999983</v>
      </c>
      <c r="AK485" s="34">
        <v>0.11079775557016303</v>
      </c>
      <c r="AL485" s="34">
        <v>5.980797755570161</v>
      </c>
      <c r="AM485" s="34">
        <v>5.9188523066853937</v>
      </c>
      <c r="AN485" s="34">
        <v>0</v>
      </c>
      <c r="AO485" s="34">
        <v>0</v>
      </c>
      <c r="AP485" s="34">
        <v>0</v>
      </c>
      <c r="AQ485" s="34">
        <v>0</v>
      </c>
      <c r="AR485" s="34">
        <v>167.94700000000006</v>
      </c>
      <c r="AS485" s="34">
        <v>3.1700427009782248</v>
      </c>
      <c r="AT485" s="34">
        <v>171.11704270097829</v>
      </c>
      <c r="AU485" s="34">
        <v>169.3447169251946</v>
      </c>
    </row>
    <row r="486" spans="1:47" x14ac:dyDescent="0.25">
      <c r="A486" s="18">
        <v>45920</v>
      </c>
      <c r="B486" s="2">
        <v>18</v>
      </c>
      <c r="C486" s="2" t="s">
        <v>23</v>
      </c>
      <c r="D486" s="9">
        <v>51.59319</v>
      </c>
      <c r="E486">
        <v>1.0579409999999999E-2</v>
      </c>
      <c r="G486" s="34">
        <v>552.27399999999989</v>
      </c>
      <c r="H486" s="34">
        <v>4.9362643447641412</v>
      </c>
      <c r="I486" s="34">
        <v>557.21026434476403</v>
      </c>
      <c r="J486" s="34">
        <v>551.3153085020524</v>
      </c>
      <c r="K486" s="34">
        <v>9.3079999999999981</v>
      </c>
      <c r="L486" s="34">
        <v>8.3195566912555405E-2</v>
      </c>
      <c r="M486" s="34">
        <v>9.391195566912554</v>
      </c>
      <c r="N486" s="34">
        <v>9.2918422586200045</v>
      </c>
      <c r="O486" s="34">
        <v>42.687999999999988</v>
      </c>
      <c r="P486" s="34">
        <v>0.3815483842246632</v>
      </c>
      <c r="Q486" s="34">
        <v>43.069548384224653</v>
      </c>
      <c r="R486" s="34">
        <v>42.613897973353104</v>
      </c>
      <c r="S486" s="34">
        <v>0.63300000000000001</v>
      </c>
      <c r="T486" s="34">
        <v>5.65779908204207E-3</v>
      </c>
      <c r="U486" s="34">
        <v>0.63865779908204212</v>
      </c>
      <c r="V486" s="34">
        <v>0.63190117637585563</v>
      </c>
      <c r="W486" s="34">
        <v>604.90299999999991</v>
      </c>
      <c r="X486" s="34">
        <v>5.4066660949834011</v>
      </c>
      <c r="Y486" s="34">
        <v>610.30966609498319</v>
      </c>
      <c r="Z486" s="34">
        <v>603.85294991040143</v>
      </c>
      <c r="AB486" s="34">
        <v>156.55799999999991</v>
      </c>
      <c r="AC486" s="34">
        <v>1.3993265540068591</v>
      </c>
      <c r="AD486" s="34">
        <v>157.95732655400676</v>
      </c>
      <c r="AE486" s="34">
        <v>156.28623123388803</v>
      </c>
      <c r="AF486" s="34">
        <v>2.2609999999999975</v>
      </c>
      <c r="AG486" s="34">
        <v>2.0208979027641558E-2</v>
      </c>
      <c r="AH486" s="34">
        <v>2.2812089790276389</v>
      </c>
      <c r="AI486" s="34">
        <v>2.2570751339428243</v>
      </c>
      <c r="AJ486" s="34">
        <v>5.7480000000000002</v>
      </c>
      <c r="AK486" s="34">
        <v>5.1376033370581074E-2</v>
      </c>
      <c r="AL486" s="34">
        <v>5.7993760333705815</v>
      </c>
      <c r="AM486" s="34">
        <v>5.7380220565693802</v>
      </c>
      <c r="AN486" s="34">
        <v>3.9379999999999997</v>
      </c>
      <c r="AO486" s="34">
        <v>3.5198124463004223E-2</v>
      </c>
      <c r="AP486" s="34">
        <v>3.9731981244630039</v>
      </c>
      <c r="AQ486" s="34">
        <v>3.9311640324930788</v>
      </c>
      <c r="AR486" s="34">
        <v>168.50499999999988</v>
      </c>
      <c r="AS486" s="34">
        <v>1.506109690868086</v>
      </c>
      <c r="AT486" s="34">
        <v>170.01110969086798</v>
      </c>
      <c r="AU486" s="34">
        <v>168.21249245689333</v>
      </c>
    </row>
    <row r="487" spans="1:47" x14ac:dyDescent="0.25">
      <c r="A487" s="18">
        <v>45920</v>
      </c>
      <c r="B487" s="2">
        <v>19</v>
      </c>
      <c r="C487" s="2" t="s">
        <v>23</v>
      </c>
      <c r="D487" s="9">
        <v>65.698025999999999</v>
      </c>
      <c r="E487">
        <v>1.0659643999999999E-2</v>
      </c>
      <c r="G487" s="34">
        <v>532.78999999999974</v>
      </c>
      <c r="H487" s="34">
        <v>2.6929417452011513</v>
      </c>
      <c r="I487" s="34">
        <v>535.48294174520083</v>
      </c>
      <c r="J487" s="34">
        <v>529.77488421812427</v>
      </c>
      <c r="K487" s="34">
        <v>9.0680000000000014</v>
      </c>
      <c r="L487" s="34">
        <v>4.5833434834520265E-2</v>
      </c>
      <c r="M487" s="34">
        <v>9.1138334348345218</v>
      </c>
      <c r="N487" s="34">
        <v>9.0166832149438889</v>
      </c>
      <c r="O487" s="34">
        <v>41.910999999999994</v>
      </c>
      <c r="P487" s="34">
        <v>0.21183558528336771</v>
      </c>
      <c r="Q487" s="34">
        <v>42.122835585283362</v>
      </c>
      <c r="R487" s="34">
        <v>41.673821153673714</v>
      </c>
      <c r="S487" s="34">
        <v>0.69300000000000006</v>
      </c>
      <c r="T487" s="34">
        <v>3.5027095655406418E-3</v>
      </c>
      <c r="U487" s="34">
        <v>0.69650270956554072</v>
      </c>
      <c r="V487" s="34">
        <v>0.68907823863653672</v>
      </c>
      <c r="W487" s="34">
        <v>584.46199999999965</v>
      </c>
      <c r="X487" s="34">
        <v>2.9541134748845801</v>
      </c>
      <c r="Y487" s="34">
        <v>587.41611347488424</v>
      </c>
      <c r="Z487" s="34">
        <v>581.15446682537845</v>
      </c>
      <c r="AB487" s="34">
        <v>150.60599999999999</v>
      </c>
      <c r="AC487" s="34">
        <v>0.76122521908775442</v>
      </c>
      <c r="AD487" s="34">
        <v>151.36722521908774</v>
      </c>
      <c r="AE487" s="34">
        <v>149.75370448498444</v>
      </c>
      <c r="AF487" s="34">
        <v>2.2920000000000003</v>
      </c>
      <c r="AG487" s="34">
        <v>1.158471908256732E-2</v>
      </c>
      <c r="AH487" s="34">
        <v>2.3035847190825676</v>
      </c>
      <c r="AI487" s="34">
        <v>2.2790293260533074</v>
      </c>
      <c r="AJ487" s="34">
        <v>5.7110000000000003</v>
      </c>
      <c r="AK487" s="34">
        <v>2.8865763822225981E-2</v>
      </c>
      <c r="AL487" s="34">
        <v>5.7398657638222259</v>
      </c>
      <c r="AM487" s="34">
        <v>5.6786808381720935</v>
      </c>
      <c r="AN487" s="34">
        <v>4.266</v>
      </c>
      <c r="AO487" s="34">
        <v>2.1562134208652783E-2</v>
      </c>
      <c r="AP487" s="34">
        <v>4.2875621342086525</v>
      </c>
      <c r="AQ487" s="34">
        <v>4.2418582482301082</v>
      </c>
      <c r="AR487" s="34">
        <v>162.875</v>
      </c>
      <c r="AS487" s="34">
        <v>0.8232378362012005</v>
      </c>
      <c r="AT487" s="34">
        <v>163.6982378362012</v>
      </c>
      <c r="AU487" s="34">
        <v>161.95327289743994</v>
      </c>
    </row>
    <row r="488" spans="1:47" x14ac:dyDescent="0.25">
      <c r="A488" s="18">
        <v>45920</v>
      </c>
      <c r="B488" s="2">
        <v>20</v>
      </c>
      <c r="C488" s="2" t="s">
        <v>23</v>
      </c>
      <c r="D488" s="9">
        <v>61.703606999999998</v>
      </c>
      <c r="E488">
        <v>1.069589E-2</v>
      </c>
      <c r="G488" s="34">
        <v>515.12</v>
      </c>
      <c r="H488" s="34">
        <v>3.3085348972714956</v>
      </c>
      <c r="I488" s="34">
        <v>518.42853489727145</v>
      </c>
      <c r="J488" s="34">
        <v>512.88348031514909</v>
      </c>
      <c r="K488" s="34">
        <v>8.7620000000000022</v>
      </c>
      <c r="L488" s="34">
        <v>5.6276950555002439E-2</v>
      </c>
      <c r="M488" s="34">
        <v>8.8182769505550045</v>
      </c>
      <c r="N488" s="34">
        <v>8.7239576303023316</v>
      </c>
      <c r="O488" s="34">
        <v>41.094000000000001</v>
      </c>
      <c r="P488" s="34">
        <v>0.26394031112842614</v>
      </c>
      <c r="Q488" s="34">
        <v>41.357940311128431</v>
      </c>
      <c r="R488" s="34">
        <v>40.915580330934034</v>
      </c>
      <c r="S488" s="34">
        <v>1.3120000000000001</v>
      </c>
      <c r="T488" s="34">
        <v>8.4267700443007507E-3</v>
      </c>
      <c r="U488" s="34">
        <v>1.3204267700443009</v>
      </c>
      <c r="V488" s="34">
        <v>1.3063036305588516</v>
      </c>
      <c r="W488" s="34">
        <v>566.28800000000012</v>
      </c>
      <c r="X488" s="34">
        <v>3.6371789289992247</v>
      </c>
      <c r="Y488" s="34">
        <v>569.92517892899923</v>
      </c>
      <c r="Z488" s="34">
        <v>563.82932190694441</v>
      </c>
      <c r="AB488" s="34">
        <v>144.86099999999999</v>
      </c>
      <c r="AC488" s="34">
        <v>0.93041946294775235</v>
      </c>
      <c r="AD488" s="34">
        <v>145.79141946294774</v>
      </c>
      <c r="AE488" s="34">
        <v>144.2320504774282</v>
      </c>
      <c r="AF488" s="34">
        <v>2.1879999999999975</v>
      </c>
      <c r="AG488" s="34">
        <v>1.4053180531196663E-2</v>
      </c>
      <c r="AH488" s="34">
        <v>2.2020531805311943</v>
      </c>
      <c r="AI488" s="34">
        <v>2.1785002619380824</v>
      </c>
      <c r="AJ488" s="34">
        <v>5.4569999999999972</v>
      </c>
      <c r="AK488" s="34">
        <v>3.5049454368711264E-2</v>
      </c>
      <c r="AL488" s="34">
        <v>5.4920494543687086</v>
      </c>
      <c r="AM488" s="34">
        <v>5.4333070975302205</v>
      </c>
      <c r="AN488" s="34">
        <v>8.2050000000000001</v>
      </c>
      <c r="AO488" s="34">
        <v>5.2699426991987548E-2</v>
      </c>
      <c r="AP488" s="34">
        <v>8.2576994269919872</v>
      </c>
      <c r="AQ488" s="34">
        <v>8.1693759822678178</v>
      </c>
      <c r="AR488" s="34">
        <v>160.71099999999998</v>
      </c>
      <c r="AS488" s="34">
        <v>1.0322215248396478</v>
      </c>
      <c r="AT488" s="34">
        <v>161.74322152483961</v>
      </c>
      <c r="AU488" s="34">
        <v>160.0132338191643</v>
      </c>
    </row>
    <row r="489" spans="1:47" x14ac:dyDescent="0.25">
      <c r="A489" s="18">
        <v>45920</v>
      </c>
      <c r="B489" s="2">
        <v>21</v>
      </c>
      <c r="C489" s="2" t="s">
        <v>23</v>
      </c>
      <c r="D489" s="9">
        <v>139.44468699999999</v>
      </c>
      <c r="E489">
        <v>1.0626119E-2</v>
      </c>
      <c r="G489" s="34">
        <v>491.13499999999976</v>
      </c>
      <c r="H489" s="34">
        <v>3.056170476698516</v>
      </c>
      <c r="I489" s="34">
        <v>494.19117047669829</v>
      </c>
      <c r="J489" s="34">
        <v>488.93983629046363</v>
      </c>
      <c r="K489" s="34">
        <v>8.3070000000000004</v>
      </c>
      <c r="L489" s="34">
        <v>5.1691710323912135E-2</v>
      </c>
      <c r="M489" s="34">
        <v>8.358691710323912</v>
      </c>
      <c r="N489" s="34">
        <v>8.269871257525697</v>
      </c>
      <c r="O489" s="34">
        <v>39.655000000000001</v>
      </c>
      <c r="P489" s="34">
        <v>0.24675993413924832</v>
      </c>
      <c r="Q489" s="34">
        <v>39.90175993413925</v>
      </c>
      <c r="R489" s="34">
        <v>39.477759084769652</v>
      </c>
      <c r="S489" s="34">
        <v>1.3120000000000001</v>
      </c>
      <c r="T489" s="34">
        <v>8.1641415607286282E-3</v>
      </c>
      <c r="U489" s="34">
        <v>1.3201641415607286</v>
      </c>
      <c r="V489" s="34">
        <v>1.3061359202929714</v>
      </c>
      <c r="W489" s="34">
        <v>540.40899999999976</v>
      </c>
      <c r="X489" s="34">
        <v>3.362786262722405</v>
      </c>
      <c r="Y489" s="34">
        <v>543.77178626272223</v>
      </c>
      <c r="Z489" s="34">
        <v>537.99360255305191</v>
      </c>
      <c r="AB489" s="34">
        <v>138.11000000000004</v>
      </c>
      <c r="AC489" s="34">
        <v>0.85941279798188353</v>
      </c>
      <c r="AD489" s="34">
        <v>138.96941279798193</v>
      </c>
      <c r="AE489" s="34">
        <v>137.49270728023046</v>
      </c>
      <c r="AF489" s="34">
        <v>2.0269999999999984</v>
      </c>
      <c r="AG489" s="34">
        <v>1.2613349804570821E-2</v>
      </c>
      <c r="AH489" s="34">
        <v>2.039613349804569</v>
      </c>
      <c r="AI489" s="34">
        <v>2.0179401756355571</v>
      </c>
      <c r="AJ489" s="34">
        <v>5.2809999999999953</v>
      </c>
      <c r="AK489" s="34">
        <v>3.2861914315707202E-2</v>
      </c>
      <c r="AL489" s="34">
        <v>5.3138619143157024</v>
      </c>
      <c r="AM489" s="34">
        <v>5.2573961852646161</v>
      </c>
      <c r="AN489" s="34">
        <v>8.2050000000000001</v>
      </c>
      <c r="AO489" s="34">
        <v>5.1056998098916465E-2</v>
      </c>
      <c r="AP489" s="34">
        <v>8.2560569980989165</v>
      </c>
      <c r="AQ489" s="34">
        <v>8.1683271539663345</v>
      </c>
      <c r="AR489" s="34">
        <v>153.62300000000005</v>
      </c>
      <c r="AS489" s="34">
        <v>0.95594506020107806</v>
      </c>
      <c r="AT489" s="34">
        <v>154.57894506020114</v>
      </c>
      <c r="AU489" s="34">
        <v>152.93637079509696</v>
      </c>
    </row>
    <row r="490" spans="1:47" x14ac:dyDescent="0.25">
      <c r="A490" s="18">
        <v>45920</v>
      </c>
      <c r="B490" s="2">
        <v>22</v>
      </c>
      <c r="C490" s="2" t="s">
        <v>23</v>
      </c>
      <c r="D490" s="9">
        <v>54.154921999999999</v>
      </c>
      <c r="E490">
        <v>1.0659172999999999E-2</v>
      </c>
      <c r="G490" s="34">
        <v>464.28699999999986</v>
      </c>
      <c r="H490" s="34">
        <v>3.0600563106942871</v>
      </c>
      <c r="I490" s="34">
        <v>467.34705631069414</v>
      </c>
      <c r="J490" s="34">
        <v>462.36552318643771</v>
      </c>
      <c r="K490" s="34">
        <v>7.8330000000000002</v>
      </c>
      <c r="L490" s="34">
        <v>5.1626302441525086E-2</v>
      </c>
      <c r="M490" s="34">
        <v>7.8846263024415251</v>
      </c>
      <c r="N490" s="34">
        <v>7.8005827066434508</v>
      </c>
      <c r="O490" s="34">
        <v>37.572000000000003</v>
      </c>
      <c r="P490" s="34">
        <v>0.24763225269155886</v>
      </c>
      <c r="Q490" s="34">
        <v>37.819632252691562</v>
      </c>
      <c r="R490" s="34">
        <v>37.416506249713741</v>
      </c>
      <c r="S490" s="34">
        <v>1.3120000000000001</v>
      </c>
      <c r="T490" s="34">
        <v>8.6472244099682002E-3</v>
      </c>
      <c r="U490" s="34">
        <v>1.3206472244099683</v>
      </c>
      <c r="V490" s="34">
        <v>1.3065702171730127</v>
      </c>
      <c r="W490" s="34">
        <v>511.00399999999991</v>
      </c>
      <c r="X490" s="34">
        <v>3.3679620902373393</v>
      </c>
      <c r="Y490" s="34">
        <v>514.37196209023716</v>
      </c>
      <c r="Z490" s="34">
        <v>508.88918235996795</v>
      </c>
      <c r="AB490" s="34">
        <v>130.48400000000004</v>
      </c>
      <c r="AC490" s="34">
        <v>0.86000337645601432</v>
      </c>
      <c r="AD490" s="34">
        <v>131.34400337645604</v>
      </c>
      <c r="AE490" s="34">
        <v>129.94398492195381</v>
      </c>
      <c r="AF490" s="34">
        <v>1.8999999999999992</v>
      </c>
      <c r="AG490" s="34">
        <v>1.2522657301021017E-2</v>
      </c>
      <c r="AH490" s="34">
        <v>1.9125226573010203</v>
      </c>
      <c r="AI490" s="34">
        <v>1.8921367474304291</v>
      </c>
      <c r="AJ490" s="34">
        <v>5.0179999999999971</v>
      </c>
      <c r="AK490" s="34">
        <v>3.3072997019222866E-2</v>
      </c>
      <c r="AL490" s="34">
        <v>5.0510729970192196</v>
      </c>
      <c r="AM490" s="34">
        <v>4.997232736108363</v>
      </c>
      <c r="AN490" s="34">
        <v>8.2060000000000013</v>
      </c>
      <c r="AO490" s="34">
        <v>5.408469779588343E-2</v>
      </c>
      <c r="AP490" s="34">
        <v>8.2600846977958842</v>
      </c>
      <c r="AQ490" s="34">
        <v>8.1720390260074254</v>
      </c>
      <c r="AR490" s="34">
        <v>145.60800000000003</v>
      </c>
      <c r="AS490" s="34">
        <v>0.95968372857214157</v>
      </c>
      <c r="AT490" s="34">
        <v>146.56768372857218</v>
      </c>
      <c r="AU490" s="34">
        <v>145.00539343150007</v>
      </c>
    </row>
    <row r="491" spans="1:47" x14ac:dyDescent="0.25">
      <c r="A491" s="18">
        <v>45920</v>
      </c>
      <c r="B491" s="2">
        <v>23</v>
      </c>
      <c r="C491" s="2" t="s">
        <v>23</v>
      </c>
      <c r="D491" s="9">
        <v>45.574603000000003</v>
      </c>
      <c r="E491">
        <v>1.1356599E-2</v>
      </c>
      <c r="G491" s="34">
        <v>426.28999999999991</v>
      </c>
      <c r="H491" s="34">
        <v>3.1058264131046842</v>
      </c>
      <c r="I491" s="34">
        <v>429.3958264131046</v>
      </c>
      <c r="J491" s="34">
        <v>424.51935020025735</v>
      </c>
      <c r="K491" s="34">
        <v>7.1499999999999995</v>
      </c>
      <c r="L491" s="34">
        <v>5.2092844902996774E-2</v>
      </c>
      <c r="M491" s="34">
        <v>7.2020928449029959</v>
      </c>
      <c r="N491" s="34">
        <v>7.1203015645026637</v>
      </c>
      <c r="O491" s="34">
        <v>35.085000000000008</v>
      </c>
      <c r="P491" s="34">
        <v>0.25561922565337658</v>
      </c>
      <c r="Q491" s="34">
        <v>35.340619225653384</v>
      </c>
      <c r="R491" s="34">
        <v>34.939269984695947</v>
      </c>
      <c r="S491" s="34">
        <v>1.3120000000000001</v>
      </c>
      <c r="T491" s="34">
        <v>9.5588548968855627E-3</v>
      </c>
      <c r="U491" s="34">
        <v>1.3215588548968855</v>
      </c>
      <c r="V491" s="34">
        <v>1.3065504409269224</v>
      </c>
      <c r="W491" s="34">
        <v>469.83699999999988</v>
      </c>
      <c r="X491" s="34">
        <v>3.4230973385579433</v>
      </c>
      <c r="Y491" s="34">
        <v>473.26009733855784</v>
      </c>
      <c r="Z491" s="34">
        <v>467.88547219038287</v>
      </c>
      <c r="AB491" s="34">
        <v>119.99600000000009</v>
      </c>
      <c r="AC491" s="34">
        <v>0.87425636601118961</v>
      </c>
      <c r="AD491" s="34">
        <v>120.87025636601129</v>
      </c>
      <c r="AE491" s="34">
        <v>119.49758133343531</v>
      </c>
      <c r="AF491" s="34">
        <v>1.7589999999999983</v>
      </c>
      <c r="AG491" s="34">
        <v>1.281556841739458E-2</v>
      </c>
      <c r="AH491" s="34">
        <v>1.7718155684173928</v>
      </c>
      <c r="AI491" s="34">
        <v>1.7516937695049195</v>
      </c>
      <c r="AJ491" s="34">
        <v>4.6899999999999986</v>
      </c>
      <c r="AK491" s="34">
        <v>3.4169991971336335E-2</v>
      </c>
      <c r="AL491" s="34">
        <v>4.7241699919713351</v>
      </c>
      <c r="AM491" s="34">
        <v>4.6705194877646834</v>
      </c>
      <c r="AN491" s="34">
        <v>8.2059999999999995</v>
      </c>
      <c r="AO491" s="34">
        <v>5.9786557380977844E-2</v>
      </c>
      <c r="AP491" s="34">
        <v>8.2657865573809772</v>
      </c>
      <c r="AQ491" s="34">
        <v>8.1719153340292117</v>
      </c>
      <c r="AR491" s="34">
        <v>134.6510000000001</v>
      </c>
      <c r="AS491" s="34">
        <v>0.98102848378089835</v>
      </c>
      <c r="AT491" s="34">
        <v>135.632028483781</v>
      </c>
      <c r="AU491" s="34">
        <v>134.09170992473412</v>
      </c>
    </row>
    <row r="492" spans="1:47" x14ac:dyDescent="0.25">
      <c r="A492" s="18">
        <v>45920</v>
      </c>
      <c r="B492" s="2">
        <v>24</v>
      </c>
      <c r="C492" s="2" t="s">
        <v>23</v>
      </c>
      <c r="D492" s="9">
        <v>35.743701000000001</v>
      </c>
      <c r="E492">
        <v>1.1693342000000001E-2</v>
      </c>
      <c r="G492" s="34">
        <v>384.14899999999994</v>
      </c>
      <c r="H492" s="34">
        <v>3.869471626946031</v>
      </c>
      <c r="I492" s="34">
        <v>388.018471626946</v>
      </c>
      <c r="J492" s="34">
        <v>383.48123893589479</v>
      </c>
      <c r="K492" s="34">
        <v>6.4359999999999991</v>
      </c>
      <c r="L492" s="34">
        <v>6.4828801821753157E-2</v>
      </c>
      <c r="M492" s="34">
        <v>6.5008288018217524</v>
      </c>
      <c r="N492" s="34">
        <v>6.4248123873586005</v>
      </c>
      <c r="O492" s="34">
        <v>32.287000000000006</v>
      </c>
      <c r="P492" s="34">
        <v>0.32522180304831338</v>
      </c>
      <c r="Q492" s="34">
        <v>32.612221803048321</v>
      </c>
      <c r="R492" s="34">
        <v>32.230875940125422</v>
      </c>
      <c r="S492" s="34">
        <v>1.3120000000000001</v>
      </c>
      <c r="T492" s="34">
        <v>1.3215566810152294E-2</v>
      </c>
      <c r="U492" s="34">
        <v>1.3252155668101524</v>
      </c>
      <c r="V492" s="34">
        <v>1.3097193679637174</v>
      </c>
      <c r="W492" s="34">
        <v>424.18399999999997</v>
      </c>
      <c r="X492" s="34">
        <v>4.2727377986262498</v>
      </c>
      <c r="Y492" s="34">
        <v>428.45673779862619</v>
      </c>
      <c r="Z492" s="34">
        <v>423.44664663134256</v>
      </c>
      <c r="AB492" s="34">
        <v>107.22200000000002</v>
      </c>
      <c r="AC492" s="34">
        <v>1.0800301101510286</v>
      </c>
      <c r="AD492" s="34">
        <v>108.30203011015105</v>
      </c>
      <c r="AE492" s="34">
        <v>107.03561743277875</v>
      </c>
      <c r="AF492" s="34">
        <v>1.6329999999999993</v>
      </c>
      <c r="AG492" s="34">
        <v>1.6448948628794733E-2</v>
      </c>
      <c r="AH492" s="34">
        <v>1.649448948628794</v>
      </c>
      <c r="AI492" s="34">
        <v>1.630161377960937</v>
      </c>
      <c r="AJ492" s="34">
        <v>4.2519999999999953</v>
      </c>
      <c r="AK492" s="34">
        <v>4.2829718046316682E-2</v>
      </c>
      <c r="AL492" s="34">
        <v>4.2948297180463122</v>
      </c>
      <c r="AM492" s="34">
        <v>4.244608805321433</v>
      </c>
      <c r="AN492" s="34">
        <v>8.2059999999999995</v>
      </c>
      <c r="AO492" s="34">
        <v>8.2657729606790936E-2</v>
      </c>
      <c r="AP492" s="34">
        <v>8.2886577296067898</v>
      </c>
      <c r="AQ492" s="34">
        <v>8.1917356200535529</v>
      </c>
      <c r="AR492" s="34">
        <v>121.31300000000002</v>
      </c>
      <c r="AS492" s="34">
        <v>1.2219665064329308</v>
      </c>
      <c r="AT492" s="34">
        <v>122.53496650643294</v>
      </c>
      <c r="AU492" s="34">
        <v>121.10212323611466</v>
      </c>
    </row>
    <row r="493" spans="1:47" x14ac:dyDescent="0.25">
      <c r="A493" s="18">
        <v>45921</v>
      </c>
      <c r="B493" s="2">
        <v>1</v>
      </c>
      <c r="C493" s="2" t="s">
        <v>23</v>
      </c>
      <c r="D493" s="9">
        <v>36.952987999999998</v>
      </c>
      <c r="E493">
        <v>1.1541816999999999E-2</v>
      </c>
      <c r="G493" s="34">
        <v>341.39499999999998</v>
      </c>
      <c r="H493" s="34">
        <v>3.801474982478608</v>
      </c>
      <c r="I493" s="34">
        <v>345.19647498247861</v>
      </c>
      <c r="J493" s="34">
        <v>341.21228043918575</v>
      </c>
      <c r="K493" s="34">
        <v>5.6549999999999994</v>
      </c>
      <c r="L493" s="34">
        <v>6.296911503073134E-2</v>
      </c>
      <c r="M493" s="34">
        <v>5.7179691150307308</v>
      </c>
      <c r="N493" s="34">
        <v>5.6519733618933943</v>
      </c>
      <c r="O493" s="34">
        <v>29.138000000000002</v>
      </c>
      <c r="P493" s="34">
        <v>0.32445518545808133</v>
      </c>
      <c r="Q493" s="34">
        <v>29.462455185458083</v>
      </c>
      <c r="R493" s="34">
        <v>29.122404919336823</v>
      </c>
      <c r="S493" s="34">
        <v>1.3120000000000001</v>
      </c>
      <c r="T493" s="34">
        <v>1.4609280092010528E-2</v>
      </c>
      <c r="U493" s="34">
        <v>1.3266092800920106</v>
      </c>
      <c r="V493" s="34">
        <v>1.3112977985506868</v>
      </c>
      <c r="W493" s="34">
        <v>377.49999999999994</v>
      </c>
      <c r="X493" s="34">
        <v>4.2035085630594313</v>
      </c>
      <c r="Y493" s="34">
        <v>381.70350856305942</v>
      </c>
      <c r="Z493" s="34">
        <v>377.29795651896666</v>
      </c>
      <c r="AB493" s="34">
        <v>94.553000000000125</v>
      </c>
      <c r="AC493" s="34">
        <v>1.0528591924846593</v>
      </c>
      <c r="AD493" s="34">
        <v>95.605859192484786</v>
      </c>
      <c r="AE493" s="34">
        <v>94.502393861557351</v>
      </c>
      <c r="AF493" s="34">
        <v>1.4389999999999985</v>
      </c>
      <c r="AG493" s="34">
        <v>1.6023440588721894E-2</v>
      </c>
      <c r="AH493" s="34">
        <v>1.4550234405887204</v>
      </c>
      <c r="AI493" s="34">
        <v>1.438229826306735</v>
      </c>
      <c r="AJ493" s="34">
        <v>3.8629999999999978</v>
      </c>
      <c r="AK493" s="34">
        <v>4.3014976368473047E-2</v>
      </c>
      <c r="AL493" s="34">
        <v>3.9060149763684708</v>
      </c>
      <c r="AM493" s="34">
        <v>3.8609324663119664</v>
      </c>
      <c r="AN493" s="34">
        <v>8.2059999999999995</v>
      </c>
      <c r="AO493" s="34">
        <v>9.1374811307193896E-2</v>
      </c>
      <c r="AP493" s="34">
        <v>8.2973748113071935</v>
      </c>
      <c r="AQ493" s="34">
        <v>8.2016080296546754</v>
      </c>
      <c r="AR493" s="34">
        <v>108.06100000000012</v>
      </c>
      <c r="AS493" s="34">
        <v>1.2032724207490482</v>
      </c>
      <c r="AT493" s="34">
        <v>109.26427242074917</v>
      </c>
      <c r="AU493" s="34">
        <v>108.00316418383073</v>
      </c>
    </row>
    <row r="494" spans="1:47" x14ac:dyDescent="0.25">
      <c r="A494" s="18">
        <v>45921</v>
      </c>
      <c r="B494" s="2">
        <v>2</v>
      </c>
      <c r="C494" s="2" t="s">
        <v>23</v>
      </c>
      <c r="D494" s="9">
        <v>36.534059999999997</v>
      </c>
      <c r="E494">
        <v>1.1264988E-2</v>
      </c>
      <c r="G494" s="34">
        <v>304.09499999999974</v>
      </c>
      <c r="H494" s="34">
        <v>2.9748883293930235</v>
      </c>
      <c r="I494" s="34">
        <v>307.06988832939277</v>
      </c>
      <c r="J494" s="34">
        <v>303.61074972220081</v>
      </c>
      <c r="K494" s="34">
        <v>5.0159999999999991</v>
      </c>
      <c r="L494" s="34">
        <v>4.9070322959060213E-2</v>
      </c>
      <c r="M494" s="34">
        <v>5.065070322959059</v>
      </c>
      <c r="N494" s="34">
        <v>5.0080123665517693</v>
      </c>
      <c r="O494" s="34">
        <v>26.022000000000002</v>
      </c>
      <c r="P494" s="34">
        <v>0.25456697448976584</v>
      </c>
      <c r="Q494" s="34">
        <v>26.276566974489768</v>
      </c>
      <c r="R494" s="34">
        <v>25.980561762840946</v>
      </c>
      <c r="S494" s="34">
        <v>1.3120000000000003</v>
      </c>
      <c r="T494" s="34">
        <v>1.2834980805878594E-2</v>
      </c>
      <c r="U494" s="34">
        <v>1.3248349808058788</v>
      </c>
      <c r="V494" s="34">
        <v>1.3099107306451203</v>
      </c>
      <c r="W494" s="34">
        <v>336.44499999999977</v>
      </c>
      <c r="X494" s="34">
        <v>3.2913606076477282</v>
      </c>
      <c r="Y494" s="34">
        <v>339.73636060764744</v>
      </c>
      <c r="Z494" s="34">
        <v>335.90923458223864</v>
      </c>
      <c r="AB494" s="34">
        <v>84.153000000000034</v>
      </c>
      <c r="AC494" s="34">
        <v>0.82324858213193719</v>
      </c>
      <c r="AD494" s="34">
        <v>84.976248582131973</v>
      </c>
      <c r="AE494" s="34">
        <v>84.018992161569244</v>
      </c>
      <c r="AF494" s="34">
        <v>1.276</v>
      </c>
      <c r="AG494" s="34">
        <v>1.2482801454497778E-2</v>
      </c>
      <c r="AH494" s="34">
        <v>1.2884828014544978</v>
      </c>
      <c r="AI494" s="34">
        <v>1.2739680581579065</v>
      </c>
      <c r="AJ494" s="34">
        <v>3.441999999999998</v>
      </c>
      <c r="AK494" s="34">
        <v>3.367225909591013E-2</v>
      </c>
      <c r="AL494" s="34">
        <v>3.4756722590959082</v>
      </c>
      <c r="AM494" s="34">
        <v>3.4365188528052601</v>
      </c>
      <c r="AN494" s="34">
        <v>8.2070000000000007</v>
      </c>
      <c r="AO494" s="34">
        <v>8.028710935506525E-2</v>
      </c>
      <c r="AP494" s="34">
        <v>8.2872871093550664</v>
      </c>
      <c r="AQ494" s="34">
        <v>8.1939309195156262</v>
      </c>
      <c r="AR494" s="34">
        <v>97.078000000000031</v>
      </c>
      <c r="AS494" s="34">
        <v>0.94969075203741027</v>
      </c>
      <c r="AT494" s="34">
        <v>98.027690752037429</v>
      </c>
      <c r="AU494" s="34">
        <v>96.923409992048036</v>
      </c>
    </row>
    <row r="495" spans="1:47" x14ac:dyDescent="0.25">
      <c r="A495" s="18">
        <v>45921</v>
      </c>
      <c r="B495" s="2">
        <v>3</v>
      </c>
      <c r="C495" s="2" t="s">
        <v>23</v>
      </c>
      <c r="D495" s="9">
        <v>25.460294000000001</v>
      </c>
      <c r="E495">
        <v>1.1291078E-2</v>
      </c>
      <c r="G495" s="34">
        <v>277.202</v>
      </c>
      <c r="H495" s="34">
        <v>3.0106090725643981</v>
      </c>
      <c r="I495" s="34">
        <v>280.21260907256442</v>
      </c>
      <c r="J495" s="34">
        <v>277.04870664694261</v>
      </c>
      <c r="K495" s="34">
        <v>4.6059999999999999</v>
      </c>
      <c r="L495" s="34">
        <v>5.0024405986362354E-2</v>
      </c>
      <c r="M495" s="34">
        <v>4.6560244059863622</v>
      </c>
      <c r="N495" s="34">
        <v>4.603452871248467</v>
      </c>
      <c r="O495" s="34">
        <v>23.917999999999999</v>
      </c>
      <c r="P495" s="34">
        <v>0.25976633573204838</v>
      </c>
      <c r="Q495" s="34">
        <v>24.177766335732048</v>
      </c>
      <c r="R495" s="34">
        <v>23.904773290169526</v>
      </c>
      <c r="S495" s="34">
        <v>1.3120000000000001</v>
      </c>
      <c r="T495" s="34">
        <v>1.4249244605754975E-2</v>
      </c>
      <c r="U495" s="34">
        <v>1.326249244605755</v>
      </c>
      <c r="V495" s="34">
        <v>1.3112744609374705</v>
      </c>
      <c r="W495" s="34">
        <v>307.03800000000001</v>
      </c>
      <c r="X495" s="34">
        <v>3.334649058888564</v>
      </c>
      <c r="Y495" s="34">
        <v>310.37264905888861</v>
      </c>
      <c r="Z495" s="34">
        <v>306.86820726929807</v>
      </c>
      <c r="AB495" s="34">
        <v>76.782999999999987</v>
      </c>
      <c r="AC495" s="34">
        <v>0.83391749128329573</v>
      </c>
      <c r="AD495" s="34">
        <v>77.616917491283289</v>
      </c>
      <c r="AE495" s="34">
        <v>76.740538821769647</v>
      </c>
      <c r="AF495" s="34">
        <v>1.1309999999999998</v>
      </c>
      <c r="AG495" s="34">
        <v>1.2283457049625666E-2</v>
      </c>
      <c r="AH495" s="34">
        <v>1.1432834570496255</v>
      </c>
      <c r="AI495" s="34">
        <v>1.1303745543599686</v>
      </c>
      <c r="AJ495" s="34">
        <v>3.166999999999998</v>
      </c>
      <c r="AK495" s="34">
        <v>3.4395851879897847E-2</v>
      </c>
      <c r="AL495" s="34">
        <v>3.2013958518798957</v>
      </c>
      <c r="AM495" s="34">
        <v>3.1652486416074437</v>
      </c>
      <c r="AN495" s="34">
        <v>8.2060000000000013</v>
      </c>
      <c r="AO495" s="34">
        <v>8.9122943014348588E-2</v>
      </c>
      <c r="AP495" s="34">
        <v>8.2951229430143503</v>
      </c>
      <c r="AQ495" s="34">
        <v>8.2014620628451862</v>
      </c>
      <c r="AR495" s="34">
        <v>89.286999999999992</v>
      </c>
      <c r="AS495" s="34">
        <v>0.96971974322716781</v>
      </c>
      <c r="AT495" s="34">
        <v>90.256719743227151</v>
      </c>
      <c r="AU495" s="34">
        <v>89.23762408058225</v>
      </c>
    </row>
    <row r="496" spans="1:47" x14ac:dyDescent="0.25">
      <c r="A496" s="18">
        <v>45921</v>
      </c>
      <c r="B496" s="2">
        <v>4</v>
      </c>
      <c r="C496" s="2" t="s">
        <v>23</v>
      </c>
      <c r="D496" s="9">
        <v>22.078112000000001</v>
      </c>
      <c r="E496">
        <v>1.1330132999999999E-2</v>
      </c>
      <c r="G496" s="34">
        <v>256.85800000000006</v>
      </c>
      <c r="H496" s="34">
        <v>2.9209300942540564</v>
      </c>
      <c r="I496" s="34">
        <v>259.77893009425412</v>
      </c>
      <c r="J496" s="34">
        <v>256.83560026568853</v>
      </c>
      <c r="K496" s="34">
        <v>4.24</v>
      </c>
      <c r="L496" s="34">
        <v>4.8216304727270308E-2</v>
      </c>
      <c r="M496" s="34">
        <v>4.2882163047272703</v>
      </c>
      <c r="N496" s="34">
        <v>4.2396302436619422</v>
      </c>
      <c r="O496" s="34">
        <v>22.28700000000001</v>
      </c>
      <c r="P496" s="34">
        <v>0.25344263760770608</v>
      </c>
      <c r="Q496" s="34">
        <v>22.540442637607715</v>
      </c>
      <c r="R496" s="34">
        <v>22.28505642464475</v>
      </c>
      <c r="S496" s="34">
        <v>1.3120000000000001</v>
      </c>
      <c r="T496" s="34">
        <v>1.4919762217494961E-2</v>
      </c>
      <c r="U496" s="34">
        <v>1.3269197622174951</v>
      </c>
      <c r="V496" s="34">
        <v>1.3118855848312425</v>
      </c>
      <c r="W496" s="34">
        <v>284.69700000000012</v>
      </c>
      <c r="X496" s="34">
        <v>3.2375087988065272</v>
      </c>
      <c r="Y496" s="34">
        <v>287.93450879880658</v>
      </c>
      <c r="Z496" s="34">
        <v>284.67217251882647</v>
      </c>
      <c r="AB496" s="34">
        <v>71.310000000000031</v>
      </c>
      <c r="AC496" s="34">
        <v>0.8109209174768035</v>
      </c>
      <c r="AD496" s="34">
        <v>72.120920917476838</v>
      </c>
      <c r="AE496" s="34">
        <v>71.303781291399346</v>
      </c>
      <c r="AF496" s="34">
        <v>1.0130000000000001</v>
      </c>
      <c r="AG496" s="34">
        <v>1.1519602992623779E-2</v>
      </c>
      <c r="AH496" s="34">
        <v>1.024519602992624</v>
      </c>
      <c r="AI496" s="34">
        <v>1.0129116596296104</v>
      </c>
      <c r="AJ496" s="34">
        <v>2.9289999999999972</v>
      </c>
      <c r="AK496" s="34">
        <v>3.3307914279758155E-2</v>
      </c>
      <c r="AL496" s="34">
        <v>2.9623079142797555</v>
      </c>
      <c r="AM496" s="34">
        <v>2.9287445716240135</v>
      </c>
      <c r="AN496" s="34">
        <v>8.2050000000000001</v>
      </c>
      <c r="AO496" s="34">
        <v>9.3305372709257747E-2</v>
      </c>
      <c r="AP496" s="34">
        <v>8.2983053727092582</v>
      </c>
      <c r="AQ496" s="34">
        <v>8.2042844691618484</v>
      </c>
      <c r="AR496" s="34">
        <v>83.457000000000036</v>
      </c>
      <c r="AS496" s="34">
        <v>0.94905380745844325</v>
      </c>
      <c r="AT496" s="34">
        <v>84.406053807458477</v>
      </c>
      <c r="AU496" s="34">
        <v>83.449721991814812</v>
      </c>
    </row>
    <row r="497" spans="1:47" x14ac:dyDescent="0.25">
      <c r="A497" s="18">
        <v>45921</v>
      </c>
      <c r="B497" s="2">
        <v>5</v>
      </c>
      <c r="C497" s="2" t="s">
        <v>23</v>
      </c>
      <c r="D497" s="9">
        <v>24.328317999999999</v>
      </c>
      <c r="E497">
        <v>1.1194608E-2</v>
      </c>
      <c r="G497" s="34">
        <v>242.25700000000003</v>
      </c>
      <c r="H497" s="34">
        <v>3.6791807331336277</v>
      </c>
      <c r="I497" s="34">
        <v>245.93618073313365</v>
      </c>
      <c r="J497" s="34">
        <v>243.18302159680906</v>
      </c>
      <c r="K497" s="34">
        <v>4.0790000000000006</v>
      </c>
      <c r="L497" s="34">
        <v>6.1948171613006295E-2</v>
      </c>
      <c r="M497" s="34">
        <v>4.1409481716130072</v>
      </c>
      <c r="N497" s="34">
        <v>4.0945918800834828</v>
      </c>
      <c r="O497" s="34">
        <v>21.248000000000001</v>
      </c>
      <c r="P497" s="34">
        <v>0.3226954524229364</v>
      </c>
      <c r="Q497" s="34">
        <v>21.570695452422939</v>
      </c>
      <c r="R497" s="34">
        <v>21.32921997254568</v>
      </c>
      <c r="S497" s="34">
        <v>1.3120000000000001</v>
      </c>
      <c r="T497" s="34">
        <v>1.9925472212862037E-2</v>
      </c>
      <c r="U497" s="34">
        <v>1.3319254722128622</v>
      </c>
      <c r="V497" s="34">
        <v>1.3170150886662242</v>
      </c>
      <c r="W497" s="34">
        <v>268.89600000000007</v>
      </c>
      <c r="X497" s="34">
        <v>4.083749829382433</v>
      </c>
      <c r="Y497" s="34">
        <v>272.97974982938246</v>
      </c>
      <c r="Z497" s="34">
        <v>269.92384853810444</v>
      </c>
      <c r="AB497" s="34">
        <v>67.638000000000034</v>
      </c>
      <c r="AC497" s="34">
        <v>1.0272249158030207</v>
      </c>
      <c r="AD497" s="34">
        <v>68.665224915803051</v>
      </c>
      <c r="AE497" s="34">
        <v>67.896544639638805</v>
      </c>
      <c r="AF497" s="34">
        <v>0.9500000000000004</v>
      </c>
      <c r="AG497" s="34">
        <v>1.4427742837057122E-2</v>
      </c>
      <c r="AH497" s="34">
        <v>0.96442774283705757</v>
      </c>
      <c r="AI497" s="34">
        <v>0.95363135231167184</v>
      </c>
      <c r="AJ497" s="34">
        <v>2.8269999999999964</v>
      </c>
      <c r="AK497" s="34">
        <v>4.2933925263537273E-2</v>
      </c>
      <c r="AL497" s="34">
        <v>2.8699339252635339</v>
      </c>
      <c r="AM497" s="34">
        <v>2.8378061399843073</v>
      </c>
      <c r="AN497" s="34">
        <v>8.2050000000000001</v>
      </c>
      <c r="AO497" s="34">
        <v>0.12461013681900382</v>
      </c>
      <c r="AP497" s="34">
        <v>8.3296101368190048</v>
      </c>
      <c r="AQ497" s="34">
        <v>8.2363634165444886</v>
      </c>
      <c r="AR497" s="34">
        <v>79.620000000000033</v>
      </c>
      <c r="AS497" s="34">
        <v>1.2091967207226189</v>
      </c>
      <c r="AT497" s="34">
        <v>80.829196720722649</v>
      </c>
      <c r="AU497" s="34">
        <v>79.92434554847928</v>
      </c>
    </row>
    <row r="498" spans="1:47" x14ac:dyDescent="0.25">
      <c r="A498" s="18">
        <v>45921</v>
      </c>
      <c r="B498" s="2">
        <v>6</v>
      </c>
      <c r="C498" s="2" t="s">
        <v>23</v>
      </c>
      <c r="D498" s="9">
        <v>19.092538999999999</v>
      </c>
      <c r="E498">
        <v>1.1304275000000001E-2</v>
      </c>
      <c r="G498" s="34">
        <v>232.69300000000004</v>
      </c>
      <c r="H498" s="34">
        <v>3.1211731905366542</v>
      </c>
      <c r="I498" s="34">
        <v>235.81417319053671</v>
      </c>
      <c r="J498" s="34">
        <v>233.14846492789326</v>
      </c>
      <c r="K498" s="34">
        <v>3.9380000000000006</v>
      </c>
      <c r="L498" s="34">
        <v>5.2821442949866758E-2</v>
      </c>
      <c r="M498" s="34">
        <v>3.9908214429498674</v>
      </c>
      <c r="N498" s="34">
        <v>3.9457080998828653</v>
      </c>
      <c r="O498" s="34">
        <v>20.862000000000002</v>
      </c>
      <c r="P498" s="34">
        <v>0.27982756293045202</v>
      </c>
      <c r="Q498" s="34">
        <v>21.141827562930455</v>
      </c>
      <c r="R498" s="34">
        <v>20.902834530156511</v>
      </c>
      <c r="S498" s="34">
        <v>1.3120000000000001</v>
      </c>
      <c r="T498" s="34">
        <v>1.7598205472378156E-2</v>
      </c>
      <c r="U498" s="34">
        <v>1.3295982054723783</v>
      </c>
      <c r="V498" s="34">
        <v>1.3145680617182121</v>
      </c>
      <c r="W498" s="34">
        <v>258.80500000000006</v>
      </c>
      <c r="X498" s="34">
        <v>3.4714204018893513</v>
      </c>
      <c r="Y498" s="34">
        <v>262.27642040188942</v>
      </c>
      <c r="Z498" s="34">
        <v>259.31157561965085</v>
      </c>
      <c r="AB498" s="34">
        <v>65.503999999999991</v>
      </c>
      <c r="AC498" s="34">
        <v>0.87862260004775794</v>
      </c>
      <c r="AD498" s="34">
        <v>66.382622600047753</v>
      </c>
      <c r="AE498" s="34">
        <v>65.632215178955605</v>
      </c>
      <c r="AF498" s="34">
        <v>0.92500000000000038</v>
      </c>
      <c r="AG498" s="34">
        <v>1.240727138868125E-2</v>
      </c>
      <c r="AH498" s="34">
        <v>0.93740727138868163</v>
      </c>
      <c r="AI498" s="34">
        <v>0.92681056180590438</v>
      </c>
      <c r="AJ498" s="34">
        <v>2.7869999999999959</v>
      </c>
      <c r="AK498" s="34">
        <v>3.738277336243738E-2</v>
      </c>
      <c r="AL498" s="34">
        <v>2.8243827733624332</v>
      </c>
      <c r="AM498" s="34">
        <v>2.7924551737870815</v>
      </c>
      <c r="AN498" s="34">
        <v>8.2050000000000001</v>
      </c>
      <c r="AO498" s="34">
        <v>0.11005585053419417</v>
      </c>
      <c r="AP498" s="34">
        <v>8.3150558505341934</v>
      </c>
      <c r="AQ498" s="34">
        <v>8.2210601725593957</v>
      </c>
      <c r="AR498" s="34">
        <v>77.420999999999978</v>
      </c>
      <c r="AS498" s="34">
        <v>1.0384684953330707</v>
      </c>
      <c r="AT498" s="34">
        <v>78.459468495333056</v>
      </c>
      <c r="AU498" s="34">
        <v>77.572541087107979</v>
      </c>
    </row>
    <row r="499" spans="1:47" x14ac:dyDescent="0.25">
      <c r="A499" s="18">
        <v>45921</v>
      </c>
      <c r="B499" s="2">
        <v>7</v>
      </c>
      <c r="C499" s="2" t="s">
        <v>23</v>
      </c>
      <c r="D499" s="9">
        <v>29.005500000000001</v>
      </c>
      <c r="E499">
        <v>1.1313544E-2</v>
      </c>
      <c r="G499" s="34">
        <v>231.70000000000007</v>
      </c>
      <c r="H499" s="34">
        <v>2.6810331047613531</v>
      </c>
      <c r="I499" s="34">
        <v>234.38103310476143</v>
      </c>
      <c r="J499" s="34">
        <v>231.72935297396526</v>
      </c>
      <c r="K499" s="34">
        <v>4.0149999999999997</v>
      </c>
      <c r="L499" s="34">
        <v>4.6458126524026019E-2</v>
      </c>
      <c r="M499" s="34">
        <v>4.0614581265240259</v>
      </c>
      <c r="N499" s="34">
        <v>4.0155086413054386</v>
      </c>
      <c r="O499" s="34">
        <v>21.158000000000001</v>
      </c>
      <c r="P499" s="34">
        <v>0.24482217708476775</v>
      </c>
      <c r="Q499" s="34">
        <v>21.402822177084769</v>
      </c>
      <c r="R499" s="34">
        <v>21.160680406660145</v>
      </c>
      <c r="S499" s="34">
        <v>1.3120000000000001</v>
      </c>
      <c r="T499" s="34">
        <v>1.5181335491786336E-2</v>
      </c>
      <c r="U499" s="34">
        <v>1.3271813354917863</v>
      </c>
      <c r="V499" s="34">
        <v>1.3121662110567214</v>
      </c>
      <c r="W499" s="34">
        <v>258.18500000000006</v>
      </c>
      <c r="X499" s="34">
        <v>2.9874947438619333</v>
      </c>
      <c r="Y499" s="34">
        <v>261.17249474386199</v>
      </c>
      <c r="Z499" s="34">
        <v>258.21770823298755</v>
      </c>
      <c r="AB499" s="34">
        <v>65.707000000000022</v>
      </c>
      <c r="AC499" s="34">
        <v>0.76030488655396733</v>
      </c>
      <c r="AD499" s="34">
        <v>66.46730488655399</v>
      </c>
      <c r="AE499" s="34">
        <v>65.715324108158555</v>
      </c>
      <c r="AF499" s="34">
        <v>0.93000000000000027</v>
      </c>
      <c r="AG499" s="34">
        <v>1.0761160066586355E-2</v>
      </c>
      <c r="AH499" s="34">
        <v>0.94076116006658661</v>
      </c>
      <c r="AI499" s="34">
        <v>0.93011781728868226</v>
      </c>
      <c r="AJ499" s="34">
        <v>2.8239999999999963</v>
      </c>
      <c r="AK499" s="34">
        <v>3.2676898954881524E-2</v>
      </c>
      <c r="AL499" s="34">
        <v>2.8566768989548779</v>
      </c>
      <c r="AM499" s="34">
        <v>2.8243577591647684</v>
      </c>
      <c r="AN499" s="34">
        <v>8.2050000000000001</v>
      </c>
      <c r="AO499" s="34">
        <v>9.4941202522947327E-2</v>
      </c>
      <c r="AP499" s="34">
        <v>8.2999412025229482</v>
      </c>
      <c r="AQ499" s="34">
        <v>8.206039452530792</v>
      </c>
      <c r="AR499" s="34">
        <v>77.666000000000025</v>
      </c>
      <c r="AS499" s="34">
        <v>0.8986841480983826</v>
      </c>
      <c r="AT499" s="34">
        <v>78.564684148098394</v>
      </c>
      <c r="AU499" s="34">
        <v>77.675839137142802</v>
      </c>
    </row>
    <row r="500" spans="1:47" x14ac:dyDescent="0.25">
      <c r="A500" s="18">
        <v>45921</v>
      </c>
      <c r="B500" s="2">
        <v>8</v>
      </c>
      <c r="C500" s="2" t="s">
        <v>23</v>
      </c>
      <c r="D500" s="9">
        <v>30.679673000000001</v>
      </c>
      <c r="E500">
        <v>1.1548792E-2</v>
      </c>
      <c r="G500" s="34">
        <v>241.65500000000003</v>
      </c>
      <c r="H500" s="34">
        <v>3.2393735180676395</v>
      </c>
      <c r="I500" s="34">
        <v>244.89437351806768</v>
      </c>
      <c r="J500" s="34">
        <v>242.06613933633722</v>
      </c>
      <c r="K500" s="34">
        <v>4.2580000000000009</v>
      </c>
      <c r="L500" s="34">
        <v>5.7078282840959262E-2</v>
      </c>
      <c r="M500" s="34">
        <v>4.3150782828409602</v>
      </c>
      <c r="N500" s="34">
        <v>4.2652443412887129</v>
      </c>
      <c r="O500" s="34">
        <v>23.301999999999996</v>
      </c>
      <c r="P500" s="34">
        <v>0.3123621763175275</v>
      </c>
      <c r="Q500" s="34">
        <v>23.614362176317524</v>
      </c>
      <c r="R500" s="34">
        <v>23.341644819330565</v>
      </c>
      <c r="S500" s="34">
        <v>0.20300000000000001</v>
      </c>
      <c r="T500" s="34">
        <v>2.7212051237000302E-3</v>
      </c>
      <c r="U500" s="34">
        <v>0.20572120512370004</v>
      </c>
      <c r="V500" s="34">
        <v>0.20334537371573708</v>
      </c>
      <c r="W500" s="34">
        <v>269.41800000000001</v>
      </c>
      <c r="X500" s="34">
        <v>3.6115351823498263</v>
      </c>
      <c r="Y500" s="34">
        <v>273.02953518234989</v>
      </c>
      <c r="Z500" s="34">
        <v>269.87637387067224</v>
      </c>
      <c r="AB500" s="34">
        <v>68.991999999999948</v>
      </c>
      <c r="AC500" s="34">
        <v>0.92483440342025769</v>
      </c>
      <c r="AD500" s="34">
        <v>69.916834403420211</v>
      </c>
      <c r="AE500" s="34">
        <v>69.109379425596671</v>
      </c>
      <c r="AF500" s="34">
        <v>0.99600000000000044</v>
      </c>
      <c r="AG500" s="34">
        <v>1.335133154288291E-2</v>
      </c>
      <c r="AH500" s="34">
        <v>1.0093513315428833</v>
      </c>
      <c r="AI500" s="34">
        <v>0.9976945429599714</v>
      </c>
      <c r="AJ500" s="34">
        <v>3.1299999999999977</v>
      </c>
      <c r="AK500" s="34">
        <v>4.1957497720103876E-2</v>
      </c>
      <c r="AL500" s="34">
        <v>3.1719574977201015</v>
      </c>
      <c r="AM500" s="34">
        <v>3.1353252203460915</v>
      </c>
      <c r="AN500" s="34">
        <v>1.2030000000000001</v>
      </c>
      <c r="AO500" s="34">
        <v>1.6126156471976041E-2</v>
      </c>
      <c r="AP500" s="34">
        <v>1.2191261564719762</v>
      </c>
      <c r="AQ500" s="34">
        <v>1.2050467220691219</v>
      </c>
      <c r="AR500" s="34">
        <v>74.320999999999941</v>
      </c>
      <c r="AS500" s="34">
        <v>0.99626938915522045</v>
      </c>
      <c r="AT500" s="34">
        <v>75.317269389155172</v>
      </c>
      <c r="AU500" s="34">
        <v>74.447445910971865</v>
      </c>
    </row>
    <row r="501" spans="1:47" x14ac:dyDescent="0.25">
      <c r="A501" s="18">
        <v>45921</v>
      </c>
      <c r="B501" s="2">
        <v>9</v>
      </c>
      <c r="C501" s="2" t="s">
        <v>23</v>
      </c>
      <c r="D501" s="9">
        <v>35.208885000000002</v>
      </c>
      <c r="E501">
        <v>1.1207028000000001E-2</v>
      </c>
      <c r="G501" s="34">
        <v>271.87700000000007</v>
      </c>
      <c r="H501" s="34">
        <v>1.8062007183514373</v>
      </c>
      <c r="I501" s="34">
        <v>273.68320071835149</v>
      </c>
      <c r="J501" s="34">
        <v>270.61602542477129</v>
      </c>
      <c r="K501" s="34">
        <v>4.9179999999999993</v>
      </c>
      <c r="L501" s="34">
        <v>3.2672477380772794E-2</v>
      </c>
      <c r="M501" s="34">
        <v>4.9506724773807722</v>
      </c>
      <c r="N501" s="34">
        <v>4.8951901523079364</v>
      </c>
      <c r="O501" s="34">
        <v>27.255000000000003</v>
      </c>
      <c r="P501" s="34">
        <v>0.18106717588714169</v>
      </c>
      <c r="Q501" s="34">
        <v>27.436067175887143</v>
      </c>
      <c r="R501" s="34">
        <v>27.128590402837094</v>
      </c>
      <c r="S501" s="34">
        <v>0</v>
      </c>
      <c r="T501" s="34">
        <v>0</v>
      </c>
      <c r="U501" s="34">
        <v>0</v>
      </c>
      <c r="V501" s="34">
        <v>0</v>
      </c>
      <c r="W501" s="34">
        <v>304.05000000000007</v>
      </c>
      <c r="X501" s="34">
        <v>2.0199403716193518</v>
      </c>
      <c r="Y501" s="34">
        <v>306.0699403716194</v>
      </c>
      <c r="Z501" s="34">
        <v>302.63980597991633</v>
      </c>
      <c r="AB501" s="34">
        <v>76.995000000000061</v>
      </c>
      <c r="AC501" s="34">
        <v>0.51151228058816667</v>
      </c>
      <c r="AD501" s="34">
        <v>77.506512280588225</v>
      </c>
      <c r="AE501" s="34">
        <v>76.637894627277333</v>
      </c>
      <c r="AF501" s="34">
        <v>1.1989999999999992</v>
      </c>
      <c r="AG501" s="34">
        <v>7.9654941804690044E-3</v>
      </c>
      <c r="AH501" s="34">
        <v>1.2069654941804682</v>
      </c>
      <c r="AI501" s="34">
        <v>1.1934389980921538</v>
      </c>
      <c r="AJ501" s="34">
        <v>3.6839999999999971</v>
      </c>
      <c r="AK501" s="34">
        <v>2.4474462519472731E-2</v>
      </c>
      <c r="AL501" s="34">
        <v>3.7084744625194697</v>
      </c>
      <c r="AM501" s="34">
        <v>3.666913485380729</v>
      </c>
      <c r="AN501" s="34">
        <v>0</v>
      </c>
      <c r="AO501" s="34">
        <v>0</v>
      </c>
      <c r="AP501" s="34">
        <v>0</v>
      </c>
      <c r="AQ501" s="34">
        <v>0</v>
      </c>
      <c r="AR501" s="34">
        <v>81.878000000000057</v>
      </c>
      <c r="AS501" s="34">
        <v>0.54395223728810838</v>
      </c>
      <c r="AT501" s="34">
        <v>82.421952237288167</v>
      </c>
      <c r="AU501" s="34">
        <v>81.498247110750214</v>
      </c>
    </row>
    <row r="502" spans="1:47" x14ac:dyDescent="0.25">
      <c r="A502" s="18">
        <v>45921</v>
      </c>
      <c r="B502" s="2">
        <v>10</v>
      </c>
      <c r="C502" s="2" t="s">
        <v>23</v>
      </c>
      <c r="D502" s="9">
        <v>33.582769999999996</v>
      </c>
      <c r="E502">
        <v>1.0709282000000001E-2</v>
      </c>
      <c r="G502" s="34">
        <v>312.44599999999997</v>
      </c>
      <c r="H502" s="34">
        <v>0.81476190274279003</v>
      </c>
      <c r="I502" s="34">
        <v>313.26076190274279</v>
      </c>
      <c r="J502" s="34">
        <v>309.90596406399146</v>
      </c>
      <c r="K502" s="34">
        <v>5.5739999999999998</v>
      </c>
      <c r="L502" s="34">
        <v>1.4535256799217503E-2</v>
      </c>
      <c r="M502" s="34">
        <v>5.5885352567992177</v>
      </c>
      <c r="N502" s="34">
        <v>5.5286860567672127</v>
      </c>
      <c r="O502" s="34">
        <v>31.639000000000003</v>
      </c>
      <c r="P502" s="34">
        <v>8.2504662696527203E-2</v>
      </c>
      <c r="Q502" s="34">
        <v>31.721504662696532</v>
      </c>
      <c r="R502" s="34">
        <v>31.381790123799401</v>
      </c>
      <c r="S502" s="34">
        <v>0</v>
      </c>
      <c r="T502" s="34">
        <v>0</v>
      </c>
      <c r="U502" s="34">
        <v>0</v>
      </c>
      <c r="V502" s="34">
        <v>0</v>
      </c>
      <c r="W502" s="34">
        <v>349.65899999999999</v>
      </c>
      <c r="X502" s="34">
        <v>0.91180182223853479</v>
      </c>
      <c r="Y502" s="34">
        <v>350.57080182223854</v>
      </c>
      <c r="Z502" s="34">
        <v>346.81644024455807</v>
      </c>
      <c r="AB502" s="34">
        <v>87.744000000000014</v>
      </c>
      <c r="AC502" s="34">
        <v>0.22880903706324734</v>
      </c>
      <c r="AD502" s="34">
        <v>87.972809037063257</v>
      </c>
      <c r="AE502" s="34">
        <v>87.030683416753206</v>
      </c>
      <c r="AF502" s="34">
        <v>1.373999999999999</v>
      </c>
      <c r="AG502" s="34">
        <v>3.5829642702053877E-3</v>
      </c>
      <c r="AH502" s="34">
        <v>1.3775829642702044</v>
      </c>
      <c r="AI502" s="34">
        <v>1.3628300398274389</v>
      </c>
      <c r="AJ502" s="34">
        <v>4.2209999999999983</v>
      </c>
      <c r="AK502" s="34">
        <v>1.1007053991657167E-2</v>
      </c>
      <c r="AL502" s="34">
        <v>4.2320070539916559</v>
      </c>
      <c r="AM502" s="34">
        <v>4.1866852970244697</v>
      </c>
      <c r="AN502" s="34">
        <v>0</v>
      </c>
      <c r="AO502" s="34">
        <v>0</v>
      </c>
      <c r="AP502" s="34">
        <v>0</v>
      </c>
      <c r="AQ502" s="34">
        <v>0</v>
      </c>
      <c r="AR502" s="34">
        <v>93.339000000000013</v>
      </c>
      <c r="AS502" s="34">
        <v>0.24339905532510989</v>
      </c>
      <c r="AT502" s="34">
        <v>93.582399055325112</v>
      </c>
      <c r="AU502" s="34">
        <v>92.580198753605117</v>
      </c>
    </row>
    <row r="503" spans="1:47" x14ac:dyDescent="0.25">
      <c r="A503" s="18">
        <v>45921</v>
      </c>
      <c r="B503" s="2">
        <v>11</v>
      </c>
      <c r="C503" s="2" t="s">
        <v>23</v>
      </c>
      <c r="D503" s="9">
        <v>31.500826</v>
      </c>
      <c r="E503">
        <v>1.0076706E-2</v>
      </c>
      <c r="G503" s="34">
        <v>356.41399999999999</v>
      </c>
      <c r="H503" s="34">
        <v>1.4591788225842854</v>
      </c>
      <c r="I503" s="34">
        <v>357.87317882258429</v>
      </c>
      <c r="J503" s="34">
        <v>354.26699601430369</v>
      </c>
      <c r="K503" s="34">
        <v>6.1850000000000005</v>
      </c>
      <c r="L503" s="34">
        <v>2.5321735447215339E-2</v>
      </c>
      <c r="M503" s="34">
        <v>6.2103217354472156</v>
      </c>
      <c r="N503" s="34">
        <v>6.1477421491537045</v>
      </c>
      <c r="O503" s="34">
        <v>35.285000000000004</v>
      </c>
      <c r="P503" s="34">
        <v>0.1444587607526262</v>
      </c>
      <c r="Q503" s="34">
        <v>35.429458760752631</v>
      </c>
      <c r="R503" s="34">
        <v>35.072446521081403</v>
      </c>
      <c r="S503" s="34">
        <v>0</v>
      </c>
      <c r="T503" s="34">
        <v>0</v>
      </c>
      <c r="U503" s="34">
        <v>0</v>
      </c>
      <c r="V503" s="34">
        <v>0</v>
      </c>
      <c r="W503" s="34">
        <v>397.88400000000001</v>
      </c>
      <c r="X503" s="34">
        <v>1.6289593187841269</v>
      </c>
      <c r="Y503" s="34">
        <v>399.51295931878417</v>
      </c>
      <c r="Z503" s="34">
        <v>395.48718468453882</v>
      </c>
      <c r="AB503" s="34">
        <v>99.388000000000005</v>
      </c>
      <c r="AC503" s="34">
        <v>0.40690002306028095</v>
      </c>
      <c r="AD503" s="34">
        <v>99.794900023060279</v>
      </c>
      <c r="AE503" s="34">
        <v>98.789296155228513</v>
      </c>
      <c r="AF503" s="34">
        <v>1.4899999999999993</v>
      </c>
      <c r="AG503" s="34">
        <v>6.1001432201052263E-3</v>
      </c>
      <c r="AH503" s="34">
        <v>1.4961001432201047</v>
      </c>
      <c r="AI503" s="34">
        <v>1.4810243819303177</v>
      </c>
      <c r="AJ503" s="34">
        <v>4.5009999999999977</v>
      </c>
      <c r="AK503" s="34">
        <v>1.8427345391740686E-2</v>
      </c>
      <c r="AL503" s="34">
        <v>4.5194273453917386</v>
      </c>
      <c r="AM503" s="34">
        <v>4.4738864047438653</v>
      </c>
      <c r="AN503" s="34">
        <v>0</v>
      </c>
      <c r="AO503" s="34">
        <v>0</v>
      </c>
      <c r="AP503" s="34">
        <v>0</v>
      </c>
      <c r="AQ503" s="34">
        <v>0</v>
      </c>
      <c r="AR503" s="34">
        <v>105.37899999999999</v>
      </c>
      <c r="AS503" s="34">
        <v>0.43142751167212684</v>
      </c>
      <c r="AT503" s="34">
        <v>105.81042751167212</v>
      </c>
      <c r="AU503" s="34">
        <v>104.74420694190269</v>
      </c>
    </row>
    <row r="504" spans="1:47" x14ac:dyDescent="0.25">
      <c r="A504" s="18">
        <v>45921</v>
      </c>
      <c r="B504" s="2">
        <v>12</v>
      </c>
      <c r="C504" s="2" t="s">
        <v>23</v>
      </c>
      <c r="D504" s="9">
        <v>38.967086000000002</v>
      </c>
      <c r="E504">
        <v>9.9009779999999995E-3</v>
      </c>
      <c r="G504" s="34">
        <v>409.09299999999996</v>
      </c>
      <c r="H504" s="34">
        <v>2.0663940638817651</v>
      </c>
      <c r="I504" s="34">
        <v>411.15939406388173</v>
      </c>
      <c r="J504" s="34">
        <v>407.08851394876189</v>
      </c>
      <c r="K504" s="34">
        <v>6.8979999999999988</v>
      </c>
      <c r="L504" s="34">
        <v>3.4842899420563088E-2</v>
      </c>
      <c r="M504" s="34">
        <v>6.932842899420562</v>
      </c>
      <c r="N504" s="34">
        <v>6.8642009743959429</v>
      </c>
      <c r="O504" s="34">
        <v>38.319999999999993</v>
      </c>
      <c r="P504" s="34">
        <v>0.19356043864830061</v>
      </c>
      <c r="Q504" s="34">
        <v>38.513560438648291</v>
      </c>
      <c r="R504" s="34">
        <v>38.132238524043565</v>
      </c>
      <c r="S504" s="34">
        <v>0</v>
      </c>
      <c r="T504" s="34">
        <v>0</v>
      </c>
      <c r="U504" s="34">
        <v>0</v>
      </c>
      <c r="V504" s="34">
        <v>0</v>
      </c>
      <c r="W504" s="34">
        <v>454.31099999999998</v>
      </c>
      <c r="X504" s="34">
        <v>2.2947974019506288</v>
      </c>
      <c r="Y504" s="34">
        <v>456.60579740195061</v>
      </c>
      <c r="Z504" s="34">
        <v>452.08495344720137</v>
      </c>
      <c r="AB504" s="34">
        <v>114.34500000000006</v>
      </c>
      <c r="AC504" s="34">
        <v>0.57757485274634524</v>
      </c>
      <c r="AD504" s="34">
        <v>114.92257485274641</v>
      </c>
      <c r="AE504" s="34">
        <v>113.78472896742601</v>
      </c>
      <c r="AF504" s="34">
        <v>1.7259999999999991</v>
      </c>
      <c r="AG504" s="34">
        <v>8.7183015946494438E-3</v>
      </c>
      <c r="AH504" s="34">
        <v>1.7347183015946486</v>
      </c>
      <c r="AI504" s="34">
        <v>1.7175428938543627</v>
      </c>
      <c r="AJ504" s="34">
        <v>4.9739999999999993</v>
      </c>
      <c r="AK504" s="34">
        <v>2.5124468210768455E-2</v>
      </c>
      <c r="AL504" s="34">
        <v>4.9991244682107681</v>
      </c>
      <c r="AM504" s="34">
        <v>4.9496282468317512</v>
      </c>
      <c r="AN504" s="34">
        <v>0</v>
      </c>
      <c r="AO504" s="34">
        <v>0</v>
      </c>
      <c r="AP504" s="34">
        <v>0</v>
      </c>
      <c r="AQ504" s="34">
        <v>0</v>
      </c>
      <c r="AR504" s="34">
        <v>121.04500000000006</v>
      </c>
      <c r="AS504" s="34">
        <v>0.61141762255176313</v>
      </c>
      <c r="AT504" s="34">
        <v>121.65641762255183</v>
      </c>
      <c r="AU504" s="34">
        <v>120.45190010811211</v>
      </c>
    </row>
    <row r="505" spans="1:47" x14ac:dyDescent="0.25">
      <c r="A505" s="18">
        <v>45921</v>
      </c>
      <c r="B505" s="2">
        <v>13</v>
      </c>
      <c r="C505" s="2" t="s">
        <v>23</v>
      </c>
      <c r="D505" s="9">
        <v>120.689978</v>
      </c>
      <c r="E505">
        <v>9.3824300000000006E-3</v>
      </c>
      <c r="G505" s="34">
        <v>473.95699999999988</v>
      </c>
      <c r="H505" s="34">
        <v>3.3973542549115656</v>
      </c>
      <c r="I505" s="34">
        <v>477.35435425491147</v>
      </c>
      <c r="J505" s="34">
        <v>472.87561044091956</v>
      </c>
      <c r="K505" s="34">
        <v>7.8089999999999993</v>
      </c>
      <c r="L505" s="34">
        <v>5.5975414175978885E-2</v>
      </c>
      <c r="M505" s="34">
        <v>7.8649754141759782</v>
      </c>
      <c r="N505" s="34">
        <v>7.7911828329007511</v>
      </c>
      <c r="O505" s="34">
        <v>41.955999999999989</v>
      </c>
      <c r="P505" s="34">
        <v>0.30074330607854649</v>
      </c>
      <c r="Q505" s="34">
        <v>42.256743306078533</v>
      </c>
      <c r="R505" s="34">
        <v>41.860272369981281</v>
      </c>
      <c r="S505" s="34">
        <v>0</v>
      </c>
      <c r="T505" s="34">
        <v>0</v>
      </c>
      <c r="U505" s="34">
        <v>0</v>
      </c>
      <c r="V505" s="34">
        <v>0</v>
      </c>
      <c r="W505" s="34">
        <v>523.72199999999987</v>
      </c>
      <c r="X505" s="34">
        <v>3.7540729751660908</v>
      </c>
      <c r="Y505" s="34">
        <v>527.47607297516606</v>
      </c>
      <c r="Z505" s="34">
        <v>522.52706564380162</v>
      </c>
      <c r="AB505" s="34">
        <v>133.304</v>
      </c>
      <c r="AC505" s="34">
        <v>0.95553164442498262</v>
      </c>
      <c r="AD505" s="34">
        <v>134.25953164442498</v>
      </c>
      <c r="AE505" s="34">
        <v>132.99985098693838</v>
      </c>
      <c r="AF505" s="34">
        <v>1.9889999999999992</v>
      </c>
      <c r="AG505" s="34">
        <v>1.4257279907289276E-2</v>
      </c>
      <c r="AH505" s="34">
        <v>2.0032572799072885</v>
      </c>
      <c r="AI505" s="34">
        <v>1.9844618587065679</v>
      </c>
      <c r="AJ505" s="34">
        <v>5.4539999999999953</v>
      </c>
      <c r="AK505" s="34">
        <v>3.9094622732204966E-2</v>
      </c>
      <c r="AL505" s="34">
        <v>5.4930946227322002</v>
      </c>
      <c r="AM505" s="34">
        <v>5.4415560469510389</v>
      </c>
      <c r="AN505" s="34">
        <v>0</v>
      </c>
      <c r="AO505" s="34">
        <v>0</v>
      </c>
      <c r="AP505" s="34">
        <v>0</v>
      </c>
      <c r="AQ505" s="34">
        <v>0</v>
      </c>
      <c r="AR505" s="34">
        <v>140.74700000000001</v>
      </c>
      <c r="AS505" s="34">
        <v>1.0088835470644768</v>
      </c>
      <c r="AT505" s="34">
        <v>141.75588354706449</v>
      </c>
      <c r="AU505" s="34">
        <v>140.42586889259599</v>
      </c>
    </row>
    <row r="506" spans="1:47" x14ac:dyDescent="0.25">
      <c r="A506" s="18">
        <v>45921</v>
      </c>
      <c r="B506" s="2">
        <v>14</v>
      </c>
      <c r="C506" s="2" t="s">
        <v>23</v>
      </c>
      <c r="D506" s="9">
        <v>79.393185000000003</v>
      </c>
      <c r="E506">
        <v>9.3130030000000003E-3</v>
      </c>
      <c r="G506" s="34">
        <v>538.53499999999985</v>
      </c>
      <c r="H506" s="34">
        <v>5.306778832816204</v>
      </c>
      <c r="I506" s="34">
        <v>543.84177883281609</v>
      </c>
      <c r="J506" s="34">
        <v>538.77697871502073</v>
      </c>
      <c r="K506" s="34">
        <v>8.8240000000000016</v>
      </c>
      <c r="L506" s="34">
        <v>8.6952596248656464E-2</v>
      </c>
      <c r="M506" s="34">
        <v>8.9109525962486575</v>
      </c>
      <c r="N506" s="34">
        <v>8.8279648679869354</v>
      </c>
      <c r="O506" s="34">
        <v>44.442000000000007</v>
      </c>
      <c r="P506" s="34">
        <v>0.43793600209460454</v>
      </c>
      <c r="Q506" s="34">
        <v>44.87993600209461</v>
      </c>
      <c r="R506" s="34">
        <v>44.46196902346729</v>
      </c>
      <c r="S506" s="34">
        <v>0</v>
      </c>
      <c r="T506" s="34">
        <v>0</v>
      </c>
      <c r="U506" s="34">
        <v>0</v>
      </c>
      <c r="V506" s="34">
        <v>0</v>
      </c>
      <c r="W506" s="34">
        <v>591.80099999999982</v>
      </c>
      <c r="X506" s="34">
        <v>5.831667431159465</v>
      </c>
      <c r="Y506" s="34">
        <v>597.63266743115935</v>
      </c>
      <c r="Z506" s="34">
        <v>592.06691260647494</v>
      </c>
      <c r="AB506" s="34">
        <v>152.47699999999998</v>
      </c>
      <c r="AC506" s="34">
        <v>1.5025239141213038</v>
      </c>
      <c r="AD506" s="34">
        <v>153.97952391412127</v>
      </c>
      <c r="AE506" s="34">
        <v>152.54551214597049</v>
      </c>
      <c r="AF506" s="34">
        <v>2.1589999999999994</v>
      </c>
      <c r="AG506" s="34">
        <v>2.1275006267095331E-2</v>
      </c>
      <c r="AH506" s="34">
        <v>2.1802750062670948</v>
      </c>
      <c r="AI506" s="34">
        <v>2.1599700985929045</v>
      </c>
      <c r="AJ506" s="34">
        <v>5.8459999999999974</v>
      </c>
      <c r="AK506" s="34">
        <v>5.7607080424937139E-2</v>
      </c>
      <c r="AL506" s="34">
        <v>5.9036070804249343</v>
      </c>
      <c r="AM506" s="34">
        <v>5.848626769974115</v>
      </c>
      <c r="AN506" s="34">
        <v>0</v>
      </c>
      <c r="AO506" s="34">
        <v>0</v>
      </c>
      <c r="AP506" s="34">
        <v>0</v>
      </c>
      <c r="AQ506" s="34">
        <v>0</v>
      </c>
      <c r="AR506" s="34">
        <v>160.48199999999997</v>
      </c>
      <c r="AS506" s="34">
        <v>1.5814060008133362</v>
      </c>
      <c r="AT506" s="34">
        <v>162.0634060008133</v>
      </c>
      <c r="AU506" s="34">
        <v>160.55410901453752</v>
      </c>
    </row>
    <row r="507" spans="1:47" x14ac:dyDescent="0.25">
      <c r="A507" s="18">
        <v>45921</v>
      </c>
      <c r="B507" s="2">
        <v>15</v>
      </c>
      <c r="C507" s="2" t="s">
        <v>23</v>
      </c>
      <c r="D507" s="9">
        <v>107.56261000000001</v>
      </c>
      <c r="E507">
        <v>9.476122E-3</v>
      </c>
      <c r="G507" s="34">
        <v>595.37300000000005</v>
      </c>
      <c r="H507" s="34">
        <v>7.6108339253298993</v>
      </c>
      <c r="I507" s="34">
        <v>602.98383392532992</v>
      </c>
      <c r="J507" s="34">
        <v>597.26988555102571</v>
      </c>
      <c r="K507" s="34">
        <v>9.7940000000000005</v>
      </c>
      <c r="L507" s="34">
        <v>0.12519967728580408</v>
      </c>
      <c r="M507" s="34">
        <v>9.9191996772858051</v>
      </c>
      <c r="N507" s="34">
        <v>9.8252041310014846</v>
      </c>
      <c r="O507" s="34">
        <v>46.789999999999992</v>
      </c>
      <c r="P507" s="34">
        <v>0.59813078417426713</v>
      </c>
      <c r="Q507" s="34">
        <v>47.388130784174258</v>
      </c>
      <c r="R507" s="34">
        <v>46.939075075511468</v>
      </c>
      <c r="S507" s="34">
        <v>0</v>
      </c>
      <c r="T507" s="34">
        <v>0</v>
      </c>
      <c r="U507" s="34">
        <v>0</v>
      </c>
      <c r="V507" s="34">
        <v>0</v>
      </c>
      <c r="W507" s="34">
        <v>651.95699999999999</v>
      </c>
      <c r="X507" s="34">
        <v>8.3341643867899702</v>
      </c>
      <c r="Y507" s="34">
        <v>660.29116438679</v>
      </c>
      <c r="Z507" s="34">
        <v>654.03416475753863</v>
      </c>
      <c r="AB507" s="34">
        <v>169.21900000000002</v>
      </c>
      <c r="AC507" s="34">
        <v>2.163177883461965</v>
      </c>
      <c r="AD507" s="34">
        <v>171.38217788346199</v>
      </c>
      <c r="AE507" s="34">
        <v>169.75813945721259</v>
      </c>
      <c r="AF507" s="34">
        <v>2.3339999999999983</v>
      </c>
      <c r="AG507" s="34">
        <v>2.9836231037887122E-2</v>
      </c>
      <c r="AH507" s="34">
        <v>2.3638362310378853</v>
      </c>
      <c r="AI507" s="34">
        <v>2.34143623052455</v>
      </c>
      <c r="AJ507" s="34">
        <v>6.1629999999999949</v>
      </c>
      <c r="AK507" s="34">
        <v>7.878350123671736E-2</v>
      </c>
      <c r="AL507" s="34">
        <v>6.2417835012367124</v>
      </c>
      <c r="AM507" s="34">
        <v>6.1826355992814062</v>
      </c>
      <c r="AN507" s="34">
        <v>0</v>
      </c>
      <c r="AO507" s="34">
        <v>0</v>
      </c>
      <c r="AP507" s="34">
        <v>0</v>
      </c>
      <c r="AQ507" s="34">
        <v>0</v>
      </c>
      <c r="AR507" s="34">
        <v>177.71600000000001</v>
      </c>
      <c r="AS507" s="34">
        <v>2.2717976157365696</v>
      </c>
      <c r="AT507" s="34">
        <v>179.98779761573658</v>
      </c>
      <c r="AU507" s="34">
        <v>178.28221128701855</v>
      </c>
    </row>
    <row r="508" spans="1:47" x14ac:dyDescent="0.25">
      <c r="A508" s="18">
        <v>45921</v>
      </c>
      <c r="B508" s="2">
        <v>16</v>
      </c>
      <c r="C508" s="2" t="s">
        <v>23</v>
      </c>
      <c r="D508" s="9">
        <v>72.664850000000001</v>
      </c>
      <c r="E508">
        <v>9.6972859999999994E-3</v>
      </c>
      <c r="G508" s="34">
        <v>630.64800000000002</v>
      </c>
      <c r="H508" s="34">
        <v>6.7443644329732129</v>
      </c>
      <c r="I508" s="34">
        <v>637.39236443297318</v>
      </c>
      <c r="J508" s="34">
        <v>631.21138838085039</v>
      </c>
      <c r="K508" s="34">
        <v>10.345999999999998</v>
      </c>
      <c r="L508" s="34">
        <v>0.11064364657232062</v>
      </c>
      <c r="M508" s="34">
        <v>10.456643646572319</v>
      </c>
      <c r="N508" s="34">
        <v>10.355242582531424</v>
      </c>
      <c r="O508" s="34">
        <v>48.025000000000006</v>
      </c>
      <c r="P508" s="34">
        <v>0.51359570139529276</v>
      </c>
      <c r="Q508" s="34">
        <v>48.538595701395302</v>
      </c>
      <c r="R508" s="34">
        <v>48.0679030568405</v>
      </c>
      <c r="S508" s="34">
        <v>0</v>
      </c>
      <c r="T508" s="34">
        <v>0</v>
      </c>
      <c r="U508" s="34">
        <v>0</v>
      </c>
      <c r="V508" s="34">
        <v>0</v>
      </c>
      <c r="W508" s="34">
        <v>689.01900000000001</v>
      </c>
      <c r="X508" s="34">
        <v>7.368603780940826</v>
      </c>
      <c r="Y508" s="34">
        <v>696.38760378094071</v>
      </c>
      <c r="Z508" s="34">
        <v>689.6345340202223</v>
      </c>
      <c r="AB508" s="34">
        <v>179.91699999999994</v>
      </c>
      <c r="AC508" s="34">
        <v>1.9240936555530836</v>
      </c>
      <c r="AD508" s="34">
        <v>181.84109365555304</v>
      </c>
      <c r="AE508" s="34">
        <v>180.07772856382235</v>
      </c>
      <c r="AF508" s="34">
        <v>2.4709999999999992</v>
      </c>
      <c r="AG508" s="34">
        <v>2.6425715318017028E-2</v>
      </c>
      <c r="AH508" s="34">
        <v>2.4974257153180162</v>
      </c>
      <c r="AI508" s="34">
        <v>2.4732074638928228</v>
      </c>
      <c r="AJ508" s="34">
        <v>6.2960000000000029</v>
      </c>
      <c r="AK508" s="34">
        <v>6.7331567641535958E-2</v>
      </c>
      <c r="AL508" s="34">
        <v>6.3633315676415387</v>
      </c>
      <c r="AM508" s="34">
        <v>6.3016245215172901</v>
      </c>
      <c r="AN508" s="34">
        <v>0</v>
      </c>
      <c r="AO508" s="34">
        <v>0</v>
      </c>
      <c r="AP508" s="34">
        <v>0</v>
      </c>
      <c r="AQ508" s="34">
        <v>0</v>
      </c>
      <c r="AR508" s="34">
        <v>188.68399999999994</v>
      </c>
      <c r="AS508" s="34">
        <v>2.0178509385126366</v>
      </c>
      <c r="AT508" s="34">
        <v>190.70185093851259</v>
      </c>
      <c r="AU508" s="34">
        <v>188.85256054923246</v>
      </c>
    </row>
    <row r="509" spans="1:47" x14ac:dyDescent="0.25">
      <c r="A509" s="18">
        <v>45921</v>
      </c>
      <c r="B509" s="2">
        <v>17</v>
      </c>
      <c r="C509" s="2" t="s">
        <v>23</v>
      </c>
      <c r="D509" s="9">
        <v>34.152152000000001</v>
      </c>
      <c r="E509">
        <v>9.7561019999999991E-3</v>
      </c>
      <c r="G509" s="34">
        <v>647.77699999999993</v>
      </c>
      <c r="H509" s="34">
        <v>10.60367996549941</v>
      </c>
      <c r="I509" s="34">
        <v>658.38067996549933</v>
      </c>
      <c r="J509" s="34">
        <v>651.95745089692662</v>
      </c>
      <c r="K509" s="34">
        <v>10.649999999999999</v>
      </c>
      <c r="L509" s="34">
        <v>0.17433343825509195</v>
      </c>
      <c r="M509" s="34">
        <v>10.82433343825509</v>
      </c>
      <c r="N509" s="34">
        <v>10.718730137149462</v>
      </c>
      <c r="O509" s="34">
        <v>49.305000000000007</v>
      </c>
      <c r="P509" s="34">
        <v>0.80709015710491194</v>
      </c>
      <c r="Q509" s="34">
        <v>50.112090157104916</v>
      </c>
      <c r="R509" s="34">
        <v>49.623191494099004</v>
      </c>
      <c r="S509" s="34">
        <v>0</v>
      </c>
      <c r="T509" s="34">
        <v>0</v>
      </c>
      <c r="U509" s="34">
        <v>0</v>
      </c>
      <c r="V509" s="34">
        <v>0</v>
      </c>
      <c r="W509" s="34">
        <v>707.73199999999997</v>
      </c>
      <c r="X509" s="34">
        <v>11.585103560859414</v>
      </c>
      <c r="Y509" s="34">
        <v>719.31710356085932</v>
      </c>
      <c r="Z509" s="34">
        <v>712.29937252817513</v>
      </c>
      <c r="AB509" s="34">
        <v>184.53999999999996</v>
      </c>
      <c r="AC509" s="34">
        <v>3.0207974362060721</v>
      </c>
      <c r="AD509" s="34">
        <v>187.56079743620603</v>
      </c>
      <c r="AE509" s="34">
        <v>185.73093516521706</v>
      </c>
      <c r="AF509" s="34">
        <v>2.5259999999999989</v>
      </c>
      <c r="AG509" s="34">
        <v>4.1348945073461242E-2</v>
      </c>
      <c r="AH509" s="34">
        <v>2.5673489450734603</v>
      </c>
      <c r="AI509" s="34">
        <v>2.5423016268957315</v>
      </c>
      <c r="AJ509" s="34">
        <v>6.4910000000000014</v>
      </c>
      <c r="AK509" s="34">
        <v>0.10625336598251665</v>
      </c>
      <c r="AL509" s="34">
        <v>6.5972533659825183</v>
      </c>
      <c r="AM509" s="34">
        <v>6.5328898892241494</v>
      </c>
      <c r="AN509" s="34">
        <v>0</v>
      </c>
      <c r="AO509" s="34">
        <v>0</v>
      </c>
      <c r="AP509" s="34">
        <v>0</v>
      </c>
      <c r="AQ509" s="34">
        <v>0</v>
      </c>
      <c r="AR509" s="34">
        <v>193.55699999999999</v>
      </c>
      <c r="AS509" s="34">
        <v>3.16839974726205</v>
      </c>
      <c r="AT509" s="34">
        <v>196.725399747262</v>
      </c>
      <c r="AU509" s="34">
        <v>194.80612668133693</v>
      </c>
    </row>
    <row r="510" spans="1:47" x14ac:dyDescent="0.25">
      <c r="A510" s="18">
        <v>45921</v>
      </c>
      <c r="B510" s="2">
        <v>18</v>
      </c>
      <c r="C510" s="2" t="s">
        <v>23</v>
      </c>
      <c r="D510" s="9">
        <v>44.036093000000001</v>
      </c>
      <c r="E510">
        <v>9.6163780000000001E-3</v>
      </c>
      <c r="G510" s="34">
        <v>649.16299999999967</v>
      </c>
      <c r="H510" s="34">
        <v>5.0125416454676168</v>
      </c>
      <c r="I510" s="34">
        <v>654.17554164546732</v>
      </c>
      <c r="J510" s="34">
        <v>647.88474235864976</v>
      </c>
      <c r="K510" s="34">
        <v>10.768000000000001</v>
      </c>
      <c r="L510" s="34">
        <v>8.3145602011198014E-2</v>
      </c>
      <c r="M510" s="34">
        <v>10.851145602011199</v>
      </c>
      <c r="N510" s="34">
        <v>10.746796884169221</v>
      </c>
      <c r="O510" s="34">
        <v>49.487000000000002</v>
      </c>
      <c r="P510" s="34">
        <v>0.38211612246732507</v>
      </c>
      <c r="Q510" s="34">
        <v>49.869116122467325</v>
      </c>
      <c r="R510" s="34">
        <v>49.389555851307783</v>
      </c>
      <c r="S510" s="34">
        <v>0.6180000000000001</v>
      </c>
      <c r="T510" s="34">
        <v>4.7719151228566474E-3</v>
      </c>
      <c r="U510" s="34">
        <v>0.62277191512285679</v>
      </c>
      <c r="V510" s="34">
        <v>0.61678310497925148</v>
      </c>
      <c r="W510" s="34">
        <v>710.03599999999972</v>
      </c>
      <c r="X510" s="34">
        <v>5.4825752850689966</v>
      </c>
      <c r="Y510" s="34">
        <v>715.51857528506866</v>
      </c>
      <c r="Z510" s="34">
        <v>708.63787819910613</v>
      </c>
      <c r="AB510" s="34">
        <v>184.41899999999995</v>
      </c>
      <c r="AC510" s="34">
        <v>1.4239997007153717</v>
      </c>
      <c r="AD510" s="34">
        <v>185.84299970071532</v>
      </c>
      <c r="AE510" s="34">
        <v>184.05586316693936</v>
      </c>
      <c r="AF510" s="34">
        <v>2.4969999999999986</v>
      </c>
      <c r="AG510" s="34">
        <v>1.928069912908259E-2</v>
      </c>
      <c r="AH510" s="34">
        <v>2.5162806991290809</v>
      </c>
      <c r="AI510" s="34">
        <v>2.4920831927721512</v>
      </c>
      <c r="AJ510" s="34">
        <v>6.4949999999999992</v>
      </c>
      <c r="AK510" s="34">
        <v>5.0151438063032225E-2</v>
      </c>
      <c r="AL510" s="34">
        <v>6.5451514380630318</v>
      </c>
      <c r="AM510" s="34">
        <v>6.4822107877673742</v>
      </c>
      <c r="AN510" s="34">
        <v>3.9379999999999997</v>
      </c>
      <c r="AO510" s="34">
        <v>3.04074462035752E-2</v>
      </c>
      <c r="AP510" s="34">
        <v>3.968407446203575</v>
      </c>
      <c r="AQ510" s="34">
        <v>3.9302457401428668</v>
      </c>
      <c r="AR510" s="34">
        <v>197.34899999999993</v>
      </c>
      <c r="AS510" s="34">
        <v>1.5238392841110617</v>
      </c>
      <c r="AT510" s="34">
        <v>198.87283928411102</v>
      </c>
      <c r="AU510" s="34">
        <v>196.96040288762177</v>
      </c>
    </row>
    <row r="511" spans="1:47" x14ac:dyDescent="0.25">
      <c r="A511" s="18">
        <v>45921</v>
      </c>
      <c r="B511" s="2">
        <v>19</v>
      </c>
      <c r="C511" s="2" t="s">
        <v>23</v>
      </c>
      <c r="D511" s="9">
        <v>72.447509999999994</v>
      </c>
      <c r="E511">
        <v>9.4779770000000003E-3</v>
      </c>
      <c r="G511" s="34">
        <v>639.67899999999997</v>
      </c>
      <c r="H511" s="34">
        <v>5.797817872986081</v>
      </c>
      <c r="I511" s="34">
        <v>645.47681787298609</v>
      </c>
      <c r="J511" s="34">
        <v>639.35900343915273</v>
      </c>
      <c r="K511" s="34">
        <v>10.760999999999997</v>
      </c>
      <c r="L511" s="34">
        <v>9.7533791372240136E-2</v>
      </c>
      <c r="M511" s="34">
        <v>10.858533791372238</v>
      </c>
      <c r="N511" s="34">
        <v>10.75561685784389</v>
      </c>
      <c r="O511" s="34">
        <v>49.557000000000009</v>
      </c>
      <c r="P511" s="34">
        <v>0.44916662940564139</v>
      </c>
      <c r="Q511" s="34">
        <v>50.006166629405648</v>
      </c>
      <c r="R511" s="34">
        <v>49.532209332233975</v>
      </c>
      <c r="S511" s="34">
        <v>0.68200000000000005</v>
      </c>
      <c r="T511" s="34">
        <v>6.1814000293530158E-3</v>
      </c>
      <c r="U511" s="34">
        <v>0.68818140002935302</v>
      </c>
      <c r="V511" s="34">
        <v>0.68165883254804704</v>
      </c>
      <c r="W511" s="34">
        <v>700.67899999999997</v>
      </c>
      <c r="X511" s="34">
        <v>6.3506996937933158</v>
      </c>
      <c r="Y511" s="34">
        <v>707.02969969379342</v>
      </c>
      <c r="Z511" s="34">
        <v>700.32848846177853</v>
      </c>
      <c r="AB511" s="34">
        <v>180.60099999999994</v>
      </c>
      <c r="AC511" s="34">
        <v>1.6369017986820873</v>
      </c>
      <c r="AD511" s="34">
        <v>182.23790179868203</v>
      </c>
      <c r="AE511" s="34">
        <v>180.51065515690587</v>
      </c>
      <c r="AF511" s="34">
        <v>2.4949999999999983</v>
      </c>
      <c r="AG511" s="34">
        <v>2.2613772834656543E-2</v>
      </c>
      <c r="AH511" s="34">
        <v>2.5176137728346548</v>
      </c>
      <c r="AI511" s="34">
        <v>2.4937518874008449</v>
      </c>
      <c r="AJ511" s="34">
        <v>6.4869999999999983</v>
      </c>
      <c r="AK511" s="34">
        <v>5.8795809370107033E-2</v>
      </c>
      <c r="AL511" s="34">
        <v>6.5457958093701052</v>
      </c>
      <c r="AM511" s="34">
        <v>6.4837549072421989</v>
      </c>
      <c r="AN511" s="34">
        <v>4.266</v>
      </c>
      <c r="AO511" s="34">
        <v>3.8665472910879711E-2</v>
      </c>
      <c r="AP511" s="34">
        <v>4.3046654729108793</v>
      </c>
      <c r="AQ511" s="34">
        <v>4.2638659525659364</v>
      </c>
      <c r="AR511" s="34">
        <v>193.84899999999993</v>
      </c>
      <c r="AS511" s="34">
        <v>1.7569768537977306</v>
      </c>
      <c r="AT511" s="34">
        <v>195.60597685379767</v>
      </c>
      <c r="AU511" s="34">
        <v>193.75202790411484</v>
      </c>
    </row>
    <row r="512" spans="1:47" x14ac:dyDescent="0.25">
      <c r="A512" s="18">
        <v>45921</v>
      </c>
      <c r="B512" s="2">
        <v>20</v>
      </c>
      <c r="C512" s="2" t="s">
        <v>23</v>
      </c>
      <c r="D512" s="9">
        <v>162.07163700000001</v>
      </c>
      <c r="E512">
        <v>9.441573E-3</v>
      </c>
      <c r="G512" s="34">
        <v>620.70700000000011</v>
      </c>
      <c r="H512" s="34">
        <v>5.2682482236500441</v>
      </c>
      <c r="I512" s="34">
        <v>625.97524822365017</v>
      </c>
      <c r="J512" s="34">
        <v>620.06505722135341</v>
      </c>
      <c r="K512" s="34">
        <v>10.491999999999999</v>
      </c>
      <c r="L512" s="34">
        <v>8.9050808775374288E-2</v>
      </c>
      <c r="M512" s="34">
        <v>10.581050808775373</v>
      </c>
      <c r="N512" s="34">
        <v>10.48114904514761</v>
      </c>
      <c r="O512" s="34">
        <v>49.801999999999992</v>
      </c>
      <c r="P512" s="34">
        <v>0.42269427932054798</v>
      </c>
      <c r="Q512" s="34">
        <v>50.224694279320538</v>
      </c>
      <c r="R512" s="34">
        <v>49.750494161879651</v>
      </c>
      <c r="S512" s="34">
        <v>1.3120000000000001</v>
      </c>
      <c r="T512" s="34">
        <v>1.1135594844957212E-2</v>
      </c>
      <c r="U512" s="34">
        <v>1.3231355948449572</v>
      </c>
      <c r="V512" s="34">
        <v>1.3106431135373302</v>
      </c>
      <c r="W512" s="34">
        <v>682.3130000000001</v>
      </c>
      <c r="X512" s="34">
        <v>5.7911289065909237</v>
      </c>
      <c r="Y512" s="34">
        <v>688.10412890659097</v>
      </c>
      <c r="Z512" s="34">
        <v>681.607343541918</v>
      </c>
      <c r="AB512" s="34">
        <v>174.21100000000013</v>
      </c>
      <c r="AC512" s="34">
        <v>1.4786151779991177</v>
      </c>
      <c r="AD512" s="34">
        <v>175.68961517799926</v>
      </c>
      <c r="AE512" s="34">
        <v>174.03082885095426</v>
      </c>
      <c r="AF512" s="34">
        <v>2.4909999999999979</v>
      </c>
      <c r="AG512" s="34">
        <v>2.1142352712491153E-2</v>
      </c>
      <c r="AH512" s="34">
        <v>2.5121423527124889</v>
      </c>
      <c r="AI512" s="34">
        <v>2.488423777302962</v>
      </c>
      <c r="AJ512" s="34">
        <v>6.4859999999999998</v>
      </c>
      <c r="AK512" s="34">
        <v>5.5049899515543045E-2</v>
      </c>
      <c r="AL512" s="34">
        <v>6.5410498995155431</v>
      </c>
      <c r="AM512" s="34">
        <v>6.479292099392624</v>
      </c>
      <c r="AN512" s="34">
        <v>8.2050000000000001</v>
      </c>
      <c r="AO512" s="34">
        <v>6.9639905261336829E-2</v>
      </c>
      <c r="AP512" s="34">
        <v>8.2746399052613366</v>
      </c>
      <c r="AQ512" s="34">
        <v>8.1965142885470978</v>
      </c>
      <c r="AR512" s="34">
        <v>191.39300000000011</v>
      </c>
      <c r="AS512" s="34">
        <v>1.6244473354884887</v>
      </c>
      <c r="AT512" s="34">
        <v>193.01744733548861</v>
      </c>
      <c r="AU512" s="34">
        <v>191.19505901619695</v>
      </c>
    </row>
    <row r="513" spans="1:47" x14ac:dyDescent="0.25">
      <c r="A513" s="18">
        <v>45921</v>
      </c>
      <c r="B513" s="2">
        <v>21</v>
      </c>
      <c r="C513" s="2" t="s">
        <v>23</v>
      </c>
      <c r="D513" s="9">
        <v>58.187325000000001</v>
      </c>
      <c r="E513">
        <v>9.2783680000000004E-3</v>
      </c>
      <c r="G513" s="34">
        <v>598.62999999999988</v>
      </c>
      <c r="H513" s="34">
        <v>3.9886674843951466</v>
      </c>
      <c r="I513" s="34">
        <v>602.61866748439502</v>
      </c>
      <c r="J513" s="34">
        <v>597.02734972380517</v>
      </c>
      <c r="K513" s="34">
        <v>10.024000000000001</v>
      </c>
      <c r="L513" s="34">
        <v>6.6789841577563708E-2</v>
      </c>
      <c r="M513" s="34">
        <v>10.090789841577564</v>
      </c>
      <c r="N513" s="34">
        <v>9.997163780016745</v>
      </c>
      <c r="O513" s="34">
        <v>48.91299999999999</v>
      </c>
      <c r="P513" s="34">
        <v>0.32590697536745539</v>
      </c>
      <c r="Q513" s="34">
        <v>49.238906975367442</v>
      </c>
      <c r="R513" s="34">
        <v>48.782050276532217</v>
      </c>
      <c r="S513" s="34">
        <v>1.3120000000000001</v>
      </c>
      <c r="T513" s="34">
        <v>8.7418467826978832E-3</v>
      </c>
      <c r="U513" s="34">
        <v>1.3207418467826979</v>
      </c>
      <c r="V513" s="34">
        <v>1.3084875178952484</v>
      </c>
      <c r="W513" s="34">
        <v>658.87899999999991</v>
      </c>
      <c r="X513" s="34">
        <v>4.3901061481228636</v>
      </c>
      <c r="Y513" s="34">
        <v>663.26910614812266</v>
      </c>
      <c r="Z513" s="34">
        <v>657.11505129824945</v>
      </c>
      <c r="AB513" s="34">
        <v>167.76600000000005</v>
      </c>
      <c r="AC513" s="34">
        <v>1.1178236793796446</v>
      </c>
      <c r="AD513" s="34">
        <v>168.8838236793797</v>
      </c>
      <c r="AE513" s="34">
        <v>167.3168574140353</v>
      </c>
      <c r="AF513" s="34">
        <v>2.3649999999999984</v>
      </c>
      <c r="AG513" s="34">
        <v>1.5757978384969878E-2</v>
      </c>
      <c r="AH513" s="34">
        <v>2.3807579783849682</v>
      </c>
      <c r="AI513" s="34">
        <v>2.3586684297425764</v>
      </c>
      <c r="AJ513" s="34">
        <v>6.3959999999999964</v>
      </c>
      <c r="AK513" s="34">
        <v>4.2616503065652157E-2</v>
      </c>
      <c r="AL513" s="34">
        <v>6.4386165030656484</v>
      </c>
      <c r="AM513" s="34">
        <v>6.3788766497393317</v>
      </c>
      <c r="AN513" s="34">
        <v>8.2050000000000001</v>
      </c>
      <c r="AO513" s="34">
        <v>5.4669857356734859E-2</v>
      </c>
      <c r="AP513" s="34">
        <v>8.2596698573567355</v>
      </c>
      <c r="AQ513" s="34">
        <v>8.1830336008616715</v>
      </c>
      <c r="AR513" s="34">
        <v>184.73200000000006</v>
      </c>
      <c r="AS513" s="34">
        <v>1.2308680181870015</v>
      </c>
      <c r="AT513" s="34">
        <v>185.96286801818704</v>
      </c>
      <c r="AU513" s="34">
        <v>184.23743609437889</v>
      </c>
    </row>
    <row r="514" spans="1:47" x14ac:dyDescent="0.25">
      <c r="A514" s="18">
        <v>45921</v>
      </c>
      <c r="B514" s="2">
        <v>22</v>
      </c>
      <c r="C514" s="2" t="s">
        <v>23</v>
      </c>
      <c r="D514" s="9">
        <v>141.64033599999999</v>
      </c>
      <c r="E514">
        <v>9.3689359999999996E-3</v>
      </c>
      <c r="G514" s="34">
        <v>554.75199999999995</v>
      </c>
      <c r="H514" s="34">
        <v>4.4904742641664024</v>
      </c>
      <c r="I514" s="34">
        <v>559.24247426416639</v>
      </c>
      <c r="J514" s="34">
        <v>554.00296731430376</v>
      </c>
      <c r="K514" s="34">
        <v>9.1889999999999983</v>
      </c>
      <c r="L514" s="34">
        <v>7.4380926996973545E-2</v>
      </c>
      <c r="M514" s="34">
        <v>9.2633809269969714</v>
      </c>
      <c r="N514" s="34">
        <v>9.1765929039483165</v>
      </c>
      <c r="O514" s="34">
        <v>45.129999999999988</v>
      </c>
      <c r="P514" s="34">
        <v>0.36530756724055025</v>
      </c>
      <c r="Q514" s="34">
        <v>45.495307567240538</v>
      </c>
      <c r="R514" s="34">
        <v>45.069064942342749</v>
      </c>
      <c r="S514" s="34">
        <v>1.3120000000000001</v>
      </c>
      <c r="T514" s="34">
        <v>1.0620064884103747E-2</v>
      </c>
      <c r="U514" s="34">
        <v>1.3226200648841038</v>
      </c>
      <c r="V514" s="34">
        <v>1.3102285221438887</v>
      </c>
      <c r="W514" s="34">
        <v>610.38299999999992</v>
      </c>
      <c r="X514" s="34">
        <v>4.9407828232880302</v>
      </c>
      <c r="Y514" s="34">
        <v>615.32378282328796</v>
      </c>
      <c r="Z514" s="34">
        <v>609.55885368273869</v>
      </c>
      <c r="AB514" s="34">
        <v>154.93399999999997</v>
      </c>
      <c r="AC514" s="34">
        <v>1.254122814598879</v>
      </c>
      <c r="AD514" s="34">
        <v>156.18812281459884</v>
      </c>
      <c r="AE514" s="34">
        <v>154.72480628798871</v>
      </c>
      <c r="AF514" s="34">
        <v>2.2739999999999987</v>
      </c>
      <c r="AG514" s="34">
        <v>1.8407033190893221E-2</v>
      </c>
      <c r="AH514" s="34">
        <v>2.2924070331908921</v>
      </c>
      <c r="AI514" s="34">
        <v>2.2709296184109768</v>
      </c>
      <c r="AJ514" s="34">
        <v>5.9799999999999986</v>
      </c>
      <c r="AK514" s="34">
        <v>4.8405478663826509E-2</v>
      </c>
      <c r="AL514" s="34">
        <v>6.0284054786638253</v>
      </c>
      <c r="AM514" s="34">
        <v>5.9719257335521743</v>
      </c>
      <c r="AN514" s="34">
        <v>8.2050000000000001</v>
      </c>
      <c r="AO514" s="34">
        <v>6.6415878333895756E-2</v>
      </c>
      <c r="AP514" s="34">
        <v>8.2714158783338956</v>
      </c>
      <c r="AQ514" s="34">
        <v>8.1939215123404008</v>
      </c>
      <c r="AR514" s="34">
        <v>171.39299999999997</v>
      </c>
      <c r="AS514" s="34">
        <v>1.3873512047874945</v>
      </c>
      <c r="AT514" s="34">
        <v>172.78035120478745</v>
      </c>
      <c r="AU514" s="34">
        <v>171.16158315229228</v>
      </c>
    </row>
    <row r="515" spans="1:47" x14ac:dyDescent="0.25">
      <c r="A515" s="18">
        <v>45921</v>
      </c>
      <c r="B515" s="2">
        <v>23</v>
      </c>
      <c r="C515" s="2" t="s">
        <v>23</v>
      </c>
      <c r="D515" s="9">
        <v>28.395378999999998</v>
      </c>
      <c r="E515">
        <v>9.8428160000000008E-3</v>
      </c>
      <c r="G515" s="34">
        <v>494.34099999999984</v>
      </c>
      <c r="H515" s="34">
        <v>3.9371689200932964</v>
      </c>
      <c r="I515" s="34">
        <v>498.27816892009315</v>
      </c>
      <c r="J515" s="34">
        <v>493.37370858659574</v>
      </c>
      <c r="K515" s="34">
        <v>8.1959999999999997</v>
      </c>
      <c r="L515" s="34">
        <v>6.5276876627843261E-2</v>
      </c>
      <c r="M515" s="34">
        <v>8.2612768766278428</v>
      </c>
      <c r="N515" s="34">
        <v>8.1799626484061392</v>
      </c>
      <c r="O515" s="34">
        <v>40.57800000000001</v>
      </c>
      <c r="P515" s="34">
        <v>0.32318266225044229</v>
      </c>
      <c r="Q515" s="34">
        <v>40.901182662250456</v>
      </c>
      <c r="R515" s="34">
        <v>40.498599847123536</v>
      </c>
      <c r="S515" s="34">
        <v>1.3120000000000001</v>
      </c>
      <c r="T515" s="34">
        <v>1.0449397527541529E-2</v>
      </c>
      <c r="U515" s="34">
        <v>1.3224493975275415</v>
      </c>
      <c r="V515" s="34">
        <v>1.3094327714383671</v>
      </c>
      <c r="W515" s="34">
        <v>544.42699999999991</v>
      </c>
      <c r="X515" s="34">
        <v>4.3360778564991236</v>
      </c>
      <c r="Y515" s="34">
        <v>548.76307785649897</v>
      </c>
      <c r="Z515" s="34">
        <v>543.36170385356388</v>
      </c>
      <c r="AB515" s="34">
        <v>138.08100000000005</v>
      </c>
      <c r="AC515" s="34">
        <v>1.0997433384149864</v>
      </c>
      <c r="AD515" s="34">
        <v>139.18074333841503</v>
      </c>
      <c r="AE515" s="34">
        <v>137.81081289099177</v>
      </c>
      <c r="AF515" s="34">
        <v>2.0459999999999976</v>
      </c>
      <c r="AG515" s="34">
        <v>1.6295325717492336E-2</v>
      </c>
      <c r="AH515" s="34">
        <v>2.0622953257174901</v>
      </c>
      <c r="AI515" s="34">
        <v>2.0419965322887927</v>
      </c>
      <c r="AJ515" s="34">
        <v>5.2649999999999961</v>
      </c>
      <c r="AK515" s="34">
        <v>4.1932986267154047E-2</v>
      </c>
      <c r="AL515" s="34">
        <v>5.3069329862671504</v>
      </c>
      <c r="AM515" s="34">
        <v>5.2546978213589925</v>
      </c>
      <c r="AN515" s="34">
        <v>8.2050000000000001</v>
      </c>
      <c r="AO515" s="34">
        <v>6.5348556946248665E-2</v>
      </c>
      <c r="AP515" s="34">
        <v>8.2703485569462494</v>
      </c>
      <c r="AQ515" s="34">
        <v>8.1889450378443609</v>
      </c>
      <c r="AR515" s="34">
        <v>153.59700000000004</v>
      </c>
      <c r="AS515" s="34">
        <v>1.2233202073458813</v>
      </c>
      <c r="AT515" s="34">
        <v>154.82032020734593</v>
      </c>
      <c r="AU515" s="34">
        <v>153.29645228248393</v>
      </c>
    </row>
    <row r="516" spans="1:47" x14ac:dyDescent="0.25">
      <c r="A516" s="18">
        <v>45921</v>
      </c>
      <c r="B516" s="2">
        <v>24</v>
      </c>
      <c r="C516" s="2" t="s">
        <v>23</v>
      </c>
      <c r="D516" s="9">
        <v>22.948028999999998</v>
      </c>
      <c r="E516">
        <v>1.0073721000000001E-2</v>
      </c>
      <c r="G516" s="34">
        <v>433.92099999999982</v>
      </c>
      <c r="H516" s="34">
        <v>3.1668302615933559</v>
      </c>
      <c r="I516" s="34">
        <v>437.08783026159318</v>
      </c>
      <c r="J516" s="34">
        <v>432.68472940704254</v>
      </c>
      <c r="K516" s="34">
        <v>7.0519999999999996</v>
      </c>
      <c r="L516" s="34">
        <v>5.1466711693502636E-2</v>
      </c>
      <c r="M516" s="34">
        <v>7.1034667116935024</v>
      </c>
      <c r="N516" s="34">
        <v>7.0319083699071143</v>
      </c>
      <c r="O516" s="34">
        <v>35.485999999999997</v>
      </c>
      <c r="P516" s="34">
        <v>0.25898294542762823</v>
      </c>
      <c r="Q516" s="34">
        <v>35.744982945427623</v>
      </c>
      <c r="R516" s="34">
        <v>35.384897960085624</v>
      </c>
      <c r="S516" s="34">
        <v>1.3120000000000001</v>
      </c>
      <c r="T516" s="34">
        <v>9.5752021755353741E-3</v>
      </c>
      <c r="U516" s="34">
        <v>1.3215752021755354</v>
      </c>
      <c r="V516" s="34">
        <v>1.3082620223083004</v>
      </c>
      <c r="W516" s="34">
        <v>477.77099999999984</v>
      </c>
      <c r="X516" s="34">
        <v>3.4868551208900223</v>
      </c>
      <c r="Y516" s="34">
        <v>481.25785512088987</v>
      </c>
      <c r="Z516" s="34">
        <v>476.40979775934363</v>
      </c>
      <c r="AB516" s="34">
        <v>120.44500000000002</v>
      </c>
      <c r="AC516" s="34">
        <v>0.87902837350027307</v>
      </c>
      <c r="AD516" s="34">
        <v>121.3240283735003</v>
      </c>
      <c r="AE516" s="34">
        <v>120.10184396106956</v>
      </c>
      <c r="AF516" s="34">
        <v>1.7879999999999989</v>
      </c>
      <c r="AG516" s="34">
        <v>1.3049132233122896E-2</v>
      </c>
      <c r="AH516" s="34">
        <v>1.8010491322331219</v>
      </c>
      <c r="AI516" s="34">
        <v>1.7829058657677133</v>
      </c>
      <c r="AJ516" s="34">
        <v>4.6149999999999958</v>
      </c>
      <c r="AK516" s="34">
        <v>3.3681065579341245E-2</v>
      </c>
      <c r="AL516" s="34">
        <v>4.6486810655793374</v>
      </c>
      <c r="AM516" s="34">
        <v>4.6018515495067085</v>
      </c>
      <c r="AN516" s="34">
        <v>8.2050000000000001</v>
      </c>
      <c r="AO516" s="34">
        <v>5.9881504459045533E-2</v>
      </c>
      <c r="AP516" s="34">
        <v>8.264881504459046</v>
      </c>
      <c r="AQ516" s="34">
        <v>8.1816233940850651</v>
      </c>
      <c r="AR516" s="34">
        <v>135.05300000000003</v>
      </c>
      <c r="AS516" s="34">
        <v>0.9856400757717827</v>
      </c>
      <c r="AT516" s="34">
        <v>136.03864007577181</v>
      </c>
      <c r="AU516" s="34">
        <v>134.66822477042905</v>
      </c>
    </row>
    <row r="517" spans="1:47" x14ac:dyDescent="0.25">
      <c r="A517" s="18">
        <v>45922</v>
      </c>
      <c r="B517" s="2">
        <v>1</v>
      </c>
      <c r="C517" s="2" t="s">
        <v>23</v>
      </c>
      <c r="D517" s="9">
        <v>30.253267000000001</v>
      </c>
      <c r="E517">
        <v>1.0549929E-2</v>
      </c>
      <c r="G517" s="34">
        <v>379.48900000000003</v>
      </c>
      <c r="H517" s="34">
        <v>3.9127355535605575</v>
      </c>
      <c r="I517" s="34">
        <v>383.40173555356057</v>
      </c>
      <c r="J517" s="34">
        <v>379.35687446499372</v>
      </c>
      <c r="K517" s="34">
        <v>6.1080000000000005</v>
      </c>
      <c r="L517" s="34">
        <v>6.2976762860446248E-2</v>
      </c>
      <c r="M517" s="34">
        <v>6.1709767628604464</v>
      </c>
      <c r="N517" s="34">
        <v>6.1058733961516189</v>
      </c>
      <c r="O517" s="34">
        <v>30.931000000000004</v>
      </c>
      <c r="P517" s="34">
        <v>0.31891523445259712</v>
      </c>
      <c r="Q517" s="34">
        <v>31.249915234452601</v>
      </c>
      <c r="R517" s="34">
        <v>30.92023084747311</v>
      </c>
      <c r="S517" s="34">
        <v>1.31</v>
      </c>
      <c r="T517" s="34">
        <v>1.3506804084345873E-2</v>
      </c>
      <c r="U517" s="34">
        <v>1.3235068040843458</v>
      </c>
      <c r="V517" s="34">
        <v>1.3095439012702392</v>
      </c>
      <c r="W517" s="34">
        <v>417.83800000000002</v>
      </c>
      <c r="X517" s="34">
        <v>4.3081343549579474</v>
      </c>
      <c r="Y517" s="34">
        <v>422.14613435495795</v>
      </c>
      <c r="Z517" s="34">
        <v>417.69252260988867</v>
      </c>
      <c r="AB517" s="34">
        <v>104.83900000000006</v>
      </c>
      <c r="AC517" s="34">
        <v>1.0809464377089599</v>
      </c>
      <c r="AD517" s="34">
        <v>105.91994643770902</v>
      </c>
      <c r="AE517" s="34">
        <v>104.80249852310739</v>
      </c>
      <c r="AF517" s="34">
        <v>1.5789999999999984</v>
      </c>
      <c r="AG517" s="34">
        <v>1.6280338663497793E-2</v>
      </c>
      <c r="AH517" s="34">
        <v>1.5952803386634962</v>
      </c>
      <c r="AI517" s="34">
        <v>1.5784502443555004</v>
      </c>
      <c r="AJ517" s="34">
        <v>4.0969999999999978</v>
      </c>
      <c r="AK517" s="34">
        <v>4.2242272010354964E-2</v>
      </c>
      <c r="AL517" s="34">
        <v>4.1392422720103523</v>
      </c>
      <c r="AM517" s="34">
        <v>4.0955735599268444</v>
      </c>
      <c r="AN517" s="34">
        <v>8.2029999999999994</v>
      </c>
      <c r="AO517" s="34">
        <v>8.4577338857930659E-2</v>
      </c>
      <c r="AP517" s="34">
        <v>8.2875773388579308</v>
      </c>
      <c r="AQ517" s="34">
        <v>8.2001439863509713</v>
      </c>
      <c r="AR517" s="34">
        <v>118.71800000000005</v>
      </c>
      <c r="AS517" s="34">
        <v>1.2240463872407434</v>
      </c>
      <c r="AT517" s="34">
        <v>119.94204638724079</v>
      </c>
      <c r="AU517" s="34">
        <v>118.6766663137407</v>
      </c>
    </row>
    <row r="518" spans="1:47" x14ac:dyDescent="0.25">
      <c r="A518" s="18">
        <v>45922</v>
      </c>
      <c r="B518" s="2">
        <v>2</v>
      </c>
      <c r="C518" s="2" t="s">
        <v>23</v>
      </c>
      <c r="D518" s="9">
        <v>31.178346000000001</v>
      </c>
      <c r="E518">
        <v>1.0275701999999999E-2</v>
      </c>
      <c r="G518" s="34">
        <v>337.83</v>
      </c>
      <c r="H518" s="34">
        <v>3.1808050179148784</v>
      </c>
      <c r="I518" s="34">
        <v>341.01080501791489</v>
      </c>
      <c r="J518" s="34">
        <v>337.50667960677066</v>
      </c>
      <c r="K518" s="34">
        <v>5.39</v>
      </c>
      <c r="L518" s="34">
        <v>5.0749012954921686E-2</v>
      </c>
      <c r="M518" s="34">
        <v>5.440749012954921</v>
      </c>
      <c r="N518" s="34">
        <v>5.3848414974410019</v>
      </c>
      <c r="O518" s="34">
        <v>27.693000000000001</v>
      </c>
      <c r="P518" s="34">
        <v>0.2607407079333296</v>
      </c>
      <c r="Q518" s="34">
        <v>27.953740707933331</v>
      </c>
      <c r="R518" s="34">
        <v>27.666496398633338</v>
      </c>
      <c r="S518" s="34">
        <v>1.3100000000000003</v>
      </c>
      <c r="T518" s="34">
        <v>1.2334175690342751E-2</v>
      </c>
      <c r="U518" s="34">
        <v>1.3223341756903431</v>
      </c>
      <c r="V518" s="34">
        <v>1.3087462637565335</v>
      </c>
      <c r="W518" s="34">
        <v>372.22299999999996</v>
      </c>
      <c r="X518" s="34">
        <v>3.5046289144934724</v>
      </c>
      <c r="Y518" s="34">
        <v>375.72762891449349</v>
      </c>
      <c r="Z518" s="34">
        <v>371.86676376660154</v>
      </c>
      <c r="AB518" s="34">
        <v>93.284000000000034</v>
      </c>
      <c r="AC518" s="34">
        <v>0.87830629396788817</v>
      </c>
      <c r="AD518" s="34">
        <v>94.162306293967916</v>
      </c>
      <c r="AE518" s="34">
        <v>93.194722494858368</v>
      </c>
      <c r="AF518" s="34">
        <v>1.3240000000000001</v>
      </c>
      <c r="AG518" s="34">
        <v>1.2465991308407481E-2</v>
      </c>
      <c r="AH518" s="34">
        <v>1.3364659913084076</v>
      </c>
      <c r="AI518" s="34">
        <v>1.3227328650485877</v>
      </c>
      <c r="AJ518" s="34">
        <v>3.6059999999999977</v>
      </c>
      <c r="AK518" s="34">
        <v>3.3951937052958722E-2</v>
      </c>
      <c r="AL518" s="34">
        <v>3.6399519370529565</v>
      </c>
      <c r="AM518" s="34">
        <v>3.6025488756534774</v>
      </c>
      <c r="AN518" s="34">
        <v>8.2029999999999994</v>
      </c>
      <c r="AO518" s="34">
        <v>7.7234536784642413E-2</v>
      </c>
      <c r="AP518" s="34">
        <v>8.2802345367846417</v>
      </c>
      <c r="AQ518" s="34">
        <v>8.1951493141945342</v>
      </c>
      <c r="AR518" s="34">
        <v>106.41700000000003</v>
      </c>
      <c r="AS518" s="34">
        <v>1.0019587591138968</v>
      </c>
      <c r="AT518" s="34">
        <v>107.41895875911392</v>
      </c>
      <c r="AU518" s="34">
        <v>106.31515354975498</v>
      </c>
    </row>
    <row r="519" spans="1:47" x14ac:dyDescent="0.25">
      <c r="A519" s="18">
        <v>45922</v>
      </c>
      <c r="B519" s="2">
        <v>3</v>
      </c>
      <c r="C519" s="2" t="s">
        <v>23</v>
      </c>
      <c r="D519" s="9">
        <v>23.814533000000001</v>
      </c>
      <c r="E519">
        <v>1.0097867E-2</v>
      </c>
      <c r="G519" s="34">
        <v>310.13200000000001</v>
      </c>
      <c r="H519" s="34">
        <v>2.9593307257714572</v>
      </c>
      <c r="I519" s="34">
        <v>313.09133072577146</v>
      </c>
      <c r="J519" s="34">
        <v>309.92977610924959</v>
      </c>
      <c r="K519" s="34">
        <v>4.9449999999999994</v>
      </c>
      <c r="L519" s="34">
        <v>4.7186006084312018E-2</v>
      </c>
      <c r="M519" s="34">
        <v>4.9921860060843111</v>
      </c>
      <c r="N519" s="34">
        <v>4.9417755757556101</v>
      </c>
      <c r="O519" s="34">
        <v>25.469999999999995</v>
      </c>
      <c r="P519" s="34">
        <v>0.24303894337056159</v>
      </c>
      <c r="Q519" s="34">
        <v>25.713038943370556</v>
      </c>
      <c r="R519" s="34">
        <v>25.45339209595458</v>
      </c>
      <c r="S519" s="34">
        <v>1.31</v>
      </c>
      <c r="T519" s="34">
        <v>1.2500236192203994E-2</v>
      </c>
      <c r="U519" s="34">
        <v>1.322500236192204</v>
      </c>
      <c r="V519" s="34">
        <v>1.3091458046996665</v>
      </c>
      <c r="W519" s="34">
        <v>341.85699999999997</v>
      </c>
      <c r="X519" s="34">
        <v>3.262055911418535</v>
      </c>
      <c r="Y519" s="34">
        <v>345.11905591141851</v>
      </c>
      <c r="Z519" s="34">
        <v>341.63408958565947</v>
      </c>
      <c r="AB519" s="34">
        <v>85.645000000000024</v>
      </c>
      <c r="AC519" s="34">
        <v>0.81723872418420729</v>
      </c>
      <c r="AD519" s="34">
        <v>86.462238724184232</v>
      </c>
      <c r="AE519" s="34">
        <v>85.589154537025166</v>
      </c>
      <c r="AF519" s="34">
        <v>1.1849999999999996</v>
      </c>
      <c r="AG519" s="34">
        <v>1.1307465563176893E-2</v>
      </c>
      <c r="AH519" s="34">
        <v>1.1963074655631765</v>
      </c>
      <c r="AI519" s="34">
        <v>1.1842273118848123</v>
      </c>
      <c r="AJ519" s="34">
        <v>3.3599999999999981</v>
      </c>
      <c r="AK519" s="34">
        <v>3.20616745082484E-2</v>
      </c>
      <c r="AL519" s="34">
        <v>3.3920616745082466</v>
      </c>
      <c r="AM519" s="34">
        <v>3.3578090868632651</v>
      </c>
      <c r="AN519" s="34">
        <v>8.2029999999999994</v>
      </c>
      <c r="AO519" s="34">
        <v>7.8274379759274315E-2</v>
      </c>
      <c r="AP519" s="34">
        <v>8.2812743797592745</v>
      </c>
      <c r="AQ519" s="34">
        <v>8.1976511724819581</v>
      </c>
      <c r="AR519" s="34">
        <v>98.393000000000029</v>
      </c>
      <c r="AS519" s="34">
        <v>0.93888224401490683</v>
      </c>
      <c r="AT519" s="34">
        <v>99.331882244014935</v>
      </c>
      <c r="AU519" s="34">
        <v>98.328842108255202</v>
      </c>
    </row>
    <row r="520" spans="1:47" x14ac:dyDescent="0.25">
      <c r="A520" s="18">
        <v>45922</v>
      </c>
      <c r="B520" s="2">
        <v>4</v>
      </c>
      <c r="C520" s="2" t="s">
        <v>23</v>
      </c>
      <c r="D520" s="9">
        <v>19.447040999999999</v>
      </c>
      <c r="E520">
        <v>1.0237347000000001E-2</v>
      </c>
      <c r="G520" s="34">
        <v>289.29599999999999</v>
      </c>
      <c r="H520" s="34">
        <v>3.3951425214590571</v>
      </c>
      <c r="I520" s="34">
        <v>292.69114252145903</v>
      </c>
      <c r="J520" s="34">
        <v>289.69476173164037</v>
      </c>
      <c r="K520" s="34">
        <v>4.5599999999999987</v>
      </c>
      <c r="L520" s="34">
        <v>5.3515603042742714E-2</v>
      </c>
      <c r="M520" s="34">
        <v>4.6135156030427416</v>
      </c>
      <c r="N520" s="34">
        <v>4.566285442924479</v>
      </c>
      <c r="O520" s="34">
        <v>23.896000000000001</v>
      </c>
      <c r="P520" s="34">
        <v>0.28044053734854829</v>
      </c>
      <c r="Q520" s="34">
        <v>24.176440537348547</v>
      </c>
      <c r="R520" s="34">
        <v>23.928937926342844</v>
      </c>
      <c r="S520" s="34">
        <v>1.31</v>
      </c>
      <c r="T520" s="34">
        <v>1.5373999996928284E-2</v>
      </c>
      <c r="U520" s="34">
        <v>1.3253739999969283</v>
      </c>
      <c r="V520" s="34">
        <v>1.3118056864541818</v>
      </c>
      <c r="W520" s="34">
        <v>319.06200000000001</v>
      </c>
      <c r="X520" s="34">
        <v>3.7444726618472766</v>
      </c>
      <c r="Y520" s="34">
        <v>322.80647266184724</v>
      </c>
      <c r="Z520" s="34">
        <v>319.50179078736187</v>
      </c>
      <c r="AB520" s="34">
        <v>80.175999999999988</v>
      </c>
      <c r="AC520" s="34">
        <v>0.94093574332345176</v>
      </c>
      <c r="AD520" s="34">
        <v>81.116935743323438</v>
      </c>
      <c r="AE520" s="34">
        <v>80.286513524542329</v>
      </c>
      <c r="AF520" s="34">
        <v>1.0939999999999996</v>
      </c>
      <c r="AG520" s="34">
        <v>1.2839050379114149E-2</v>
      </c>
      <c r="AH520" s="34">
        <v>1.1068390503791139</v>
      </c>
      <c r="AI520" s="34">
        <v>1.0955079549472324</v>
      </c>
      <c r="AJ520" s="34">
        <v>3.1869999999999958</v>
      </c>
      <c r="AK520" s="34">
        <v>3.7402242740618603E-2</v>
      </c>
      <c r="AL520" s="34">
        <v>3.2244022427406143</v>
      </c>
      <c r="AM520" s="34">
        <v>3.1913929181141003</v>
      </c>
      <c r="AN520" s="34">
        <v>8.2029999999999994</v>
      </c>
      <c r="AO520" s="34">
        <v>9.6269406087635651E-2</v>
      </c>
      <c r="AP520" s="34">
        <v>8.2992694060876353</v>
      </c>
      <c r="AQ520" s="34">
        <v>8.214306905331032</v>
      </c>
      <c r="AR520" s="34">
        <v>92.659999999999982</v>
      </c>
      <c r="AS520" s="34">
        <v>1.0874464425308201</v>
      </c>
      <c r="AT520" s="34">
        <v>93.747446442530787</v>
      </c>
      <c r="AU520" s="34">
        <v>92.787721302934699</v>
      </c>
    </row>
    <row r="521" spans="1:47" x14ac:dyDescent="0.25">
      <c r="A521" s="18">
        <v>45922</v>
      </c>
      <c r="B521" s="2">
        <v>5</v>
      </c>
      <c r="C521" s="2" t="s">
        <v>23</v>
      </c>
      <c r="D521" s="9">
        <v>43.367358000000003</v>
      </c>
      <c r="E521">
        <v>1.0195374E-2</v>
      </c>
      <c r="G521" s="34">
        <v>275.02300000000002</v>
      </c>
      <c r="H521" s="34">
        <v>3.4448282861524961</v>
      </c>
      <c r="I521" s="34">
        <v>278.4678282861525</v>
      </c>
      <c r="J521" s="34">
        <v>275.62874462980739</v>
      </c>
      <c r="K521" s="34">
        <v>4.3069999999999986</v>
      </c>
      <c r="L521" s="34">
        <v>5.3947762290640404E-2</v>
      </c>
      <c r="M521" s="34">
        <v>4.360947762290639</v>
      </c>
      <c r="N521" s="34">
        <v>4.3164862688596228</v>
      </c>
      <c r="O521" s="34">
        <v>23.253999999999998</v>
      </c>
      <c r="P521" s="34">
        <v>0.29127031908673146</v>
      </c>
      <c r="Q521" s="34">
        <v>23.545270319086729</v>
      </c>
      <c r="R521" s="34">
        <v>23.305217482252541</v>
      </c>
      <c r="S521" s="34">
        <v>1.31</v>
      </c>
      <c r="T521" s="34">
        <v>1.6408536940036904E-2</v>
      </c>
      <c r="U521" s="34">
        <v>1.3264085369400369</v>
      </c>
      <c r="V521" s="34">
        <v>1.3128853058291403</v>
      </c>
      <c r="W521" s="34">
        <v>303.89400000000006</v>
      </c>
      <c r="X521" s="34">
        <v>3.8064549044699052</v>
      </c>
      <c r="Y521" s="34">
        <v>307.70045490446995</v>
      </c>
      <c r="Z521" s="34">
        <v>304.56333368674871</v>
      </c>
      <c r="AB521" s="34">
        <v>76.638000000000005</v>
      </c>
      <c r="AC521" s="34">
        <v>0.9599369877943118</v>
      </c>
      <c r="AD521" s="34">
        <v>77.597936987794313</v>
      </c>
      <c r="AE521" s="34">
        <v>76.806796998575308</v>
      </c>
      <c r="AF521" s="34">
        <v>1.0230000000000001</v>
      </c>
      <c r="AG521" s="34">
        <v>1.281368953408989E-2</v>
      </c>
      <c r="AH521" s="34">
        <v>1.0358136895340899</v>
      </c>
      <c r="AI521" s="34">
        <v>1.0252531815749699</v>
      </c>
      <c r="AJ521" s="34">
        <v>3.1149999999999944</v>
      </c>
      <c r="AK521" s="34">
        <v>3.9017246235278524E-2</v>
      </c>
      <c r="AL521" s="34">
        <v>3.1540172462352731</v>
      </c>
      <c r="AM521" s="34">
        <v>3.1218608608074545</v>
      </c>
      <c r="AN521" s="34">
        <v>8.2029999999999994</v>
      </c>
      <c r="AO521" s="34">
        <v>0.10274750268635321</v>
      </c>
      <c r="AP521" s="34">
        <v>8.3057475026863532</v>
      </c>
      <c r="AQ521" s="34">
        <v>8.221067300546899</v>
      </c>
      <c r="AR521" s="34">
        <v>88.978999999999999</v>
      </c>
      <c r="AS521" s="34">
        <v>1.1145154262500334</v>
      </c>
      <c r="AT521" s="34">
        <v>90.093515426250036</v>
      </c>
      <c r="AU521" s="34">
        <v>89.174978341504641</v>
      </c>
    </row>
    <row r="522" spans="1:47" x14ac:dyDescent="0.25">
      <c r="A522" s="18">
        <v>45922</v>
      </c>
      <c r="B522" s="2">
        <v>6</v>
      </c>
      <c r="C522" s="2" t="s">
        <v>23</v>
      </c>
      <c r="D522" s="9">
        <v>34.402818000000003</v>
      </c>
      <c r="E522">
        <v>1.0234849000000001E-2</v>
      </c>
      <c r="G522" s="34">
        <v>273.57600000000008</v>
      </c>
      <c r="H522" s="34">
        <v>3.806872393556699</v>
      </c>
      <c r="I522" s="34">
        <v>277.3828723935568</v>
      </c>
      <c r="J522" s="34">
        <v>274.54390057942248</v>
      </c>
      <c r="K522" s="34">
        <v>4.45</v>
      </c>
      <c r="L522" s="34">
        <v>6.1922764245866985E-2</v>
      </c>
      <c r="M522" s="34">
        <v>4.5119227642458668</v>
      </c>
      <c r="N522" s="34">
        <v>4.4657439160541479</v>
      </c>
      <c r="O522" s="34">
        <v>24.118999999999996</v>
      </c>
      <c r="P522" s="34">
        <v>0.33562138221259902</v>
      </c>
      <c r="Q522" s="34">
        <v>24.454621382212594</v>
      </c>
      <c r="R522" s="34">
        <v>24.204332025013475</v>
      </c>
      <c r="S522" s="34">
        <v>1.31</v>
      </c>
      <c r="T522" s="34">
        <v>1.8228948575749606E-2</v>
      </c>
      <c r="U522" s="34">
        <v>1.3282289485757497</v>
      </c>
      <c r="V522" s="34">
        <v>1.314634725849648</v>
      </c>
      <c r="W522" s="34">
        <v>303.45500000000004</v>
      </c>
      <c r="X522" s="34">
        <v>4.2226454885909144</v>
      </c>
      <c r="Y522" s="34">
        <v>307.677645488591</v>
      </c>
      <c r="Z522" s="34">
        <v>304.52861124633972</v>
      </c>
      <c r="AB522" s="34">
        <v>76.382999999999981</v>
      </c>
      <c r="AC522" s="34">
        <v>1.062886854245406</v>
      </c>
      <c r="AD522" s="34">
        <v>77.445886854245387</v>
      </c>
      <c r="AE522" s="34">
        <v>76.653239896621102</v>
      </c>
      <c r="AF522" s="34">
        <v>1.0170000000000001</v>
      </c>
      <c r="AG522" s="34">
        <v>1.415178679506668E-2</v>
      </c>
      <c r="AH522" s="34">
        <v>1.0311517867950668</v>
      </c>
      <c r="AI522" s="34">
        <v>1.0205981039611391</v>
      </c>
      <c r="AJ522" s="34">
        <v>3.232999999999997</v>
      </c>
      <c r="AK522" s="34">
        <v>4.4987931866716353E-2</v>
      </c>
      <c r="AL522" s="34">
        <v>3.2779879318667136</v>
      </c>
      <c r="AM522" s="34">
        <v>3.2444382203602351</v>
      </c>
      <c r="AN522" s="34">
        <v>8.2029999999999994</v>
      </c>
      <c r="AO522" s="34">
        <v>0.11414661463120154</v>
      </c>
      <c r="AP522" s="34">
        <v>8.3171466146312003</v>
      </c>
      <c r="AQ522" s="34">
        <v>8.2320218749195888</v>
      </c>
      <c r="AR522" s="34">
        <v>88.835999999999984</v>
      </c>
      <c r="AS522" s="34">
        <v>1.2361731875383906</v>
      </c>
      <c r="AT522" s="34">
        <v>90.072173187538368</v>
      </c>
      <c r="AU522" s="34">
        <v>89.15029809586207</v>
      </c>
    </row>
    <row r="523" spans="1:47" x14ac:dyDescent="0.25">
      <c r="A523" s="18">
        <v>45922</v>
      </c>
      <c r="B523" s="2">
        <v>7</v>
      </c>
      <c r="C523" s="2" t="s">
        <v>23</v>
      </c>
      <c r="D523" s="9">
        <v>36.465316999999999</v>
      </c>
      <c r="E523">
        <v>1.017362E-2</v>
      </c>
      <c r="G523" s="34">
        <v>283.488</v>
      </c>
      <c r="H523" s="34">
        <v>3.0031892680114898</v>
      </c>
      <c r="I523" s="34">
        <v>286.49118926801151</v>
      </c>
      <c r="J523" s="34">
        <v>283.57653677505067</v>
      </c>
      <c r="K523" s="34">
        <v>4.8319999999999999</v>
      </c>
      <c r="L523" s="34">
        <v>5.1188800030447561E-2</v>
      </c>
      <c r="M523" s="34">
        <v>4.8831888000304478</v>
      </c>
      <c r="N523" s="34">
        <v>4.8335090927906821</v>
      </c>
      <c r="O523" s="34">
        <v>26.582000000000001</v>
      </c>
      <c r="P523" s="34">
        <v>0.28160196241915503</v>
      </c>
      <c r="Q523" s="34">
        <v>26.863601962419157</v>
      </c>
      <c r="R523" s="34">
        <v>26.590301884222249</v>
      </c>
      <c r="S523" s="34">
        <v>1.31</v>
      </c>
      <c r="T523" s="34">
        <v>1.3877758286400312E-2</v>
      </c>
      <c r="U523" s="34">
        <v>1.3238777582864003</v>
      </c>
      <c r="V523" s="34">
        <v>1.3104091290471427</v>
      </c>
      <c r="W523" s="34">
        <v>316.21199999999999</v>
      </c>
      <c r="X523" s="34">
        <v>3.3498577887474927</v>
      </c>
      <c r="Y523" s="34">
        <v>319.56185778874755</v>
      </c>
      <c r="Z523" s="34">
        <v>316.31075688111071</v>
      </c>
      <c r="AB523" s="34">
        <v>79.464000000000027</v>
      </c>
      <c r="AC523" s="34">
        <v>0.84181846142787387</v>
      </c>
      <c r="AD523" s="34">
        <v>80.305818461427904</v>
      </c>
      <c r="AE523" s="34">
        <v>79.488817580612348</v>
      </c>
      <c r="AF523" s="34">
        <v>1.119999999999999</v>
      </c>
      <c r="AG523" s="34">
        <v>1.1864953649441477E-2</v>
      </c>
      <c r="AH523" s="34">
        <v>1.1318649536494405</v>
      </c>
      <c r="AI523" s="34">
        <v>1.1203497897196935</v>
      </c>
      <c r="AJ523" s="34">
        <v>3.5129999999999968</v>
      </c>
      <c r="AK523" s="34">
        <v>3.7215698366507059E-2</v>
      </c>
      <c r="AL523" s="34">
        <v>3.5502156983665039</v>
      </c>
      <c r="AM523" s="34">
        <v>3.5140971529332883</v>
      </c>
      <c r="AN523" s="34">
        <v>8.2029999999999994</v>
      </c>
      <c r="AO523" s="34">
        <v>8.6900191773543314E-2</v>
      </c>
      <c r="AP523" s="34">
        <v>8.2899001917735422</v>
      </c>
      <c r="AQ523" s="34">
        <v>8.205561897384511</v>
      </c>
      <c r="AR523" s="34">
        <v>92.300000000000026</v>
      </c>
      <c r="AS523" s="34">
        <v>0.9777993052173658</v>
      </c>
      <c r="AT523" s="34">
        <v>93.277799305217385</v>
      </c>
      <c r="AU523" s="34">
        <v>92.328826420649847</v>
      </c>
    </row>
    <row r="524" spans="1:47" x14ac:dyDescent="0.25">
      <c r="A524" s="18">
        <v>45922</v>
      </c>
      <c r="B524" s="2">
        <v>8</v>
      </c>
      <c r="C524" s="2" t="s">
        <v>178</v>
      </c>
      <c r="D524" s="9">
        <v>147.132801</v>
      </c>
      <c r="E524">
        <v>9.8577999999999999E-3</v>
      </c>
      <c r="G524" s="34">
        <v>288.33999999999997</v>
      </c>
      <c r="H524" s="34">
        <v>2.7648487107022492</v>
      </c>
      <c r="I524" s="34">
        <v>291.10484871070224</v>
      </c>
      <c r="J524" s="34">
        <v>288.23519533308189</v>
      </c>
      <c r="K524" s="34">
        <v>5.17</v>
      </c>
      <c r="L524" s="34">
        <v>4.9574349151455331E-2</v>
      </c>
      <c r="M524" s="34">
        <v>5.219574349151455</v>
      </c>
      <c r="N524" s="34">
        <v>5.1681208291323895</v>
      </c>
      <c r="O524" s="34">
        <v>28.179000000000002</v>
      </c>
      <c r="P524" s="34">
        <v>0.27020417499784521</v>
      </c>
      <c r="Q524" s="34">
        <v>28.449204174997845</v>
      </c>
      <c r="R524" s="34">
        <v>28.168757610081553</v>
      </c>
      <c r="S524" s="34">
        <v>0.20400000000000001</v>
      </c>
      <c r="T524" s="34">
        <v>1.9561251889549107E-3</v>
      </c>
      <c r="U524" s="34">
        <v>0.20595612518895492</v>
      </c>
      <c r="V524" s="34">
        <v>0.20392585089806725</v>
      </c>
      <c r="W524" s="34">
        <v>321.89299999999997</v>
      </c>
      <c r="X524" s="34">
        <v>3.086583360040505</v>
      </c>
      <c r="Y524" s="34">
        <v>324.97958336004052</v>
      </c>
      <c r="Z524" s="34">
        <v>321.77599962319391</v>
      </c>
      <c r="AB524" s="34">
        <v>81.082999999999998</v>
      </c>
      <c r="AC524" s="34">
        <v>0.77749264066681867</v>
      </c>
      <c r="AD524" s="34">
        <v>81.86049264066682</v>
      </c>
      <c r="AE524" s="34">
        <v>81.053528276313656</v>
      </c>
      <c r="AF524" s="34">
        <v>1.1989999999999998</v>
      </c>
      <c r="AG524" s="34">
        <v>1.149702990959283E-2</v>
      </c>
      <c r="AH524" s="34">
        <v>1.2104970299095927</v>
      </c>
      <c r="AI524" s="34">
        <v>1.1985641922881498</v>
      </c>
      <c r="AJ524" s="34">
        <v>3.7389999999999968</v>
      </c>
      <c r="AK524" s="34">
        <v>3.5852706281874529E-2</v>
      </c>
      <c r="AL524" s="34">
        <v>3.7748527062818713</v>
      </c>
      <c r="AM524" s="34">
        <v>3.7376409632738858</v>
      </c>
      <c r="AN524" s="34">
        <v>1.2030000000000001</v>
      </c>
      <c r="AO524" s="34">
        <v>1.1535385305454693E-2</v>
      </c>
      <c r="AP524" s="34">
        <v>1.2145353853054548</v>
      </c>
      <c r="AQ524" s="34">
        <v>1.2025627383841906</v>
      </c>
      <c r="AR524" s="34">
        <v>87.22399999999999</v>
      </c>
      <c r="AS524" s="34">
        <v>0.83637776216374071</v>
      </c>
      <c r="AT524" s="34">
        <v>88.060377762163739</v>
      </c>
      <c r="AU524" s="34">
        <v>87.19229617025988</v>
      </c>
    </row>
    <row r="525" spans="1:47" x14ac:dyDescent="0.25">
      <c r="A525" s="18">
        <v>45922</v>
      </c>
      <c r="B525" s="2">
        <v>9</v>
      </c>
      <c r="C525" s="2" t="s">
        <v>178</v>
      </c>
      <c r="D525" s="9">
        <v>31.646856</v>
      </c>
      <c r="E525">
        <v>1.042353E-2</v>
      </c>
      <c r="G525" s="34">
        <v>288.16299999999995</v>
      </c>
      <c r="H525" s="34">
        <v>2.4963747829435818</v>
      </c>
      <c r="I525" s="34">
        <v>290.65937478294353</v>
      </c>
      <c r="J525" s="34">
        <v>287.62967807011228</v>
      </c>
      <c r="K525" s="34">
        <v>5.1889999999999983</v>
      </c>
      <c r="L525" s="34">
        <v>4.4952643985155083E-2</v>
      </c>
      <c r="M525" s="34">
        <v>5.2339526439851536</v>
      </c>
      <c r="N525" s="34">
        <v>5.179396381581995</v>
      </c>
      <c r="O525" s="34">
        <v>28.12</v>
      </c>
      <c r="P525" s="34">
        <v>0.2436053861750937</v>
      </c>
      <c r="Q525" s="34">
        <v>28.363605386175095</v>
      </c>
      <c r="R525" s="34">
        <v>28.06795649452414</v>
      </c>
      <c r="S525" s="34">
        <v>0</v>
      </c>
      <c r="T525" s="34">
        <v>0</v>
      </c>
      <c r="U525" s="34">
        <v>0</v>
      </c>
      <c r="V525" s="34">
        <v>0</v>
      </c>
      <c r="W525" s="34">
        <v>321.47199999999998</v>
      </c>
      <c r="X525" s="34">
        <v>2.7849328131038305</v>
      </c>
      <c r="Y525" s="34">
        <v>324.25693281310379</v>
      </c>
      <c r="Z525" s="34">
        <v>320.87703094621844</v>
      </c>
      <c r="AB525" s="34">
        <v>81.606000000000037</v>
      </c>
      <c r="AC525" s="34">
        <v>0.70695807767442054</v>
      </c>
      <c r="AD525" s="34">
        <v>82.312958077674452</v>
      </c>
      <c r="AE525" s="34">
        <v>81.454966489763066</v>
      </c>
      <c r="AF525" s="34">
        <v>1.3049999999999984</v>
      </c>
      <c r="AG525" s="34">
        <v>1.1305299749590927E-2</v>
      </c>
      <c r="AH525" s="34">
        <v>1.3163052997495892</v>
      </c>
      <c r="AI525" s="34">
        <v>1.3025847519684903</v>
      </c>
      <c r="AJ525" s="34">
        <v>3.7489999999999974</v>
      </c>
      <c r="AK525" s="34">
        <v>3.2477830468365068E-2</v>
      </c>
      <c r="AL525" s="34">
        <v>3.7814778304683627</v>
      </c>
      <c r="AM525" s="34">
        <v>3.7420614828581411</v>
      </c>
      <c r="AN525" s="34">
        <v>0</v>
      </c>
      <c r="AO525" s="34">
        <v>0</v>
      </c>
      <c r="AP525" s="34">
        <v>0</v>
      </c>
      <c r="AQ525" s="34">
        <v>0</v>
      </c>
      <c r="AR525" s="34">
        <v>86.660000000000025</v>
      </c>
      <c r="AS525" s="34">
        <v>0.75074120789237653</v>
      </c>
      <c r="AT525" s="34">
        <v>87.4107412078924</v>
      </c>
      <c r="AU525" s="34">
        <v>86.49961272458971</v>
      </c>
    </row>
    <row r="526" spans="1:47" x14ac:dyDescent="0.25">
      <c r="A526" s="18">
        <v>45922</v>
      </c>
      <c r="B526" s="2">
        <v>10</v>
      </c>
      <c r="C526" s="2" t="s">
        <v>178</v>
      </c>
      <c r="D526" s="9">
        <v>51.132454000000003</v>
      </c>
      <c r="E526">
        <v>9.8694750000000008E-3</v>
      </c>
      <c r="G526" s="34">
        <v>301.55799999999999</v>
      </c>
      <c r="H526" s="34">
        <v>2.3291594543667493</v>
      </c>
      <c r="I526" s="34">
        <v>303.88715945436672</v>
      </c>
      <c r="J526" s="34">
        <v>300.88795273131086</v>
      </c>
      <c r="K526" s="34">
        <v>5.2940000000000005</v>
      </c>
      <c r="L526" s="34">
        <v>4.0889547454942575E-2</v>
      </c>
      <c r="M526" s="34">
        <v>5.3348895474549431</v>
      </c>
      <c r="N526" s="34">
        <v>5.2822369884385756</v>
      </c>
      <c r="O526" s="34">
        <v>28.766000000000005</v>
      </c>
      <c r="P526" s="34">
        <v>0.22218147376064945</v>
      </c>
      <c r="Q526" s="34">
        <v>28.988181473760655</v>
      </c>
      <c r="R526" s="34">
        <v>28.70208334140991</v>
      </c>
      <c r="S526" s="34">
        <v>0</v>
      </c>
      <c r="T526" s="34">
        <v>0</v>
      </c>
      <c r="U526" s="34">
        <v>0</v>
      </c>
      <c r="V526" s="34">
        <v>0</v>
      </c>
      <c r="W526" s="34">
        <v>335.61799999999999</v>
      </c>
      <c r="X526" s="34">
        <v>2.5922304755823413</v>
      </c>
      <c r="Y526" s="34">
        <v>338.21023047558236</v>
      </c>
      <c r="Z526" s="34">
        <v>334.87227306115932</v>
      </c>
      <c r="AB526" s="34">
        <v>85.978999999999985</v>
      </c>
      <c r="AC526" s="34">
        <v>0.66408054413080975</v>
      </c>
      <c r="AD526" s="34">
        <v>86.643080544130797</v>
      </c>
      <c r="AE526" s="34">
        <v>85.787958826777512</v>
      </c>
      <c r="AF526" s="34">
        <v>1.3719999999999988</v>
      </c>
      <c r="AG526" s="34">
        <v>1.0596988875742569E-2</v>
      </c>
      <c r="AH526" s="34">
        <v>1.3825969888757415</v>
      </c>
      <c r="AI526" s="34">
        <v>1.368951482458957</v>
      </c>
      <c r="AJ526" s="34">
        <v>3.8559999999999981</v>
      </c>
      <c r="AK526" s="34">
        <v>2.9782790892757552E-2</v>
      </c>
      <c r="AL526" s="34">
        <v>3.8857827908927556</v>
      </c>
      <c r="AM526" s="34">
        <v>3.8474321547826094</v>
      </c>
      <c r="AN526" s="34">
        <v>0</v>
      </c>
      <c r="AO526" s="34">
        <v>0</v>
      </c>
      <c r="AP526" s="34">
        <v>0</v>
      </c>
      <c r="AQ526" s="34">
        <v>0</v>
      </c>
      <c r="AR526" s="34">
        <v>91.206999999999979</v>
      </c>
      <c r="AS526" s="34">
        <v>0.7044603238993099</v>
      </c>
      <c r="AT526" s="34">
        <v>91.911460323899306</v>
      </c>
      <c r="AU526" s="34">
        <v>91.004342464019075</v>
      </c>
    </row>
    <row r="527" spans="1:47" x14ac:dyDescent="0.25">
      <c r="A527" s="18">
        <v>45922</v>
      </c>
      <c r="B527" s="2">
        <v>11</v>
      </c>
      <c r="C527" s="2" t="s">
        <v>178</v>
      </c>
      <c r="D527" s="9">
        <v>33.339357999999997</v>
      </c>
      <c r="E527">
        <v>9.3156060000000006E-3</v>
      </c>
      <c r="G527" s="34">
        <v>324.25700000000012</v>
      </c>
      <c r="H527" s="34">
        <v>2.9875784139929475</v>
      </c>
      <c r="I527" s="34">
        <v>327.24457841399305</v>
      </c>
      <c r="J527" s="34">
        <v>324.1960968558522</v>
      </c>
      <c r="K527" s="34">
        <v>5.6109999999999998</v>
      </c>
      <c r="L527" s="34">
        <v>5.1697580872315546E-2</v>
      </c>
      <c r="M527" s="34">
        <v>5.6626975808723152</v>
      </c>
      <c r="N527" s="34">
        <v>5.6099461213117552</v>
      </c>
      <c r="O527" s="34">
        <v>30.088000000000001</v>
      </c>
      <c r="P527" s="34">
        <v>0.27721917898524867</v>
      </c>
      <c r="Q527" s="34">
        <v>30.365219178985249</v>
      </c>
      <c r="R527" s="34">
        <v>30.082348761010177</v>
      </c>
      <c r="S527" s="34">
        <v>0</v>
      </c>
      <c r="T527" s="34">
        <v>0</v>
      </c>
      <c r="U527" s="34">
        <v>0</v>
      </c>
      <c r="V527" s="34">
        <v>0</v>
      </c>
      <c r="W527" s="34">
        <v>359.95600000000013</v>
      </c>
      <c r="X527" s="34">
        <v>3.3164951738505115</v>
      </c>
      <c r="Y527" s="34">
        <v>363.27249517385059</v>
      </c>
      <c r="Z527" s="34">
        <v>359.88839173817411</v>
      </c>
      <c r="AB527" s="34">
        <v>92.94199999999995</v>
      </c>
      <c r="AC527" s="34">
        <v>0.85633159177236662</v>
      </c>
      <c r="AD527" s="34">
        <v>93.79833159177231</v>
      </c>
      <c r="AE527" s="34">
        <v>92.924543291206007</v>
      </c>
      <c r="AF527" s="34">
        <v>1.4239999999999993</v>
      </c>
      <c r="AG527" s="34">
        <v>1.3120184488001658E-2</v>
      </c>
      <c r="AH527" s="34">
        <v>1.4371201844880008</v>
      </c>
      <c r="AI527" s="34">
        <v>1.4237325390746634</v>
      </c>
      <c r="AJ527" s="34">
        <v>3.9839999999999987</v>
      </c>
      <c r="AK527" s="34">
        <v>3.6707033005757457E-2</v>
      </c>
      <c r="AL527" s="34">
        <v>4.0207070330057562</v>
      </c>
      <c r="AM527" s="34">
        <v>3.9832517104448453</v>
      </c>
      <c r="AN527" s="34">
        <v>0</v>
      </c>
      <c r="AO527" s="34">
        <v>0</v>
      </c>
      <c r="AP527" s="34">
        <v>0</v>
      </c>
      <c r="AQ527" s="34">
        <v>0</v>
      </c>
      <c r="AR527" s="34">
        <v>98.349999999999937</v>
      </c>
      <c r="AS527" s="34">
        <v>0.9061588092661258</v>
      </c>
      <c r="AT527" s="34">
        <v>99.256158809266054</v>
      </c>
      <c r="AU527" s="34">
        <v>98.331527540725517</v>
      </c>
    </row>
    <row r="528" spans="1:47" x14ac:dyDescent="0.25">
      <c r="A528" s="18">
        <v>45922</v>
      </c>
      <c r="B528" s="2">
        <v>12</v>
      </c>
      <c r="C528" s="2" t="s">
        <v>178</v>
      </c>
      <c r="D528" s="9">
        <v>39.566175000000001</v>
      </c>
      <c r="E528">
        <v>9.0160729999999994E-3</v>
      </c>
      <c r="G528" s="34">
        <v>359.5329999999999</v>
      </c>
      <c r="H528" s="34">
        <v>1.8764087372460316</v>
      </c>
      <c r="I528" s="34">
        <v>361.40940873724594</v>
      </c>
      <c r="J528" s="34">
        <v>358.1509151251841</v>
      </c>
      <c r="K528" s="34">
        <v>6.091000000000002</v>
      </c>
      <c r="L528" s="34">
        <v>3.1789030822109751E-2</v>
      </c>
      <c r="M528" s="34">
        <v>6.122789030822112</v>
      </c>
      <c r="N528" s="34">
        <v>6.0675855179566209</v>
      </c>
      <c r="O528" s="34">
        <v>31.704000000000008</v>
      </c>
      <c r="P528" s="34">
        <v>0.16546370598984855</v>
      </c>
      <c r="Q528" s="34">
        <v>31.869463705989855</v>
      </c>
      <c r="R528" s="34">
        <v>31.582126294745802</v>
      </c>
      <c r="S528" s="34">
        <v>0</v>
      </c>
      <c r="T528" s="34">
        <v>0</v>
      </c>
      <c r="U528" s="34">
        <v>0</v>
      </c>
      <c r="V528" s="34">
        <v>0</v>
      </c>
      <c r="W528" s="34">
        <v>397.32799999999992</v>
      </c>
      <c r="X528" s="34">
        <v>2.0736614740579902</v>
      </c>
      <c r="Y528" s="34">
        <v>399.4016614740579</v>
      </c>
      <c r="Z528" s="34">
        <v>395.80062693788653</v>
      </c>
      <c r="AB528" s="34">
        <v>102.75599999999999</v>
      </c>
      <c r="AC528" s="34">
        <v>0.53628528175286627</v>
      </c>
      <c r="AD528" s="34">
        <v>103.29228528175285</v>
      </c>
      <c r="AE528" s="34">
        <v>102.36099449731574</v>
      </c>
      <c r="AF528" s="34">
        <v>1.5539999999999994</v>
      </c>
      <c r="AG528" s="34">
        <v>8.1103519779278481E-3</v>
      </c>
      <c r="AH528" s="34">
        <v>1.5621103519779271</v>
      </c>
      <c r="AI528" s="34">
        <v>1.5480262510104386</v>
      </c>
      <c r="AJ528" s="34">
        <v>4.2640000000000011</v>
      </c>
      <c r="AK528" s="34">
        <v>2.2253887280491873E-2</v>
      </c>
      <c r="AL528" s="34">
        <v>4.2862538872804929</v>
      </c>
      <c r="AM528" s="34">
        <v>4.2476087093362382</v>
      </c>
      <c r="AN528" s="34">
        <v>0</v>
      </c>
      <c r="AO528" s="34">
        <v>0</v>
      </c>
      <c r="AP528" s="34">
        <v>0</v>
      </c>
      <c r="AQ528" s="34">
        <v>0</v>
      </c>
      <c r="AR528" s="34">
        <v>108.57399999999998</v>
      </c>
      <c r="AS528" s="34">
        <v>0.56664952101128596</v>
      </c>
      <c r="AT528" s="34">
        <v>109.14064952101127</v>
      </c>
      <c r="AU528" s="34">
        <v>108.15662945766242</v>
      </c>
    </row>
    <row r="529" spans="1:47" x14ac:dyDescent="0.25">
      <c r="A529" s="18">
        <v>45922</v>
      </c>
      <c r="B529" s="2">
        <v>13</v>
      </c>
      <c r="C529" s="2" t="s">
        <v>178</v>
      </c>
      <c r="D529" s="9">
        <v>114.138688</v>
      </c>
      <c r="E529">
        <v>8.8831689999999998E-3</v>
      </c>
      <c r="G529" s="34">
        <v>407.86199999999991</v>
      </c>
      <c r="H529" s="34">
        <v>4.2416135978467491</v>
      </c>
      <c r="I529" s="34">
        <v>412.10361359784667</v>
      </c>
      <c r="J529" s="34">
        <v>408.44282755274634</v>
      </c>
      <c r="K529" s="34">
        <v>6.7949999999999982</v>
      </c>
      <c r="L529" s="34">
        <v>7.0665480965053512E-2</v>
      </c>
      <c r="M529" s="34">
        <v>6.8656654809650517</v>
      </c>
      <c r="N529" s="34">
        <v>6.8046766142001731</v>
      </c>
      <c r="O529" s="34">
        <v>34.181999999999995</v>
      </c>
      <c r="P529" s="34">
        <v>0.35548012808645463</v>
      </c>
      <c r="Q529" s="34">
        <v>34.53748012808645</v>
      </c>
      <c r="R529" s="34">
        <v>34.230677855274514</v>
      </c>
      <c r="S529" s="34">
        <v>0</v>
      </c>
      <c r="T529" s="34">
        <v>0</v>
      </c>
      <c r="U529" s="34">
        <v>0</v>
      </c>
      <c r="V529" s="34">
        <v>0</v>
      </c>
      <c r="W529" s="34">
        <v>448.83899999999994</v>
      </c>
      <c r="X529" s="34">
        <v>4.667759206898257</v>
      </c>
      <c r="Y529" s="34">
        <v>453.50675920689815</v>
      </c>
      <c r="Z529" s="34">
        <v>449.47818202222101</v>
      </c>
      <c r="AB529" s="34">
        <v>116.54900000000001</v>
      </c>
      <c r="AC529" s="34">
        <v>1.2120663930825641</v>
      </c>
      <c r="AD529" s="34">
        <v>117.76106639308257</v>
      </c>
      <c r="AE529" s="34">
        <v>116.71497493869261</v>
      </c>
      <c r="AF529" s="34">
        <v>1.7029999999999987</v>
      </c>
      <c r="AG529" s="34">
        <v>1.771056866570803E-2</v>
      </c>
      <c r="AH529" s="34">
        <v>1.7207105686657067</v>
      </c>
      <c r="AI529" s="34">
        <v>1.7054252058841632</v>
      </c>
      <c r="AJ529" s="34">
        <v>4.5689999999999982</v>
      </c>
      <c r="AK529" s="34">
        <v>4.7515906185331781E-2</v>
      </c>
      <c r="AL529" s="34">
        <v>4.61651590618533</v>
      </c>
      <c r="AM529" s="34">
        <v>4.5755066151994974</v>
      </c>
      <c r="AN529" s="34">
        <v>0</v>
      </c>
      <c r="AO529" s="34">
        <v>0</v>
      </c>
      <c r="AP529" s="34">
        <v>0</v>
      </c>
      <c r="AQ529" s="34">
        <v>0</v>
      </c>
      <c r="AR529" s="34">
        <v>122.82100000000001</v>
      </c>
      <c r="AS529" s="34">
        <v>1.277292867933604</v>
      </c>
      <c r="AT529" s="34">
        <v>124.09829286793361</v>
      </c>
      <c r="AU529" s="34">
        <v>122.99590675977628</v>
      </c>
    </row>
    <row r="530" spans="1:47" x14ac:dyDescent="0.25">
      <c r="A530" s="18">
        <v>45922</v>
      </c>
      <c r="B530" s="2">
        <v>14</v>
      </c>
      <c r="C530" s="2" t="s">
        <v>178</v>
      </c>
      <c r="D530" s="9">
        <v>52.072719999999997</v>
      </c>
      <c r="E530">
        <v>9.0275530000000007E-3</v>
      </c>
      <c r="G530" s="34">
        <v>457.69800000000009</v>
      </c>
      <c r="H530" s="34">
        <v>3.8322739657949088</v>
      </c>
      <c r="I530" s="34">
        <v>461.530273965795</v>
      </c>
      <c r="J530" s="34">
        <v>457.36378495646426</v>
      </c>
      <c r="K530" s="34">
        <v>7.4690000000000012</v>
      </c>
      <c r="L530" s="34">
        <v>6.2537424787790577E-2</v>
      </c>
      <c r="M530" s="34">
        <v>7.5315374247877918</v>
      </c>
      <c r="N530" s="34">
        <v>7.4635460715140365</v>
      </c>
      <c r="O530" s="34">
        <v>36.753</v>
      </c>
      <c r="P530" s="34">
        <v>0.30773034853737674</v>
      </c>
      <c r="Q530" s="34">
        <v>37.060730348537376</v>
      </c>
      <c r="R530" s="34">
        <v>36.726162641097247</v>
      </c>
      <c r="S530" s="34">
        <v>0</v>
      </c>
      <c r="T530" s="34">
        <v>0</v>
      </c>
      <c r="U530" s="34">
        <v>0</v>
      </c>
      <c r="V530" s="34">
        <v>0</v>
      </c>
      <c r="W530" s="34">
        <v>501.92000000000007</v>
      </c>
      <c r="X530" s="34">
        <v>4.2025417391200763</v>
      </c>
      <c r="Y530" s="34">
        <v>506.12254173912021</v>
      </c>
      <c r="Z530" s="34">
        <v>501.55349366907552</v>
      </c>
      <c r="AB530" s="34">
        <v>131.11100000000008</v>
      </c>
      <c r="AC530" s="34">
        <v>1.0977834116149436</v>
      </c>
      <c r="AD530" s="34">
        <v>132.20878341161503</v>
      </c>
      <c r="AE530" s="34">
        <v>131.01526161230115</v>
      </c>
      <c r="AF530" s="34">
        <v>1.8439999999999994</v>
      </c>
      <c r="AG530" s="34">
        <v>1.5439685541395874E-2</v>
      </c>
      <c r="AH530" s="34">
        <v>1.8594396855413953</v>
      </c>
      <c r="AI530" s="34">
        <v>1.842653495229867</v>
      </c>
      <c r="AJ530" s="34">
        <v>4.8980000000000032</v>
      </c>
      <c r="AK530" s="34">
        <v>4.1010618102905134E-2</v>
      </c>
      <c r="AL530" s="34">
        <v>4.9390106181029081</v>
      </c>
      <c r="AM530" s="34">
        <v>4.8944234379804215</v>
      </c>
      <c r="AN530" s="34">
        <v>0</v>
      </c>
      <c r="AO530" s="34">
        <v>0</v>
      </c>
      <c r="AP530" s="34">
        <v>0</v>
      </c>
      <c r="AQ530" s="34">
        <v>0</v>
      </c>
      <c r="AR530" s="34">
        <v>137.85300000000007</v>
      </c>
      <c r="AS530" s="34">
        <v>1.1542337152592446</v>
      </c>
      <c r="AT530" s="34">
        <v>139.00723371525933</v>
      </c>
      <c r="AU530" s="34">
        <v>137.75233854551141</v>
      </c>
    </row>
    <row r="531" spans="1:47" x14ac:dyDescent="0.25">
      <c r="A531" s="18">
        <v>45922</v>
      </c>
      <c r="B531" s="2">
        <v>15</v>
      </c>
      <c r="C531" s="2" t="s">
        <v>178</v>
      </c>
      <c r="D531" s="9">
        <v>43.534959999999998</v>
      </c>
      <c r="E531">
        <v>9.5711570000000003E-3</v>
      </c>
      <c r="G531" s="34">
        <v>501.59600000000006</v>
      </c>
      <c r="H531" s="34">
        <v>4.6730922056330488</v>
      </c>
      <c r="I531" s="34">
        <v>506.26909220563311</v>
      </c>
      <c r="J531" s="34">
        <v>501.4235112398855</v>
      </c>
      <c r="K531" s="34">
        <v>8.1870000000000012</v>
      </c>
      <c r="L531" s="34">
        <v>7.6273745977874174E-2</v>
      </c>
      <c r="M531" s="34">
        <v>8.2632737459778749</v>
      </c>
      <c r="N531" s="34">
        <v>8.1841846556211433</v>
      </c>
      <c r="O531" s="34">
        <v>38.625999999999998</v>
      </c>
      <c r="P531" s="34">
        <v>0.35985705534889062</v>
      </c>
      <c r="Q531" s="34">
        <v>38.985857055348887</v>
      </c>
      <c r="R531" s="34">
        <v>38.612717296692587</v>
      </c>
      <c r="S531" s="34">
        <v>0</v>
      </c>
      <c r="T531" s="34">
        <v>0</v>
      </c>
      <c r="U531" s="34">
        <v>0</v>
      </c>
      <c r="V531" s="34">
        <v>0</v>
      </c>
      <c r="W531" s="34">
        <v>548.40900000000011</v>
      </c>
      <c r="X531" s="34">
        <v>5.1092230069598132</v>
      </c>
      <c r="Y531" s="34">
        <v>553.51822300695994</v>
      </c>
      <c r="Z531" s="34">
        <v>548.2204131921992</v>
      </c>
      <c r="AB531" s="34">
        <v>144.08399999999997</v>
      </c>
      <c r="AC531" s="34">
        <v>1.3423508507971196</v>
      </c>
      <c r="AD531" s="34">
        <v>145.42635085079709</v>
      </c>
      <c r="AE531" s="34">
        <v>144.03445241486702</v>
      </c>
      <c r="AF531" s="34">
        <v>2.024999999999999</v>
      </c>
      <c r="AG531" s="34">
        <v>1.8865803787125334E-2</v>
      </c>
      <c r="AH531" s="34">
        <v>2.0438658037871242</v>
      </c>
      <c r="AI531" s="34">
        <v>2.0243036432921464</v>
      </c>
      <c r="AJ531" s="34">
        <v>5.1869999999999994</v>
      </c>
      <c r="AK531" s="34">
        <v>4.8324407033984759E-2</v>
      </c>
      <c r="AL531" s="34">
        <v>5.2353244070339837</v>
      </c>
      <c r="AM531" s="34">
        <v>5.1852162951883294</v>
      </c>
      <c r="AN531" s="34">
        <v>0</v>
      </c>
      <c r="AO531" s="34">
        <v>0</v>
      </c>
      <c r="AP531" s="34">
        <v>0</v>
      </c>
      <c r="AQ531" s="34">
        <v>0</v>
      </c>
      <c r="AR531" s="34">
        <v>151.29599999999999</v>
      </c>
      <c r="AS531" s="34">
        <v>1.4095410616182298</v>
      </c>
      <c r="AT531" s="34">
        <v>152.70554106161819</v>
      </c>
      <c r="AU531" s="34">
        <v>151.24397235334749</v>
      </c>
    </row>
    <row r="532" spans="1:47" x14ac:dyDescent="0.25">
      <c r="A532" s="18">
        <v>45922</v>
      </c>
      <c r="B532" s="2">
        <v>16</v>
      </c>
      <c r="C532" s="2" t="s">
        <v>178</v>
      </c>
      <c r="D532" s="9">
        <v>43.993993000000003</v>
      </c>
      <c r="E532">
        <v>1.0141244000000001E-2</v>
      </c>
      <c r="G532" s="34">
        <v>540.68100000000015</v>
      </c>
      <c r="H532" s="34">
        <v>6.4502485823785394</v>
      </c>
      <c r="I532" s="34">
        <v>547.1312485823787</v>
      </c>
      <c r="J532" s="34">
        <v>541.5826570904801</v>
      </c>
      <c r="K532" s="34">
        <v>8.907</v>
      </c>
      <c r="L532" s="34">
        <v>0.10625926215873249</v>
      </c>
      <c r="M532" s="34">
        <v>9.0132592621587317</v>
      </c>
      <c r="N532" s="34">
        <v>8.9218536007459193</v>
      </c>
      <c r="O532" s="34">
        <v>40.424000000000007</v>
      </c>
      <c r="P532" s="34">
        <v>0.48225265673117801</v>
      </c>
      <c r="Q532" s="34">
        <v>40.906252656731183</v>
      </c>
      <c r="R532" s="34">
        <v>40.491412367413623</v>
      </c>
      <c r="S532" s="34">
        <v>0</v>
      </c>
      <c r="T532" s="34">
        <v>0</v>
      </c>
      <c r="U532" s="34">
        <v>0</v>
      </c>
      <c r="V532" s="34">
        <v>0</v>
      </c>
      <c r="W532" s="34">
        <v>590.01200000000017</v>
      </c>
      <c r="X532" s="34">
        <v>7.0387605012684498</v>
      </c>
      <c r="Y532" s="34">
        <v>597.05076050126866</v>
      </c>
      <c r="Z532" s="34">
        <v>590.99592305863962</v>
      </c>
      <c r="AB532" s="34">
        <v>155.60600000000011</v>
      </c>
      <c r="AC532" s="34">
        <v>1.8563577801135893</v>
      </c>
      <c r="AD532" s="34">
        <v>157.46235778011371</v>
      </c>
      <c r="AE532" s="34">
        <v>155.86549358905026</v>
      </c>
      <c r="AF532" s="34">
        <v>2.1519999999999984</v>
      </c>
      <c r="AG532" s="34">
        <v>2.5673058511911095E-2</v>
      </c>
      <c r="AH532" s="34">
        <v>2.1776730585119095</v>
      </c>
      <c r="AI532" s="34">
        <v>2.155588744673314</v>
      </c>
      <c r="AJ532" s="34">
        <v>5.5479999999999992</v>
      </c>
      <c r="AK532" s="34">
        <v>6.6186862743532915E-2</v>
      </c>
      <c r="AL532" s="34">
        <v>5.6141868627435318</v>
      </c>
      <c r="AM532" s="34">
        <v>5.5572520239068552</v>
      </c>
      <c r="AN532" s="34">
        <v>0</v>
      </c>
      <c r="AO532" s="34">
        <v>0</v>
      </c>
      <c r="AP532" s="34">
        <v>0</v>
      </c>
      <c r="AQ532" s="34">
        <v>0</v>
      </c>
      <c r="AR532" s="34">
        <v>163.3060000000001</v>
      </c>
      <c r="AS532" s="34">
        <v>1.9482177013690334</v>
      </c>
      <c r="AT532" s="34">
        <v>165.25421770136916</v>
      </c>
      <c r="AU532" s="34">
        <v>163.57833435763041</v>
      </c>
    </row>
    <row r="533" spans="1:47" x14ac:dyDescent="0.25">
      <c r="A533" s="18">
        <v>45922</v>
      </c>
      <c r="B533" s="2">
        <v>17</v>
      </c>
      <c r="C533" s="2" t="s">
        <v>178</v>
      </c>
      <c r="D533" s="9">
        <v>40.669984999999997</v>
      </c>
      <c r="E533">
        <v>1.0607669E-2</v>
      </c>
      <c r="G533" s="34">
        <v>580.66599999999994</v>
      </c>
      <c r="H533" s="34">
        <v>7.3642184241895441</v>
      </c>
      <c r="I533" s="34">
        <v>588.03021842418946</v>
      </c>
      <c r="J533" s="34">
        <v>581.79258850514793</v>
      </c>
      <c r="K533" s="34">
        <v>9.67</v>
      </c>
      <c r="L533" s="34">
        <v>0.12263847403139309</v>
      </c>
      <c r="M533" s="34">
        <v>9.7926384740313939</v>
      </c>
      <c r="N533" s="34">
        <v>9.6887614064622039</v>
      </c>
      <c r="O533" s="34">
        <v>43.531999999999989</v>
      </c>
      <c r="P533" s="34">
        <v>0.5520887333541471</v>
      </c>
      <c r="Q533" s="34">
        <v>44.084088733354136</v>
      </c>
      <c r="R533" s="34">
        <v>43.616459311904087</v>
      </c>
      <c r="S533" s="34">
        <v>0</v>
      </c>
      <c r="T533" s="34">
        <v>0</v>
      </c>
      <c r="U533" s="34">
        <v>0</v>
      </c>
      <c r="V533" s="34">
        <v>0</v>
      </c>
      <c r="W533" s="34">
        <v>633.86799999999994</v>
      </c>
      <c r="X533" s="34">
        <v>8.0389456315750838</v>
      </c>
      <c r="Y533" s="34">
        <v>641.90694563157501</v>
      </c>
      <c r="Z533" s="34">
        <v>635.09780922351422</v>
      </c>
      <c r="AB533" s="34">
        <v>167.40199999999996</v>
      </c>
      <c r="AC533" s="34">
        <v>2.1230533433095409</v>
      </c>
      <c r="AD533" s="34">
        <v>169.52505334330951</v>
      </c>
      <c r="AE533" s="34">
        <v>167.72678769023634</v>
      </c>
      <c r="AF533" s="34">
        <v>2.3329999999999984</v>
      </c>
      <c r="AG533" s="34">
        <v>2.95879586261882E-2</v>
      </c>
      <c r="AH533" s="34">
        <v>2.3625879586261864</v>
      </c>
      <c r="AI533" s="34">
        <v>2.3375264075776943</v>
      </c>
      <c r="AJ533" s="34">
        <v>5.9600000000000009</v>
      </c>
      <c r="AK533" s="34">
        <v>7.5586898162058214E-2</v>
      </c>
      <c r="AL533" s="34">
        <v>6.0355868981620588</v>
      </c>
      <c r="AM533" s="34">
        <v>5.9715633901256195</v>
      </c>
      <c r="AN533" s="34">
        <v>0</v>
      </c>
      <c r="AO533" s="34">
        <v>0</v>
      </c>
      <c r="AP533" s="34">
        <v>0</v>
      </c>
      <c r="AQ533" s="34">
        <v>0</v>
      </c>
      <c r="AR533" s="34">
        <v>175.69499999999996</v>
      </c>
      <c r="AS533" s="34">
        <v>2.2282282000977869</v>
      </c>
      <c r="AT533" s="34">
        <v>177.92322820009775</v>
      </c>
      <c r="AU533" s="34">
        <v>176.03587748793964</v>
      </c>
    </row>
    <row r="534" spans="1:47" x14ac:dyDescent="0.25">
      <c r="A534" s="18">
        <v>45922</v>
      </c>
      <c r="B534" s="2">
        <v>18</v>
      </c>
      <c r="C534" s="2" t="s">
        <v>178</v>
      </c>
      <c r="D534" s="9">
        <v>58.939106000000002</v>
      </c>
      <c r="E534">
        <v>1.1401928E-2</v>
      </c>
      <c r="G534" s="34">
        <v>598.18799999999999</v>
      </c>
      <c r="H534" s="34">
        <v>8.2518031087155901</v>
      </c>
      <c r="I534" s="34">
        <v>606.43980310871552</v>
      </c>
      <c r="J534" s="34">
        <v>599.52522013733585</v>
      </c>
      <c r="K534" s="34">
        <v>9.9749999999999996</v>
      </c>
      <c r="L534" s="34">
        <v>0.13760178407028895</v>
      </c>
      <c r="M534" s="34">
        <v>10.112601784070289</v>
      </c>
      <c r="N534" s="34">
        <v>9.9972986266356489</v>
      </c>
      <c r="O534" s="34">
        <v>45.80299999999999</v>
      </c>
      <c r="P534" s="34">
        <v>0.63183704418761333</v>
      </c>
      <c r="Q534" s="34">
        <v>46.434837044187603</v>
      </c>
      <c r="R534" s="34">
        <v>45.905390375518046</v>
      </c>
      <c r="S534" s="34">
        <v>0.63300000000000001</v>
      </c>
      <c r="T534" s="34">
        <v>8.7320229891220957E-3</v>
      </c>
      <c r="U534" s="34">
        <v>0.64173202298912213</v>
      </c>
      <c r="V534" s="34">
        <v>0.63441504066770582</v>
      </c>
      <c r="W534" s="34">
        <v>654.59900000000005</v>
      </c>
      <c r="X534" s="34">
        <v>9.0299739599626143</v>
      </c>
      <c r="Y534" s="34">
        <v>663.62897395996254</v>
      </c>
      <c r="Z534" s="34">
        <v>656.06232418015725</v>
      </c>
      <c r="AB534" s="34">
        <v>171.60400000000007</v>
      </c>
      <c r="AC534" s="34">
        <v>2.3672197046213408</v>
      </c>
      <c r="AD534" s="34">
        <v>173.9712197046214</v>
      </c>
      <c r="AE534" s="34">
        <v>171.98761238347714</v>
      </c>
      <c r="AF534" s="34">
        <v>2.3549999999999982</v>
      </c>
      <c r="AG534" s="34">
        <v>3.2486436239150901E-2</v>
      </c>
      <c r="AH534" s="34">
        <v>2.3874864362391492</v>
      </c>
      <c r="AI534" s="34">
        <v>2.3602644877921741</v>
      </c>
      <c r="AJ534" s="34">
        <v>6.1680000000000001</v>
      </c>
      <c r="AK534" s="34">
        <v>8.5085494149929053E-2</v>
      </c>
      <c r="AL534" s="34">
        <v>6.2530854941499294</v>
      </c>
      <c r="AM534" s="34">
        <v>6.1817882635677881</v>
      </c>
      <c r="AN534" s="34">
        <v>3.9379999999999997</v>
      </c>
      <c r="AO534" s="34">
        <v>5.4323391044491014E-2</v>
      </c>
      <c r="AP534" s="34">
        <v>3.9923233910444909</v>
      </c>
      <c r="AQ534" s="34">
        <v>3.9468032071870858</v>
      </c>
      <c r="AR534" s="34">
        <v>184.06500000000005</v>
      </c>
      <c r="AS534" s="34">
        <v>2.5391150260549118</v>
      </c>
      <c r="AT534" s="34">
        <v>186.60411502605498</v>
      </c>
      <c r="AU534" s="34">
        <v>184.47646834202419</v>
      </c>
    </row>
    <row r="535" spans="1:47" x14ac:dyDescent="0.25">
      <c r="A535" s="18">
        <v>45922</v>
      </c>
      <c r="B535" s="2">
        <v>19</v>
      </c>
      <c r="C535" s="2" t="s">
        <v>178</v>
      </c>
      <c r="D535" s="9">
        <v>68.388092999999998</v>
      </c>
      <c r="E535">
        <v>1.0884042999999999E-2</v>
      </c>
      <c r="G535" s="34">
        <v>555.82599999999991</v>
      </c>
      <c r="H535" s="34">
        <v>5.5849316859836033</v>
      </c>
      <c r="I535" s="34">
        <v>561.41093168598354</v>
      </c>
      <c r="J535" s="34">
        <v>555.30051096484328</v>
      </c>
      <c r="K535" s="34">
        <v>9.2369999999999983</v>
      </c>
      <c r="L535" s="34">
        <v>9.2813243683150026E-2</v>
      </c>
      <c r="M535" s="34">
        <v>9.329813243683148</v>
      </c>
      <c r="N535" s="34">
        <v>9.2282671551569315</v>
      </c>
      <c r="O535" s="34">
        <v>44.861000000000004</v>
      </c>
      <c r="P535" s="34">
        <v>0.45076268538159514</v>
      </c>
      <c r="Q535" s="34">
        <v>45.311762685381602</v>
      </c>
      <c r="R535" s="34">
        <v>44.818587511908113</v>
      </c>
      <c r="S535" s="34">
        <v>0.69200000000000006</v>
      </c>
      <c r="T535" s="34">
        <v>6.9532060873378626E-3</v>
      </c>
      <c r="U535" s="34">
        <v>0.69895320608733791</v>
      </c>
      <c r="V535" s="34">
        <v>0.69134576933729541</v>
      </c>
      <c r="W535" s="34">
        <v>610.61599999999987</v>
      </c>
      <c r="X535" s="34">
        <v>6.1354608211356858</v>
      </c>
      <c r="Y535" s="34">
        <v>616.75146082113565</v>
      </c>
      <c r="Z535" s="34">
        <v>610.03871140124568</v>
      </c>
      <c r="AB535" s="34">
        <v>158.43699999999995</v>
      </c>
      <c r="AC535" s="34">
        <v>1.5919727064444344</v>
      </c>
      <c r="AD535" s="34">
        <v>160.02897270644439</v>
      </c>
      <c r="AE535" s="34">
        <v>158.28721048626161</v>
      </c>
      <c r="AF535" s="34">
        <v>2.243999999999998</v>
      </c>
      <c r="AG535" s="34">
        <v>2.2547679855471309E-2</v>
      </c>
      <c r="AH535" s="34">
        <v>2.2665476798554693</v>
      </c>
      <c r="AI535" s="34">
        <v>2.241878477446372</v>
      </c>
      <c r="AJ535" s="34">
        <v>5.9019999999999948</v>
      </c>
      <c r="AK535" s="34">
        <v>5.9303211455878649E-2</v>
      </c>
      <c r="AL535" s="34">
        <v>5.9613032114558733</v>
      </c>
      <c r="AM535" s="34">
        <v>5.8964201309663498</v>
      </c>
      <c r="AN535" s="34">
        <v>4.266</v>
      </c>
      <c r="AO535" s="34">
        <v>4.286470689101636E-2</v>
      </c>
      <c r="AP535" s="34">
        <v>4.3088647068910166</v>
      </c>
      <c r="AQ535" s="34">
        <v>4.2619668381400322</v>
      </c>
      <c r="AR535" s="34">
        <v>170.84899999999993</v>
      </c>
      <c r="AS535" s="34">
        <v>1.7166883046468009</v>
      </c>
      <c r="AT535" s="34">
        <v>172.56568830464678</v>
      </c>
      <c r="AU535" s="34">
        <v>170.68747593281438</v>
      </c>
    </row>
    <row r="536" spans="1:47" x14ac:dyDescent="0.25">
      <c r="A536" s="18">
        <v>45922</v>
      </c>
      <c r="B536" s="2">
        <v>20</v>
      </c>
      <c r="C536" s="2" t="s">
        <v>178</v>
      </c>
      <c r="D536" s="9">
        <v>150.545908</v>
      </c>
      <c r="E536">
        <v>1.0698074E-2</v>
      </c>
      <c r="G536" s="34">
        <v>517.5809999999999</v>
      </c>
      <c r="H536" s="34">
        <v>5.6157390740312136</v>
      </c>
      <c r="I536" s="34">
        <v>523.19673907403114</v>
      </c>
      <c r="J536" s="34">
        <v>517.59954164285841</v>
      </c>
      <c r="K536" s="34">
        <v>8.7620000000000005</v>
      </c>
      <c r="L536" s="34">
        <v>9.5067449861299988E-2</v>
      </c>
      <c r="M536" s="34">
        <v>8.8570674498613009</v>
      </c>
      <c r="N536" s="34">
        <v>8.7623138868596939</v>
      </c>
      <c r="O536" s="34">
        <v>43.672000000000004</v>
      </c>
      <c r="P536" s="34">
        <v>0.4738399532461417</v>
      </c>
      <c r="Q536" s="34">
        <v>44.145839953246146</v>
      </c>
      <c r="R536" s="34">
        <v>43.673564490634163</v>
      </c>
      <c r="S536" s="34">
        <v>1.31</v>
      </c>
      <c r="T536" s="34">
        <v>1.421346260195195E-2</v>
      </c>
      <c r="U536" s="34">
        <v>1.3242134626019519</v>
      </c>
      <c r="V536" s="34">
        <v>1.3100469289872401</v>
      </c>
      <c r="W536" s="34">
        <v>571.32499999999982</v>
      </c>
      <c r="X536" s="34">
        <v>6.1988599397406068</v>
      </c>
      <c r="Y536" s="34">
        <v>577.52385993974065</v>
      </c>
      <c r="Z536" s="34">
        <v>571.34546694933954</v>
      </c>
      <c r="AB536" s="34">
        <v>145.82800000000006</v>
      </c>
      <c r="AC536" s="34">
        <v>1.5822296368835493</v>
      </c>
      <c r="AD536" s="34">
        <v>147.4102296368836</v>
      </c>
      <c r="AE536" s="34">
        <v>145.83322409187122</v>
      </c>
      <c r="AF536" s="34">
        <v>2.0839999999999979</v>
      </c>
      <c r="AG536" s="34">
        <v>2.2611340505700631E-2</v>
      </c>
      <c r="AH536" s="34">
        <v>2.1066113405056983</v>
      </c>
      <c r="AI536" s="34">
        <v>2.0840746564957291</v>
      </c>
      <c r="AJ536" s="34">
        <v>5.7309999999999963</v>
      </c>
      <c r="AK536" s="34">
        <v>6.2181186390676768E-2</v>
      </c>
      <c r="AL536" s="34">
        <v>5.7931811863906733</v>
      </c>
      <c r="AM536" s="34">
        <v>5.7312053053632583</v>
      </c>
      <c r="AN536" s="34">
        <v>8.2029999999999994</v>
      </c>
      <c r="AO536" s="34">
        <v>8.9002315819703692E-2</v>
      </c>
      <c r="AP536" s="34">
        <v>8.2920023158197029</v>
      </c>
      <c r="AQ536" s="34">
        <v>8.203293861436892</v>
      </c>
      <c r="AR536" s="34">
        <v>161.84600000000006</v>
      </c>
      <c r="AS536" s="34">
        <v>1.7560244795996305</v>
      </c>
      <c r="AT536" s="34">
        <v>163.60202447959969</v>
      </c>
      <c r="AU536" s="34">
        <v>161.85179791516708</v>
      </c>
    </row>
    <row r="537" spans="1:47" x14ac:dyDescent="0.25">
      <c r="A537" s="18">
        <v>45922</v>
      </c>
      <c r="B537" s="2">
        <v>21</v>
      </c>
      <c r="C537" s="2" t="s">
        <v>178</v>
      </c>
      <c r="D537" s="9">
        <v>93.683178999999996</v>
      </c>
      <c r="E537">
        <v>1.0064740000000001E-2</v>
      </c>
      <c r="G537" s="34">
        <v>492.73599999999982</v>
      </c>
      <c r="H537" s="34">
        <v>4.6320031789848279</v>
      </c>
      <c r="I537" s="34">
        <v>497.36800317898462</v>
      </c>
      <c r="J537" s="34">
        <v>492.36212354266894</v>
      </c>
      <c r="K537" s="34">
        <v>8.3849999999999998</v>
      </c>
      <c r="L537" s="34">
        <v>7.8823846148419835E-2</v>
      </c>
      <c r="M537" s="34">
        <v>8.4638238461484203</v>
      </c>
      <c r="N537" s="34">
        <v>8.3786376597311367</v>
      </c>
      <c r="O537" s="34">
        <v>42.421999999999997</v>
      </c>
      <c r="P537" s="34">
        <v>0.39879131798548195</v>
      </c>
      <c r="Q537" s="34">
        <v>42.820791317985481</v>
      </c>
      <c r="R537" s="34">
        <v>42.389811186775702</v>
      </c>
      <c r="S537" s="34">
        <v>1.31</v>
      </c>
      <c r="T537" s="34">
        <v>1.2314757120385211E-2</v>
      </c>
      <c r="U537" s="34">
        <v>1.3223147571203853</v>
      </c>
      <c r="V537" s="34">
        <v>1.3090060028918054</v>
      </c>
      <c r="W537" s="34">
        <v>544.85299999999972</v>
      </c>
      <c r="X537" s="34">
        <v>5.1219331002391142</v>
      </c>
      <c r="Y537" s="34">
        <v>549.9749331002389</v>
      </c>
      <c r="Z537" s="34">
        <v>544.43957839206757</v>
      </c>
      <c r="AB537" s="34">
        <v>138.01</v>
      </c>
      <c r="AC537" s="34">
        <v>1.2973737634995135</v>
      </c>
      <c r="AD537" s="34">
        <v>139.3073737634995</v>
      </c>
      <c r="AE537" s="34">
        <v>137.90528126648707</v>
      </c>
      <c r="AF537" s="34">
        <v>2.0049999999999981</v>
      </c>
      <c r="AG537" s="34">
        <v>1.8848158798757498E-2</v>
      </c>
      <c r="AH537" s="34">
        <v>2.0238481587987556</v>
      </c>
      <c r="AI537" s="34">
        <v>2.0034786532809674</v>
      </c>
      <c r="AJ537" s="34">
        <v>5.5579999999999981</v>
      </c>
      <c r="AK537" s="34">
        <v>5.2248412271069446E-2</v>
      </c>
      <c r="AL537" s="34">
        <v>5.6102484122710674</v>
      </c>
      <c r="AM537" s="34">
        <v>5.5537827206661463</v>
      </c>
      <c r="AN537" s="34">
        <v>8.2029999999999994</v>
      </c>
      <c r="AO537" s="34">
        <v>7.7112940960702189E-2</v>
      </c>
      <c r="AP537" s="34">
        <v>8.2801129409607022</v>
      </c>
      <c r="AQ537" s="34">
        <v>8.1967757570392976</v>
      </c>
      <c r="AR537" s="34">
        <v>153.77599999999998</v>
      </c>
      <c r="AS537" s="34">
        <v>1.4455832755300424</v>
      </c>
      <c r="AT537" s="34">
        <v>155.22158327553001</v>
      </c>
      <c r="AU537" s="34">
        <v>153.65931839747347</v>
      </c>
    </row>
    <row r="538" spans="1:47" x14ac:dyDescent="0.25">
      <c r="A538" s="18">
        <v>45922</v>
      </c>
      <c r="B538" s="2">
        <v>22</v>
      </c>
      <c r="C538" s="2" t="s">
        <v>178</v>
      </c>
      <c r="D538" s="9">
        <v>45.162455000000001</v>
      </c>
      <c r="E538">
        <v>9.7412839999999994E-3</v>
      </c>
      <c r="G538" s="34">
        <v>455.01600000000008</v>
      </c>
      <c r="H538" s="34">
        <v>4.0637894512897619</v>
      </c>
      <c r="I538" s="34">
        <v>459.07978945128986</v>
      </c>
      <c r="J538" s="34">
        <v>454.60776284358468</v>
      </c>
      <c r="K538" s="34">
        <v>7.7940000000000005</v>
      </c>
      <c r="L538" s="34">
        <v>6.9608925803383626E-2</v>
      </c>
      <c r="M538" s="34">
        <v>7.8636089258033843</v>
      </c>
      <c r="N538" s="34">
        <v>7.7870072779921991</v>
      </c>
      <c r="O538" s="34">
        <v>39.550000000000004</v>
      </c>
      <c r="P538" s="34">
        <v>0.35322466198663366</v>
      </c>
      <c r="Q538" s="34">
        <v>39.903224661986641</v>
      </c>
      <c r="R538" s="34">
        <v>39.514516018038428</v>
      </c>
      <c r="S538" s="34">
        <v>1.3100000000000003</v>
      </c>
      <c r="T538" s="34">
        <v>1.1699729638495325E-2</v>
      </c>
      <c r="U538" s="34">
        <v>1.3216997296384956</v>
      </c>
      <c r="V538" s="34">
        <v>1.3088246772093639</v>
      </c>
      <c r="W538" s="34">
        <v>503.67000000000007</v>
      </c>
      <c r="X538" s="34">
        <v>4.4983227687182747</v>
      </c>
      <c r="Y538" s="34">
        <v>508.16832276871838</v>
      </c>
      <c r="Z538" s="34">
        <v>503.21811081682466</v>
      </c>
      <c r="AB538" s="34">
        <v>127.60200000000005</v>
      </c>
      <c r="AC538" s="34">
        <v>1.1396251155200614</v>
      </c>
      <c r="AD538" s="34">
        <v>128.74162511552009</v>
      </c>
      <c r="AE538" s="34">
        <v>127.48751638264828</v>
      </c>
      <c r="AF538" s="34">
        <v>1.8659999999999994</v>
      </c>
      <c r="AG538" s="34">
        <v>1.6665416416360507E-2</v>
      </c>
      <c r="AH538" s="34">
        <v>1.8826654164163599</v>
      </c>
      <c r="AI538" s="34">
        <v>1.8643258379180698</v>
      </c>
      <c r="AJ538" s="34">
        <v>5.1579999999999986</v>
      </c>
      <c r="AK538" s="34">
        <v>4.6066569065159428E-2</v>
      </c>
      <c r="AL538" s="34">
        <v>5.2040665690651577</v>
      </c>
      <c r="AM538" s="34">
        <v>5.1533722786609886</v>
      </c>
      <c r="AN538" s="34">
        <v>8.2029999999999994</v>
      </c>
      <c r="AO538" s="34">
        <v>7.3261742156165738E-2</v>
      </c>
      <c r="AP538" s="34">
        <v>8.2762617421561657</v>
      </c>
      <c r="AQ538" s="34">
        <v>8.1956403260674886</v>
      </c>
      <c r="AR538" s="34">
        <v>142.82900000000004</v>
      </c>
      <c r="AS538" s="34">
        <v>1.2756188431577469</v>
      </c>
      <c r="AT538" s="34">
        <v>144.10461884315777</v>
      </c>
      <c r="AU538" s="34">
        <v>142.70085482529481</v>
      </c>
    </row>
    <row r="539" spans="1:47" x14ac:dyDescent="0.25">
      <c r="A539" s="18">
        <v>45922</v>
      </c>
      <c r="B539" s="2">
        <v>23</v>
      </c>
      <c r="C539" s="2" t="s">
        <v>178</v>
      </c>
      <c r="D539" s="9">
        <v>29.222421000000001</v>
      </c>
      <c r="E539">
        <v>1.0018295999999999E-2</v>
      </c>
      <c r="G539" s="34">
        <v>412.06899999999996</v>
      </c>
      <c r="H539" s="34">
        <v>4.8860527786107575</v>
      </c>
      <c r="I539" s="34">
        <v>416.95505277861071</v>
      </c>
      <c r="J539" s="34">
        <v>412.77787364117893</v>
      </c>
      <c r="K539" s="34">
        <v>7.0309999999999988</v>
      </c>
      <c r="L539" s="34">
        <v>8.3369137417306893E-2</v>
      </c>
      <c r="M539" s="34">
        <v>7.1143691374173059</v>
      </c>
      <c r="N539" s="34">
        <v>7.0430952815453942</v>
      </c>
      <c r="O539" s="34">
        <v>35.993000000000002</v>
      </c>
      <c r="P539" s="34">
        <v>0.42678215944547399</v>
      </c>
      <c r="Q539" s="34">
        <v>36.419782159445475</v>
      </c>
      <c r="R539" s="34">
        <v>36.054918001516633</v>
      </c>
      <c r="S539" s="34">
        <v>1.3099999999999998</v>
      </c>
      <c r="T539" s="34">
        <v>1.5533148914332532E-2</v>
      </c>
      <c r="U539" s="34">
        <v>1.3255331489143323</v>
      </c>
      <c r="V539" s="34">
        <v>1.3122535654706964</v>
      </c>
      <c r="W539" s="34">
        <v>456.40299999999996</v>
      </c>
      <c r="X539" s="34">
        <v>5.4117372243878714</v>
      </c>
      <c r="Y539" s="34">
        <v>461.81473722438784</v>
      </c>
      <c r="Z539" s="34">
        <v>457.18814048971166</v>
      </c>
      <c r="AB539" s="34">
        <v>115.6250000000001</v>
      </c>
      <c r="AC539" s="34">
        <v>1.3710078955875578</v>
      </c>
      <c r="AD539" s="34">
        <v>116.99600789558765</v>
      </c>
      <c r="AE539" s="34">
        <v>115.82390725767131</v>
      </c>
      <c r="AF539" s="34">
        <v>1.7009999999999985</v>
      </c>
      <c r="AG539" s="34">
        <v>2.0169378857465354E-2</v>
      </c>
      <c r="AH539" s="34">
        <v>1.7211693788574638</v>
      </c>
      <c r="AI539" s="34">
        <v>1.7039261945539335</v>
      </c>
      <c r="AJ539" s="34">
        <v>4.7329999999999979</v>
      </c>
      <c r="AK539" s="34">
        <v>5.6120911306515919E-2</v>
      </c>
      <c r="AL539" s="34">
        <v>4.7891209113065134</v>
      </c>
      <c r="AM539" s="34">
        <v>4.741142080437255</v>
      </c>
      <c r="AN539" s="34">
        <v>8.2029999999999994</v>
      </c>
      <c r="AO539" s="34">
        <v>9.7265969881121961E-2</v>
      </c>
      <c r="AP539" s="34">
        <v>8.3002659698811208</v>
      </c>
      <c r="AQ539" s="34">
        <v>8.2171114485161247</v>
      </c>
      <c r="AR539" s="34">
        <v>130.26200000000009</v>
      </c>
      <c r="AS539" s="34">
        <v>1.544564155632661</v>
      </c>
      <c r="AT539" s="34">
        <v>131.80656415563274</v>
      </c>
      <c r="AU539" s="34">
        <v>130.48608698117863</v>
      </c>
    </row>
    <row r="540" spans="1:47" x14ac:dyDescent="0.25">
      <c r="A540" s="18">
        <v>45922</v>
      </c>
      <c r="B540" s="2">
        <v>24</v>
      </c>
      <c r="C540" s="2" t="s">
        <v>23</v>
      </c>
      <c r="D540" s="9">
        <v>41.157134999999997</v>
      </c>
      <c r="E540">
        <v>1.0884540999999999E-2</v>
      </c>
      <c r="G540" s="34">
        <v>366.61599999999993</v>
      </c>
      <c r="H540" s="34">
        <v>5.4617558525899748</v>
      </c>
      <c r="I540" s="34">
        <v>372.07775585258992</v>
      </c>
      <c r="J540" s="34">
        <v>368.02786026382438</v>
      </c>
      <c r="K540" s="34">
        <v>6.1899999999999995</v>
      </c>
      <c r="L540" s="34">
        <v>9.2217111985106903E-2</v>
      </c>
      <c r="M540" s="34">
        <v>6.2822171119851067</v>
      </c>
      <c r="N540" s="34">
        <v>6.2138380622588034</v>
      </c>
      <c r="O540" s="34">
        <v>31.965000000000007</v>
      </c>
      <c r="P540" s="34">
        <v>0.47620678265007155</v>
      </c>
      <c r="Q540" s="34">
        <v>32.441206782650077</v>
      </c>
      <c r="R540" s="34">
        <v>32.088099137334844</v>
      </c>
      <c r="S540" s="34">
        <v>1.31</v>
      </c>
      <c r="T540" s="34">
        <v>1.9516060856298877E-2</v>
      </c>
      <c r="U540" s="34">
        <v>1.329516060856299</v>
      </c>
      <c r="V540" s="34">
        <v>1.3150448887817501</v>
      </c>
      <c r="W540" s="34">
        <v>406.08099999999996</v>
      </c>
      <c r="X540" s="34">
        <v>6.0496958080814522</v>
      </c>
      <c r="Y540" s="34">
        <v>412.13069580808138</v>
      </c>
      <c r="Z540" s="34">
        <v>407.64484235219976</v>
      </c>
      <c r="AB540" s="34">
        <v>102.2090000000001</v>
      </c>
      <c r="AC540" s="34">
        <v>1.5226847817263007</v>
      </c>
      <c r="AD540" s="34">
        <v>103.7316847817264</v>
      </c>
      <c r="AE540" s="34">
        <v>102.60261300572063</v>
      </c>
      <c r="AF540" s="34">
        <v>1.5559999999999989</v>
      </c>
      <c r="AG540" s="34">
        <v>2.3180908925496971E-2</v>
      </c>
      <c r="AH540" s="34">
        <v>1.579180908925496</v>
      </c>
      <c r="AI540" s="34">
        <v>1.5619922495758791</v>
      </c>
      <c r="AJ540" s="34">
        <v>4.1709999999999976</v>
      </c>
      <c r="AK540" s="34">
        <v>6.2138541856200429E-2</v>
      </c>
      <c r="AL540" s="34">
        <v>4.2331385418561984</v>
      </c>
      <c r="AM540" s="34">
        <v>4.1870627718386846</v>
      </c>
      <c r="AN540" s="34">
        <v>8.2029999999999994</v>
      </c>
      <c r="AO540" s="34">
        <v>0.1222062955757402</v>
      </c>
      <c r="AP540" s="34">
        <v>8.3252062955757395</v>
      </c>
      <c r="AQ540" s="34">
        <v>8.2345902463180867</v>
      </c>
      <c r="AR540" s="34">
        <v>116.1390000000001</v>
      </c>
      <c r="AS540" s="34">
        <v>1.7302105280837383</v>
      </c>
      <c r="AT540" s="34">
        <v>117.86921052808383</v>
      </c>
      <c r="AU540" s="34">
        <v>116.58625827345328</v>
      </c>
    </row>
    <row r="541" spans="1:47" x14ac:dyDescent="0.25">
      <c r="A541" s="18">
        <v>45923</v>
      </c>
      <c r="B541" s="2">
        <v>1</v>
      </c>
      <c r="C541" s="2" t="s">
        <v>23</v>
      </c>
      <c r="D541" s="9">
        <v>56.209881000000003</v>
      </c>
      <c r="E541">
        <v>1.1405001999999999E-2</v>
      </c>
      <c r="G541" s="34">
        <v>322.44100000000009</v>
      </c>
      <c r="H541" s="34">
        <v>4.4366814533783865</v>
      </c>
      <c r="I541" s="34">
        <v>326.8776814533785</v>
      </c>
      <c r="J541" s="34">
        <v>323.14964084264733</v>
      </c>
      <c r="K541" s="34">
        <v>5.3810000000000002</v>
      </c>
      <c r="L541" s="34">
        <v>7.4040779245285473E-2</v>
      </c>
      <c r="M541" s="34">
        <v>5.4550407792452855</v>
      </c>
      <c r="N541" s="34">
        <v>5.392826028247911</v>
      </c>
      <c r="O541" s="34">
        <v>27.997000000000014</v>
      </c>
      <c r="P541" s="34">
        <v>0.38522945484673077</v>
      </c>
      <c r="Q541" s="34">
        <v>28.382229454846744</v>
      </c>
      <c r="R541" s="34">
        <v>28.058530071149757</v>
      </c>
      <c r="S541" s="34">
        <v>1.3080000000000001</v>
      </c>
      <c r="T541" s="34">
        <v>1.799764713860498E-2</v>
      </c>
      <c r="U541" s="34">
        <v>1.325997647138605</v>
      </c>
      <c r="V541" s="34">
        <v>1.310874641320994</v>
      </c>
      <c r="W541" s="34">
        <v>357.12700000000012</v>
      </c>
      <c r="X541" s="34">
        <v>4.9139493346090077</v>
      </c>
      <c r="Y541" s="34">
        <v>362.04094933460914</v>
      </c>
      <c r="Z541" s="34">
        <v>357.91187158336595</v>
      </c>
      <c r="AB541" s="34">
        <v>90.017000000000053</v>
      </c>
      <c r="AC541" s="34">
        <v>1.2386041303331845</v>
      </c>
      <c r="AD541" s="34">
        <v>91.255604130333239</v>
      </c>
      <c r="AE541" s="34">
        <v>90.214833782715573</v>
      </c>
      <c r="AF541" s="34">
        <v>1.3879999999999988</v>
      </c>
      <c r="AG541" s="34">
        <v>1.9098420663901907E-2</v>
      </c>
      <c r="AH541" s="34">
        <v>1.4070984206639008</v>
      </c>
      <c r="AI541" s="34">
        <v>1.3910504603620322</v>
      </c>
      <c r="AJ541" s="34">
        <v>3.6439999999999979</v>
      </c>
      <c r="AK541" s="34">
        <v>5.0140234077275622E-2</v>
      </c>
      <c r="AL541" s="34">
        <v>3.6941402340772735</v>
      </c>
      <c r="AM541" s="34">
        <v>3.6520085573193417</v>
      </c>
      <c r="AN541" s="34">
        <v>8.2029999999999994</v>
      </c>
      <c r="AO541" s="34">
        <v>0.11287056535013504</v>
      </c>
      <c r="AP541" s="34">
        <v>8.315870565350135</v>
      </c>
      <c r="AQ541" s="34">
        <v>8.2210280449205744</v>
      </c>
      <c r="AR541" s="34">
        <v>103.25200000000005</v>
      </c>
      <c r="AS541" s="34">
        <v>1.4207133504244971</v>
      </c>
      <c r="AT541" s="34">
        <v>104.67271335042454</v>
      </c>
      <c r="AU541" s="34">
        <v>103.47892084531753</v>
      </c>
    </row>
    <row r="542" spans="1:47" x14ac:dyDescent="0.25">
      <c r="A542" s="18">
        <v>45923</v>
      </c>
      <c r="B542" s="2">
        <v>2</v>
      </c>
      <c r="C542" s="2" t="s">
        <v>23</v>
      </c>
      <c r="D542" s="9">
        <v>20.127641000000001</v>
      </c>
      <c r="E542">
        <v>1.1698323E-2</v>
      </c>
      <c r="G542" s="34">
        <v>290.98899999999998</v>
      </c>
      <c r="H542" s="34">
        <v>3.7856968890107714</v>
      </c>
      <c r="I542" s="34">
        <v>294.77469688901073</v>
      </c>
      <c r="J542" s="34">
        <v>291.32632727257601</v>
      </c>
      <c r="K542" s="34">
        <v>4.7640000000000002</v>
      </c>
      <c r="L542" s="34">
        <v>6.1978493961102714E-2</v>
      </c>
      <c r="M542" s="34">
        <v>4.8259784939611032</v>
      </c>
      <c r="N542" s="34">
        <v>4.7695226387476932</v>
      </c>
      <c r="O542" s="34">
        <v>25.164999999999999</v>
      </c>
      <c r="P542" s="34">
        <v>0.32739059624919176</v>
      </c>
      <c r="Q542" s="34">
        <v>25.492390596249191</v>
      </c>
      <c r="R542" s="34">
        <v>25.194172377012105</v>
      </c>
      <c r="S542" s="34">
        <v>1.3080000000000001</v>
      </c>
      <c r="T542" s="34">
        <v>1.7016765344484118E-2</v>
      </c>
      <c r="U542" s="34">
        <v>1.3250167653444842</v>
      </c>
      <c r="V542" s="34">
        <v>1.3095162912430693</v>
      </c>
      <c r="W542" s="34">
        <v>322.226</v>
      </c>
      <c r="X542" s="34">
        <v>4.1920827445655497</v>
      </c>
      <c r="Y542" s="34">
        <v>326.41808274456548</v>
      </c>
      <c r="Z542" s="34">
        <v>322.59953857957885</v>
      </c>
      <c r="AB542" s="34">
        <v>81.268000000000015</v>
      </c>
      <c r="AC542" s="34">
        <v>1.0572771299812964</v>
      </c>
      <c r="AD542" s="34">
        <v>82.325277129981316</v>
      </c>
      <c r="AE542" s="34">
        <v>81.36220944705029</v>
      </c>
      <c r="AF542" s="34">
        <v>1.214</v>
      </c>
      <c r="AG542" s="34">
        <v>1.5793847957342292E-2</v>
      </c>
      <c r="AH542" s="34">
        <v>1.2297938479573423</v>
      </c>
      <c r="AI542" s="34">
        <v>1.2154073223005244</v>
      </c>
      <c r="AJ542" s="34">
        <v>3.3309999999999977</v>
      </c>
      <c r="AK542" s="34">
        <v>4.3335508686908684E-2</v>
      </c>
      <c r="AL542" s="34">
        <v>3.3743355086869062</v>
      </c>
      <c r="AM542" s="34">
        <v>3.3348614419959177</v>
      </c>
      <c r="AN542" s="34">
        <v>8.2029999999999994</v>
      </c>
      <c r="AO542" s="34">
        <v>0.10671905666728075</v>
      </c>
      <c r="AP542" s="34">
        <v>8.3097190566672801</v>
      </c>
      <c r="AQ542" s="34">
        <v>8.2125092791031307</v>
      </c>
      <c r="AR542" s="34">
        <v>94.01600000000002</v>
      </c>
      <c r="AS542" s="34">
        <v>1.2231255432928281</v>
      </c>
      <c r="AT542" s="34">
        <v>95.239125543292843</v>
      </c>
      <c r="AU542" s="34">
        <v>94.124987490449854</v>
      </c>
    </row>
    <row r="543" spans="1:47" x14ac:dyDescent="0.25">
      <c r="A543" s="18">
        <v>45923</v>
      </c>
      <c r="B543" s="2">
        <v>3</v>
      </c>
      <c r="C543" s="2" t="s">
        <v>23</v>
      </c>
      <c r="D543" s="9">
        <v>22.116389999999999</v>
      </c>
      <c r="E543">
        <v>1.1303818E-2</v>
      </c>
      <c r="G543" s="34">
        <v>270.27399999999989</v>
      </c>
      <c r="H543" s="34">
        <v>3.5663641798357366</v>
      </c>
      <c r="I543" s="34">
        <v>273.8403641798356</v>
      </c>
      <c r="J543" s="34">
        <v>270.74492254209304</v>
      </c>
      <c r="K543" s="34">
        <v>4.3710000000000004</v>
      </c>
      <c r="L543" s="34">
        <v>5.767694202942944E-2</v>
      </c>
      <c r="M543" s="34">
        <v>4.4286769420294299</v>
      </c>
      <c r="N543" s="34">
        <v>4.3786159838959327</v>
      </c>
      <c r="O543" s="34">
        <v>23.304000000000006</v>
      </c>
      <c r="P543" s="34">
        <v>0.30750479456733559</v>
      </c>
      <c r="Q543" s="34">
        <v>23.611504794567342</v>
      </c>
      <c r="R543" s="34">
        <v>23.344604641663423</v>
      </c>
      <c r="S543" s="34">
        <v>1.3080000000000001</v>
      </c>
      <c r="T543" s="34">
        <v>1.7259537903109978E-2</v>
      </c>
      <c r="U543" s="34">
        <v>1.32525953790311</v>
      </c>
      <c r="V543" s="34">
        <v>1.3102790452838891</v>
      </c>
      <c r="W543" s="34">
        <v>299.25699999999989</v>
      </c>
      <c r="X543" s="34">
        <v>3.9488054543356119</v>
      </c>
      <c r="Y543" s="34">
        <v>303.20580545433546</v>
      </c>
      <c r="Z543" s="34">
        <v>299.77842221293628</v>
      </c>
      <c r="AB543" s="34">
        <v>75.37</v>
      </c>
      <c r="AC543" s="34">
        <v>0.99453468788791966</v>
      </c>
      <c r="AD543" s="34">
        <v>76.364534687887925</v>
      </c>
      <c r="AE543" s="34">
        <v>75.501323886121355</v>
      </c>
      <c r="AF543" s="34">
        <v>1.0619999999999998</v>
      </c>
      <c r="AG543" s="34">
        <v>1.401347802224984E-2</v>
      </c>
      <c r="AH543" s="34">
        <v>1.0760134780222497</v>
      </c>
      <c r="AI543" s="34">
        <v>1.0638504175011392</v>
      </c>
      <c r="AJ543" s="34">
        <v>3.0909999999999975</v>
      </c>
      <c r="AK543" s="34">
        <v>4.0786874356661229E-2</v>
      </c>
      <c r="AL543" s="34">
        <v>3.1317868743566586</v>
      </c>
      <c r="AM543" s="34">
        <v>3.0963857255141418</v>
      </c>
      <c r="AN543" s="34">
        <v>8.2029999999999994</v>
      </c>
      <c r="AO543" s="34">
        <v>0.10824158212477913</v>
      </c>
      <c r="AP543" s="34">
        <v>8.3112415821247794</v>
      </c>
      <c r="AQ543" s="34">
        <v>8.2172928199264081</v>
      </c>
      <c r="AR543" s="34">
        <v>87.725999999999999</v>
      </c>
      <c r="AS543" s="34">
        <v>1.15757662239161</v>
      </c>
      <c r="AT543" s="34">
        <v>88.883576622391615</v>
      </c>
      <c r="AU543" s="34">
        <v>87.878852849063051</v>
      </c>
    </row>
    <row r="544" spans="1:47" x14ac:dyDescent="0.25">
      <c r="A544" s="18">
        <v>45923</v>
      </c>
      <c r="B544" s="2">
        <v>4</v>
      </c>
      <c r="C544" s="2" t="s">
        <v>23</v>
      </c>
      <c r="D544" s="9">
        <v>19.033501000000001</v>
      </c>
      <c r="E544">
        <v>1.1139133000000001E-2</v>
      </c>
      <c r="G544" s="34">
        <v>257.62199999999996</v>
      </c>
      <c r="H544" s="34">
        <v>3.7353205681487309</v>
      </c>
      <c r="I544" s="34">
        <v>261.35732056814868</v>
      </c>
      <c r="J544" s="34">
        <v>258.44602661381646</v>
      </c>
      <c r="K544" s="34">
        <v>4.1459999999999999</v>
      </c>
      <c r="L544" s="34">
        <v>6.0113806567547182E-2</v>
      </c>
      <c r="M544" s="34">
        <v>4.2061138065675472</v>
      </c>
      <c r="N544" s="34">
        <v>4.1592613454630545</v>
      </c>
      <c r="O544" s="34">
        <v>22.361000000000008</v>
      </c>
      <c r="P544" s="34">
        <v>0.32421727656944599</v>
      </c>
      <c r="Q544" s="34">
        <v>22.685217276569453</v>
      </c>
      <c r="R544" s="34">
        <v>22.432523624191848</v>
      </c>
      <c r="S544" s="34">
        <v>1.3080000000000001</v>
      </c>
      <c r="T544" s="34">
        <v>1.8964992520586522E-2</v>
      </c>
      <c r="U544" s="34">
        <v>1.3269649925205866</v>
      </c>
      <c r="V544" s="34">
        <v>1.3121837529825557</v>
      </c>
      <c r="W544" s="34">
        <v>285.43699999999995</v>
      </c>
      <c r="X544" s="34">
        <v>4.1386166438063103</v>
      </c>
      <c r="Y544" s="34">
        <v>289.57561664380626</v>
      </c>
      <c r="Z544" s="34">
        <v>286.3499953364539</v>
      </c>
      <c r="AB544" s="34">
        <v>71.860000000000042</v>
      </c>
      <c r="AC544" s="34">
        <v>1.0419146502517953</v>
      </c>
      <c r="AD544" s="34">
        <v>72.90191465025184</v>
      </c>
      <c r="AE544" s="34">
        <v>72.089850527008039</v>
      </c>
      <c r="AF544" s="34">
        <v>0.99800000000000033</v>
      </c>
      <c r="AG544" s="34">
        <v>1.4470231296288497E-2</v>
      </c>
      <c r="AH544" s="34">
        <v>1.0124702312962888</v>
      </c>
      <c r="AI544" s="34">
        <v>1.0011921907313386</v>
      </c>
      <c r="AJ544" s="34">
        <v>2.9499999999999997</v>
      </c>
      <c r="AK544" s="34">
        <v>4.2772727779610269E-2</v>
      </c>
      <c r="AL544" s="34">
        <v>2.9927727277796099</v>
      </c>
      <c r="AM544" s="34">
        <v>2.9594358343260998</v>
      </c>
      <c r="AN544" s="34">
        <v>8.2029999999999994</v>
      </c>
      <c r="AO544" s="34">
        <v>0.11893718168682815</v>
      </c>
      <c r="AP544" s="34">
        <v>8.3219371816868275</v>
      </c>
      <c r="AQ544" s="34">
        <v>8.2292380166023733</v>
      </c>
      <c r="AR544" s="34">
        <v>84.011000000000053</v>
      </c>
      <c r="AS544" s="34">
        <v>1.2180947910145221</v>
      </c>
      <c r="AT544" s="34">
        <v>85.229094791014575</v>
      </c>
      <c r="AU544" s="34">
        <v>84.279716568667851</v>
      </c>
    </row>
    <row r="545" spans="1:47" x14ac:dyDescent="0.25">
      <c r="A545" s="18">
        <v>45923</v>
      </c>
      <c r="B545" s="2">
        <v>5</v>
      </c>
      <c r="C545" s="2" t="s">
        <v>23</v>
      </c>
      <c r="D545" s="9">
        <v>25.091443999999999</v>
      </c>
      <c r="E545">
        <v>1.0826323000000001E-2</v>
      </c>
      <c r="G545" s="34">
        <v>249.58899999999994</v>
      </c>
      <c r="H545" s="34">
        <v>3.7917169158119339</v>
      </c>
      <c r="I545" s="34">
        <v>253.38071691581189</v>
      </c>
      <c r="J545" s="34">
        <v>250.63753543250976</v>
      </c>
      <c r="K545" s="34">
        <v>4.0439999999999996</v>
      </c>
      <c r="L545" s="34">
        <v>6.1435813307250967E-2</v>
      </c>
      <c r="M545" s="34">
        <v>4.1054358133072508</v>
      </c>
      <c r="N545" s="34">
        <v>4.0609890391366186</v>
      </c>
      <c r="O545" s="34">
        <v>22.032</v>
      </c>
      <c r="P545" s="34">
        <v>0.33470668614870269</v>
      </c>
      <c r="Q545" s="34">
        <v>22.366706686148703</v>
      </c>
      <c r="R545" s="34">
        <v>22.124557495118196</v>
      </c>
      <c r="S545" s="34">
        <v>1.3080000000000001</v>
      </c>
      <c r="T545" s="34">
        <v>1.9870930713621233E-2</v>
      </c>
      <c r="U545" s="34">
        <v>1.3278709307136214</v>
      </c>
      <c r="V545" s="34">
        <v>1.3134949711154051</v>
      </c>
      <c r="W545" s="34">
        <v>276.97299999999996</v>
      </c>
      <c r="X545" s="34">
        <v>4.2077303459815081</v>
      </c>
      <c r="Y545" s="34">
        <v>281.18073034598143</v>
      </c>
      <c r="Z545" s="34">
        <v>278.13657693787997</v>
      </c>
      <c r="AB545" s="34">
        <v>70.064000000000036</v>
      </c>
      <c r="AC545" s="34">
        <v>1.0644012916813141</v>
      </c>
      <c r="AD545" s="34">
        <v>71.128401291681357</v>
      </c>
      <c r="AE545" s="34">
        <v>70.358342244824001</v>
      </c>
      <c r="AF545" s="34">
        <v>0.95800000000000018</v>
      </c>
      <c r="AG545" s="34">
        <v>1.4553785644991704E-2</v>
      </c>
      <c r="AH545" s="34">
        <v>0.97255378564499184</v>
      </c>
      <c r="AI545" s="34">
        <v>0.96202460422672642</v>
      </c>
      <c r="AJ545" s="34">
        <v>2.9199999999999977</v>
      </c>
      <c r="AK545" s="34">
        <v>4.4360181715423518E-2</v>
      </c>
      <c r="AL545" s="34">
        <v>2.964360181715421</v>
      </c>
      <c r="AM545" s="34">
        <v>2.9322670608998314</v>
      </c>
      <c r="AN545" s="34">
        <v>8.2029999999999994</v>
      </c>
      <c r="AO545" s="34">
        <v>0.12461868856562308</v>
      </c>
      <c r="AP545" s="34">
        <v>8.3276186885656216</v>
      </c>
      <c r="AQ545" s="34">
        <v>8.2374611988223734</v>
      </c>
      <c r="AR545" s="34">
        <v>82.145000000000039</v>
      </c>
      <c r="AS545" s="34">
        <v>1.2479339476073525</v>
      </c>
      <c r="AT545" s="34">
        <v>83.392933947607389</v>
      </c>
      <c r="AU545" s="34">
        <v>82.490095108772934</v>
      </c>
    </row>
    <row r="546" spans="1:47" x14ac:dyDescent="0.25">
      <c r="A546" s="18">
        <v>45923</v>
      </c>
      <c r="B546" s="2">
        <v>6</v>
      </c>
      <c r="C546" s="2" t="s">
        <v>23</v>
      </c>
      <c r="D546" s="9">
        <v>26.232590999999999</v>
      </c>
      <c r="E546">
        <v>1.0817745E-2</v>
      </c>
      <c r="G546" s="34">
        <v>251.25399999999996</v>
      </c>
      <c r="H546" s="34">
        <v>3.5294256558550186</v>
      </c>
      <c r="I546" s="34">
        <v>254.78342565585498</v>
      </c>
      <c r="J546" s="34">
        <v>252.0272435268835</v>
      </c>
      <c r="K546" s="34">
        <v>4.2079999999999993</v>
      </c>
      <c r="L546" s="34">
        <v>5.9110792902154471E-2</v>
      </c>
      <c r="M546" s="34">
        <v>4.2671107929021534</v>
      </c>
      <c r="N546" s="34">
        <v>4.2209502764577902</v>
      </c>
      <c r="O546" s="34">
        <v>23.010999999999999</v>
      </c>
      <c r="P546" s="34">
        <v>0.3232410778211684</v>
      </c>
      <c r="Q546" s="34">
        <v>23.334241077821169</v>
      </c>
      <c r="R546" s="34">
        <v>23.081817208072774</v>
      </c>
      <c r="S546" s="34">
        <v>1.3080000000000001</v>
      </c>
      <c r="T546" s="34">
        <v>1.8373792090308472E-2</v>
      </c>
      <c r="U546" s="34">
        <v>1.3263737920903085</v>
      </c>
      <c r="V546" s="34">
        <v>1.3120254186327924</v>
      </c>
      <c r="W546" s="34">
        <v>279.78099999999995</v>
      </c>
      <c r="X546" s="34">
        <v>3.9301513186686501</v>
      </c>
      <c r="Y546" s="34">
        <v>283.71115131866861</v>
      </c>
      <c r="Z546" s="34">
        <v>280.64203643004686</v>
      </c>
      <c r="AB546" s="34">
        <v>70.842999999999989</v>
      </c>
      <c r="AC546" s="34">
        <v>0.99514874086676075</v>
      </c>
      <c r="AD546" s="34">
        <v>71.838148740866757</v>
      </c>
      <c r="AE546" s="34">
        <v>71.061021966515995</v>
      </c>
      <c r="AF546" s="34">
        <v>0.97600000000000031</v>
      </c>
      <c r="AG546" s="34">
        <v>1.3710107859435073E-2</v>
      </c>
      <c r="AH546" s="34">
        <v>0.98971010785943536</v>
      </c>
      <c r="AI546" s="34">
        <v>0.97900367628868945</v>
      </c>
      <c r="AJ546" s="34">
        <v>3.0649999999999968</v>
      </c>
      <c r="AK546" s="34">
        <v>4.3054795685623405E-2</v>
      </c>
      <c r="AL546" s="34">
        <v>3.1080547956856202</v>
      </c>
      <c r="AM546" s="34">
        <v>3.0744326514598659</v>
      </c>
      <c r="AN546" s="34">
        <v>8.2029999999999994</v>
      </c>
      <c r="AO546" s="34">
        <v>0.11522952333088717</v>
      </c>
      <c r="AP546" s="34">
        <v>8.3182295233308867</v>
      </c>
      <c r="AQ546" s="34">
        <v>8.2282450374960217</v>
      </c>
      <c r="AR546" s="34">
        <v>83.086999999999989</v>
      </c>
      <c r="AS546" s="34">
        <v>1.1671431677427062</v>
      </c>
      <c r="AT546" s="34">
        <v>84.254143167742697</v>
      </c>
      <c r="AU546" s="34">
        <v>83.342703331760575</v>
      </c>
    </row>
    <row r="547" spans="1:47" x14ac:dyDescent="0.25">
      <c r="A547" s="18">
        <v>45923</v>
      </c>
      <c r="B547" s="2">
        <v>7</v>
      </c>
      <c r="C547" s="2" t="s">
        <v>23</v>
      </c>
      <c r="D547" s="9">
        <v>32.516485000000003</v>
      </c>
      <c r="E547">
        <v>1.049859E-2</v>
      </c>
      <c r="G547" s="34">
        <v>264.92599999999999</v>
      </c>
      <c r="H547" s="34">
        <v>3.3074095812665361</v>
      </c>
      <c r="I547" s="34">
        <v>268.23340958126653</v>
      </c>
      <c r="J547" s="34">
        <v>265.41733698977077</v>
      </c>
      <c r="K547" s="34">
        <v>4.6240000000000006</v>
      </c>
      <c r="L547" s="34">
        <v>5.7727297070791335E-2</v>
      </c>
      <c r="M547" s="34">
        <v>4.6817272970707915</v>
      </c>
      <c r="N547" s="34">
        <v>4.6325757616870371</v>
      </c>
      <c r="O547" s="34">
        <v>25.744000000000003</v>
      </c>
      <c r="P547" s="34">
        <v>0.32139522832838491</v>
      </c>
      <c r="Q547" s="34">
        <v>26.065395228328388</v>
      </c>
      <c r="R547" s="34">
        <v>25.791745330638211</v>
      </c>
      <c r="S547" s="34">
        <v>1.3080000000000001</v>
      </c>
      <c r="T547" s="34">
        <v>1.6329434379021422E-2</v>
      </c>
      <c r="U547" s="34">
        <v>1.3243294343790215</v>
      </c>
      <c r="V547" s="34">
        <v>1.3104258426225444</v>
      </c>
      <c r="W547" s="34">
        <v>296.60200000000003</v>
      </c>
      <c r="X547" s="34">
        <v>3.7028615410447339</v>
      </c>
      <c r="Y547" s="34">
        <v>300.30486154104472</v>
      </c>
      <c r="Z547" s="34">
        <v>297.15208392471857</v>
      </c>
      <c r="AB547" s="34">
        <v>74.947999999999993</v>
      </c>
      <c r="AC547" s="34">
        <v>0.93567159620710816</v>
      </c>
      <c r="AD547" s="34">
        <v>75.883671596207108</v>
      </c>
      <c r="AE547" s="34">
        <v>75.087000040423888</v>
      </c>
      <c r="AF547" s="34">
        <v>1.0879999999999999</v>
      </c>
      <c r="AG547" s="34">
        <v>1.3582893428421486E-2</v>
      </c>
      <c r="AH547" s="34">
        <v>1.1015828934284213</v>
      </c>
      <c r="AI547" s="34">
        <v>1.0900178262793025</v>
      </c>
      <c r="AJ547" s="34">
        <v>3.4169999999999954</v>
      </c>
      <c r="AK547" s="34">
        <v>4.2658774673636178E-2</v>
      </c>
      <c r="AL547" s="34">
        <v>3.4596587746736316</v>
      </c>
      <c r="AM547" s="34">
        <v>3.4233372356584306</v>
      </c>
      <c r="AN547" s="34">
        <v>8.2029999999999994</v>
      </c>
      <c r="AO547" s="34">
        <v>0.10240852462623296</v>
      </c>
      <c r="AP547" s="34">
        <v>8.3054085246262321</v>
      </c>
      <c r="AQ547" s="34">
        <v>8.2182134457436771</v>
      </c>
      <c r="AR547" s="34">
        <v>87.655999999999992</v>
      </c>
      <c r="AS547" s="34">
        <v>1.0943217889353987</v>
      </c>
      <c r="AT547" s="34">
        <v>88.750321788935381</v>
      </c>
      <c r="AU547" s="34">
        <v>87.818568548105304</v>
      </c>
    </row>
    <row r="548" spans="1:47" x14ac:dyDescent="0.25">
      <c r="A548" s="18">
        <v>45923</v>
      </c>
      <c r="B548" s="2">
        <v>8</v>
      </c>
      <c r="C548" s="2" t="s">
        <v>178</v>
      </c>
      <c r="D548" s="9">
        <v>30.280273000000001</v>
      </c>
      <c r="E548">
        <v>1.0109913E-2</v>
      </c>
      <c r="G548" s="34">
        <v>274.399</v>
      </c>
      <c r="H548" s="34">
        <v>3.7931140862019732</v>
      </c>
      <c r="I548" s="34">
        <v>278.19211408620197</v>
      </c>
      <c r="J548" s="34">
        <v>275.37961601550438</v>
      </c>
      <c r="K548" s="34">
        <v>5.012999999999999</v>
      </c>
      <c r="L548" s="34">
        <v>6.929646578205638E-2</v>
      </c>
      <c r="M548" s="34">
        <v>5.0822964657820551</v>
      </c>
      <c r="N548" s="34">
        <v>5.0309148906727907</v>
      </c>
      <c r="O548" s="34">
        <v>27.442</v>
      </c>
      <c r="P548" s="34">
        <v>0.37934043766032149</v>
      </c>
      <c r="Q548" s="34">
        <v>27.821340437660321</v>
      </c>
      <c r="R548" s="34">
        <v>27.540069106292194</v>
      </c>
      <c r="S548" s="34">
        <v>0.20800000000000002</v>
      </c>
      <c r="T548" s="34">
        <v>2.8752573075339584E-3</v>
      </c>
      <c r="U548" s="34">
        <v>0.21087525730753398</v>
      </c>
      <c r="V548" s="34">
        <v>0.2087433268023022</v>
      </c>
      <c r="W548" s="34">
        <v>307.06200000000001</v>
      </c>
      <c r="X548" s="34">
        <v>4.244626246951885</v>
      </c>
      <c r="Y548" s="34">
        <v>311.30662624695185</v>
      </c>
      <c r="Z548" s="34">
        <v>308.15934333927169</v>
      </c>
      <c r="AB548" s="34">
        <v>77.725000000000051</v>
      </c>
      <c r="AC548" s="34">
        <v>1.0744200684042164</v>
      </c>
      <c r="AD548" s="34">
        <v>78.799420068404274</v>
      </c>
      <c r="AE548" s="34">
        <v>78.002764787062262</v>
      </c>
      <c r="AF548" s="34">
        <v>1.1729999999999998</v>
      </c>
      <c r="AG548" s="34">
        <v>1.6214792412198711E-2</v>
      </c>
      <c r="AH548" s="34">
        <v>1.1892147924121985</v>
      </c>
      <c r="AI548" s="34">
        <v>1.1771919343225983</v>
      </c>
      <c r="AJ548" s="34">
        <v>3.6089999999999955</v>
      </c>
      <c r="AK548" s="34">
        <v>4.9888478956202117E-2</v>
      </c>
      <c r="AL548" s="34">
        <v>3.6588884789561975</v>
      </c>
      <c r="AM548" s="34">
        <v>3.6218974347572481</v>
      </c>
      <c r="AN548" s="34">
        <v>1.2030000000000001</v>
      </c>
      <c r="AO548" s="34">
        <v>1.6629492985400725E-2</v>
      </c>
      <c r="AP548" s="34">
        <v>1.2196294929854008</v>
      </c>
      <c r="AQ548" s="34">
        <v>1.2072991449190844</v>
      </c>
      <c r="AR548" s="34">
        <v>83.710000000000051</v>
      </c>
      <c r="AS548" s="34">
        <v>1.1571528327580181</v>
      </c>
      <c r="AT548" s="34">
        <v>84.86715283275808</v>
      </c>
      <c r="AU548" s="34">
        <v>84.00915330106119</v>
      </c>
    </row>
    <row r="549" spans="1:47" x14ac:dyDescent="0.25">
      <c r="A549" s="18">
        <v>45923</v>
      </c>
      <c r="B549" s="2">
        <v>9</v>
      </c>
      <c r="C549" s="2" t="s">
        <v>178</v>
      </c>
      <c r="D549" s="9">
        <v>38.201174000000002</v>
      </c>
      <c r="E549">
        <v>9.5597289999999994E-3</v>
      </c>
      <c r="G549" s="34">
        <v>272.74799999999999</v>
      </c>
      <c r="H549" s="34">
        <v>3.1047168328800532</v>
      </c>
      <c r="I549" s="34">
        <v>275.85271683288005</v>
      </c>
      <c r="J549" s="34">
        <v>273.21563961604397</v>
      </c>
      <c r="K549" s="34">
        <v>5.0640000000000001</v>
      </c>
      <c r="L549" s="34">
        <v>5.7644001208824965E-2</v>
      </c>
      <c r="M549" s="34">
        <v>5.1216440012088249</v>
      </c>
      <c r="N549" s="34">
        <v>5.0726824725227928</v>
      </c>
      <c r="O549" s="34">
        <v>27.20300000000001</v>
      </c>
      <c r="P549" s="34">
        <v>0.3096543769517508</v>
      </c>
      <c r="Q549" s="34">
        <v>27.512654376951762</v>
      </c>
      <c r="R549" s="34">
        <v>27.249640857037438</v>
      </c>
      <c r="S549" s="34">
        <v>1.9000000000000003E-2</v>
      </c>
      <c r="T549" s="34">
        <v>2.1627883549914581E-4</v>
      </c>
      <c r="U549" s="34">
        <v>1.9216278835499149E-2</v>
      </c>
      <c r="V549" s="34">
        <v>1.9032576417443343E-2</v>
      </c>
      <c r="W549" s="34">
        <v>305.03400000000005</v>
      </c>
      <c r="X549" s="34">
        <v>3.472231489876128</v>
      </c>
      <c r="Y549" s="34">
        <v>308.50623148987614</v>
      </c>
      <c r="Z549" s="34">
        <v>305.55699552202162</v>
      </c>
      <c r="AB549" s="34">
        <v>77.777999999999992</v>
      </c>
      <c r="AC549" s="34">
        <v>0.88535448776066106</v>
      </c>
      <c r="AD549" s="34">
        <v>78.663354487760657</v>
      </c>
      <c r="AE549" s="34">
        <v>77.911354136626727</v>
      </c>
      <c r="AF549" s="34">
        <v>1.2509999999999981</v>
      </c>
      <c r="AG549" s="34">
        <v>1.4240253853127946E-2</v>
      </c>
      <c r="AH549" s="34">
        <v>1.265240253853126</v>
      </c>
      <c r="AI549" s="34">
        <v>1.253144899906399</v>
      </c>
      <c r="AJ549" s="34">
        <v>3.6259999999999972</v>
      </c>
      <c r="AK549" s="34">
        <v>4.1275108290521154E-2</v>
      </c>
      <c r="AL549" s="34">
        <v>3.6672751082905184</v>
      </c>
      <c r="AM549" s="34">
        <v>3.6322169520868153</v>
      </c>
      <c r="AN549" s="34">
        <v>0</v>
      </c>
      <c r="AO549" s="34">
        <v>0</v>
      </c>
      <c r="AP549" s="34">
        <v>0</v>
      </c>
      <c r="AQ549" s="34">
        <v>0</v>
      </c>
      <c r="AR549" s="34">
        <v>82.654999999999987</v>
      </c>
      <c r="AS549" s="34">
        <v>0.94086984990431022</v>
      </c>
      <c r="AT549" s="34">
        <v>83.595869849904304</v>
      </c>
      <c r="AU549" s="34">
        <v>82.796715988619951</v>
      </c>
    </row>
    <row r="550" spans="1:47" x14ac:dyDescent="0.25">
      <c r="A550" s="18">
        <v>45923</v>
      </c>
      <c r="B550" s="2">
        <v>10</v>
      </c>
      <c r="C550" s="2" t="s">
        <v>178</v>
      </c>
      <c r="D550" s="9">
        <v>31.793907999999998</v>
      </c>
      <c r="E550">
        <v>9.3817610000000006E-3</v>
      </c>
      <c r="G550" s="34">
        <v>270.70099999999996</v>
      </c>
      <c r="H550" s="34">
        <v>2.0253305344614341</v>
      </c>
      <c r="I550" s="34">
        <v>272.7263305344614</v>
      </c>
      <c r="J550" s="34">
        <v>270.16767728298009</v>
      </c>
      <c r="K550" s="34">
        <v>5.0009999999999994</v>
      </c>
      <c r="L550" s="34">
        <v>3.7416477969573932E-2</v>
      </c>
      <c r="M550" s="34">
        <v>5.038416477969573</v>
      </c>
      <c r="N550" s="34">
        <v>4.9911472587548005</v>
      </c>
      <c r="O550" s="34">
        <v>26.457999999999998</v>
      </c>
      <c r="P550" s="34">
        <v>0.1979534441349704</v>
      </c>
      <c r="Q550" s="34">
        <v>26.655953444134969</v>
      </c>
      <c r="R550" s="34">
        <v>26.405873659694969</v>
      </c>
      <c r="S550" s="34">
        <v>1.5000000000000001E-2</v>
      </c>
      <c r="T550" s="34">
        <v>1.1222698851101961E-4</v>
      </c>
      <c r="U550" s="34">
        <v>1.5112226988511021E-2</v>
      </c>
      <c r="V550" s="34">
        <v>1.497044768672706E-2</v>
      </c>
      <c r="W550" s="34">
        <v>302.17499999999995</v>
      </c>
      <c r="X550" s="34">
        <v>2.2608126835544899</v>
      </c>
      <c r="Y550" s="34">
        <v>304.43581268355445</v>
      </c>
      <c r="Z550" s="34">
        <v>301.57966864911657</v>
      </c>
      <c r="AB550" s="34">
        <v>78.227000000000032</v>
      </c>
      <c r="AC550" s="34">
        <v>0.58527870868343557</v>
      </c>
      <c r="AD550" s="34">
        <v>78.812278708683465</v>
      </c>
      <c r="AE550" s="34">
        <v>78.072880745973208</v>
      </c>
      <c r="AF550" s="34">
        <v>1.2649999999999988</v>
      </c>
      <c r="AG550" s="34">
        <v>9.4644760310959777E-3</v>
      </c>
      <c r="AH550" s="34">
        <v>1.2744644760310948</v>
      </c>
      <c r="AI550" s="34">
        <v>1.2625077549139809</v>
      </c>
      <c r="AJ550" s="34">
        <v>3.5469999999999975</v>
      </c>
      <c r="AK550" s="34">
        <v>2.6537941883239081E-2</v>
      </c>
      <c r="AL550" s="34">
        <v>3.5735379418832367</v>
      </c>
      <c r="AM550" s="34">
        <v>3.5400118629880564</v>
      </c>
      <c r="AN550" s="34">
        <v>0</v>
      </c>
      <c r="AO550" s="34">
        <v>0</v>
      </c>
      <c r="AP550" s="34">
        <v>0</v>
      </c>
      <c r="AQ550" s="34">
        <v>0</v>
      </c>
      <c r="AR550" s="34">
        <v>83.03900000000003</v>
      </c>
      <c r="AS550" s="34">
        <v>0.62128112659777068</v>
      </c>
      <c r="AT550" s="34">
        <v>83.660281126597795</v>
      </c>
      <c r="AU550" s="34">
        <v>82.875400363875244</v>
      </c>
    </row>
    <row r="551" spans="1:47" x14ac:dyDescent="0.25">
      <c r="A551" s="18">
        <v>45923</v>
      </c>
      <c r="B551" s="2">
        <v>11</v>
      </c>
      <c r="C551" s="2" t="s">
        <v>178</v>
      </c>
      <c r="D551" s="9">
        <v>29.609476000000001</v>
      </c>
      <c r="E551">
        <v>9.5482840000000006E-3</v>
      </c>
      <c r="G551" s="34">
        <v>273.79400000000004</v>
      </c>
      <c r="H551" s="34">
        <v>3.5758143035283827</v>
      </c>
      <c r="I551" s="34">
        <v>277.36981430352841</v>
      </c>
      <c r="J551" s="34">
        <v>274.72140854353108</v>
      </c>
      <c r="K551" s="34">
        <v>5.0789999999999997</v>
      </c>
      <c r="L551" s="34">
        <v>6.6332939537099622E-2</v>
      </c>
      <c r="M551" s="34">
        <v>5.1453329395370995</v>
      </c>
      <c r="N551" s="34">
        <v>5.0962038393558444</v>
      </c>
      <c r="O551" s="34">
        <v>26.479999999999997</v>
      </c>
      <c r="P551" s="34">
        <v>0.34583505393628622</v>
      </c>
      <c r="Q551" s="34">
        <v>26.825835053936284</v>
      </c>
      <c r="R551" s="34">
        <v>26.569694362304148</v>
      </c>
      <c r="S551" s="34">
        <v>0</v>
      </c>
      <c r="T551" s="34">
        <v>0</v>
      </c>
      <c r="U551" s="34">
        <v>0</v>
      </c>
      <c r="V551" s="34">
        <v>0</v>
      </c>
      <c r="W551" s="34">
        <v>305.35300000000007</v>
      </c>
      <c r="X551" s="34">
        <v>3.9879822970017687</v>
      </c>
      <c r="Y551" s="34">
        <v>309.3409822970018</v>
      </c>
      <c r="Z551" s="34">
        <v>306.38730674519104</v>
      </c>
      <c r="AB551" s="34">
        <v>78.856000000000023</v>
      </c>
      <c r="AC551" s="34">
        <v>1.0298779838821674</v>
      </c>
      <c r="AD551" s="34">
        <v>79.885877983882196</v>
      </c>
      <c r="AE551" s="34">
        <v>79.123104933302741</v>
      </c>
      <c r="AF551" s="34">
        <v>1.2529999999999992</v>
      </c>
      <c r="AG551" s="34">
        <v>1.6364475928329549E-2</v>
      </c>
      <c r="AH551" s="34">
        <v>1.2693644759283287</v>
      </c>
      <c r="AI551" s="34">
        <v>1.257244223412654</v>
      </c>
      <c r="AJ551" s="34">
        <v>3.5339999999999989</v>
      </c>
      <c r="AK551" s="34">
        <v>4.6154874645424289E-2</v>
      </c>
      <c r="AL551" s="34">
        <v>3.580154874645423</v>
      </c>
      <c r="AM551" s="34">
        <v>3.5459705391383243</v>
      </c>
      <c r="AN551" s="34">
        <v>0</v>
      </c>
      <c r="AO551" s="34">
        <v>0</v>
      </c>
      <c r="AP551" s="34">
        <v>0</v>
      </c>
      <c r="AQ551" s="34">
        <v>0</v>
      </c>
      <c r="AR551" s="34">
        <v>83.643000000000029</v>
      </c>
      <c r="AS551" s="34">
        <v>1.0923973344559212</v>
      </c>
      <c r="AT551" s="34">
        <v>84.735397334455939</v>
      </c>
      <c r="AU551" s="34">
        <v>83.926319695853721</v>
      </c>
    </row>
    <row r="552" spans="1:47" x14ac:dyDescent="0.25">
      <c r="A552" s="18">
        <v>45923</v>
      </c>
      <c r="B552" s="2">
        <v>12</v>
      </c>
      <c r="C552" s="2" t="s">
        <v>178</v>
      </c>
      <c r="D552" s="9">
        <v>34.504584000000001</v>
      </c>
      <c r="E552">
        <v>9.5181469999999994E-3</v>
      </c>
      <c r="G552" s="34">
        <v>279.33699999999999</v>
      </c>
      <c r="H552" s="34">
        <v>3.2491716832621442</v>
      </c>
      <c r="I552" s="34">
        <v>282.58617168326214</v>
      </c>
      <c r="J552" s="34">
        <v>279.89647496101361</v>
      </c>
      <c r="K552" s="34">
        <v>5.0760000000000005</v>
      </c>
      <c r="L552" s="34">
        <v>5.9042645493574596E-2</v>
      </c>
      <c r="M552" s="34">
        <v>5.1350426454935754</v>
      </c>
      <c r="N552" s="34">
        <v>5.0861665547424986</v>
      </c>
      <c r="O552" s="34">
        <v>26.746999999999996</v>
      </c>
      <c r="P552" s="34">
        <v>0.31111379807262401</v>
      </c>
      <c r="Q552" s="34">
        <v>27.058113798072622</v>
      </c>
      <c r="R552" s="34">
        <v>26.800570693399838</v>
      </c>
      <c r="S552" s="34">
        <v>0</v>
      </c>
      <c r="T552" s="34">
        <v>0</v>
      </c>
      <c r="U552" s="34">
        <v>0</v>
      </c>
      <c r="V552" s="34">
        <v>0</v>
      </c>
      <c r="W552" s="34">
        <v>311.16000000000003</v>
      </c>
      <c r="X552" s="34">
        <v>3.6193281268283428</v>
      </c>
      <c r="Y552" s="34">
        <v>314.77932812682832</v>
      </c>
      <c r="Z552" s="34">
        <v>311.78321220915592</v>
      </c>
      <c r="AB552" s="34">
        <v>80.625</v>
      </c>
      <c r="AC552" s="34">
        <v>0.93780797732849708</v>
      </c>
      <c r="AD552" s="34">
        <v>81.562807977328504</v>
      </c>
      <c r="AE552" s="34">
        <v>80.786481181267519</v>
      </c>
      <c r="AF552" s="34">
        <v>1.2169999999999983</v>
      </c>
      <c r="AG552" s="34">
        <v>1.4155811577163157E-2</v>
      </c>
      <c r="AH552" s="34">
        <v>1.2311558115771615</v>
      </c>
      <c r="AI552" s="34">
        <v>1.2194374895826658</v>
      </c>
      <c r="AJ552" s="34">
        <v>3.6329999999999991</v>
      </c>
      <c r="AK552" s="34">
        <v>4.2258063648178967E-2</v>
      </c>
      <c r="AL552" s="34">
        <v>3.6752580636481782</v>
      </c>
      <c r="AM552" s="34">
        <v>3.6402764171354396</v>
      </c>
      <c r="AN552" s="34">
        <v>0</v>
      </c>
      <c r="AO552" s="34">
        <v>0</v>
      </c>
      <c r="AP552" s="34">
        <v>0</v>
      </c>
      <c r="AQ552" s="34">
        <v>0</v>
      </c>
      <c r="AR552" s="34">
        <v>85.474999999999994</v>
      </c>
      <c r="AS552" s="34">
        <v>0.99422185255383921</v>
      </c>
      <c r="AT552" s="34">
        <v>86.469221852553844</v>
      </c>
      <c r="AU552" s="34">
        <v>85.646195087985618</v>
      </c>
    </row>
    <row r="553" spans="1:47" x14ac:dyDescent="0.25">
      <c r="A553" s="18">
        <v>45923</v>
      </c>
      <c r="B553" s="2">
        <v>13</v>
      </c>
      <c r="C553" s="2" t="s">
        <v>178</v>
      </c>
      <c r="D553" s="9">
        <v>36.485030000000002</v>
      </c>
      <c r="E553">
        <v>1.0083383E-2</v>
      </c>
      <c r="G553" s="34">
        <v>286.97299999999996</v>
      </c>
      <c r="H553" s="34">
        <v>1.4416725011278082</v>
      </c>
      <c r="I553" s="34">
        <v>288.41467250112777</v>
      </c>
      <c r="J553" s="34">
        <v>285.50647689547935</v>
      </c>
      <c r="K553" s="34">
        <v>5.2060000000000004</v>
      </c>
      <c r="L553" s="34">
        <v>2.6153495418981477E-2</v>
      </c>
      <c r="M553" s="34">
        <v>5.2321534954189817</v>
      </c>
      <c r="N553" s="34">
        <v>5.1793956878098832</v>
      </c>
      <c r="O553" s="34">
        <v>27.263000000000002</v>
      </c>
      <c r="P553" s="34">
        <v>0.13696172600992931</v>
      </c>
      <c r="Q553" s="34">
        <v>27.399961726009931</v>
      </c>
      <c r="R553" s="34">
        <v>27.123677417741231</v>
      </c>
      <c r="S553" s="34">
        <v>0</v>
      </c>
      <c r="T553" s="34">
        <v>0</v>
      </c>
      <c r="U553" s="34">
        <v>0</v>
      </c>
      <c r="V553" s="34">
        <v>0</v>
      </c>
      <c r="W553" s="34">
        <v>319.44199999999995</v>
      </c>
      <c r="X553" s="34">
        <v>1.6047877225567191</v>
      </c>
      <c r="Y553" s="34">
        <v>321.04678772255664</v>
      </c>
      <c r="Z553" s="34">
        <v>317.80955000103046</v>
      </c>
      <c r="AB553" s="34">
        <v>83.30799999999995</v>
      </c>
      <c r="AC553" s="34">
        <v>0.41851621136467676</v>
      </c>
      <c r="AD553" s="34">
        <v>83.726516211364626</v>
      </c>
      <c r="AE553" s="34">
        <v>82.882269681149722</v>
      </c>
      <c r="AF553" s="34">
        <v>1.2419999999999995</v>
      </c>
      <c r="AG553" s="34">
        <v>6.2394624107520126E-3</v>
      </c>
      <c r="AH553" s="34">
        <v>1.2482394624107516</v>
      </c>
      <c r="AI553" s="34">
        <v>1.2356529858355498</v>
      </c>
      <c r="AJ553" s="34">
        <v>3.6809999999999992</v>
      </c>
      <c r="AK553" s="34">
        <v>1.8492319753605605E-2</v>
      </c>
      <c r="AL553" s="34">
        <v>3.6994923197536047</v>
      </c>
      <c r="AM553" s="34">
        <v>3.6621889217879708</v>
      </c>
      <c r="AN553" s="34">
        <v>0</v>
      </c>
      <c r="AO553" s="34">
        <v>0</v>
      </c>
      <c r="AP553" s="34">
        <v>0</v>
      </c>
      <c r="AQ553" s="34">
        <v>0</v>
      </c>
      <c r="AR553" s="34">
        <v>88.230999999999952</v>
      </c>
      <c r="AS553" s="34">
        <v>0.44324799352903438</v>
      </c>
      <c r="AT553" s="34">
        <v>88.674247993528979</v>
      </c>
      <c r="AU553" s="34">
        <v>87.780111588773238</v>
      </c>
    </row>
    <row r="554" spans="1:47" x14ac:dyDescent="0.25">
      <c r="A554" s="18">
        <v>45923</v>
      </c>
      <c r="B554" s="2">
        <v>14</v>
      </c>
      <c r="C554" s="2" t="s">
        <v>178</v>
      </c>
      <c r="D554" s="9">
        <v>42.029038999999997</v>
      </c>
      <c r="E554">
        <v>1.0413317E-2</v>
      </c>
      <c r="G554" s="34">
        <v>296.51700000000005</v>
      </c>
      <c r="H554" s="34">
        <v>4.0247363937309828</v>
      </c>
      <c r="I554" s="34">
        <v>300.54173639373101</v>
      </c>
      <c r="J554" s="34">
        <v>297.41210002093266</v>
      </c>
      <c r="K554" s="34">
        <v>5.3180000000000005</v>
      </c>
      <c r="L554" s="34">
        <v>7.2183207512086539E-2</v>
      </c>
      <c r="M554" s="34">
        <v>5.390183207512087</v>
      </c>
      <c r="N554" s="34">
        <v>5.3340535210841864</v>
      </c>
      <c r="O554" s="34">
        <v>27.76</v>
      </c>
      <c r="P554" s="34">
        <v>0.37679688614808615</v>
      </c>
      <c r="Q554" s="34">
        <v>28.136796886148087</v>
      </c>
      <c r="R554" s="34">
        <v>27.843799500808014</v>
      </c>
      <c r="S554" s="34">
        <v>0</v>
      </c>
      <c r="T554" s="34">
        <v>0</v>
      </c>
      <c r="U554" s="34">
        <v>0</v>
      </c>
      <c r="V554" s="34">
        <v>0</v>
      </c>
      <c r="W554" s="34">
        <v>329.59500000000003</v>
      </c>
      <c r="X554" s="34">
        <v>4.4737164873911555</v>
      </c>
      <c r="Y554" s="34">
        <v>334.06871648739121</v>
      </c>
      <c r="Z554" s="34">
        <v>330.58995304282485</v>
      </c>
      <c r="AB554" s="34">
        <v>85.858999999999966</v>
      </c>
      <c r="AC554" s="34">
        <v>1.1653963922114019</v>
      </c>
      <c r="AD554" s="34">
        <v>87.024396392211372</v>
      </c>
      <c r="AE554" s="34">
        <v>86.118183765845615</v>
      </c>
      <c r="AF554" s="34">
        <v>1.2849999999999993</v>
      </c>
      <c r="AG554" s="34">
        <v>1.744178669669634E-2</v>
      </c>
      <c r="AH554" s="34">
        <v>1.3024417866966955</v>
      </c>
      <c r="AI554" s="34">
        <v>1.2888790474977765</v>
      </c>
      <c r="AJ554" s="34">
        <v>3.7889999999999988</v>
      </c>
      <c r="AK554" s="34">
        <v>5.1429517349247042E-2</v>
      </c>
      <c r="AL554" s="34">
        <v>3.840429517349246</v>
      </c>
      <c r="AM554" s="34">
        <v>3.8004379073689312</v>
      </c>
      <c r="AN554" s="34">
        <v>0</v>
      </c>
      <c r="AO554" s="34">
        <v>0</v>
      </c>
      <c r="AP554" s="34">
        <v>0</v>
      </c>
      <c r="AQ554" s="34">
        <v>0</v>
      </c>
      <c r="AR554" s="34">
        <v>90.932999999999964</v>
      </c>
      <c r="AS554" s="34">
        <v>1.2342676962573451</v>
      </c>
      <c r="AT554" s="34">
        <v>92.167267696257312</v>
      </c>
      <c r="AU554" s="34">
        <v>91.207500720712318</v>
      </c>
    </row>
    <row r="555" spans="1:47" x14ac:dyDescent="0.25">
      <c r="A555" s="18">
        <v>45923</v>
      </c>
      <c r="B555" s="2">
        <v>15</v>
      </c>
      <c r="C555" s="2" t="s">
        <v>178</v>
      </c>
      <c r="D555" s="9">
        <v>65.936394000000007</v>
      </c>
      <c r="E555">
        <v>1.125078E-2</v>
      </c>
      <c r="G555" s="34">
        <v>314.00599999999997</v>
      </c>
      <c r="H555" s="34">
        <v>4.3059025118266279</v>
      </c>
      <c r="I555" s="34">
        <v>318.31190251182659</v>
      </c>
      <c r="J555" s="34">
        <v>314.73064532528457</v>
      </c>
      <c r="K555" s="34">
        <v>5.5569999999999995</v>
      </c>
      <c r="L555" s="34">
        <v>7.6202047916984303E-2</v>
      </c>
      <c r="M555" s="34">
        <v>5.633202047916984</v>
      </c>
      <c r="N555" s="34">
        <v>5.5698241309803205</v>
      </c>
      <c r="O555" s="34">
        <v>29.012999999999998</v>
      </c>
      <c r="P555" s="34">
        <v>0.39784956203265531</v>
      </c>
      <c r="Q555" s="34">
        <v>29.410849562032652</v>
      </c>
      <c r="R555" s="34">
        <v>29.079954563997127</v>
      </c>
      <c r="S555" s="34">
        <v>0</v>
      </c>
      <c r="T555" s="34">
        <v>0</v>
      </c>
      <c r="U555" s="34">
        <v>0</v>
      </c>
      <c r="V555" s="34">
        <v>0</v>
      </c>
      <c r="W555" s="34">
        <v>348.57599999999996</v>
      </c>
      <c r="X555" s="34">
        <v>4.7799541217762673</v>
      </c>
      <c r="Y555" s="34">
        <v>353.35595412177622</v>
      </c>
      <c r="Z555" s="34">
        <v>349.38042402026201</v>
      </c>
      <c r="AB555" s="34">
        <v>90.575000000000045</v>
      </c>
      <c r="AC555" s="34">
        <v>1.2420371585533303</v>
      </c>
      <c r="AD555" s="34">
        <v>91.817037158553376</v>
      </c>
      <c r="AE555" s="34">
        <v>90.784023873230666</v>
      </c>
      <c r="AF555" s="34">
        <v>1.3509999999999991</v>
      </c>
      <c r="AG555" s="34">
        <v>1.8525997253166407E-2</v>
      </c>
      <c r="AH555" s="34">
        <v>1.3695259972531655</v>
      </c>
      <c r="AI555" s="34">
        <v>1.3541177615537896</v>
      </c>
      <c r="AJ555" s="34">
        <v>3.9220000000000006</v>
      </c>
      <c r="AK555" s="34">
        <v>5.3781614527697051E-2</v>
      </c>
      <c r="AL555" s="34">
        <v>3.9757816145276976</v>
      </c>
      <c r="AM555" s="34">
        <v>3.9310509702546015</v>
      </c>
      <c r="AN555" s="34">
        <v>0</v>
      </c>
      <c r="AO555" s="34">
        <v>0</v>
      </c>
      <c r="AP555" s="34">
        <v>0</v>
      </c>
      <c r="AQ555" s="34">
        <v>0</v>
      </c>
      <c r="AR555" s="34">
        <v>95.848000000000042</v>
      </c>
      <c r="AS555" s="34">
        <v>1.3143447703341937</v>
      </c>
      <c r="AT555" s="34">
        <v>97.162344770334244</v>
      </c>
      <c r="AU555" s="34">
        <v>96.069192605039063</v>
      </c>
    </row>
    <row r="556" spans="1:47" x14ac:dyDescent="0.25">
      <c r="A556" s="18">
        <v>45923</v>
      </c>
      <c r="B556" s="2">
        <v>16</v>
      </c>
      <c r="C556" s="2" t="s">
        <v>178</v>
      </c>
      <c r="D556" s="9">
        <v>73.988203999999996</v>
      </c>
      <c r="E556">
        <v>1.23681E-2</v>
      </c>
      <c r="G556" s="34">
        <v>359.89599999999996</v>
      </c>
      <c r="H556" s="34">
        <v>1.8749831374379362</v>
      </c>
      <c r="I556" s="34">
        <v>361.7709831374379</v>
      </c>
      <c r="J556" s="34">
        <v>357.29656344089574</v>
      </c>
      <c r="K556" s="34">
        <v>6.2020000000000017</v>
      </c>
      <c r="L556" s="34">
        <v>3.2311127154483754E-2</v>
      </c>
      <c r="M556" s="34">
        <v>6.2343111271544851</v>
      </c>
      <c r="N556" s="34">
        <v>6.1572045437027256</v>
      </c>
      <c r="O556" s="34">
        <v>31.906000000000006</v>
      </c>
      <c r="P556" s="34">
        <v>0.16622360899563987</v>
      </c>
      <c r="Q556" s="34">
        <v>32.072223608995643</v>
      </c>
      <c r="R556" s="34">
        <v>31.675551140177223</v>
      </c>
      <c r="S556" s="34">
        <v>0</v>
      </c>
      <c r="T556" s="34">
        <v>0</v>
      </c>
      <c r="U556" s="34">
        <v>0</v>
      </c>
      <c r="V556" s="34">
        <v>0</v>
      </c>
      <c r="W556" s="34">
        <v>398.00399999999996</v>
      </c>
      <c r="X556" s="34">
        <v>2.0735178735880599</v>
      </c>
      <c r="Y556" s="34">
        <v>400.07751787358802</v>
      </c>
      <c r="Z556" s="34">
        <v>395.12931912477569</v>
      </c>
      <c r="AB556" s="34">
        <v>103.23600000000009</v>
      </c>
      <c r="AC556" s="34">
        <v>0.53783803981300982</v>
      </c>
      <c r="AD556" s="34">
        <v>103.7738380398131</v>
      </c>
      <c r="AE556" s="34">
        <v>102.49035283355289</v>
      </c>
      <c r="AF556" s="34">
        <v>1.5389999999999995</v>
      </c>
      <c r="AG556" s="34">
        <v>8.017869185867537E-3</v>
      </c>
      <c r="AH556" s="34">
        <v>1.5470178691858669</v>
      </c>
      <c r="AI556" s="34">
        <v>1.5278841974779893</v>
      </c>
      <c r="AJ556" s="34">
        <v>4.3390000000000004</v>
      </c>
      <c r="AK556" s="34">
        <v>2.2605285508433569E-2</v>
      </c>
      <c r="AL556" s="34">
        <v>4.3616052855084337</v>
      </c>
      <c r="AM556" s="34">
        <v>4.3076605151767371</v>
      </c>
      <c r="AN556" s="34">
        <v>0</v>
      </c>
      <c r="AO556" s="34">
        <v>0</v>
      </c>
      <c r="AP556" s="34">
        <v>0</v>
      </c>
      <c r="AQ556" s="34">
        <v>0</v>
      </c>
      <c r="AR556" s="34">
        <v>109.11400000000009</v>
      </c>
      <c r="AS556" s="34">
        <v>0.56846119450731092</v>
      </c>
      <c r="AT556" s="34">
        <v>109.6824611945074</v>
      </c>
      <c r="AU556" s="34">
        <v>108.32589754620761</v>
      </c>
    </row>
    <row r="557" spans="1:47" x14ac:dyDescent="0.25">
      <c r="A557" s="18">
        <v>45923</v>
      </c>
      <c r="B557" s="2">
        <v>17</v>
      </c>
      <c r="C557" s="2" t="s">
        <v>178</v>
      </c>
      <c r="D557" s="9">
        <v>62.385649999999998</v>
      </c>
      <c r="E557">
        <v>1.2205028999999999E-2</v>
      </c>
      <c r="G557" s="34">
        <v>403.53100000000001</v>
      </c>
      <c r="H557" s="34">
        <v>9.0448058381530139</v>
      </c>
      <c r="I557" s="34">
        <v>412.57580583815303</v>
      </c>
      <c r="J557" s="34">
        <v>407.5403061632</v>
      </c>
      <c r="K557" s="34">
        <v>7.0980000000000008</v>
      </c>
      <c r="L557" s="34">
        <v>0.15909566263610503</v>
      </c>
      <c r="M557" s="34">
        <v>7.2570956626361056</v>
      </c>
      <c r="N557" s="34">
        <v>7.1685225996178579</v>
      </c>
      <c r="O557" s="34">
        <v>35.260000000000005</v>
      </c>
      <c r="P557" s="34">
        <v>0.79032305784010481</v>
      </c>
      <c r="Q557" s="34">
        <v>36.05032305784011</v>
      </c>
      <c r="R557" s="34">
        <v>35.610327819459805</v>
      </c>
      <c r="S557" s="34">
        <v>0</v>
      </c>
      <c r="T557" s="34">
        <v>0</v>
      </c>
      <c r="U557" s="34">
        <v>0</v>
      </c>
      <c r="V557" s="34">
        <v>0</v>
      </c>
      <c r="W557" s="34">
        <v>445.88900000000001</v>
      </c>
      <c r="X557" s="34">
        <v>9.9942245586292238</v>
      </c>
      <c r="Y557" s="34">
        <v>455.88322455862925</v>
      </c>
      <c r="Z557" s="34">
        <v>450.31915658227769</v>
      </c>
      <c r="AB557" s="34">
        <v>115.54700000000007</v>
      </c>
      <c r="AC557" s="34">
        <v>2.5898882122589515</v>
      </c>
      <c r="AD557" s="34">
        <v>118.13688821225902</v>
      </c>
      <c r="AE557" s="34">
        <v>116.69502406565864</v>
      </c>
      <c r="AF557" s="34">
        <v>1.6729999999999989</v>
      </c>
      <c r="AG557" s="34">
        <v>3.7498879063145044E-2</v>
      </c>
      <c r="AH557" s="34">
        <v>1.7104988790631439</v>
      </c>
      <c r="AI557" s="34">
        <v>1.6896221906397109</v>
      </c>
      <c r="AJ557" s="34">
        <v>4.8330000000000028</v>
      </c>
      <c r="AK557" s="34">
        <v>0.10832760460979092</v>
      </c>
      <c r="AL557" s="34">
        <v>4.9413276046097936</v>
      </c>
      <c r="AM557" s="34">
        <v>4.8810185578970309</v>
      </c>
      <c r="AN557" s="34">
        <v>0</v>
      </c>
      <c r="AO557" s="34">
        <v>0</v>
      </c>
      <c r="AP557" s="34">
        <v>0</v>
      </c>
      <c r="AQ557" s="34">
        <v>0</v>
      </c>
      <c r="AR557" s="34">
        <v>122.05300000000007</v>
      </c>
      <c r="AS557" s="34">
        <v>2.7357146959318874</v>
      </c>
      <c r="AT557" s="34">
        <v>124.78871469593196</v>
      </c>
      <c r="AU557" s="34">
        <v>123.26566481419539</v>
      </c>
    </row>
    <row r="558" spans="1:47" x14ac:dyDescent="0.25">
      <c r="A558" s="18">
        <v>45923</v>
      </c>
      <c r="B558" s="2">
        <v>18</v>
      </c>
      <c r="C558" s="2" t="s">
        <v>178</v>
      </c>
      <c r="D558" s="9">
        <v>60.411096000000001</v>
      </c>
      <c r="E558">
        <v>1.2626907999999999E-2</v>
      </c>
      <c r="G558" s="34">
        <v>432.0629999999997</v>
      </c>
      <c r="H558" s="34">
        <v>6.9191534268373402</v>
      </c>
      <c r="I558" s="34">
        <v>438.98215342683704</v>
      </c>
      <c r="J558" s="34">
        <v>433.43916616187448</v>
      </c>
      <c r="K558" s="34">
        <v>7.5459999999999994</v>
      </c>
      <c r="L558" s="34">
        <v>0.12084333015998734</v>
      </c>
      <c r="M558" s="34">
        <v>7.6668433301599865</v>
      </c>
      <c r="N558" s="34">
        <v>7.5700348047796426</v>
      </c>
      <c r="O558" s="34">
        <v>38.024000000000001</v>
      </c>
      <c r="P558" s="34">
        <v>0.60892483249448159</v>
      </c>
      <c r="Q558" s="34">
        <v>38.632924832494481</v>
      </c>
      <c r="R558" s="34">
        <v>38.145110444863661</v>
      </c>
      <c r="S558" s="34">
        <v>0.61799999999999999</v>
      </c>
      <c r="T558" s="34">
        <v>9.8967900926149183E-3</v>
      </c>
      <c r="U558" s="34">
        <v>0.6278967900926149</v>
      </c>
      <c r="V558" s="34">
        <v>0.61996839509062018</v>
      </c>
      <c r="W558" s="34">
        <v>478.25099999999969</v>
      </c>
      <c r="X558" s="34">
        <v>7.6588183795844236</v>
      </c>
      <c r="Y558" s="34">
        <v>485.90981837958412</v>
      </c>
      <c r="Z558" s="34">
        <v>479.77427980660843</v>
      </c>
      <c r="AB558" s="34">
        <v>123.58900000000001</v>
      </c>
      <c r="AC558" s="34">
        <v>1.9791818620650248</v>
      </c>
      <c r="AD558" s="34">
        <v>125.56818186206503</v>
      </c>
      <c r="AE558" s="34">
        <v>123.98264398196547</v>
      </c>
      <c r="AF558" s="34">
        <v>1.754999999999999</v>
      </c>
      <c r="AG558" s="34">
        <v>2.8104962156212252E-2</v>
      </c>
      <c r="AH558" s="34">
        <v>1.7831049621562112</v>
      </c>
      <c r="AI558" s="34">
        <v>1.7605898598447212</v>
      </c>
      <c r="AJ558" s="34">
        <v>5.1549999999999967</v>
      </c>
      <c r="AK558" s="34">
        <v>8.25533218890451E-2</v>
      </c>
      <c r="AL558" s="34">
        <v>5.2375533218890418</v>
      </c>
      <c r="AM558" s="34">
        <v>5.1714192179484542</v>
      </c>
      <c r="AN558" s="34">
        <v>3.9379999999999997</v>
      </c>
      <c r="AO558" s="34">
        <v>6.3064011949381146E-2</v>
      </c>
      <c r="AP558" s="34">
        <v>4.0010640119493805</v>
      </c>
      <c r="AQ558" s="34">
        <v>3.9505429447683849</v>
      </c>
      <c r="AR558" s="34">
        <v>134.43699999999998</v>
      </c>
      <c r="AS558" s="34">
        <v>2.1529041580596635</v>
      </c>
      <c r="AT558" s="34">
        <v>136.58990415805968</v>
      </c>
      <c r="AU558" s="34">
        <v>134.86519600452704</v>
      </c>
    </row>
    <row r="559" spans="1:47" x14ac:dyDescent="0.25">
      <c r="A559" s="18">
        <v>45923</v>
      </c>
      <c r="B559" s="2">
        <v>19</v>
      </c>
      <c r="C559" s="2" t="s">
        <v>178</v>
      </c>
      <c r="D559" s="9">
        <v>62.728884000000001</v>
      </c>
      <c r="E559">
        <v>1.3124719999999999E-2</v>
      </c>
      <c r="G559" s="34">
        <v>434.45399999999984</v>
      </c>
      <c r="H559" s="34">
        <v>4.713022486415702</v>
      </c>
      <c r="I559" s="34">
        <v>439.16702248641553</v>
      </c>
      <c r="J559" s="34">
        <v>433.40307828304765</v>
      </c>
      <c r="K559" s="34">
        <v>7.7619999999999996</v>
      </c>
      <c r="L559" s="34">
        <v>8.4203346129990031E-2</v>
      </c>
      <c r="M559" s="34">
        <v>7.8462033461299896</v>
      </c>
      <c r="N559" s="34">
        <v>7.7432241241489708</v>
      </c>
      <c r="O559" s="34">
        <v>39.171000000000006</v>
      </c>
      <c r="P559" s="34">
        <v>0.42493291307109515</v>
      </c>
      <c r="Q559" s="34">
        <v>39.595932913071103</v>
      </c>
      <c r="R559" s="34">
        <v>39.076247380448258</v>
      </c>
      <c r="S559" s="34">
        <v>0.68900000000000006</v>
      </c>
      <c r="T559" s="34">
        <v>7.4743758675036255E-3</v>
      </c>
      <c r="U559" s="34">
        <v>0.69647437586750371</v>
      </c>
      <c r="V559" s="34">
        <v>0.68733334469706797</v>
      </c>
      <c r="W559" s="34">
        <v>482.07599999999985</v>
      </c>
      <c r="X559" s="34">
        <v>5.2296331214842908</v>
      </c>
      <c r="Y559" s="34">
        <v>487.30563312148416</v>
      </c>
      <c r="Z559" s="34">
        <v>480.90988313234197</v>
      </c>
      <c r="AB559" s="34">
        <v>123.98700000000002</v>
      </c>
      <c r="AC559" s="34">
        <v>1.3450296671758668</v>
      </c>
      <c r="AD559" s="34">
        <v>125.33202966717589</v>
      </c>
      <c r="AE559" s="34">
        <v>123.68708187076251</v>
      </c>
      <c r="AF559" s="34">
        <v>1.8039999999999996</v>
      </c>
      <c r="AG559" s="34">
        <v>1.9570063954973207E-2</v>
      </c>
      <c r="AH559" s="34">
        <v>1.8235700639549728</v>
      </c>
      <c r="AI559" s="34">
        <v>1.7996362174651817</v>
      </c>
      <c r="AJ559" s="34">
        <v>5.2989999999999968</v>
      </c>
      <c r="AK559" s="34">
        <v>5.7484350830045994E-2</v>
      </c>
      <c r="AL559" s="34">
        <v>5.3564843508300424</v>
      </c>
      <c r="AM559" s="34">
        <v>5.2861819935410166</v>
      </c>
      <c r="AN559" s="34">
        <v>4.266</v>
      </c>
      <c r="AO559" s="34">
        <v>4.6278211104166134E-2</v>
      </c>
      <c r="AP559" s="34">
        <v>4.3122782111041662</v>
      </c>
      <c r="AQ559" s="34">
        <v>4.2556807670213228</v>
      </c>
      <c r="AR559" s="34">
        <v>135.35600000000002</v>
      </c>
      <c r="AS559" s="34">
        <v>1.4683622930650522</v>
      </c>
      <c r="AT559" s="34">
        <v>136.82436229306506</v>
      </c>
      <c r="AU559" s="34">
        <v>135.02858084879003</v>
      </c>
    </row>
    <row r="560" spans="1:47" x14ac:dyDescent="0.25">
      <c r="A560" s="18">
        <v>45923</v>
      </c>
      <c r="B560" s="2">
        <v>20</v>
      </c>
      <c r="C560" s="2" t="s">
        <v>178</v>
      </c>
      <c r="D560" s="9">
        <v>89.231030000000004</v>
      </c>
      <c r="E560">
        <v>1.312351E-2</v>
      </c>
      <c r="G560" s="34">
        <v>431.00600000000003</v>
      </c>
      <c r="H560" s="34">
        <v>7.0533307292211855</v>
      </c>
      <c r="I560" s="34">
        <v>438.05933072922119</v>
      </c>
      <c r="J560" s="34">
        <v>432.31045472180296</v>
      </c>
      <c r="K560" s="34">
        <v>7.7770000000000001</v>
      </c>
      <c r="L560" s="34">
        <v>0.12726911709153271</v>
      </c>
      <c r="M560" s="34">
        <v>7.9042691170915331</v>
      </c>
      <c r="N560" s="34">
        <v>7.8005373622906911</v>
      </c>
      <c r="O560" s="34">
        <v>39.855999999999995</v>
      </c>
      <c r="P560" s="34">
        <v>0.652235814684342</v>
      </c>
      <c r="Q560" s="34">
        <v>40.508235814684333</v>
      </c>
      <c r="R560" s="34">
        <v>39.976625576887962</v>
      </c>
      <c r="S560" s="34">
        <v>1.3080000000000001</v>
      </c>
      <c r="T560" s="34">
        <v>2.1405169751282604E-2</v>
      </c>
      <c r="U560" s="34">
        <v>1.3294051697512828</v>
      </c>
      <c r="V560" s="34">
        <v>1.3119587077120001</v>
      </c>
      <c r="W560" s="34">
        <v>479.947</v>
      </c>
      <c r="X560" s="34">
        <v>7.8542408307483438</v>
      </c>
      <c r="Y560" s="34">
        <v>487.80124083074833</v>
      </c>
      <c r="Z560" s="34">
        <v>481.3995763686936</v>
      </c>
      <c r="AB560" s="34">
        <v>121.74800000000003</v>
      </c>
      <c r="AC560" s="34">
        <v>1.9923827269718311</v>
      </c>
      <c r="AD560" s="34">
        <v>123.74038272697186</v>
      </c>
      <c r="AE560" s="34">
        <v>122.11647457685062</v>
      </c>
      <c r="AF560" s="34">
        <v>1.8019999999999983</v>
      </c>
      <c r="AG560" s="34">
        <v>2.9489385238387778E-2</v>
      </c>
      <c r="AH560" s="34">
        <v>1.831489385238386</v>
      </c>
      <c r="AI560" s="34">
        <v>1.8074538159763163</v>
      </c>
      <c r="AJ560" s="34">
        <v>5.3319999999999954</v>
      </c>
      <c r="AK560" s="34">
        <v>8.7257159872965395E-2</v>
      </c>
      <c r="AL560" s="34">
        <v>5.4192571598729611</v>
      </c>
      <c r="AM560" s="34">
        <v>5.3481374843427965</v>
      </c>
      <c r="AN560" s="34">
        <v>8.2029999999999994</v>
      </c>
      <c r="AO560" s="34">
        <v>0.13424052558851007</v>
      </c>
      <c r="AP560" s="34">
        <v>8.3372405255885091</v>
      </c>
      <c r="AQ560" s="34">
        <v>8.2278266661785437</v>
      </c>
      <c r="AR560" s="34">
        <v>137.08500000000004</v>
      </c>
      <c r="AS560" s="34">
        <v>2.2433697976716944</v>
      </c>
      <c r="AT560" s="34">
        <v>139.32836979767171</v>
      </c>
      <c r="AU560" s="34">
        <v>137.49989254334827</v>
      </c>
    </row>
    <row r="561" spans="1:47" x14ac:dyDescent="0.25">
      <c r="A561" s="18">
        <v>45923</v>
      </c>
      <c r="B561" s="2">
        <v>21</v>
      </c>
      <c r="C561" s="2" t="s">
        <v>178</v>
      </c>
      <c r="D561" s="9">
        <v>110.163815</v>
      </c>
      <c r="E561">
        <v>1.2278669000000001E-2</v>
      </c>
      <c r="G561" s="34">
        <v>428.43299999999999</v>
      </c>
      <c r="H561" s="34">
        <v>4.7785312972432008</v>
      </c>
      <c r="I561" s="34">
        <v>433.2115312972432</v>
      </c>
      <c r="J561" s="34">
        <v>427.89227029746121</v>
      </c>
      <c r="K561" s="34">
        <v>7.7560000000000002</v>
      </c>
      <c r="L561" s="34">
        <v>8.6506615366739412E-2</v>
      </c>
      <c r="M561" s="34">
        <v>7.84250661536674</v>
      </c>
      <c r="N561" s="34">
        <v>7.746211072506342</v>
      </c>
      <c r="O561" s="34">
        <v>39.850999999999992</v>
      </c>
      <c r="P561" s="34">
        <v>0.44447848491231706</v>
      </c>
      <c r="Q561" s="34">
        <v>40.295478484912309</v>
      </c>
      <c r="R561" s="34">
        <v>39.800703642399448</v>
      </c>
      <c r="S561" s="34">
        <v>1.3080000000000001</v>
      </c>
      <c r="T561" s="34">
        <v>1.4588789698258785E-2</v>
      </c>
      <c r="U561" s="34">
        <v>1.3225887896982589</v>
      </c>
      <c r="V561" s="34">
        <v>1.3063491597264434</v>
      </c>
      <c r="W561" s="34">
        <v>477.34799999999996</v>
      </c>
      <c r="X561" s="34">
        <v>5.3241051872205158</v>
      </c>
      <c r="Y561" s="34">
        <v>482.67210518722055</v>
      </c>
      <c r="Z561" s="34">
        <v>476.74553417209347</v>
      </c>
      <c r="AB561" s="34">
        <v>120.23</v>
      </c>
      <c r="AC561" s="34">
        <v>1.3409863802917841</v>
      </c>
      <c r="AD561" s="34">
        <v>121.57098638029179</v>
      </c>
      <c r="AE561" s="34">
        <v>120.07825647852468</v>
      </c>
      <c r="AF561" s="34">
        <v>1.7839999999999985</v>
      </c>
      <c r="AG561" s="34">
        <v>1.9897859955423283E-2</v>
      </c>
      <c r="AH561" s="34">
        <v>1.8038978599554218</v>
      </c>
      <c r="AI561" s="34">
        <v>1.7817483952232209</v>
      </c>
      <c r="AJ561" s="34">
        <v>5.2909999999999968</v>
      </c>
      <c r="AK561" s="34">
        <v>5.9013215820708863E-2</v>
      </c>
      <c r="AL561" s="34">
        <v>5.3500132158207059</v>
      </c>
      <c r="AM561" s="34">
        <v>5.2843221743980182</v>
      </c>
      <c r="AN561" s="34">
        <v>8.2029999999999994</v>
      </c>
      <c r="AO561" s="34">
        <v>9.1492233864538836E-2</v>
      </c>
      <c r="AP561" s="34">
        <v>8.2944922338645384</v>
      </c>
      <c r="AQ561" s="34">
        <v>8.1926469092018461</v>
      </c>
      <c r="AR561" s="34">
        <v>135.50799999999998</v>
      </c>
      <c r="AS561" s="34">
        <v>1.511389689932455</v>
      </c>
      <c r="AT561" s="34">
        <v>137.01938968993244</v>
      </c>
      <c r="AU561" s="34">
        <v>135.33697395734777</v>
      </c>
    </row>
    <row r="562" spans="1:47" x14ac:dyDescent="0.25">
      <c r="A562" s="18">
        <v>45923</v>
      </c>
      <c r="B562" s="2">
        <v>22</v>
      </c>
      <c r="C562" s="2" t="s">
        <v>178</v>
      </c>
      <c r="D562" s="9">
        <v>116.513255</v>
      </c>
      <c r="E562">
        <v>1.2637649000000001E-2</v>
      </c>
      <c r="G562" s="34">
        <v>407.47499999999997</v>
      </c>
      <c r="H562" s="34">
        <v>6.3603315528631388</v>
      </c>
      <c r="I562" s="34">
        <v>413.83533155286312</v>
      </c>
      <c r="J562" s="34">
        <v>408.60542588889945</v>
      </c>
      <c r="K562" s="34">
        <v>7.2619999999999987</v>
      </c>
      <c r="L562" s="34">
        <v>0.11335352533748601</v>
      </c>
      <c r="M562" s="34">
        <v>7.3753535253374851</v>
      </c>
      <c r="N562" s="34">
        <v>7.2821463962333572</v>
      </c>
      <c r="O562" s="34">
        <v>37.637999999999991</v>
      </c>
      <c r="P562" s="34">
        <v>0.58749655558417757</v>
      </c>
      <c r="Q562" s="34">
        <v>38.225496555584172</v>
      </c>
      <c r="R562" s="34">
        <v>37.742416147263988</v>
      </c>
      <c r="S562" s="34">
        <v>1.3080000000000001</v>
      </c>
      <c r="T562" s="34">
        <v>2.0416746232640004E-2</v>
      </c>
      <c r="U562" s="34">
        <v>1.3284167462326399</v>
      </c>
      <c r="V562" s="34">
        <v>1.3116286816680298</v>
      </c>
      <c r="W562" s="34">
        <v>453.68299999999994</v>
      </c>
      <c r="X562" s="34">
        <v>7.0815983800174429</v>
      </c>
      <c r="Y562" s="34">
        <v>460.76459838001739</v>
      </c>
      <c r="Z562" s="34">
        <v>454.94161711406485</v>
      </c>
      <c r="AB562" s="34">
        <v>114.54000000000003</v>
      </c>
      <c r="AC562" s="34">
        <v>1.7878701173444853</v>
      </c>
      <c r="AD562" s="34">
        <v>116.32787011734452</v>
      </c>
      <c r="AE562" s="34">
        <v>114.85775932588393</v>
      </c>
      <c r="AF562" s="34">
        <v>1.7229999999999994</v>
      </c>
      <c r="AG562" s="34">
        <v>2.6894536512873633E-2</v>
      </c>
      <c r="AH562" s="34">
        <v>1.7498945365128731</v>
      </c>
      <c r="AI562" s="34">
        <v>1.7277799835734058</v>
      </c>
      <c r="AJ562" s="34">
        <v>4.9189999999999978</v>
      </c>
      <c r="AK562" s="34">
        <v>7.6781326237275335E-2</v>
      </c>
      <c r="AL562" s="34">
        <v>4.9957813262372728</v>
      </c>
      <c r="AM562" s="34">
        <v>4.9326463953555315</v>
      </c>
      <c r="AN562" s="34">
        <v>8.2029999999999994</v>
      </c>
      <c r="AO562" s="34">
        <v>0.12804171968375072</v>
      </c>
      <c r="AP562" s="34">
        <v>8.3310417196837498</v>
      </c>
      <c r="AQ562" s="34">
        <v>8.2257569386260307</v>
      </c>
      <c r="AR562" s="34">
        <v>129.38500000000002</v>
      </c>
      <c r="AS562" s="34">
        <v>2.019587699778385</v>
      </c>
      <c r="AT562" s="34">
        <v>131.4045876997784</v>
      </c>
      <c r="AU562" s="34">
        <v>129.74394264343891</v>
      </c>
    </row>
    <row r="563" spans="1:47" x14ac:dyDescent="0.25">
      <c r="A563" s="18">
        <v>45923</v>
      </c>
      <c r="B563" s="2">
        <v>23</v>
      </c>
      <c r="C563" s="2" t="s">
        <v>178</v>
      </c>
      <c r="D563" s="9">
        <v>30.914535000000001</v>
      </c>
      <c r="E563">
        <v>1.2594108999999999E-2</v>
      </c>
      <c r="G563" s="34">
        <v>368.19200000000001</v>
      </c>
      <c r="H563" s="34">
        <v>6.142672708030271</v>
      </c>
      <c r="I563" s="34">
        <v>374.33467270803027</v>
      </c>
      <c r="J563" s="34">
        <v>369.62026103746598</v>
      </c>
      <c r="K563" s="34">
        <v>6.4850000000000003</v>
      </c>
      <c r="L563" s="34">
        <v>0.10819146671186855</v>
      </c>
      <c r="M563" s="34">
        <v>6.5931914667118692</v>
      </c>
      <c r="N563" s="34">
        <v>6.5101560947222303</v>
      </c>
      <c r="O563" s="34">
        <v>34.20000000000001</v>
      </c>
      <c r="P563" s="34">
        <v>0.57057026392380961</v>
      </c>
      <c r="Q563" s="34">
        <v>34.770570263923823</v>
      </c>
      <c r="R563" s="34">
        <v>34.332665912027807</v>
      </c>
      <c r="S563" s="34">
        <v>1.3080000000000001</v>
      </c>
      <c r="T563" s="34">
        <v>2.182181009392815E-2</v>
      </c>
      <c r="U563" s="34">
        <v>1.3298218100939283</v>
      </c>
      <c r="V563" s="34">
        <v>1.3130738892670279</v>
      </c>
      <c r="W563" s="34">
        <v>410.185</v>
      </c>
      <c r="X563" s="34">
        <v>6.8432562487598778</v>
      </c>
      <c r="Y563" s="34">
        <v>417.02825624875987</v>
      </c>
      <c r="Z563" s="34">
        <v>411.77615693348298</v>
      </c>
      <c r="AB563" s="34">
        <v>103.55599999999997</v>
      </c>
      <c r="AC563" s="34">
        <v>1.7276600658156138</v>
      </c>
      <c r="AD563" s="34">
        <v>105.28366006581558</v>
      </c>
      <c r="AE563" s="34">
        <v>103.95770617502775</v>
      </c>
      <c r="AF563" s="34">
        <v>1.614999999999998</v>
      </c>
      <c r="AG563" s="34">
        <v>2.694359579640208E-2</v>
      </c>
      <c r="AH563" s="34">
        <v>1.6419435957964001</v>
      </c>
      <c r="AI563" s="34">
        <v>1.6212647791790884</v>
      </c>
      <c r="AJ563" s="34">
        <v>4.466999999999997</v>
      </c>
      <c r="AK563" s="34">
        <v>7.4524484472153651E-2</v>
      </c>
      <c r="AL563" s="34">
        <v>4.5415244844721503</v>
      </c>
      <c r="AM563" s="34">
        <v>4.4843280300885393</v>
      </c>
      <c r="AN563" s="34">
        <v>8.2029999999999994</v>
      </c>
      <c r="AO563" s="34">
        <v>0.13685344663646223</v>
      </c>
      <c r="AP563" s="34">
        <v>8.3398534466364609</v>
      </c>
      <c r="AQ563" s="34">
        <v>8.2348204232854947</v>
      </c>
      <c r="AR563" s="34">
        <v>117.84099999999997</v>
      </c>
      <c r="AS563" s="34">
        <v>1.9659815927206317</v>
      </c>
      <c r="AT563" s="34">
        <v>119.8069815927206</v>
      </c>
      <c r="AU563" s="34">
        <v>118.29811940758087</v>
      </c>
    </row>
    <row r="564" spans="1:47" x14ac:dyDescent="0.25">
      <c r="A564" s="18">
        <v>45923</v>
      </c>
      <c r="B564" s="2">
        <v>24</v>
      </c>
      <c r="C564" s="2" t="s">
        <v>23</v>
      </c>
      <c r="D564" s="9">
        <v>33.425100999999998</v>
      </c>
      <c r="E564">
        <v>1.3667841E-2</v>
      </c>
      <c r="G564" s="34">
        <v>325.0259999999999</v>
      </c>
      <c r="H564" s="34">
        <v>5.6875959346001403</v>
      </c>
      <c r="I564" s="34">
        <v>330.71359593460005</v>
      </c>
      <c r="J564" s="34">
        <v>326.1934550888277</v>
      </c>
      <c r="K564" s="34">
        <v>5.6279999999999992</v>
      </c>
      <c r="L564" s="34">
        <v>9.8483782589483898E-2</v>
      </c>
      <c r="M564" s="34">
        <v>5.726483782589483</v>
      </c>
      <c r="N564" s="34">
        <v>5.6482151127599716</v>
      </c>
      <c r="O564" s="34">
        <v>30.004000000000001</v>
      </c>
      <c r="P564" s="34">
        <v>0.52503685373398634</v>
      </c>
      <c r="Q564" s="34">
        <v>30.529036853733988</v>
      </c>
      <c r="R564" s="34">
        <v>30.111770832134013</v>
      </c>
      <c r="S564" s="34">
        <v>1.3080000000000001</v>
      </c>
      <c r="T564" s="34">
        <v>2.2888555015466411E-2</v>
      </c>
      <c r="U564" s="34">
        <v>1.3308885550154665</v>
      </c>
      <c r="V564" s="34">
        <v>1.3126981818567955</v>
      </c>
      <c r="W564" s="34">
        <v>361.96599999999989</v>
      </c>
      <c r="X564" s="34">
        <v>6.3340051259390773</v>
      </c>
      <c r="Y564" s="34">
        <v>368.30000512593898</v>
      </c>
      <c r="Z564" s="34">
        <v>363.26613921557851</v>
      </c>
      <c r="AB564" s="34">
        <v>91.127000000000066</v>
      </c>
      <c r="AC564" s="34">
        <v>1.5946218294299765</v>
      </c>
      <c r="AD564" s="34">
        <v>92.721621829430049</v>
      </c>
      <c r="AE564" s="34">
        <v>91.454317445003269</v>
      </c>
      <c r="AF564" s="34">
        <v>1.4909999999999994</v>
      </c>
      <c r="AG564" s="34">
        <v>2.6090852850199086E-2</v>
      </c>
      <c r="AH564" s="34">
        <v>1.5170908528501985</v>
      </c>
      <c r="AI564" s="34">
        <v>1.4963554962908876</v>
      </c>
      <c r="AJ564" s="34">
        <v>3.9249999999999958</v>
      </c>
      <c r="AK564" s="34">
        <v>6.8683163941670913E-2</v>
      </c>
      <c r="AL564" s="34">
        <v>3.9936831639416668</v>
      </c>
      <c r="AM564" s="34">
        <v>3.9390981374525351</v>
      </c>
      <c r="AN564" s="34">
        <v>8.2029999999999994</v>
      </c>
      <c r="AO564" s="34">
        <v>0.14354343791427443</v>
      </c>
      <c r="AP564" s="34">
        <v>8.3465434379142742</v>
      </c>
      <c r="AQ564" s="34">
        <v>8.2324642093052685</v>
      </c>
      <c r="AR564" s="34">
        <v>104.74600000000007</v>
      </c>
      <c r="AS564" s="34">
        <v>1.8329392841361209</v>
      </c>
      <c r="AT564" s="34">
        <v>106.5789392841362</v>
      </c>
      <c r="AU564" s="34">
        <v>105.12223528805195</v>
      </c>
    </row>
    <row r="565" spans="1:47" x14ac:dyDescent="0.25">
      <c r="A565" s="18">
        <v>45924</v>
      </c>
      <c r="B565" s="2">
        <v>1</v>
      </c>
      <c r="C565" s="2" t="s">
        <v>23</v>
      </c>
      <c r="D565" s="9">
        <v>42.098888000000002</v>
      </c>
      <c r="E565">
        <v>1.4205301E-2</v>
      </c>
      <c r="G565" s="34">
        <v>286.77300000000002</v>
      </c>
      <c r="H565" s="34">
        <v>5.281970409527756</v>
      </c>
      <c r="I565" s="34">
        <v>292.05497040952775</v>
      </c>
      <c r="J565" s="34">
        <v>287.90624164631436</v>
      </c>
      <c r="K565" s="34">
        <v>4.887999999999999</v>
      </c>
      <c r="L565" s="34">
        <v>9.0030342332687044E-2</v>
      </c>
      <c r="M565" s="34">
        <v>4.9780303423326862</v>
      </c>
      <c r="N565" s="34">
        <v>4.9073159229327175</v>
      </c>
      <c r="O565" s="34">
        <v>26.181999999999999</v>
      </c>
      <c r="P565" s="34">
        <v>0.48223699323944613</v>
      </c>
      <c r="Q565" s="34">
        <v>26.664236993239445</v>
      </c>
      <c r="R565" s="34">
        <v>26.285463480815146</v>
      </c>
      <c r="S565" s="34">
        <v>1.3049999999999999</v>
      </c>
      <c r="T565" s="34">
        <v>2.4036333212798001E-2</v>
      </c>
      <c r="U565" s="34">
        <v>1.3290363332127979</v>
      </c>
      <c r="V565" s="34">
        <v>1.3101569720595738</v>
      </c>
      <c r="W565" s="34">
        <v>319.14800000000002</v>
      </c>
      <c r="X565" s="34">
        <v>5.8782740783126872</v>
      </c>
      <c r="Y565" s="34">
        <v>325.02627407831267</v>
      </c>
      <c r="Z565" s="34">
        <v>320.40917802212181</v>
      </c>
      <c r="AB565" s="34">
        <v>80.248000000000019</v>
      </c>
      <c r="AC565" s="34">
        <v>1.4780595154487466</v>
      </c>
      <c r="AD565" s="34">
        <v>81.726059515448767</v>
      </c>
      <c r="AE565" s="34">
        <v>80.56511624048791</v>
      </c>
      <c r="AF565" s="34">
        <v>1.286999999999999</v>
      </c>
      <c r="AG565" s="34">
        <v>2.3704797582276629E-2</v>
      </c>
      <c r="AH565" s="34">
        <v>1.3107047975822756</v>
      </c>
      <c r="AI565" s="34">
        <v>1.2920858414104754</v>
      </c>
      <c r="AJ565" s="34">
        <v>3.4429999999999965</v>
      </c>
      <c r="AK565" s="34">
        <v>6.3415398660278482E-2</v>
      </c>
      <c r="AL565" s="34">
        <v>3.5064153986602751</v>
      </c>
      <c r="AM565" s="34">
        <v>3.456605712491271</v>
      </c>
      <c r="AN565" s="34">
        <v>8.202</v>
      </c>
      <c r="AO565" s="34">
        <v>0.15106973564089593</v>
      </c>
      <c r="AP565" s="34">
        <v>8.3530697356408954</v>
      </c>
      <c r="AQ565" s="34">
        <v>8.2344118657721257</v>
      </c>
      <c r="AR565" s="34">
        <v>93.180000000000021</v>
      </c>
      <c r="AS565" s="34">
        <v>1.7162494473321976</v>
      </c>
      <c r="AT565" s="34">
        <v>94.896249447332224</v>
      </c>
      <c r="AU565" s="34">
        <v>93.548219660161777</v>
      </c>
    </row>
    <row r="566" spans="1:47" x14ac:dyDescent="0.25">
      <c r="A566" s="18">
        <v>45924</v>
      </c>
      <c r="B566" s="2">
        <v>2</v>
      </c>
      <c r="C566" s="2" t="s">
        <v>23</v>
      </c>
      <c r="D566" s="9">
        <v>24.889848000000001</v>
      </c>
      <c r="E566">
        <v>1.3848455000000001E-2</v>
      </c>
      <c r="G566" s="34">
        <v>258.97799999999995</v>
      </c>
      <c r="H566" s="34">
        <v>4.7825305200898836</v>
      </c>
      <c r="I566" s="34">
        <v>263.76053052008984</v>
      </c>
      <c r="J566" s="34">
        <v>260.10785468240624</v>
      </c>
      <c r="K566" s="34">
        <v>4.3689999999999989</v>
      </c>
      <c r="L566" s="34">
        <v>8.0682049603721939E-2</v>
      </c>
      <c r="M566" s="34">
        <v>4.4496820496037213</v>
      </c>
      <c r="N566" s="34">
        <v>4.388060827975476</v>
      </c>
      <c r="O566" s="34">
        <v>23.254000000000001</v>
      </c>
      <c r="P566" s="34">
        <v>0.42943016284846658</v>
      </c>
      <c r="Q566" s="34">
        <v>23.683430162848467</v>
      </c>
      <c r="R566" s="34">
        <v>23.355451245992619</v>
      </c>
      <c r="S566" s="34">
        <v>1.3049999999999999</v>
      </c>
      <c r="T566" s="34">
        <v>2.4099353337802047E-2</v>
      </c>
      <c r="U566" s="34">
        <v>1.3290993533378019</v>
      </c>
      <c r="V566" s="34">
        <v>1.3106933807525742</v>
      </c>
      <c r="W566" s="34">
        <v>287.90599999999995</v>
      </c>
      <c r="X566" s="34">
        <v>5.3167420858798735</v>
      </c>
      <c r="Y566" s="34">
        <v>293.22274208587987</v>
      </c>
      <c r="Z566" s="34">
        <v>289.16206013712696</v>
      </c>
      <c r="AB566" s="34">
        <v>72.46599999999998</v>
      </c>
      <c r="AC566" s="34">
        <v>1.338225087338822</v>
      </c>
      <c r="AD566" s="34">
        <v>73.804225087338807</v>
      </c>
      <c r="AE566" s="34">
        <v>72.782150597406925</v>
      </c>
      <c r="AF566" s="34">
        <v>1.1189999999999998</v>
      </c>
      <c r="AG566" s="34">
        <v>2.0664502977011865E-2</v>
      </c>
      <c r="AH566" s="34">
        <v>1.1396645029770116</v>
      </c>
      <c r="AI566" s="34">
        <v>1.1238819103924371</v>
      </c>
      <c r="AJ566" s="34">
        <v>3.0629999999999966</v>
      </c>
      <c r="AK566" s="34">
        <v>5.6564229328496238E-2</v>
      </c>
      <c r="AL566" s="34">
        <v>3.1195642293284926</v>
      </c>
      <c r="AM566" s="34">
        <v>3.0763630844790275</v>
      </c>
      <c r="AN566" s="34">
        <v>8.202</v>
      </c>
      <c r="AO566" s="34">
        <v>0.15146582074839263</v>
      </c>
      <c r="AP566" s="34">
        <v>8.3534658207483918</v>
      </c>
      <c r="AQ566" s="34">
        <v>8.2377832252357202</v>
      </c>
      <c r="AR566" s="34">
        <v>84.84999999999998</v>
      </c>
      <c r="AS566" s="34">
        <v>1.5669196403927226</v>
      </c>
      <c r="AT566" s="34">
        <v>86.416919640392706</v>
      </c>
      <c r="AU566" s="34">
        <v>85.22017881751411</v>
      </c>
    </row>
    <row r="567" spans="1:47" x14ac:dyDescent="0.25">
      <c r="A567" s="18">
        <v>45924</v>
      </c>
      <c r="B567" s="2">
        <v>3</v>
      </c>
      <c r="C567" s="2" t="s">
        <v>23</v>
      </c>
      <c r="D567" s="9">
        <v>27.196864999999999</v>
      </c>
      <c r="E567">
        <v>1.3573916E-2</v>
      </c>
      <c r="G567" s="34">
        <v>240.46999999999991</v>
      </c>
      <c r="H567" s="34">
        <v>4.4595908732508462</v>
      </c>
      <c r="I567" s="34">
        <v>244.92959087325076</v>
      </c>
      <c r="J567" s="34">
        <v>241.60493718082287</v>
      </c>
      <c r="K567" s="34">
        <v>4.1079999999999988</v>
      </c>
      <c r="L567" s="34">
        <v>7.6184136513138753E-2</v>
      </c>
      <c r="M567" s="34">
        <v>4.1841841365131378</v>
      </c>
      <c r="N567" s="34">
        <v>4.1273883725155756</v>
      </c>
      <c r="O567" s="34">
        <v>21.578000000000007</v>
      </c>
      <c r="P567" s="34">
        <v>0.40017071511210051</v>
      </c>
      <c r="Q567" s="34">
        <v>21.978170715112107</v>
      </c>
      <c r="R567" s="34">
        <v>21.679840871991516</v>
      </c>
      <c r="S567" s="34">
        <v>1.3050000000000002</v>
      </c>
      <c r="T567" s="34">
        <v>2.4201630513545791E-2</v>
      </c>
      <c r="U567" s="34">
        <v>1.3292016305135459</v>
      </c>
      <c r="V567" s="34">
        <v>1.311159159233892</v>
      </c>
      <c r="W567" s="34">
        <v>267.46099999999996</v>
      </c>
      <c r="X567" s="34">
        <v>4.9601473553896316</v>
      </c>
      <c r="Y567" s="34">
        <v>272.42114735538951</v>
      </c>
      <c r="Z567" s="34">
        <v>268.7233255845639</v>
      </c>
      <c r="AB567" s="34">
        <v>67.352000000000004</v>
      </c>
      <c r="AC567" s="34">
        <v>1.2490637688492996</v>
      </c>
      <c r="AD567" s="34">
        <v>68.601063768849301</v>
      </c>
      <c r="AE567" s="34">
        <v>67.669878691740294</v>
      </c>
      <c r="AF567" s="34">
        <v>0.96700000000000019</v>
      </c>
      <c r="AG567" s="34">
        <v>1.793331548398374E-2</v>
      </c>
      <c r="AH567" s="34">
        <v>0.98493331548398388</v>
      </c>
      <c r="AI567" s="34">
        <v>0.97156391339400272</v>
      </c>
      <c r="AJ567" s="34">
        <v>2.8939999999999961</v>
      </c>
      <c r="AK567" s="34">
        <v>5.3670129276782698E-2</v>
      </c>
      <c r="AL567" s="34">
        <v>2.9476701292767786</v>
      </c>
      <c r="AM567" s="34">
        <v>2.9076587025462666</v>
      </c>
      <c r="AN567" s="34">
        <v>8.2020000000000017</v>
      </c>
      <c r="AO567" s="34">
        <v>0.15210863867594071</v>
      </c>
      <c r="AP567" s="34">
        <v>8.3541086386759424</v>
      </c>
      <c r="AQ567" s="34">
        <v>8.2407106697596806</v>
      </c>
      <c r="AR567" s="34">
        <v>79.414999999999992</v>
      </c>
      <c r="AS567" s="34">
        <v>1.4727758522860068</v>
      </c>
      <c r="AT567" s="34">
        <v>80.887775852285998</v>
      </c>
      <c r="AU567" s="34">
        <v>79.789811977440252</v>
      </c>
    </row>
    <row r="568" spans="1:47" x14ac:dyDescent="0.25">
      <c r="A568" s="18">
        <v>45924</v>
      </c>
      <c r="B568" s="2">
        <v>4</v>
      </c>
      <c r="C568" s="2" t="s">
        <v>23</v>
      </c>
      <c r="D568" s="9">
        <v>27.260235999999999</v>
      </c>
      <c r="E568">
        <v>1.3501753E-2</v>
      </c>
      <c r="G568" s="34">
        <v>229.11799999999999</v>
      </c>
      <c r="H568" s="34">
        <v>4.3072993735165852</v>
      </c>
      <c r="I568" s="34">
        <v>233.42529937351657</v>
      </c>
      <c r="J568" s="34">
        <v>230.27364863742429</v>
      </c>
      <c r="K568" s="34">
        <v>3.871999999999999</v>
      </c>
      <c r="L568" s="34">
        <v>7.2791588501367036E-2</v>
      </c>
      <c r="M568" s="34">
        <v>3.9447915885013662</v>
      </c>
      <c r="N568" s="34">
        <v>3.8915299868369431</v>
      </c>
      <c r="O568" s="34">
        <v>20.660000000000004</v>
      </c>
      <c r="P568" s="34">
        <v>0.38839726715863732</v>
      </c>
      <c r="Q568" s="34">
        <v>21.048397267158641</v>
      </c>
      <c r="R568" s="34">
        <v>20.764207006211592</v>
      </c>
      <c r="S568" s="34">
        <v>1.3050000000000002</v>
      </c>
      <c r="T568" s="34">
        <v>2.4533322054308887E-2</v>
      </c>
      <c r="U568" s="34">
        <v>1.3295333220543091</v>
      </c>
      <c r="V568" s="34">
        <v>1.3115822915346624</v>
      </c>
      <c r="W568" s="34">
        <v>254.95499999999998</v>
      </c>
      <c r="X568" s="34">
        <v>4.7930215512308987</v>
      </c>
      <c r="Y568" s="34">
        <v>259.74802155123092</v>
      </c>
      <c r="Z568" s="34">
        <v>256.24096792200748</v>
      </c>
      <c r="AB568" s="34">
        <v>64.285000000000011</v>
      </c>
      <c r="AC568" s="34">
        <v>1.2085246040316069</v>
      </c>
      <c r="AD568" s="34">
        <v>65.49352460403162</v>
      </c>
      <c r="AE568" s="34">
        <v>64.609247211728558</v>
      </c>
      <c r="AF568" s="34">
        <v>0.90400000000000025</v>
      </c>
      <c r="AG568" s="34">
        <v>1.6994730373253056E-2</v>
      </c>
      <c r="AH568" s="34">
        <v>0.9209947303732533</v>
      </c>
      <c r="AI568" s="34">
        <v>0.908559687009452</v>
      </c>
      <c r="AJ568" s="34">
        <v>2.7689999999999984</v>
      </c>
      <c r="AK568" s="34">
        <v>5.2055761508338128E-2</v>
      </c>
      <c r="AL568" s="34">
        <v>2.8210557615083367</v>
      </c>
      <c r="AM568" s="34">
        <v>2.782966563417224</v>
      </c>
      <c r="AN568" s="34">
        <v>8.202</v>
      </c>
      <c r="AO568" s="34">
        <v>0.15419333907236893</v>
      </c>
      <c r="AP568" s="34">
        <v>8.3561933390723695</v>
      </c>
      <c r="AQ568" s="34">
        <v>8.2433700805879688</v>
      </c>
      <c r="AR568" s="34">
        <v>76.16</v>
      </c>
      <c r="AS568" s="34">
        <v>1.4317684349855671</v>
      </c>
      <c r="AT568" s="34">
        <v>77.591768434985568</v>
      </c>
      <c r="AU568" s="34">
        <v>76.5441435427432</v>
      </c>
    </row>
    <row r="569" spans="1:47" x14ac:dyDescent="0.25">
      <c r="A569" s="18">
        <v>45924</v>
      </c>
      <c r="B569" s="2">
        <v>5</v>
      </c>
      <c r="C569" s="2" t="s">
        <v>23</v>
      </c>
      <c r="D569" s="9">
        <v>33.382053999999997</v>
      </c>
      <c r="E569">
        <v>1.3930952E-2</v>
      </c>
      <c r="G569" s="34">
        <v>224.20100000000002</v>
      </c>
      <c r="H569" s="34">
        <v>4.3696619978801481</v>
      </c>
      <c r="I569" s="34">
        <v>228.57066199788017</v>
      </c>
      <c r="J569" s="34">
        <v>225.38645507697947</v>
      </c>
      <c r="K569" s="34">
        <v>3.7799999999999989</v>
      </c>
      <c r="L569" s="34">
        <v>7.3671938804853482E-2</v>
      </c>
      <c r="M569" s="34">
        <v>3.8536719388048524</v>
      </c>
      <c r="N569" s="34">
        <v>3.799986620001615</v>
      </c>
      <c r="O569" s="34">
        <v>20.397999999999996</v>
      </c>
      <c r="P569" s="34">
        <v>0.39755561051359822</v>
      </c>
      <c r="Q569" s="34">
        <v>20.795555610513595</v>
      </c>
      <c r="R569" s="34">
        <v>20.505853723490198</v>
      </c>
      <c r="S569" s="34">
        <v>1.3050000000000002</v>
      </c>
      <c r="T569" s="34">
        <v>2.5434359825485142E-2</v>
      </c>
      <c r="U569" s="34">
        <v>1.3304343598254853</v>
      </c>
      <c r="V569" s="34">
        <v>1.3119001426196057</v>
      </c>
      <c r="W569" s="34">
        <v>249.68400000000003</v>
      </c>
      <c r="X569" s="34">
        <v>4.8663239070240856</v>
      </c>
      <c r="Y569" s="34">
        <v>254.55032390702411</v>
      </c>
      <c r="Z569" s="34">
        <v>251.00419556309089</v>
      </c>
      <c r="AB569" s="34">
        <v>63.292999999999999</v>
      </c>
      <c r="AC569" s="34">
        <v>1.2335761965014795</v>
      </c>
      <c r="AD569" s="34">
        <v>64.52657619650148</v>
      </c>
      <c r="AE569" s="34">
        <v>63.62765956078367</v>
      </c>
      <c r="AF569" s="34">
        <v>0.87800000000000022</v>
      </c>
      <c r="AG569" s="34">
        <v>1.7112159330862801E-2</v>
      </c>
      <c r="AH569" s="34">
        <v>0.89511215933086308</v>
      </c>
      <c r="AI569" s="34">
        <v>0.88264239480460838</v>
      </c>
      <c r="AJ569" s="34">
        <v>2.744999999999997</v>
      </c>
      <c r="AK569" s="34">
        <v>5.3499860322572125E-2</v>
      </c>
      <c r="AL569" s="34">
        <v>2.7984998603225693</v>
      </c>
      <c r="AM569" s="34">
        <v>2.7595140930964086</v>
      </c>
      <c r="AN569" s="34">
        <v>8.202</v>
      </c>
      <c r="AO569" s="34">
        <v>0.15985641324799163</v>
      </c>
      <c r="AP569" s="34">
        <v>8.3618564132479918</v>
      </c>
      <c r="AQ569" s="34">
        <v>8.2453677929241422</v>
      </c>
      <c r="AR569" s="34">
        <v>75.117999999999995</v>
      </c>
      <c r="AS569" s="34">
        <v>1.4640446294029059</v>
      </c>
      <c r="AT569" s="34">
        <v>76.582044629402901</v>
      </c>
      <c r="AU569" s="34">
        <v>75.515183841608831</v>
      </c>
    </row>
    <row r="570" spans="1:47" x14ac:dyDescent="0.25">
      <c r="A570" s="18">
        <v>45924</v>
      </c>
      <c r="B570" s="2">
        <v>6</v>
      </c>
      <c r="C570" s="2" t="s">
        <v>23</v>
      </c>
      <c r="D570" s="9">
        <v>101.674964</v>
      </c>
      <c r="E570">
        <v>1.3877248E-2</v>
      </c>
      <c r="G570" s="34">
        <v>228.66500000000008</v>
      </c>
      <c r="H570" s="34">
        <v>4.4532087849058417</v>
      </c>
      <c r="I570" s="34">
        <v>233.11820878490593</v>
      </c>
      <c r="J570" s="34">
        <v>229.88316958828202</v>
      </c>
      <c r="K570" s="34">
        <v>3.9919999999999991</v>
      </c>
      <c r="L570" s="34">
        <v>7.7743465197315328E-2</v>
      </c>
      <c r="M570" s="34">
        <v>4.0697434651973143</v>
      </c>
      <c r="N570" s="34">
        <v>4.0132666258343921</v>
      </c>
      <c r="O570" s="34">
        <v>21.686</v>
      </c>
      <c r="P570" s="34">
        <v>0.42233085828381278</v>
      </c>
      <c r="Q570" s="34">
        <v>22.108330858283814</v>
      </c>
      <c r="R570" s="34">
        <v>21.801528068097358</v>
      </c>
      <c r="S570" s="34">
        <v>1.3049999999999999</v>
      </c>
      <c r="T570" s="34">
        <v>2.5414634790204543E-2</v>
      </c>
      <c r="U570" s="34">
        <v>1.3304146347902044</v>
      </c>
      <c r="V570" s="34">
        <v>1.3119521409603914</v>
      </c>
      <c r="W570" s="34">
        <v>255.64800000000008</v>
      </c>
      <c r="X570" s="34">
        <v>4.9786977431771744</v>
      </c>
      <c r="Y570" s="34">
        <v>260.62669774317726</v>
      </c>
      <c r="Z570" s="34">
        <v>257.00991642317416</v>
      </c>
      <c r="AB570" s="34">
        <v>64.914000000000058</v>
      </c>
      <c r="AC570" s="34">
        <v>1.264188201357348</v>
      </c>
      <c r="AD570" s="34">
        <v>66.178188201357401</v>
      </c>
      <c r="AE570" s="34">
        <v>65.259817071496485</v>
      </c>
      <c r="AF570" s="34">
        <v>0.88900000000000023</v>
      </c>
      <c r="AG570" s="34">
        <v>1.7313111362828999E-2</v>
      </c>
      <c r="AH570" s="34">
        <v>0.90631311136282922</v>
      </c>
      <c r="AI570" s="34">
        <v>0.89373597955079565</v>
      </c>
      <c r="AJ570" s="34">
        <v>2.9199999999999977</v>
      </c>
      <c r="AK570" s="34">
        <v>5.6866462519078315E-2</v>
      </c>
      <c r="AL570" s="34">
        <v>2.9768664625190762</v>
      </c>
      <c r="AM570" s="34">
        <v>2.9355557483558163</v>
      </c>
      <c r="AN570" s="34">
        <v>8.202</v>
      </c>
      <c r="AO570" s="34">
        <v>0.15973244026763039</v>
      </c>
      <c r="AP570" s="34">
        <v>8.3617324402676303</v>
      </c>
      <c r="AQ570" s="34">
        <v>8.2456946054843918</v>
      </c>
      <c r="AR570" s="34">
        <v>76.925000000000054</v>
      </c>
      <c r="AS570" s="34">
        <v>1.4981002155068857</v>
      </c>
      <c r="AT570" s="34">
        <v>78.423100215506935</v>
      </c>
      <c r="AU570" s="34">
        <v>77.334803404887481</v>
      </c>
    </row>
    <row r="571" spans="1:47" x14ac:dyDescent="0.25">
      <c r="A571" s="18">
        <v>45924</v>
      </c>
      <c r="B571" s="2">
        <v>7</v>
      </c>
      <c r="C571" s="2" t="s">
        <v>23</v>
      </c>
      <c r="D571" s="9">
        <v>70.506473</v>
      </c>
      <c r="E571">
        <v>1.3197230000000001E-2</v>
      </c>
      <c r="G571" s="34">
        <v>244.65999999999997</v>
      </c>
      <c r="H571" s="34">
        <v>4.6129651832474039</v>
      </c>
      <c r="I571" s="34">
        <v>249.27296518324738</v>
      </c>
      <c r="J571" s="34">
        <v>245.98325252894207</v>
      </c>
      <c r="K571" s="34">
        <v>4.3849999999999998</v>
      </c>
      <c r="L571" s="34">
        <v>8.2677398547126094E-2</v>
      </c>
      <c r="M571" s="34">
        <v>4.4676773985471261</v>
      </c>
      <c r="N571" s="34">
        <v>4.4087164323526986</v>
      </c>
      <c r="O571" s="34">
        <v>24.596</v>
      </c>
      <c r="P571" s="34">
        <v>0.46374761565909084</v>
      </c>
      <c r="Q571" s="34">
        <v>25.059747615659091</v>
      </c>
      <c r="R571" s="34">
        <v>24.729028362633287</v>
      </c>
      <c r="S571" s="34">
        <v>1.3050000000000002</v>
      </c>
      <c r="T571" s="34">
        <v>2.4605246317901838E-2</v>
      </c>
      <c r="U571" s="34">
        <v>1.329605246317902</v>
      </c>
      <c r="V571" s="34">
        <v>1.312058140073038</v>
      </c>
      <c r="W571" s="34">
        <v>274.94599999999997</v>
      </c>
      <c r="X571" s="34">
        <v>5.1839954437715221</v>
      </c>
      <c r="Y571" s="34">
        <v>280.12999544377146</v>
      </c>
      <c r="Z571" s="34">
        <v>276.43305546400109</v>
      </c>
      <c r="AB571" s="34">
        <v>69.476000000000028</v>
      </c>
      <c r="AC571" s="34">
        <v>1.3099418338563591</v>
      </c>
      <c r="AD571" s="34">
        <v>70.785941833856384</v>
      </c>
      <c r="AE571" s="34">
        <v>69.851763478708364</v>
      </c>
      <c r="AF571" s="34">
        <v>1.012</v>
      </c>
      <c r="AG571" s="34">
        <v>1.9080850018173685E-2</v>
      </c>
      <c r="AH571" s="34">
        <v>1.0310808500181736</v>
      </c>
      <c r="AI571" s="34">
        <v>1.0174734388918882</v>
      </c>
      <c r="AJ571" s="34">
        <v>3.3139999999999969</v>
      </c>
      <c r="AK571" s="34">
        <v>6.2484127431054873E-2</v>
      </c>
      <c r="AL571" s="34">
        <v>3.376484127431052</v>
      </c>
      <c r="AM571" s="34">
        <v>3.3319238898099952</v>
      </c>
      <c r="AN571" s="34">
        <v>8.2020000000000017</v>
      </c>
      <c r="AO571" s="34">
        <v>0.15464538720262905</v>
      </c>
      <c r="AP571" s="34">
        <v>8.3566453872026312</v>
      </c>
      <c r="AQ571" s="34">
        <v>8.2463608159992798</v>
      </c>
      <c r="AR571" s="34">
        <v>82.004000000000019</v>
      </c>
      <c r="AS571" s="34">
        <v>1.5461521985082165</v>
      </c>
      <c r="AT571" s="34">
        <v>83.550152198508243</v>
      </c>
      <c r="AU571" s="34">
        <v>82.447521623409529</v>
      </c>
    </row>
    <row r="572" spans="1:47" x14ac:dyDescent="0.25">
      <c r="A572" s="18">
        <v>45924</v>
      </c>
      <c r="B572" s="2">
        <v>8</v>
      </c>
      <c r="C572" s="2" t="s">
        <v>178</v>
      </c>
      <c r="D572" s="9">
        <v>215.59320199999999</v>
      </c>
      <c r="E572">
        <v>1.2574478E-2</v>
      </c>
      <c r="G572" s="34">
        <v>256.05400000000003</v>
      </c>
      <c r="H572" s="34">
        <v>4.9828638132241947</v>
      </c>
      <c r="I572" s="34">
        <v>261.03686381322422</v>
      </c>
      <c r="J572" s="34">
        <v>257.75446151201584</v>
      </c>
      <c r="K572" s="34">
        <v>4.7899999999999991</v>
      </c>
      <c r="L572" s="34">
        <v>9.3214390969654393E-2</v>
      </c>
      <c r="M572" s="34">
        <v>4.8832143909696537</v>
      </c>
      <c r="N572" s="34">
        <v>4.8218105190411222</v>
      </c>
      <c r="O572" s="34">
        <v>26.593999999999998</v>
      </c>
      <c r="P572" s="34">
        <v>0.5175247418469705</v>
      </c>
      <c r="Q572" s="34">
        <v>27.111524741846967</v>
      </c>
      <c r="R572" s="34">
        <v>26.770611470434158</v>
      </c>
      <c r="S572" s="34">
        <v>0.20800000000000002</v>
      </c>
      <c r="T572" s="34">
        <v>4.0477230316676655E-3</v>
      </c>
      <c r="U572" s="34">
        <v>0.21204772303166769</v>
      </c>
      <c r="V572" s="34">
        <v>0.2093813336034559</v>
      </c>
      <c r="W572" s="34">
        <v>287.64600000000007</v>
      </c>
      <c r="X572" s="34">
        <v>5.597650669072487</v>
      </c>
      <c r="Y572" s="34">
        <v>293.24365066907251</v>
      </c>
      <c r="Z572" s="34">
        <v>289.55626483509462</v>
      </c>
      <c r="AB572" s="34">
        <v>72.710000000000022</v>
      </c>
      <c r="AC572" s="34">
        <v>1.4149516424642117</v>
      </c>
      <c r="AD572" s="34">
        <v>74.124951642464239</v>
      </c>
      <c r="AE572" s="34">
        <v>73.192869068785015</v>
      </c>
      <c r="AF572" s="34">
        <v>1.0819999999999996</v>
      </c>
      <c r="AG572" s="34">
        <v>2.1055943847425058E-2</v>
      </c>
      <c r="AH572" s="34">
        <v>1.1030559438474248</v>
      </c>
      <c r="AI572" s="34">
        <v>1.089185591148746</v>
      </c>
      <c r="AJ572" s="34">
        <v>3.544999999999995</v>
      </c>
      <c r="AK572" s="34">
        <v>6.8986433400297378E-2</v>
      </c>
      <c r="AL572" s="34">
        <v>3.6139864334002922</v>
      </c>
      <c r="AM572" s="34">
        <v>3.5685424405012016</v>
      </c>
      <c r="AN572" s="34">
        <v>1.2030000000000001</v>
      </c>
      <c r="AO572" s="34">
        <v>2.34106288802702E-2</v>
      </c>
      <c r="AP572" s="34">
        <v>1.2264106288802703</v>
      </c>
      <c r="AQ572" s="34">
        <v>1.2109891554084491</v>
      </c>
      <c r="AR572" s="34">
        <v>78.54000000000002</v>
      </c>
      <c r="AS572" s="34">
        <v>1.5284046485922045</v>
      </c>
      <c r="AT572" s="34">
        <v>80.068404648592235</v>
      </c>
      <c r="AU572" s="34">
        <v>79.061586255843423</v>
      </c>
    </row>
    <row r="573" spans="1:47" x14ac:dyDescent="0.25">
      <c r="A573" s="18">
        <v>45924</v>
      </c>
      <c r="B573" s="2">
        <v>9</v>
      </c>
      <c r="C573" s="2" t="s">
        <v>178</v>
      </c>
      <c r="D573" s="9">
        <v>108.897689</v>
      </c>
      <c r="E573">
        <v>1.2269442E-2</v>
      </c>
      <c r="G573" s="34">
        <v>254.19899999999998</v>
      </c>
      <c r="H573" s="34">
        <v>4.0889464588455802</v>
      </c>
      <c r="I573" s="34">
        <v>258.28794645884557</v>
      </c>
      <c r="J573" s="34">
        <v>255.11889748046966</v>
      </c>
      <c r="K573" s="34">
        <v>4.8830000000000009</v>
      </c>
      <c r="L573" s="34">
        <v>7.8546042897662746E-2</v>
      </c>
      <c r="M573" s="34">
        <v>4.9615460428976634</v>
      </c>
      <c r="N573" s="34">
        <v>4.9006706414940009</v>
      </c>
      <c r="O573" s="34">
        <v>25.954000000000011</v>
      </c>
      <c r="P573" s="34">
        <v>0.41748597119925041</v>
      </c>
      <c r="Q573" s="34">
        <v>26.371485971199263</v>
      </c>
      <c r="R573" s="34">
        <v>26.04792255362182</v>
      </c>
      <c r="S573" s="34">
        <v>1.9000000000000003E-2</v>
      </c>
      <c r="T573" s="34">
        <v>3.0562662606094455E-4</v>
      </c>
      <c r="U573" s="34">
        <v>1.9305626626060949E-2</v>
      </c>
      <c r="V573" s="34">
        <v>1.9068757359898839E-2</v>
      </c>
      <c r="W573" s="34">
        <v>285.05500000000001</v>
      </c>
      <c r="X573" s="34">
        <v>4.585284099568554</v>
      </c>
      <c r="Y573" s="34">
        <v>289.64028409956859</v>
      </c>
      <c r="Z573" s="34">
        <v>286.08655943294536</v>
      </c>
      <c r="AB573" s="34">
        <v>72.88600000000001</v>
      </c>
      <c r="AC573" s="34">
        <v>1.172415908793579</v>
      </c>
      <c r="AD573" s="34">
        <v>74.058415908793592</v>
      </c>
      <c r="AE573" s="34">
        <v>73.149760470188767</v>
      </c>
      <c r="AF573" s="34">
        <v>1.1829999999999985</v>
      </c>
      <c r="AG573" s="34">
        <v>1.9029278875268257E-2</v>
      </c>
      <c r="AH573" s="34">
        <v>1.2020292788752667</v>
      </c>
      <c r="AI573" s="34">
        <v>1.1872810503558047</v>
      </c>
      <c r="AJ573" s="34">
        <v>3.5509999999999975</v>
      </c>
      <c r="AK573" s="34">
        <v>5.7120007849600689E-2</v>
      </c>
      <c r="AL573" s="34">
        <v>3.6081200078495983</v>
      </c>
      <c r="AM573" s="34">
        <v>3.5638503886842479</v>
      </c>
      <c r="AN573" s="34">
        <v>0</v>
      </c>
      <c r="AO573" s="34">
        <v>0</v>
      </c>
      <c r="AP573" s="34">
        <v>0</v>
      </c>
      <c r="AQ573" s="34">
        <v>0</v>
      </c>
      <c r="AR573" s="34">
        <v>77.62</v>
      </c>
      <c r="AS573" s="34">
        <v>1.2485651955184478</v>
      </c>
      <c r="AT573" s="34">
        <v>78.868565195518457</v>
      </c>
      <c r="AU573" s="34">
        <v>77.900891909228818</v>
      </c>
    </row>
    <row r="574" spans="1:47" x14ac:dyDescent="0.25">
      <c r="A574" s="18">
        <v>45924</v>
      </c>
      <c r="B574" s="2">
        <v>10</v>
      </c>
      <c r="C574" s="2" t="s">
        <v>178</v>
      </c>
      <c r="D574" s="9">
        <v>53.429693999999998</v>
      </c>
      <c r="E574">
        <v>1.1832410999999999E-2</v>
      </c>
      <c r="G574" s="34">
        <v>252.78500000000005</v>
      </c>
      <c r="H574" s="34">
        <v>4.1706876944320781</v>
      </c>
      <c r="I574" s="34">
        <v>256.95568769443213</v>
      </c>
      <c r="J574" s="34">
        <v>253.91528238884396</v>
      </c>
      <c r="K574" s="34">
        <v>4.8939999999999992</v>
      </c>
      <c r="L574" s="34">
        <v>8.0745873277886668E-2</v>
      </c>
      <c r="M574" s="34">
        <v>4.974745873277886</v>
      </c>
      <c r="N574" s="34">
        <v>4.9158826354847083</v>
      </c>
      <c r="O574" s="34">
        <v>25.465000000000003</v>
      </c>
      <c r="P574" s="34">
        <v>0.42014582407465972</v>
      </c>
      <c r="Q574" s="34">
        <v>25.885145824074662</v>
      </c>
      <c r="R574" s="34">
        <v>25.578862139889278</v>
      </c>
      <c r="S574" s="34">
        <v>1.9000000000000003E-2</v>
      </c>
      <c r="T574" s="34">
        <v>3.1348009650180778E-4</v>
      </c>
      <c r="U574" s="34">
        <v>1.9313480096501811E-2</v>
      </c>
      <c r="V574" s="34">
        <v>1.9084955062159681E-2</v>
      </c>
      <c r="W574" s="34">
        <v>283.16300000000001</v>
      </c>
      <c r="X574" s="34">
        <v>4.6718928718811261</v>
      </c>
      <c r="Y574" s="34">
        <v>287.83489287188115</v>
      </c>
      <c r="Z574" s="34">
        <v>284.42911211928015</v>
      </c>
      <c r="AB574" s="34">
        <v>72.956000000000017</v>
      </c>
      <c r="AC574" s="34">
        <v>1.2036975747571521</v>
      </c>
      <c r="AD574" s="34">
        <v>74.159697574757175</v>
      </c>
      <c r="AE574" s="34">
        <v>73.282209553416948</v>
      </c>
      <c r="AF574" s="34">
        <v>1.1679999999999986</v>
      </c>
      <c r="AG574" s="34">
        <v>1.927077645863742E-2</v>
      </c>
      <c r="AH574" s="34">
        <v>1.1872707764586361</v>
      </c>
      <c r="AI574" s="34">
        <v>1.1732225006632884</v>
      </c>
      <c r="AJ574" s="34">
        <v>3.4989999999999966</v>
      </c>
      <c r="AK574" s="34">
        <v>5.7729834613674959E-2</v>
      </c>
      <c r="AL574" s="34">
        <v>3.5567298346136713</v>
      </c>
      <c r="AM574" s="34">
        <v>3.5146451453945602</v>
      </c>
      <c r="AN574" s="34">
        <v>0</v>
      </c>
      <c r="AO574" s="34">
        <v>0</v>
      </c>
      <c r="AP574" s="34">
        <v>0</v>
      </c>
      <c r="AQ574" s="34">
        <v>0</v>
      </c>
      <c r="AR574" s="34">
        <v>77.623000000000005</v>
      </c>
      <c r="AS574" s="34">
        <v>1.2806981858294646</v>
      </c>
      <c r="AT574" s="34">
        <v>78.903698185829484</v>
      </c>
      <c r="AU574" s="34">
        <v>77.970077199474787</v>
      </c>
    </row>
    <row r="575" spans="1:47" x14ac:dyDescent="0.25">
      <c r="A575" s="18">
        <v>45924</v>
      </c>
      <c r="B575" s="2">
        <v>11</v>
      </c>
      <c r="C575" s="2" t="s">
        <v>178</v>
      </c>
      <c r="D575" s="9">
        <v>44.548555999999998</v>
      </c>
      <c r="E575">
        <v>1.1180282E-2</v>
      </c>
      <c r="G575" s="34">
        <v>252.62799999999999</v>
      </c>
      <c r="H575" s="34">
        <v>2.9902323793547558</v>
      </c>
      <c r="I575" s="34">
        <v>255.61823237935474</v>
      </c>
      <c r="J575" s="34">
        <v>252.76034845701201</v>
      </c>
      <c r="K575" s="34">
        <v>4.7750000000000012</v>
      </c>
      <c r="L575" s="34">
        <v>5.6519307485389442E-2</v>
      </c>
      <c r="M575" s="34">
        <v>4.831519307485391</v>
      </c>
      <c r="N575" s="34">
        <v>4.7775015591392593</v>
      </c>
      <c r="O575" s="34">
        <v>25.318999999999996</v>
      </c>
      <c r="P575" s="34">
        <v>0.29968844947069623</v>
      </c>
      <c r="Q575" s="34">
        <v>25.618688449470692</v>
      </c>
      <c r="R575" s="34">
        <v>25.332264288135466</v>
      </c>
      <c r="S575" s="34">
        <v>0</v>
      </c>
      <c r="T575" s="34">
        <v>0</v>
      </c>
      <c r="U575" s="34">
        <v>0</v>
      </c>
      <c r="V575" s="34">
        <v>0</v>
      </c>
      <c r="W575" s="34">
        <v>282.72199999999998</v>
      </c>
      <c r="X575" s="34">
        <v>3.3464401363108416</v>
      </c>
      <c r="Y575" s="34">
        <v>286.06844013631081</v>
      </c>
      <c r="Z575" s="34">
        <v>282.87011430428674</v>
      </c>
      <c r="AB575" s="34">
        <v>73.231999999999942</v>
      </c>
      <c r="AC575" s="34">
        <v>0.86681087450681371</v>
      </c>
      <c r="AD575" s="34">
        <v>74.098810874506754</v>
      </c>
      <c r="AE575" s="34">
        <v>73.270365273065096</v>
      </c>
      <c r="AF575" s="34">
        <v>1.1699999999999995</v>
      </c>
      <c r="AG575" s="34">
        <v>1.3848709896943583E-2</v>
      </c>
      <c r="AH575" s="34">
        <v>1.183848709896943</v>
      </c>
      <c r="AI575" s="34">
        <v>1.1706129474749589</v>
      </c>
      <c r="AJ575" s="34">
        <v>3.4269999999999987</v>
      </c>
      <c r="AK575" s="34">
        <v>4.0563699843440736E-2</v>
      </c>
      <c r="AL575" s="34">
        <v>3.4675636998434394</v>
      </c>
      <c r="AM575" s="34">
        <v>3.4287953598262266</v>
      </c>
      <c r="AN575" s="34">
        <v>0</v>
      </c>
      <c r="AO575" s="34">
        <v>0</v>
      </c>
      <c r="AP575" s="34">
        <v>0</v>
      </c>
      <c r="AQ575" s="34">
        <v>0</v>
      </c>
      <c r="AR575" s="34">
        <v>77.828999999999937</v>
      </c>
      <c r="AS575" s="34">
        <v>0.92122328424719802</v>
      </c>
      <c r="AT575" s="34">
        <v>78.750223284247141</v>
      </c>
      <c r="AU575" s="34">
        <v>77.869773580366285</v>
      </c>
    </row>
    <row r="576" spans="1:47" x14ac:dyDescent="0.25">
      <c r="A576" s="18">
        <v>45924</v>
      </c>
      <c r="B576" s="2">
        <v>12</v>
      </c>
      <c r="C576" s="2" t="s">
        <v>178</v>
      </c>
      <c r="D576" s="9">
        <v>43.269696000000003</v>
      </c>
      <c r="E576">
        <v>1.1350114999999999E-2</v>
      </c>
      <c r="G576" s="34">
        <v>261.69099999999997</v>
      </c>
      <c r="H576" s="34">
        <v>3.2159430426289108</v>
      </c>
      <c r="I576" s="34">
        <v>264.90694304262888</v>
      </c>
      <c r="J576" s="34">
        <v>261.9002187747966</v>
      </c>
      <c r="K576" s="34">
        <v>4.9420000000000011</v>
      </c>
      <c r="L576" s="34">
        <v>6.0732659956483338E-2</v>
      </c>
      <c r="M576" s="34">
        <v>5.0027326599564841</v>
      </c>
      <c r="N576" s="34">
        <v>4.9459510689517217</v>
      </c>
      <c r="O576" s="34">
        <v>26.027999999999999</v>
      </c>
      <c r="P576" s="34">
        <v>0.31986031431552975</v>
      </c>
      <c r="Q576" s="34">
        <v>26.347860314315529</v>
      </c>
      <c r="R576" s="34">
        <v>26.048809069744109</v>
      </c>
      <c r="S576" s="34">
        <v>0</v>
      </c>
      <c r="T576" s="34">
        <v>0</v>
      </c>
      <c r="U576" s="34">
        <v>0</v>
      </c>
      <c r="V576" s="34">
        <v>0</v>
      </c>
      <c r="W576" s="34">
        <v>292.661</v>
      </c>
      <c r="X576" s="34">
        <v>3.5965360169009242</v>
      </c>
      <c r="Y576" s="34">
        <v>296.25753601690093</v>
      </c>
      <c r="Z576" s="34">
        <v>292.89497891349242</v>
      </c>
      <c r="AB576" s="34">
        <v>75.836999999999989</v>
      </c>
      <c r="AC576" s="34">
        <v>0.93196736809385383</v>
      </c>
      <c r="AD576" s="34">
        <v>76.76896736809384</v>
      </c>
      <c r="AE576" s="34">
        <v>75.89763076003473</v>
      </c>
      <c r="AF576" s="34">
        <v>1.2079999999999993</v>
      </c>
      <c r="AG576" s="34">
        <v>1.4845215141123396E-2</v>
      </c>
      <c r="AH576" s="34">
        <v>1.2228452151411227</v>
      </c>
      <c r="AI576" s="34">
        <v>1.2089657813220711</v>
      </c>
      <c r="AJ576" s="34">
        <v>3.5289999999999986</v>
      </c>
      <c r="AK576" s="34">
        <v>4.3368182312106353E-2</v>
      </c>
      <c r="AL576" s="34">
        <v>3.572368182312105</v>
      </c>
      <c r="AM576" s="34">
        <v>3.5318213926205213</v>
      </c>
      <c r="AN576" s="34">
        <v>0</v>
      </c>
      <c r="AO576" s="34">
        <v>0</v>
      </c>
      <c r="AP576" s="34">
        <v>0</v>
      </c>
      <c r="AQ576" s="34">
        <v>0</v>
      </c>
      <c r="AR576" s="34">
        <v>80.573999999999984</v>
      </c>
      <c r="AS576" s="34">
        <v>0.99018076554708356</v>
      </c>
      <c r="AT576" s="34">
        <v>81.564180765547064</v>
      </c>
      <c r="AU576" s="34">
        <v>80.638417933977308</v>
      </c>
    </row>
    <row r="577" spans="1:47" x14ac:dyDescent="0.25">
      <c r="A577" s="18">
        <v>45924</v>
      </c>
      <c r="B577" s="2">
        <v>13</v>
      </c>
      <c r="C577" s="2" t="s">
        <v>178</v>
      </c>
      <c r="D577" s="9">
        <v>35.685681000000002</v>
      </c>
      <c r="E577">
        <v>1.1465548000000001E-2</v>
      </c>
      <c r="G577" s="34">
        <v>275.50700000000001</v>
      </c>
      <c r="H577" s="34">
        <v>4.2214607850710948</v>
      </c>
      <c r="I577" s="34">
        <v>279.72846078507109</v>
      </c>
      <c r="J577" s="34">
        <v>276.52122069097373</v>
      </c>
      <c r="K577" s="34">
        <v>5.2210000000000001</v>
      </c>
      <c r="L577" s="34">
        <v>7.9998863037440734E-2</v>
      </c>
      <c r="M577" s="34">
        <v>5.3009988630374405</v>
      </c>
      <c r="N577" s="34">
        <v>5.2402200061253392</v>
      </c>
      <c r="O577" s="34">
        <v>27.122000000000007</v>
      </c>
      <c r="P577" s="34">
        <v>0.41557731532301634</v>
      </c>
      <c r="Q577" s="34">
        <v>27.537577315323023</v>
      </c>
      <c r="R577" s="34">
        <v>27.221843900810477</v>
      </c>
      <c r="S577" s="34">
        <v>0</v>
      </c>
      <c r="T577" s="34">
        <v>0</v>
      </c>
      <c r="U577" s="34">
        <v>0</v>
      </c>
      <c r="V577" s="34">
        <v>0</v>
      </c>
      <c r="W577" s="34">
        <v>307.85000000000002</v>
      </c>
      <c r="X577" s="34">
        <v>4.7170369634315517</v>
      </c>
      <c r="Y577" s="34">
        <v>312.56703696343152</v>
      </c>
      <c r="Z577" s="34">
        <v>308.98328459790957</v>
      </c>
      <c r="AB577" s="34">
        <v>79.765999999999948</v>
      </c>
      <c r="AC577" s="34">
        <v>1.2222159182234233</v>
      </c>
      <c r="AD577" s="34">
        <v>80.988215918223375</v>
      </c>
      <c r="AE577" s="34">
        <v>80.059641641178615</v>
      </c>
      <c r="AF577" s="34">
        <v>1.2439999999999989</v>
      </c>
      <c r="AG577" s="34">
        <v>1.9061211572222982E-2</v>
      </c>
      <c r="AH577" s="34">
        <v>1.263061211572222</v>
      </c>
      <c r="AI577" s="34">
        <v>1.2485795226240024</v>
      </c>
      <c r="AJ577" s="34">
        <v>3.6449999999999991</v>
      </c>
      <c r="AK577" s="34">
        <v>5.5850575708000651E-2</v>
      </c>
      <c r="AL577" s="34">
        <v>3.7008505757079999</v>
      </c>
      <c r="AM577" s="34">
        <v>3.6584182957913924</v>
      </c>
      <c r="AN577" s="34">
        <v>0</v>
      </c>
      <c r="AO577" s="34">
        <v>0</v>
      </c>
      <c r="AP577" s="34">
        <v>0</v>
      </c>
      <c r="AQ577" s="34">
        <v>0</v>
      </c>
      <c r="AR577" s="34">
        <v>84.654999999999944</v>
      </c>
      <c r="AS577" s="34">
        <v>1.297127705503647</v>
      </c>
      <c r="AT577" s="34">
        <v>85.952127705503599</v>
      </c>
      <c r="AU577" s="34">
        <v>84.966639459594006</v>
      </c>
    </row>
    <row r="578" spans="1:47" x14ac:dyDescent="0.25">
      <c r="A578" s="18">
        <v>45924</v>
      </c>
      <c r="B578" s="2">
        <v>14</v>
      </c>
      <c r="C578" s="2" t="s">
        <v>178</v>
      </c>
      <c r="D578" s="9">
        <v>36.276612</v>
      </c>
      <c r="E578">
        <v>1.1527714999999999E-2</v>
      </c>
      <c r="G578" s="34">
        <v>282.64300000000003</v>
      </c>
      <c r="H578" s="34">
        <v>4.7315056589932789</v>
      </c>
      <c r="I578" s="34">
        <v>287.37450565899331</v>
      </c>
      <c r="J578" s="34">
        <v>284.06173425949055</v>
      </c>
      <c r="K578" s="34">
        <v>5.2739999999999991</v>
      </c>
      <c r="L578" s="34">
        <v>8.8287913889714395E-2</v>
      </c>
      <c r="M578" s="34">
        <v>5.3622879138897135</v>
      </c>
      <c r="N578" s="34">
        <v>5.3004729870704477</v>
      </c>
      <c r="O578" s="34">
        <v>27.121999999999996</v>
      </c>
      <c r="P578" s="34">
        <v>0.45402821397740495</v>
      </c>
      <c r="Q578" s="34">
        <v>27.576028213977402</v>
      </c>
      <c r="R578" s="34">
        <v>27.25813961989471</v>
      </c>
      <c r="S578" s="34">
        <v>0</v>
      </c>
      <c r="T578" s="34">
        <v>0</v>
      </c>
      <c r="U578" s="34">
        <v>0</v>
      </c>
      <c r="V578" s="34">
        <v>0</v>
      </c>
      <c r="W578" s="34">
        <v>315.03900000000004</v>
      </c>
      <c r="X578" s="34">
        <v>5.273821786860398</v>
      </c>
      <c r="Y578" s="34">
        <v>320.31282178686041</v>
      </c>
      <c r="Z578" s="34">
        <v>316.62034686645575</v>
      </c>
      <c r="AB578" s="34">
        <v>81.568000000000026</v>
      </c>
      <c r="AC578" s="34">
        <v>1.3654661661274605</v>
      </c>
      <c r="AD578" s="34">
        <v>82.933466166127488</v>
      </c>
      <c r="AE578" s="34">
        <v>81.977432804202223</v>
      </c>
      <c r="AF578" s="34">
        <v>1.2649999999999992</v>
      </c>
      <c r="AG578" s="34">
        <v>2.1176376767252307E-2</v>
      </c>
      <c r="AH578" s="34">
        <v>1.2861763767672516</v>
      </c>
      <c r="AI578" s="34">
        <v>1.2713497020561459</v>
      </c>
      <c r="AJ578" s="34">
        <v>3.6369999999999996</v>
      </c>
      <c r="AK578" s="34">
        <v>6.0884175733198952E-2</v>
      </c>
      <c r="AL578" s="34">
        <v>3.6978841757331984</v>
      </c>
      <c r="AM578" s="34">
        <v>3.6552560208523359</v>
      </c>
      <c r="AN578" s="34">
        <v>0</v>
      </c>
      <c r="AO578" s="34">
        <v>0</v>
      </c>
      <c r="AP578" s="34">
        <v>0</v>
      </c>
      <c r="AQ578" s="34">
        <v>0</v>
      </c>
      <c r="AR578" s="34">
        <v>86.470000000000027</v>
      </c>
      <c r="AS578" s="34">
        <v>1.4475267186279119</v>
      </c>
      <c r="AT578" s="34">
        <v>87.91752671862794</v>
      </c>
      <c r="AU578" s="34">
        <v>86.9040385271107</v>
      </c>
    </row>
    <row r="579" spans="1:47" x14ac:dyDescent="0.25">
      <c r="A579" s="18">
        <v>45924</v>
      </c>
      <c r="B579" s="2">
        <v>15</v>
      </c>
      <c r="C579" s="2" t="s">
        <v>178</v>
      </c>
      <c r="D579" s="9">
        <v>60.317272000000003</v>
      </c>
      <c r="E579">
        <v>1.1679709999999999E-2</v>
      </c>
      <c r="G579" s="34">
        <v>283.38100000000003</v>
      </c>
      <c r="H579" s="34">
        <v>5.0450333981946027</v>
      </c>
      <c r="I579" s="34">
        <v>288.42603339819465</v>
      </c>
      <c r="J579" s="34">
        <v>285.05730097165343</v>
      </c>
      <c r="K579" s="34">
        <v>5.1999999999999993</v>
      </c>
      <c r="L579" s="34">
        <v>9.2575626702608604E-2</v>
      </c>
      <c r="M579" s="34">
        <v>5.2925756267026083</v>
      </c>
      <c r="N579" s="34">
        <v>5.2307598782296534</v>
      </c>
      <c r="O579" s="34">
        <v>26.614000000000001</v>
      </c>
      <c r="P579" s="34">
        <v>0.47380917866600492</v>
      </c>
      <c r="Q579" s="34">
        <v>27.087809178666006</v>
      </c>
      <c r="R579" s="34">
        <v>26.77143142292385</v>
      </c>
      <c r="S579" s="34">
        <v>6.0000000000000001E-3</v>
      </c>
      <c r="T579" s="34">
        <v>1.0681803081070225E-4</v>
      </c>
      <c r="U579" s="34">
        <v>6.106818030810702E-3</v>
      </c>
      <c r="V579" s="34">
        <v>6.0354921671880619E-3</v>
      </c>
      <c r="W579" s="34">
        <v>315.20099999999996</v>
      </c>
      <c r="X579" s="34">
        <v>5.6115250215940273</v>
      </c>
      <c r="Y579" s="34">
        <v>320.81252502159407</v>
      </c>
      <c r="Z579" s="34">
        <v>317.06552776497415</v>
      </c>
      <c r="AB579" s="34">
        <v>81.932000000000045</v>
      </c>
      <c r="AC579" s="34">
        <v>1.4586358167304103</v>
      </c>
      <c r="AD579" s="34">
        <v>83.390635816730452</v>
      </c>
      <c r="AE579" s="34">
        <v>82.41665737367542</v>
      </c>
      <c r="AF579" s="34">
        <v>1.246999999999999</v>
      </c>
      <c r="AG579" s="34">
        <v>2.2200347403490934E-2</v>
      </c>
      <c r="AH579" s="34">
        <v>1.2692003474034899</v>
      </c>
      <c r="AI579" s="34">
        <v>1.2543764554139178</v>
      </c>
      <c r="AJ579" s="34">
        <v>3.6709999999999967</v>
      </c>
      <c r="AK579" s="34">
        <v>6.5354831851014594E-2</v>
      </c>
      <c r="AL579" s="34">
        <v>3.7363548318510111</v>
      </c>
      <c r="AM579" s="34">
        <v>3.6927152909578926</v>
      </c>
      <c r="AN579" s="34">
        <v>0</v>
      </c>
      <c r="AO579" s="34">
        <v>0</v>
      </c>
      <c r="AP579" s="34">
        <v>0</v>
      </c>
      <c r="AQ579" s="34">
        <v>0</v>
      </c>
      <c r="AR579" s="34">
        <v>86.850000000000037</v>
      </c>
      <c r="AS579" s="34">
        <v>1.5461909959849158</v>
      </c>
      <c r="AT579" s="34">
        <v>88.396190995984952</v>
      </c>
      <c r="AU579" s="34">
        <v>87.363749120047231</v>
      </c>
    </row>
    <row r="580" spans="1:47" x14ac:dyDescent="0.25">
      <c r="A580" s="18">
        <v>45924</v>
      </c>
      <c r="B580" s="2">
        <v>16</v>
      </c>
      <c r="C580" s="2" t="s">
        <v>178</v>
      </c>
      <c r="D580" s="9">
        <v>35.797812</v>
      </c>
      <c r="E580">
        <v>1.1869294000000001E-2</v>
      </c>
      <c r="G580" s="34">
        <v>289.87</v>
      </c>
      <c r="H580" s="34">
        <v>4.3853384846091137</v>
      </c>
      <c r="I580" s="34">
        <v>294.25533848460913</v>
      </c>
      <c r="J580" s="34">
        <v>290.76273536106578</v>
      </c>
      <c r="K580" s="34">
        <v>5.2379999999999995</v>
      </c>
      <c r="L580" s="34">
        <v>7.9243809233044249E-2</v>
      </c>
      <c r="M580" s="34">
        <v>5.3172438092330436</v>
      </c>
      <c r="N580" s="34">
        <v>5.2541318791915765</v>
      </c>
      <c r="O580" s="34">
        <v>27.167999999999999</v>
      </c>
      <c r="P580" s="34">
        <v>0.41101485476199812</v>
      </c>
      <c r="Q580" s="34">
        <v>27.579014854761997</v>
      </c>
      <c r="R580" s="34">
        <v>27.251671419220457</v>
      </c>
      <c r="S580" s="34">
        <v>9.0000000000000011E-3</v>
      </c>
      <c r="T580" s="34">
        <v>1.3615774782310011E-4</v>
      </c>
      <c r="U580" s="34">
        <v>9.136157747823101E-3</v>
      </c>
      <c r="V580" s="34">
        <v>9.0277180054838101E-3</v>
      </c>
      <c r="W580" s="34">
        <v>322.28500000000003</v>
      </c>
      <c r="X580" s="34">
        <v>4.8757333063519788</v>
      </c>
      <c r="Y580" s="34">
        <v>327.16073330635203</v>
      </c>
      <c r="Z580" s="34">
        <v>323.27756637748331</v>
      </c>
      <c r="AB580" s="34">
        <v>83.785000000000025</v>
      </c>
      <c r="AC580" s="34">
        <v>1.2675529890398272</v>
      </c>
      <c r="AD580" s="34">
        <v>85.052552989039853</v>
      </c>
      <c r="AE580" s="34">
        <v>84.043039232162357</v>
      </c>
      <c r="AF580" s="34">
        <v>1.2619999999999993</v>
      </c>
      <c r="AG580" s="34">
        <v>1.9092341972528026E-2</v>
      </c>
      <c r="AH580" s="34">
        <v>1.2810923419725273</v>
      </c>
      <c r="AI580" s="34">
        <v>1.2658866803245068</v>
      </c>
      <c r="AJ580" s="34">
        <v>3.7139999999999964</v>
      </c>
      <c r="AK580" s="34">
        <v>5.6187763934999246E-2</v>
      </c>
      <c r="AL580" s="34">
        <v>3.7701877639349957</v>
      </c>
      <c r="AM580" s="34">
        <v>3.7254382969296485</v>
      </c>
      <c r="AN580" s="34">
        <v>0</v>
      </c>
      <c r="AO580" s="34">
        <v>0</v>
      </c>
      <c r="AP580" s="34">
        <v>0</v>
      </c>
      <c r="AQ580" s="34">
        <v>0</v>
      </c>
      <c r="AR580" s="34">
        <v>88.761000000000024</v>
      </c>
      <c r="AS580" s="34">
        <v>1.3428330949473544</v>
      </c>
      <c r="AT580" s="34">
        <v>90.103833094947376</v>
      </c>
      <c r="AU580" s="34">
        <v>89.034364209416523</v>
      </c>
    </row>
    <row r="581" spans="1:47" x14ac:dyDescent="0.25">
      <c r="A581" s="18">
        <v>45924</v>
      </c>
      <c r="B581" s="2">
        <v>17</v>
      </c>
      <c r="C581" s="2" t="s">
        <v>178</v>
      </c>
      <c r="D581" s="9">
        <v>36.990203999999999</v>
      </c>
      <c r="E581">
        <v>1.1817082E-2</v>
      </c>
      <c r="G581" s="34">
        <v>313.87100000000009</v>
      </c>
      <c r="H581" s="34">
        <v>4.3605102907812086</v>
      </c>
      <c r="I581" s="34">
        <v>318.23151029078133</v>
      </c>
      <c r="J581" s="34">
        <v>314.47094243869134</v>
      </c>
      <c r="K581" s="34">
        <v>5.762999999999999</v>
      </c>
      <c r="L581" s="34">
        <v>8.0063531851531658E-2</v>
      </c>
      <c r="M581" s="34">
        <v>5.8430635318515307</v>
      </c>
      <c r="N581" s="34">
        <v>5.7740155709644316</v>
      </c>
      <c r="O581" s="34">
        <v>29.706000000000003</v>
      </c>
      <c r="P581" s="34">
        <v>0.41269603976775987</v>
      </c>
      <c r="Q581" s="34">
        <v>30.118696039767762</v>
      </c>
      <c r="R581" s="34">
        <v>29.762780938932753</v>
      </c>
      <c r="S581" s="34">
        <v>0</v>
      </c>
      <c r="T581" s="34">
        <v>0</v>
      </c>
      <c r="U581" s="34">
        <v>0</v>
      </c>
      <c r="V581" s="34">
        <v>0</v>
      </c>
      <c r="W581" s="34">
        <v>349.34000000000009</v>
      </c>
      <c r="X581" s="34">
        <v>4.8532698624005004</v>
      </c>
      <c r="Y581" s="34">
        <v>354.19326986240065</v>
      </c>
      <c r="Z581" s="34">
        <v>350.0077389485885</v>
      </c>
      <c r="AB581" s="34">
        <v>90.764000000000024</v>
      </c>
      <c r="AC581" s="34">
        <v>1.2609554754420305</v>
      </c>
      <c r="AD581" s="34">
        <v>92.024955475442056</v>
      </c>
      <c r="AE581" s="34">
        <v>90.937489030542409</v>
      </c>
      <c r="AF581" s="34">
        <v>1.2819999999999991</v>
      </c>
      <c r="AG581" s="34">
        <v>1.7810419544276163E-2</v>
      </c>
      <c r="AH581" s="34">
        <v>1.2998104195442752</v>
      </c>
      <c r="AI581" s="34">
        <v>1.2844504532320662</v>
      </c>
      <c r="AJ581" s="34">
        <v>4.0519999999999969</v>
      </c>
      <c r="AK581" s="34">
        <v>5.6293151320910305E-2</v>
      </c>
      <c r="AL581" s="34">
        <v>4.1082931513209076</v>
      </c>
      <c r="AM581" s="34">
        <v>4.0597451142717098</v>
      </c>
      <c r="AN581" s="34">
        <v>0</v>
      </c>
      <c r="AO581" s="34">
        <v>0</v>
      </c>
      <c r="AP581" s="34">
        <v>0</v>
      </c>
      <c r="AQ581" s="34">
        <v>0</v>
      </c>
      <c r="AR581" s="34">
        <v>96.098000000000013</v>
      </c>
      <c r="AS581" s="34">
        <v>1.3350590463072169</v>
      </c>
      <c r="AT581" s="34">
        <v>97.433059046307235</v>
      </c>
      <c r="AU581" s="34">
        <v>96.281684598046184</v>
      </c>
    </row>
    <row r="582" spans="1:47" x14ac:dyDescent="0.25">
      <c r="A582" s="18">
        <v>45924</v>
      </c>
      <c r="B582" s="2">
        <v>18</v>
      </c>
      <c r="C582" s="2" t="s">
        <v>178</v>
      </c>
      <c r="D582" s="9">
        <v>78.023015000000001</v>
      </c>
      <c r="E582">
        <v>1.2753555999999999E-2</v>
      </c>
      <c r="G582" s="34">
        <v>345.59700000000009</v>
      </c>
      <c r="H582" s="34">
        <v>3.4634916574652643</v>
      </c>
      <c r="I582" s="34">
        <v>349.06049165746538</v>
      </c>
      <c r="J582" s="34">
        <v>344.60872912972434</v>
      </c>
      <c r="K582" s="34">
        <v>6.3809999999999993</v>
      </c>
      <c r="L582" s="34">
        <v>6.3948877641547358E-2</v>
      </c>
      <c r="M582" s="34">
        <v>6.4449488776415471</v>
      </c>
      <c r="N582" s="34">
        <v>6.3627528612134086</v>
      </c>
      <c r="O582" s="34">
        <v>32.89</v>
      </c>
      <c r="P582" s="34">
        <v>0.32961582598816686</v>
      </c>
      <c r="Q582" s="34">
        <v>33.219615825988164</v>
      </c>
      <c r="R582" s="34">
        <v>32.795947595252933</v>
      </c>
      <c r="S582" s="34">
        <v>0.63100000000000001</v>
      </c>
      <c r="T582" s="34">
        <v>6.3237332380216872E-3</v>
      </c>
      <c r="U582" s="34">
        <v>0.63732373323802172</v>
      </c>
      <c r="V582" s="34">
        <v>0.62919558931604147</v>
      </c>
      <c r="W582" s="34">
        <v>385.49900000000002</v>
      </c>
      <c r="X582" s="34">
        <v>3.8633800943329999</v>
      </c>
      <c r="Y582" s="34">
        <v>389.3623800943331</v>
      </c>
      <c r="Z582" s="34">
        <v>384.3966251755067</v>
      </c>
      <c r="AB582" s="34">
        <v>99.478999999999999</v>
      </c>
      <c r="AC582" s="34">
        <v>0.99695508523797061</v>
      </c>
      <c r="AD582" s="34">
        <v>100.47595508523797</v>
      </c>
      <c r="AE582" s="34">
        <v>99.194529365404904</v>
      </c>
      <c r="AF582" s="34">
        <v>1.4439999999999988</v>
      </c>
      <c r="AG582" s="34">
        <v>1.4471427568468E-2</v>
      </c>
      <c r="AH582" s="34">
        <v>1.4584714275684669</v>
      </c>
      <c r="AI582" s="34">
        <v>1.4398707305425724</v>
      </c>
      <c r="AJ582" s="34">
        <v>4.5139999999999985</v>
      </c>
      <c r="AK582" s="34">
        <v>4.5238243797828662E-2</v>
      </c>
      <c r="AL582" s="34">
        <v>4.5592382437978269</v>
      </c>
      <c r="AM582" s="34">
        <v>4.5010917435382094</v>
      </c>
      <c r="AN582" s="34">
        <v>3.9379999999999997</v>
      </c>
      <c r="AO582" s="34">
        <v>3.9465707593232015E-2</v>
      </c>
      <c r="AP582" s="34">
        <v>3.9774657075932316</v>
      </c>
      <c r="AQ582" s="34">
        <v>3.9267388759533617</v>
      </c>
      <c r="AR582" s="34">
        <v>109.375</v>
      </c>
      <c r="AS582" s="34">
        <v>1.0961304641974994</v>
      </c>
      <c r="AT582" s="34">
        <v>110.47113046419749</v>
      </c>
      <c r="AU582" s="34">
        <v>109.06223071543904</v>
      </c>
    </row>
    <row r="583" spans="1:47" x14ac:dyDescent="0.25">
      <c r="A583" s="18">
        <v>45924</v>
      </c>
      <c r="B583" s="2">
        <v>19</v>
      </c>
      <c r="C583" s="2" t="s">
        <v>178</v>
      </c>
      <c r="D583" s="9">
        <v>226.034584</v>
      </c>
      <c r="E583">
        <v>1.3504848999999999E-2</v>
      </c>
      <c r="G583" s="34">
        <v>364.03799999999995</v>
      </c>
      <c r="H583" s="34">
        <v>4.3437134931430084</v>
      </c>
      <c r="I583" s="34">
        <v>368.38171349314297</v>
      </c>
      <c r="J583" s="34">
        <v>363.4067740780568</v>
      </c>
      <c r="K583" s="34">
        <v>6.6870000000000003</v>
      </c>
      <c r="L583" s="34">
        <v>7.9789505844574726E-2</v>
      </c>
      <c r="M583" s="34">
        <v>6.7667895058445753</v>
      </c>
      <c r="N583" s="34">
        <v>6.6754050353533598</v>
      </c>
      <c r="O583" s="34">
        <v>34.984000000000009</v>
      </c>
      <c r="P583" s="34">
        <v>0.41743024861172473</v>
      </c>
      <c r="Q583" s="34">
        <v>35.401430248611732</v>
      </c>
      <c r="R583" s="34">
        <v>34.923339278720199</v>
      </c>
      <c r="S583" s="34">
        <v>0.68800000000000006</v>
      </c>
      <c r="T583" s="34">
        <v>8.2092388247446413E-3</v>
      </c>
      <c r="U583" s="34">
        <v>0.69620923882474472</v>
      </c>
      <c r="V583" s="34">
        <v>0.68680703818201161</v>
      </c>
      <c r="W583" s="34">
        <v>406.39699999999993</v>
      </c>
      <c r="X583" s="34">
        <v>4.8491424864240527</v>
      </c>
      <c r="Y583" s="34">
        <v>411.24614248642405</v>
      </c>
      <c r="Z583" s="34">
        <v>405.69232543031239</v>
      </c>
      <c r="AB583" s="34">
        <v>103.47600000000004</v>
      </c>
      <c r="AC583" s="34">
        <v>1.2346790648681349</v>
      </c>
      <c r="AD583" s="34">
        <v>104.71067906486817</v>
      </c>
      <c r="AE583" s="34">
        <v>103.29657715540966</v>
      </c>
      <c r="AF583" s="34">
        <v>1.5239999999999989</v>
      </c>
      <c r="AG583" s="34">
        <v>1.8184418559463407E-2</v>
      </c>
      <c r="AH583" s="34">
        <v>1.5421844185594624</v>
      </c>
      <c r="AI583" s="34">
        <v>1.5213574508566641</v>
      </c>
      <c r="AJ583" s="34">
        <v>4.7929999999999984</v>
      </c>
      <c r="AK583" s="34">
        <v>5.7190235010175949E-2</v>
      </c>
      <c r="AL583" s="34">
        <v>4.8501902350101744</v>
      </c>
      <c r="AM583" s="34">
        <v>4.7846891482650875</v>
      </c>
      <c r="AN583" s="34">
        <v>4.2649999999999997</v>
      </c>
      <c r="AO583" s="34">
        <v>5.0890121493511478E-2</v>
      </c>
      <c r="AP583" s="34">
        <v>4.3158901214935108</v>
      </c>
      <c r="AQ583" s="34">
        <v>4.2576046771021492</v>
      </c>
      <c r="AR583" s="34">
        <v>114.05800000000004</v>
      </c>
      <c r="AS583" s="34">
        <v>1.3609438399312861</v>
      </c>
      <c r="AT583" s="34">
        <v>115.41894383993132</v>
      </c>
      <c r="AU583" s="34">
        <v>113.86022843163357</v>
      </c>
    </row>
    <row r="584" spans="1:47" x14ac:dyDescent="0.25">
      <c r="A584" s="18">
        <v>45924</v>
      </c>
      <c r="B584" s="2">
        <v>20</v>
      </c>
      <c r="C584" s="2" t="s">
        <v>178</v>
      </c>
      <c r="D584" s="9">
        <v>218.42420200000001</v>
      </c>
      <c r="E584">
        <v>1.2782369E-2</v>
      </c>
      <c r="G584" s="34">
        <v>374.42199999999997</v>
      </c>
      <c r="H584" s="34">
        <v>4.453015750672833</v>
      </c>
      <c r="I584" s="34">
        <v>378.87501575067279</v>
      </c>
      <c r="J584" s="34">
        <v>374.03209549446689</v>
      </c>
      <c r="K584" s="34">
        <v>6.8520000000000003</v>
      </c>
      <c r="L584" s="34">
        <v>8.149110875859393E-2</v>
      </c>
      <c r="M584" s="34">
        <v>6.9334911087585942</v>
      </c>
      <c r="N584" s="34">
        <v>6.8448646669482232</v>
      </c>
      <c r="O584" s="34">
        <v>35.946000000000005</v>
      </c>
      <c r="P584" s="34">
        <v>0.42750720890782506</v>
      </c>
      <c r="Q584" s="34">
        <v>36.373507208907832</v>
      </c>
      <c r="R584" s="34">
        <v>35.908567617939411</v>
      </c>
      <c r="S584" s="34">
        <v>1.3050000000000002</v>
      </c>
      <c r="T584" s="34">
        <v>1.5520416948331157E-2</v>
      </c>
      <c r="U584" s="34">
        <v>1.3205204169483313</v>
      </c>
      <c r="V584" s="34">
        <v>1.3036410377068639</v>
      </c>
      <c r="W584" s="34">
        <v>418.52499999999998</v>
      </c>
      <c r="X584" s="34">
        <v>4.9775344852875829</v>
      </c>
      <c r="Y584" s="34">
        <v>423.50253448528753</v>
      </c>
      <c r="Z584" s="34">
        <v>418.08916881706142</v>
      </c>
      <c r="AB584" s="34">
        <v>105.73899999999999</v>
      </c>
      <c r="AC584" s="34">
        <v>1.2575581361682664</v>
      </c>
      <c r="AD584" s="34">
        <v>106.99655813616826</v>
      </c>
      <c r="AE584" s="34">
        <v>105.62888864834181</v>
      </c>
      <c r="AF584" s="34">
        <v>1.5549999999999979</v>
      </c>
      <c r="AG584" s="34">
        <v>1.8493676900118706E-2</v>
      </c>
      <c r="AH584" s="34">
        <v>1.5734936769001167</v>
      </c>
      <c r="AI584" s="34">
        <v>1.5533807001028126</v>
      </c>
      <c r="AJ584" s="34">
        <v>4.852999999999998</v>
      </c>
      <c r="AK584" s="34">
        <v>5.7716922184100433E-2</v>
      </c>
      <c r="AL584" s="34">
        <v>4.9107169221840987</v>
      </c>
      <c r="AM584" s="34">
        <v>4.8479463264301978</v>
      </c>
      <c r="AN584" s="34">
        <v>8.202</v>
      </c>
      <c r="AO584" s="34">
        <v>9.754671249824684E-2</v>
      </c>
      <c r="AP584" s="34">
        <v>8.2995467124982465</v>
      </c>
      <c r="AQ584" s="34">
        <v>8.1934588438863578</v>
      </c>
      <c r="AR584" s="34">
        <v>120.34899999999998</v>
      </c>
      <c r="AS584" s="34">
        <v>1.4313154477507324</v>
      </c>
      <c r="AT584" s="34">
        <v>121.78031544775071</v>
      </c>
      <c r="AU584" s="34">
        <v>120.22367451876119</v>
      </c>
    </row>
    <row r="585" spans="1:47" x14ac:dyDescent="0.25">
      <c r="A585" s="18">
        <v>45924</v>
      </c>
      <c r="B585" s="2">
        <v>21</v>
      </c>
      <c r="C585" s="2" t="s">
        <v>178</v>
      </c>
      <c r="D585" s="9">
        <v>84.273038999999997</v>
      </c>
      <c r="E585">
        <v>1.2448911999999999E-2</v>
      </c>
      <c r="G585" s="34">
        <v>380.89899999999994</v>
      </c>
      <c r="H585" s="34">
        <v>5.3592196978925983</v>
      </c>
      <c r="I585" s="34">
        <v>386.25821969789251</v>
      </c>
      <c r="J585" s="34">
        <v>381.44972511159682</v>
      </c>
      <c r="K585" s="34">
        <v>7.0039999999999996</v>
      </c>
      <c r="L585" s="34">
        <v>9.8545742477769066E-2</v>
      </c>
      <c r="M585" s="34">
        <v>7.1025457424777683</v>
      </c>
      <c r="N585" s="34">
        <v>7.014126775553688</v>
      </c>
      <c r="O585" s="34">
        <v>36.96</v>
      </c>
      <c r="P585" s="34">
        <v>0.52002436350347581</v>
      </c>
      <c r="Q585" s="34">
        <v>37.480024363503475</v>
      </c>
      <c r="R585" s="34">
        <v>37.013438838444365</v>
      </c>
      <c r="S585" s="34">
        <v>1.3050000000000002</v>
      </c>
      <c r="T585" s="34">
        <v>1.8361249847728252E-2</v>
      </c>
      <c r="U585" s="34">
        <v>1.3233612498477285</v>
      </c>
      <c r="V585" s="34">
        <v>1.3068868421041642</v>
      </c>
      <c r="W585" s="34">
        <v>426.16799999999995</v>
      </c>
      <c r="X585" s="34">
        <v>5.9961510537215705</v>
      </c>
      <c r="Y585" s="34">
        <v>432.16415105372153</v>
      </c>
      <c r="Z585" s="34">
        <v>426.78417756769903</v>
      </c>
      <c r="AB585" s="34">
        <v>107.00100000000003</v>
      </c>
      <c r="AC585" s="34">
        <v>1.505495858204422</v>
      </c>
      <c r="AD585" s="34">
        <v>108.50649585820446</v>
      </c>
      <c r="AE585" s="34">
        <v>107.15570803983731</v>
      </c>
      <c r="AF585" s="34">
        <v>1.6329999999999985</v>
      </c>
      <c r="AG585" s="34">
        <v>2.2976184675356476E-2</v>
      </c>
      <c r="AH585" s="34">
        <v>1.6559761846753549</v>
      </c>
      <c r="AI585" s="34">
        <v>1.6353610828782357</v>
      </c>
      <c r="AJ585" s="34">
        <v>4.9059999999999988</v>
      </c>
      <c r="AK585" s="34">
        <v>6.9027043488854217E-2</v>
      </c>
      <c r="AL585" s="34">
        <v>4.9750270434888533</v>
      </c>
      <c r="AM585" s="34">
        <v>4.9130933696268402</v>
      </c>
      <c r="AN585" s="34">
        <v>8.202</v>
      </c>
      <c r="AO585" s="34">
        <v>0.11540151053721615</v>
      </c>
      <c r="AP585" s="34">
        <v>8.3174015105372163</v>
      </c>
      <c r="AQ585" s="34">
        <v>8.2138589110638716</v>
      </c>
      <c r="AR585" s="34">
        <v>121.74200000000002</v>
      </c>
      <c r="AS585" s="34">
        <v>1.7129005969058488</v>
      </c>
      <c r="AT585" s="34">
        <v>123.45490059690587</v>
      </c>
      <c r="AU585" s="34">
        <v>121.91802140340624</v>
      </c>
    </row>
    <row r="586" spans="1:47" x14ac:dyDescent="0.25">
      <c r="A586" s="18">
        <v>45924</v>
      </c>
      <c r="B586" s="2">
        <v>22</v>
      </c>
      <c r="C586" s="2" t="s">
        <v>178</v>
      </c>
      <c r="D586" s="9">
        <v>94.870991000000004</v>
      </c>
      <c r="E586">
        <v>1.2924075E-2</v>
      </c>
      <c r="G586" s="34">
        <v>365.90499999999992</v>
      </c>
      <c r="H586" s="34">
        <v>5.4226178189240803</v>
      </c>
      <c r="I586" s="34">
        <v>371.32761781892401</v>
      </c>
      <c r="J586" s="34">
        <v>366.52855183666088</v>
      </c>
      <c r="K586" s="34">
        <v>6.6790000000000003</v>
      </c>
      <c r="L586" s="34">
        <v>9.8981059052469747E-2</v>
      </c>
      <c r="M586" s="34">
        <v>6.7779810590524701</v>
      </c>
      <c r="N586" s="34">
        <v>6.6903819234966964</v>
      </c>
      <c r="O586" s="34">
        <v>35.06600000000001</v>
      </c>
      <c r="P586" s="34">
        <v>0.51966908470338447</v>
      </c>
      <c r="Q586" s="34">
        <v>35.585669084703397</v>
      </c>
      <c r="R586" s="34">
        <v>35.125757228527505</v>
      </c>
      <c r="S586" s="34">
        <v>1.3049999999999999</v>
      </c>
      <c r="T586" s="34">
        <v>1.9339763746589762E-2</v>
      </c>
      <c r="U586" s="34">
        <v>1.3243397637465897</v>
      </c>
      <c r="V586" s="34">
        <v>1.3072238973144463</v>
      </c>
      <c r="W586" s="34">
        <v>408.95499999999993</v>
      </c>
      <c r="X586" s="34">
        <v>6.0606077264265243</v>
      </c>
      <c r="Y586" s="34">
        <v>415.01560772642648</v>
      </c>
      <c r="Z586" s="34">
        <v>409.65191488599953</v>
      </c>
      <c r="AB586" s="34">
        <v>103.02</v>
      </c>
      <c r="AC586" s="34">
        <v>1.5267298553054998</v>
      </c>
      <c r="AD586" s="34">
        <v>104.5467298553055</v>
      </c>
      <c r="AE586" s="34">
        <v>103.19556007765078</v>
      </c>
      <c r="AF586" s="34">
        <v>1.5589999999999995</v>
      </c>
      <c r="AG586" s="34">
        <v>2.3103978299565849E-2</v>
      </c>
      <c r="AH586" s="34">
        <v>1.5821039782995654</v>
      </c>
      <c r="AI586" s="34">
        <v>1.5616567478262233</v>
      </c>
      <c r="AJ586" s="34">
        <v>4.5949999999999989</v>
      </c>
      <c r="AK586" s="34">
        <v>6.8096716027264317E-2</v>
      </c>
      <c r="AL586" s="34">
        <v>4.6630967160272636</v>
      </c>
      <c r="AM586" s="34">
        <v>4.6028305043370734</v>
      </c>
      <c r="AN586" s="34">
        <v>8.202</v>
      </c>
      <c r="AO586" s="34">
        <v>0.12155152662799175</v>
      </c>
      <c r="AP586" s="34">
        <v>8.3235515266279911</v>
      </c>
      <c r="AQ586" s="34">
        <v>8.2159773224314865</v>
      </c>
      <c r="AR586" s="34">
        <v>117.37599999999999</v>
      </c>
      <c r="AS586" s="34">
        <v>1.7394820762603218</v>
      </c>
      <c r="AT586" s="34">
        <v>119.11548207626034</v>
      </c>
      <c r="AU586" s="34">
        <v>117.57602465224556</v>
      </c>
    </row>
    <row r="587" spans="1:47" x14ac:dyDescent="0.25">
      <c r="A587" s="18">
        <v>45924</v>
      </c>
      <c r="B587" s="2">
        <v>23</v>
      </c>
      <c r="C587" s="2" t="s">
        <v>178</v>
      </c>
      <c r="D587" s="9">
        <v>68.703738999999999</v>
      </c>
      <c r="E587">
        <v>1.3644722E-2</v>
      </c>
      <c r="G587" s="34">
        <v>334.78599999999994</v>
      </c>
      <c r="H587" s="34">
        <v>6.4166854667862223</v>
      </c>
      <c r="I587" s="34">
        <v>341.20268546678619</v>
      </c>
      <c r="J587" s="34">
        <v>336.54706967793845</v>
      </c>
      <c r="K587" s="34">
        <v>6.0970000000000004</v>
      </c>
      <c r="L587" s="34">
        <v>0.11685832529136704</v>
      </c>
      <c r="M587" s="34">
        <v>6.2138583252913673</v>
      </c>
      <c r="N587" s="34">
        <v>6.1290719558953812</v>
      </c>
      <c r="O587" s="34">
        <v>32.101999999999997</v>
      </c>
      <c r="P587" s="34">
        <v>0.615283903313673</v>
      </c>
      <c r="Q587" s="34">
        <v>32.717283903313671</v>
      </c>
      <c r="R587" s="34">
        <v>32.270865659857883</v>
      </c>
      <c r="S587" s="34">
        <v>1.3050000000000002</v>
      </c>
      <c r="T587" s="34">
        <v>2.5012319912290307E-2</v>
      </c>
      <c r="U587" s="34">
        <v>1.3300123199122904</v>
      </c>
      <c r="V587" s="34">
        <v>1.3118646715505122</v>
      </c>
      <c r="W587" s="34">
        <v>374.28999999999991</v>
      </c>
      <c r="X587" s="34">
        <v>7.1738400153035524</v>
      </c>
      <c r="Y587" s="34">
        <v>381.4638400153035</v>
      </c>
      <c r="Z587" s="34">
        <v>376.25887196524218</v>
      </c>
      <c r="AB587" s="34">
        <v>94.442000000000007</v>
      </c>
      <c r="AC587" s="34">
        <v>1.8101253005030813</v>
      </c>
      <c r="AD587" s="34">
        <v>96.252125300503081</v>
      </c>
      <c r="AE587" s="34">
        <v>94.938791808868544</v>
      </c>
      <c r="AF587" s="34">
        <v>1.5349999999999981</v>
      </c>
      <c r="AG587" s="34">
        <v>2.9420621506027259E-2</v>
      </c>
      <c r="AH587" s="34">
        <v>1.5644206215060255</v>
      </c>
      <c r="AI587" s="34">
        <v>1.5430745370345085</v>
      </c>
      <c r="AJ587" s="34">
        <v>4.2669999999999959</v>
      </c>
      <c r="AK587" s="34">
        <v>8.1783577828155263E-2</v>
      </c>
      <c r="AL587" s="34">
        <v>4.3487835778281507</v>
      </c>
      <c r="AM587" s="34">
        <v>4.2894456348705203</v>
      </c>
      <c r="AN587" s="34">
        <v>8.2020000000000017</v>
      </c>
      <c r="AO587" s="34">
        <v>0.15720386813839471</v>
      </c>
      <c r="AP587" s="34">
        <v>8.3592038681383958</v>
      </c>
      <c r="AQ587" s="34">
        <v>8.2451448552163225</v>
      </c>
      <c r="AR587" s="34">
        <v>108.446</v>
      </c>
      <c r="AS587" s="34">
        <v>2.0785333679756586</v>
      </c>
      <c r="AT587" s="34">
        <v>110.52453336797566</v>
      </c>
      <c r="AU587" s="34">
        <v>109.0164568359899</v>
      </c>
    </row>
    <row r="588" spans="1:47" x14ac:dyDescent="0.25">
      <c r="A588" s="18">
        <v>45924</v>
      </c>
      <c r="B588" s="2">
        <v>24</v>
      </c>
      <c r="C588" s="2" t="s">
        <v>23</v>
      </c>
      <c r="D588" s="9">
        <v>36.256098999999999</v>
      </c>
      <c r="E588">
        <v>1.4118154000000001E-2</v>
      </c>
      <c r="G588" s="34">
        <v>298.51600000000002</v>
      </c>
      <c r="H588" s="34">
        <v>6.5102551252189791</v>
      </c>
      <c r="I588" s="34">
        <v>305.026255125219</v>
      </c>
      <c r="J588" s="34">
        <v>300.71984748131786</v>
      </c>
      <c r="K588" s="34">
        <v>5.4420000000000002</v>
      </c>
      <c r="L588" s="34">
        <v>0.11868311377427569</v>
      </c>
      <c r="M588" s="34">
        <v>5.5606831137742763</v>
      </c>
      <c r="N588" s="34">
        <v>5.4821765332288113</v>
      </c>
      <c r="O588" s="34">
        <v>28.408999999999999</v>
      </c>
      <c r="P588" s="34">
        <v>0.61956423726817311</v>
      </c>
      <c r="Q588" s="34">
        <v>29.028564237268171</v>
      </c>
      <c r="R588" s="34">
        <v>28.618734496967523</v>
      </c>
      <c r="S588" s="34">
        <v>1.3050000000000002</v>
      </c>
      <c r="T588" s="34">
        <v>2.8460393876411208E-2</v>
      </c>
      <c r="U588" s="34">
        <v>1.3334603938764114</v>
      </c>
      <c r="V588" s="34">
        <v>1.3146343946827634</v>
      </c>
      <c r="W588" s="34">
        <v>333.67200000000003</v>
      </c>
      <c r="X588" s="34">
        <v>7.2769628701378402</v>
      </c>
      <c r="Y588" s="34">
        <v>340.94896287013785</v>
      </c>
      <c r="Z588" s="34">
        <v>336.13539290619696</v>
      </c>
      <c r="AB588" s="34">
        <v>83.710999999999984</v>
      </c>
      <c r="AC588" s="34">
        <v>1.8256306756998144</v>
      </c>
      <c r="AD588" s="34">
        <v>85.536630675699797</v>
      </c>
      <c r="AE588" s="34">
        <v>84.329011351179133</v>
      </c>
      <c r="AF588" s="34">
        <v>1.3599999999999992</v>
      </c>
      <c r="AG588" s="34">
        <v>2.9659874078099016E-2</v>
      </c>
      <c r="AH588" s="34">
        <v>1.3896598740780983</v>
      </c>
      <c r="AI588" s="34">
        <v>1.370040441968243</v>
      </c>
      <c r="AJ588" s="34">
        <v>3.7519999999999967</v>
      </c>
      <c r="AK588" s="34">
        <v>8.1826358486049619E-2</v>
      </c>
      <c r="AL588" s="34">
        <v>3.8338263584860464</v>
      </c>
      <c r="AM588" s="34">
        <v>3.7796998075476811</v>
      </c>
      <c r="AN588" s="34">
        <v>8.202</v>
      </c>
      <c r="AO588" s="34">
        <v>0.1788752111680649</v>
      </c>
      <c r="AP588" s="34">
        <v>8.380875211168064</v>
      </c>
      <c r="AQ588" s="34">
        <v>8.2625527242820098</v>
      </c>
      <c r="AR588" s="34">
        <v>97.024999999999977</v>
      </c>
      <c r="AS588" s="34">
        <v>2.1159921194320281</v>
      </c>
      <c r="AT588" s="34">
        <v>99.140992119431999</v>
      </c>
      <c r="AU588" s="34">
        <v>97.741304324977079</v>
      </c>
    </row>
    <row r="589" spans="1:47" x14ac:dyDescent="0.25">
      <c r="A589" s="18">
        <v>45925</v>
      </c>
      <c r="B589" s="2">
        <v>1</v>
      </c>
      <c r="C589" s="2" t="s">
        <v>23</v>
      </c>
      <c r="D589" s="9">
        <v>52.003539000000004</v>
      </c>
      <c r="E589">
        <v>1.4856236E-2</v>
      </c>
      <c r="G589" s="34">
        <v>264.83000000000004</v>
      </c>
      <c r="H589" s="34">
        <v>4.6512918268437602</v>
      </c>
      <c r="I589" s="34">
        <v>269.4812918268438</v>
      </c>
      <c r="J589" s="34">
        <v>265.47781415787932</v>
      </c>
      <c r="K589" s="34">
        <v>4.730999999999999</v>
      </c>
      <c r="L589" s="34">
        <v>8.30920274621373E-2</v>
      </c>
      <c r="M589" s="34">
        <v>4.8140920274621362</v>
      </c>
      <c r="N589" s="34">
        <v>4.7425727401764401</v>
      </c>
      <c r="O589" s="34">
        <v>24.88000000000001</v>
      </c>
      <c r="P589" s="34">
        <v>0.43697519409384428</v>
      </c>
      <c r="Q589" s="34">
        <v>25.316975194093853</v>
      </c>
      <c r="R589" s="34">
        <v>24.940860235804251</v>
      </c>
      <c r="S589" s="34">
        <v>1.3050000000000002</v>
      </c>
      <c r="T589" s="34">
        <v>2.2920121715935153E-2</v>
      </c>
      <c r="U589" s="34">
        <v>1.3279201217159353</v>
      </c>
      <c r="V589" s="34">
        <v>1.3081922269985746</v>
      </c>
      <c r="W589" s="34">
        <v>295.74600000000004</v>
      </c>
      <c r="X589" s="34">
        <v>5.194279170115677</v>
      </c>
      <c r="Y589" s="34">
        <v>300.94027917011573</v>
      </c>
      <c r="Z589" s="34">
        <v>296.46943936085859</v>
      </c>
      <c r="AB589" s="34">
        <v>74.181999999999974</v>
      </c>
      <c r="AC589" s="34">
        <v>1.3028815855413798</v>
      </c>
      <c r="AD589" s="34">
        <v>75.484881585541359</v>
      </c>
      <c r="AE589" s="34">
        <v>74.36346037027451</v>
      </c>
      <c r="AF589" s="34">
        <v>1.1910000000000001</v>
      </c>
      <c r="AG589" s="34">
        <v>2.0917904186727024E-2</v>
      </c>
      <c r="AH589" s="34">
        <v>1.2119179041867272</v>
      </c>
      <c r="AI589" s="34">
        <v>1.1939133657895038</v>
      </c>
      <c r="AJ589" s="34">
        <v>3.3249999999999966</v>
      </c>
      <c r="AK589" s="34">
        <v>5.8398011268570339E-2</v>
      </c>
      <c r="AL589" s="34">
        <v>3.3833980112685671</v>
      </c>
      <c r="AM589" s="34">
        <v>3.3331334519312308</v>
      </c>
      <c r="AN589" s="34">
        <v>8.2010000000000005</v>
      </c>
      <c r="AO589" s="34">
        <v>0.14403671892136719</v>
      </c>
      <c r="AP589" s="34">
        <v>8.3450367189213672</v>
      </c>
      <c r="AQ589" s="34">
        <v>8.2210608839964063</v>
      </c>
      <c r="AR589" s="34">
        <v>86.898999999999972</v>
      </c>
      <c r="AS589" s="34">
        <v>1.5262342199180443</v>
      </c>
      <c r="AT589" s="34">
        <v>88.425234219918025</v>
      </c>
      <c r="AU589" s="34">
        <v>87.111568071991641</v>
      </c>
    </row>
    <row r="590" spans="1:47" x14ac:dyDescent="0.25">
      <c r="A590" s="18">
        <v>45925</v>
      </c>
      <c r="B590" s="2">
        <v>2</v>
      </c>
      <c r="C590" s="2" t="s">
        <v>23</v>
      </c>
      <c r="D590" s="9">
        <v>32.436452000000003</v>
      </c>
      <c r="E590">
        <v>1.46531E-2</v>
      </c>
      <c r="G590" s="34">
        <v>240.01100000000002</v>
      </c>
      <c r="H590" s="34">
        <v>4.8665477525664613</v>
      </c>
      <c r="I590" s="34">
        <v>244.8775477525665</v>
      </c>
      <c r="J590" s="34">
        <v>241.28933255759338</v>
      </c>
      <c r="K590" s="34">
        <v>4.2519999999999998</v>
      </c>
      <c r="L590" s="34">
        <v>8.6215052826381255E-2</v>
      </c>
      <c r="M590" s="34">
        <v>4.3382150528263814</v>
      </c>
      <c r="N590" s="34">
        <v>4.2746467538358113</v>
      </c>
      <c r="O590" s="34">
        <v>21.988</v>
      </c>
      <c r="P590" s="34">
        <v>0.44583644909371373</v>
      </c>
      <c r="Q590" s="34">
        <v>22.433836449093715</v>
      </c>
      <c r="R590" s="34">
        <v>22.105111200221501</v>
      </c>
      <c r="S590" s="34">
        <v>1.3049999999999999</v>
      </c>
      <c r="T590" s="34">
        <v>2.6460640625218142E-2</v>
      </c>
      <c r="U590" s="34">
        <v>1.3314606406252181</v>
      </c>
      <c r="V590" s="34">
        <v>1.3119506147120727</v>
      </c>
      <c r="W590" s="34">
        <v>267.55600000000004</v>
      </c>
      <c r="X590" s="34">
        <v>5.425059895111775</v>
      </c>
      <c r="Y590" s="34">
        <v>272.9810598951118</v>
      </c>
      <c r="Z590" s="34">
        <v>268.98104112636275</v>
      </c>
      <c r="AB590" s="34">
        <v>67.478999999999999</v>
      </c>
      <c r="AC590" s="34">
        <v>1.3682280220299579</v>
      </c>
      <c r="AD590" s="34">
        <v>68.847228022029952</v>
      </c>
      <c r="AE590" s="34">
        <v>67.83840270510035</v>
      </c>
      <c r="AF590" s="34">
        <v>1.0680000000000001</v>
      </c>
      <c r="AG590" s="34">
        <v>2.1655144971442896E-2</v>
      </c>
      <c r="AH590" s="34">
        <v>1.0896551449714429</v>
      </c>
      <c r="AI590" s="34">
        <v>1.073688319166662</v>
      </c>
      <c r="AJ590" s="34">
        <v>2.9849999999999959</v>
      </c>
      <c r="AK590" s="34">
        <v>6.0524913614004631E-2</v>
      </c>
      <c r="AL590" s="34">
        <v>3.0455249136140004</v>
      </c>
      <c r="AM590" s="34">
        <v>3.000898532502323</v>
      </c>
      <c r="AN590" s="34">
        <v>8.2010000000000005</v>
      </c>
      <c r="AO590" s="34">
        <v>0.16628637070299923</v>
      </c>
      <c r="AP590" s="34">
        <v>8.367286370702999</v>
      </c>
      <c r="AQ590" s="34">
        <v>8.2446796867844512</v>
      </c>
      <c r="AR590" s="34">
        <v>79.733000000000004</v>
      </c>
      <c r="AS590" s="34">
        <v>1.6166944513184047</v>
      </c>
      <c r="AT590" s="34">
        <v>81.349694451318399</v>
      </c>
      <c r="AU590" s="34">
        <v>80.157669243553784</v>
      </c>
    </row>
    <row r="591" spans="1:47" x14ac:dyDescent="0.25">
      <c r="A591" s="18">
        <v>45925</v>
      </c>
      <c r="B591" s="2">
        <v>3</v>
      </c>
      <c r="C591" s="2" t="s">
        <v>23</v>
      </c>
      <c r="D591" s="9">
        <v>28.764015000000001</v>
      </c>
      <c r="E591">
        <v>1.473674E-2</v>
      </c>
      <c r="G591" s="34">
        <v>224.24200000000016</v>
      </c>
      <c r="H591" s="34">
        <v>4.7133366474218708</v>
      </c>
      <c r="I591" s="34">
        <v>228.95533664742203</v>
      </c>
      <c r="J591" s="34">
        <v>225.58128137963649</v>
      </c>
      <c r="K591" s="34">
        <v>3.9419999999999993</v>
      </c>
      <c r="L591" s="34">
        <v>8.2856793393463302E-2</v>
      </c>
      <c r="M591" s="34">
        <v>4.0248567933934627</v>
      </c>
      <c r="N591" s="34">
        <v>3.9655435252919893</v>
      </c>
      <c r="O591" s="34">
        <v>20.461000000000002</v>
      </c>
      <c r="P591" s="34">
        <v>0.43006921603847115</v>
      </c>
      <c r="Q591" s="34">
        <v>20.891069216038474</v>
      </c>
      <c r="R591" s="34">
        <v>20.58320296067971</v>
      </c>
      <c r="S591" s="34">
        <v>1.3050000000000002</v>
      </c>
      <c r="T591" s="34">
        <v>2.742976036998215E-2</v>
      </c>
      <c r="U591" s="34">
        <v>1.3324297603699824</v>
      </c>
      <c r="V591" s="34">
        <v>1.3127940894231476</v>
      </c>
      <c r="W591" s="34">
        <v>249.95000000000019</v>
      </c>
      <c r="X591" s="34">
        <v>5.2536924172237871</v>
      </c>
      <c r="Y591" s="34">
        <v>255.20369241722395</v>
      </c>
      <c r="Z591" s="34">
        <v>251.44282195503132</v>
      </c>
      <c r="AB591" s="34">
        <v>63.113</v>
      </c>
      <c r="AC591" s="34">
        <v>1.3265704722074203</v>
      </c>
      <c r="AD591" s="34">
        <v>64.439570472207421</v>
      </c>
      <c r="AE591" s="34">
        <v>63.489941276446821</v>
      </c>
      <c r="AF591" s="34">
        <v>0.96700000000000019</v>
      </c>
      <c r="AG591" s="34">
        <v>2.0325347339289458E-2</v>
      </c>
      <c r="AH591" s="34">
        <v>0.98732534733928967</v>
      </c>
      <c r="AI591" s="34">
        <v>0.97277539040014083</v>
      </c>
      <c r="AJ591" s="34">
        <v>2.7359999999999975</v>
      </c>
      <c r="AK591" s="34">
        <v>5.7507911396376309E-2</v>
      </c>
      <c r="AL591" s="34">
        <v>2.7935079113963739</v>
      </c>
      <c r="AM591" s="34">
        <v>2.7523407116181824</v>
      </c>
      <c r="AN591" s="34">
        <v>8.2010000000000005</v>
      </c>
      <c r="AO591" s="34">
        <v>0.172376601374884</v>
      </c>
      <c r="AP591" s="34">
        <v>8.3733766013748845</v>
      </c>
      <c r="AQ591" s="34">
        <v>8.2499803274783385</v>
      </c>
      <c r="AR591" s="34">
        <v>75.016999999999996</v>
      </c>
      <c r="AS591" s="34">
        <v>1.5767803323179701</v>
      </c>
      <c r="AT591" s="34">
        <v>76.593780332317976</v>
      </c>
      <c r="AU591" s="34">
        <v>75.465037705943487</v>
      </c>
    </row>
    <row r="592" spans="1:47" x14ac:dyDescent="0.25">
      <c r="A592" s="18">
        <v>45925</v>
      </c>
      <c r="B592" s="2">
        <v>4</v>
      </c>
      <c r="C592" s="2" t="s">
        <v>23</v>
      </c>
      <c r="D592" s="9">
        <v>25.253420999999999</v>
      </c>
      <c r="E592">
        <v>1.48659E-2</v>
      </c>
      <c r="G592" s="34">
        <v>215.00599999999997</v>
      </c>
      <c r="H592" s="34">
        <v>4.5405605846106534</v>
      </c>
      <c r="I592" s="34">
        <v>219.54656058461063</v>
      </c>
      <c r="J592" s="34">
        <v>216.28280336961586</v>
      </c>
      <c r="K592" s="34">
        <v>3.7370000000000001</v>
      </c>
      <c r="L592" s="34">
        <v>7.8919076233640056E-2</v>
      </c>
      <c r="M592" s="34">
        <v>3.8159190762336404</v>
      </c>
      <c r="N592" s="34">
        <v>3.7591920048382588</v>
      </c>
      <c r="O592" s="34">
        <v>19.611999999999998</v>
      </c>
      <c r="P592" s="34">
        <v>0.41417204257269163</v>
      </c>
      <c r="Q592" s="34">
        <v>20.026172042572689</v>
      </c>
      <c r="R592" s="34">
        <v>19.728464971605007</v>
      </c>
      <c r="S592" s="34">
        <v>1.3049999999999999</v>
      </c>
      <c r="T592" s="34">
        <v>2.7559377705351953E-2</v>
      </c>
      <c r="U592" s="34">
        <v>1.3325593777053519</v>
      </c>
      <c r="V592" s="34">
        <v>1.312749683252322</v>
      </c>
      <c r="W592" s="34">
        <v>239.65999999999997</v>
      </c>
      <c r="X592" s="34">
        <v>5.0612110811223365</v>
      </c>
      <c r="Y592" s="34">
        <v>244.72121108112231</v>
      </c>
      <c r="Z592" s="34">
        <v>241.08321002931146</v>
      </c>
      <c r="AB592" s="34">
        <v>60.673999999999992</v>
      </c>
      <c r="AC592" s="34">
        <v>1.281331557773582</v>
      </c>
      <c r="AD592" s="34">
        <v>61.955331557773576</v>
      </c>
      <c r="AE592" s="34">
        <v>61.034309794368873</v>
      </c>
      <c r="AF592" s="34">
        <v>0.90300000000000025</v>
      </c>
      <c r="AG592" s="34">
        <v>1.9069822274278028E-2</v>
      </c>
      <c r="AH592" s="34">
        <v>0.92206982227427825</v>
      </c>
      <c r="AI592" s="34">
        <v>0.90836242450333105</v>
      </c>
      <c r="AJ592" s="34">
        <v>2.6369999999999982</v>
      </c>
      <c r="AK592" s="34">
        <v>5.5688949432193921E-2</v>
      </c>
      <c r="AL592" s="34">
        <v>2.6926889494321919</v>
      </c>
      <c r="AM592" s="34">
        <v>2.6526597047788281</v>
      </c>
      <c r="AN592" s="34">
        <v>8.2010000000000005</v>
      </c>
      <c r="AO592" s="34">
        <v>0.17319115445332675</v>
      </c>
      <c r="AP592" s="34">
        <v>8.3741911544533281</v>
      </c>
      <c r="AQ592" s="34">
        <v>8.2497012661703408</v>
      </c>
      <c r="AR592" s="34">
        <v>72.414999999999992</v>
      </c>
      <c r="AS592" s="34">
        <v>1.5292814839333806</v>
      </c>
      <c r="AT592" s="34">
        <v>73.944281483933381</v>
      </c>
      <c r="AU592" s="34">
        <v>72.845033189821379</v>
      </c>
    </row>
    <row r="593" spans="1:47" x14ac:dyDescent="0.25">
      <c r="A593" s="18">
        <v>45925</v>
      </c>
      <c r="B593" s="2">
        <v>5</v>
      </c>
      <c r="C593" s="2" t="s">
        <v>23</v>
      </c>
      <c r="D593" s="9">
        <v>30.782640000000001</v>
      </c>
      <c r="E593">
        <v>1.4684842E-2</v>
      </c>
      <c r="G593" s="34">
        <v>211.68100000000001</v>
      </c>
      <c r="H593" s="34">
        <v>4.6377305870942127</v>
      </c>
      <c r="I593" s="34">
        <v>216.31873058709422</v>
      </c>
      <c r="J593" s="34">
        <v>213.14212420678217</v>
      </c>
      <c r="K593" s="34">
        <v>3.657</v>
      </c>
      <c r="L593" s="34">
        <v>8.0121412677583409E-2</v>
      </c>
      <c r="M593" s="34">
        <v>3.7371214126775834</v>
      </c>
      <c r="N593" s="34">
        <v>3.6822423751975961</v>
      </c>
      <c r="O593" s="34">
        <v>19.582999999999998</v>
      </c>
      <c r="P593" s="34">
        <v>0.42904501626062785</v>
      </c>
      <c r="Q593" s="34">
        <v>20.012045016260625</v>
      </c>
      <c r="R593" s="34">
        <v>19.71817129709995</v>
      </c>
      <c r="S593" s="34">
        <v>1.3050000000000002</v>
      </c>
      <c r="T593" s="34">
        <v>2.8591316254921072E-2</v>
      </c>
      <c r="U593" s="34">
        <v>1.3335913162549213</v>
      </c>
      <c r="V593" s="34">
        <v>1.3140077384831459</v>
      </c>
      <c r="W593" s="34">
        <v>236.22600000000003</v>
      </c>
      <c r="X593" s="34">
        <v>5.1754883322873457</v>
      </c>
      <c r="Y593" s="34">
        <v>241.40148833228736</v>
      </c>
      <c r="Z593" s="34">
        <v>237.85654561756289</v>
      </c>
      <c r="AB593" s="34">
        <v>59.932999999999993</v>
      </c>
      <c r="AC593" s="34">
        <v>1.3130753694300263</v>
      </c>
      <c r="AD593" s="34">
        <v>61.246075369430017</v>
      </c>
      <c r="AE593" s="34">
        <v>60.346686429509845</v>
      </c>
      <c r="AF593" s="34">
        <v>0.84700000000000031</v>
      </c>
      <c r="AG593" s="34">
        <v>1.8556969247446865E-2</v>
      </c>
      <c r="AH593" s="34">
        <v>0.86555696924744718</v>
      </c>
      <c r="AI593" s="34">
        <v>0.85284640191204963</v>
      </c>
      <c r="AJ593" s="34">
        <v>2.5899999999999976</v>
      </c>
      <c r="AK593" s="34">
        <v>5.6744451417812647E-2</v>
      </c>
      <c r="AL593" s="34">
        <v>2.6467444514178102</v>
      </c>
      <c r="AM593" s="34">
        <v>2.6078774273343632</v>
      </c>
      <c r="AN593" s="34">
        <v>8.2010000000000005</v>
      </c>
      <c r="AO593" s="34">
        <v>0.17967615678667259</v>
      </c>
      <c r="AP593" s="34">
        <v>8.3806761567866737</v>
      </c>
      <c r="AQ593" s="34">
        <v>8.2576072515710948</v>
      </c>
      <c r="AR593" s="34">
        <v>71.570999999999998</v>
      </c>
      <c r="AS593" s="34">
        <v>1.5680529468819584</v>
      </c>
      <c r="AT593" s="34">
        <v>73.139052946881961</v>
      </c>
      <c r="AU593" s="34">
        <v>72.065017510327351</v>
      </c>
    </row>
    <row r="594" spans="1:47" x14ac:dyDescent="0.25">
      <c r="A594" s="18">
        <v>45925</v>
      </c>
      <c r="B594" s="2">
        <v>6</v>
      </c>
      <c r="C594" s="2" t="s">
        <v>23</v>
      </c>
      <c r="D594" s="9">
        <v>34.698976000000002</v>
      </c>
      <c r="E594">
        <v>1.4334391E-2</v>
      </c>
      <c r="G594" s="34">
        <v>217.2000000000001</v>
      </c>
      <c r="H594" s="34">
        <v>4.7992548393377543</v>
      </c>
      <c r="I594" s="34">
        <v>221.99925483933785</v>
      </c>
      <c r="J594" s="34">
        <v>218.81703071876214</v>
      </c>
      <c r="K594" s="34">
        <v>3.8889999999999993</v>
      </c>
      <c r="L594" s="34">
        <v>8.5931409162912115E-2</v>
      </c>
      <c r="M594" s="34">
        <v>3.9749314091629113</v>
      </c>
      <c r="N594" s="34">
        <v>3.917953188145789</v>
      </c>
      <c r="O594" s="34">
        <v>20.876000000000001</v>
      </c>
      <c r="P594" s="34">
        <v>0.46127644579196558</v>
      </c>
      <c r="Q594" s="34">
        <v>21.337276445791968</v>
      </c>
      <c r="R594" s="34">
        <v>21.031419582342895</v>
      </c>
      <c r="S594" s="34">
        <v>1.3050000000000002</v>
      </c>
      <c r="T594" s="34">
        <v>2.8835301866186769E-2</v>
      </c>
      <c r="U594" s="34">
        <v>1.3338353018661868</v>
      </c>
      <c r="V594" s="34">
        <v>1.3147155851196339</v>
      </c>
      <c r="W594" s="34">
        <v>243.27000000000012</v>
      </c>
      <c r="X594" s="34">
        <v>5.3752979961588192</v>
      </c>
      <c r="Y594" s="34">
        <v>248.64529799615889</v>
      </c>
      <c r="Z594" s="34">
        <v>245.08111907437046</v>
      </c>
      <c r="AB594" s="34">
        <v>62.056000000000004</v>
      </c>
      <c r="AC594" s="34">
        <v>1.371190415791637</v>
      </c>
      <c r="AD594" s="34">
        <v>63.427190415791642</v>
      </c>
      <c r="AE594" s="34">
        <v>62.518000268340231</v>
      </c>
      <c r="AF594" s="34">
        <v>0.8520000000000002</v>
      </c>
      <c r="AG594" s="34">
        <v>1.8825806275855273E-2</v>
      </c>
      <c r="AH594" s="34">
        <v>0.87082580627585549</v>
      </c>
      <c r="AI594" s="34">
        <v>0.85834304867580713</v>
      </c>
      <c r="AJ594" s="34">
        <v>2.8099999999999969</v>
      </c>
      <c r="AK594" s="34">
        <v>6.20898070835132E-2</v>
      </c>
      <c r="AL594" s="34">
        <v>2.8720898070835101</v>
      </c>
      <c r="AM594" s="34">
        <v>2.8309201488016607</v>
      </c>
      <c r="AN594" s="34">
        <v>8.2010000000000005</v>
      </c>
      <c r="AO594" s="34">
        <v>0.18120943341348483</v>
      </c>
      <c r="AP594" s="34">
        <v>8.382209433413486</v>
      </c>
      <c r="AQ594" s="34">
        <v>8.262055565951048</v>
      </c>
      <c r="AR594" s="34">
        <v>73.919000000000011</v>
      </c>
      <c r="AS594" s="34">
        <v>1.6333154625644903</v>
      </c>
      <c r="AT594" s="34">
        <v>75.552315462564508</v>
      </c>
      <c r="AU594" s="34">
        <v>74.469319031768748</v>
      </c>
    </row>
    <row r="595" spans="1:47" x14ac:dyDescent="0.25">
      <c r="A595" s="18">
        <v>45925</v>
      </c>
      <c r="B595" s="2">
        <v>7</v>
      </c>
      <c r="C595" s="2" t="s">
        <v>23</v>
      </c>
      <c r="D595" s="9">
        <v>80.068568999999997</v>
      </c>
      <c r="E595">
        <v>1.4098796E-2</v>
      </c>
      <c r="G595" s="34">
        <v>233.744</v>
      </c>
      <c r="H595" s="34">
        <v>5.0544556933808442</v>
      </c>
      <c r="I595" s="34">
        <v>238.79845569338084</v>
      </c>
      <c r="J595" s="34">
        <v>235.43168498144485</v>
      </c>
      <c r="K595" s="34">
        <v>4.3359999999999994</v>
      </c>
      <c r="L595" s="34">
        <v>9.3761208358286566E-2</v>
      </c>
      <c r="M595" s="34">
        <v>4.4297612083582862</v>
      </c>
      <c r="N595" s="34">
        <v>4.367306908752929</v>
      </c>
      <c r="O595" s="34">
        <v>23.751000000000005</v>
      </c>
      <c r="P595" s="34">
        <v>0.51358912816366808</v>
      </c>
      <c r="Q595" s="34">
        <v>24.264589128163674</v>
      </c>
      <c r="R595" s="34">
        <v>23.922487636021877</v>
      </c>
      <c r="S595" s="34">
        <v>1.3050000000000002</v>
      </c>
      <c r="T595" s="34">
        <v>2.821918286613561E-2</v>
      </c>
      <c r="U595" s="34">
        <v>1.3332191828661357</v>
      </c>
      <c r="V595" s="34">
        <v>1.3144223975836193</v>
      </c>
      <c r="W595" s="34">
        <v>263.13600000000002</v>
      </c>
      <c r="X595" s="34">
        <v>5.6900252127689344</v>
      </c>
      <c r="Y595" s="34">
        <v>268.82602521276891</v>
      </c>
      <c r="Z595" s="34">
        <v>265.03590192380324</v>
      </c>
      <c r="AB595" s="34">
        <v>66.832000000000008</v>
      </c>
      <c r="AC595" s="34">
        <v>1.4451681450648086</v>
      </c>
      <c r="AD595" s="34">
        <v>68.27716814506482</v>
      </c>
      <c r="AE595" s="34">
        <v>67.314542279929853</v>
      </c>
      <c r="AF595" s="34">
        <v>0.95500000000000029</v>
      </c>
      <c r="AG595" s="34">
        <v>2.0650819645332958E-2</v>
      </c>
      <c r="AH595" s="34">
        <v>0.97565081964533329</v>
      </c>
      <c r="AI595" s="34">
        <v>0.96189531777192094</v>
      </c>
      <c r="AJ595" s="34">
        <v>3.199999999999998</v>
      </c>
      <c r="AK595" s="34">
        <v>6.9196463733052785E-2</v>
      </c>
      <c r="AL595" s="34">
        <v>3.2691964637330506</v>
      </c>
      <c r="AM595" s="34">
        <v>3.2231047297069568</v>
      </c>
      <c r="AN595" s="34">
        <v>8.2010000000000005</v>
      </c>
      <c r="AO595" s="34">
        <v>0.17733756221086444</v>
      </c>
      <c r="AP595" s="34">
        <v>8.3783375622108647</v>
      </c>
      <c r="AQ595" s="34">
        <v>8.2602130901021162</v>
      </c>
      <c r="AR595" s="34">
        <v>79.188000000000017</v>
      </c>
      <c r="AS595" s="34">
        <v>1.7123529906540589</v>
      </c>
      <c r="AT595" s="34">
        <v>80.900352990654071</v>
      </c>
      <c r="AU595" s="34">
        <v>79.759755417510846</v>
      </c>
    </row>
    <row r="596" spans="1:47" x14ac:dyDescent="0.25">
      <c r="A596" s="18">
        <v>45925</v>
      </c>
      <c r="B596" s="2">
        <v>8</v>
      </c>
      <c r="C596" s="2" t="s">
        <v>178</v>
      </c>
      <c r="D596" s="9">
        <v>80.775940000000006</v>
      </c>
      <c r="E596">
        <v>1.4024159E-2</v>
      </c>
      <c r="G596" s="34">
        <v>245.36200000000002</v>
      </c>
      <c r="H596" s="34">
        <v>5.0765962728934761</v>
      </c>
      <c r="I596" s="34">
        <v>250.43859627289351</v>
      </c>
      <c r="J596" s="34">
        <v>246.92640557902564</v>
      </c>
      <c r="K596" s="34">
        <v>4.6589999999999998</v>
      </c>
      <c r="L596" s="34">
        <v>9.6395782702336549E-2</v>
      </c>
      <c r="M596" s="34">
        <v>4.7553957827023368</v>
      </c>
      <c r="N596" s="34">
        <v>4.68870535613779</v>
      </c>
      <c r="O596" s="34">
        <v>25.672999999999998</v>
      </c>
      <c r="P596" s="34">
        <v>0.53118028102963855</v>
      </c>
      <c r="Q596" s="34">
        <v>26.204180281029636</v>
      </c>
      <c r="R596" s="34">
        <v>25.836688690303813</v>
      </c>
      <c r="S596" s="34">
        <v>0.20799999999999999</v>
      </c>
      <c r="T596" s="34">
        <v>4.3035678905529095E-3</v>
      </c>
      <c r="U596" s="34">
        <v>0.21230356789055291</v>
      </c>
      <c r="V596" s="34">
        <v>0.20932618889818849</v>
      </c>
      <c r="W596" s="34">
        <v>275.90200000000004</v>
      </c>
      <c r="X596" s="34">
        <v>5.7084759045160043</v>
      </c>
      <c r="Y596" s="34">
        <v>281.61047590451608</v>
      </c>
      <c r="Z596" s="34">
        <v>277.66112581436539</v>
      </c>
      <c r="AB596" s="34">
        <v>70.237000000000009</v>
      </c>
      <c r="AC596" s="34">
        <v>1.4532197015805997</v>
      </c>
      <c r="AD596" s="34">
        <v>71.690219701580602</v>
      </c>
      <c r="AE596" s="34">
        <v>70.684824661740706</v>
      </c>
      <c r="AF596" s="34">
        <v>1.0840000000000001</v>
      </c>
      <c r="AG596" s="34">
        <v>2.2428209583458432E-2</v>
      </c>
      <c r="AH596" s="34">
        <v>1.1064282095834586</v>
      </c>
      <c r="AI596" s="34">
        <v>1.0909114844501748</v>
      </c>
      <c r="AJ596" s="34">
        <v>3.4469999999999956</v>
      </c>
      <c r="AK596" s="34">
        <v>7.1319223647768548E-2</v>
      </c>
      <c r="AL596" s="34">
        <v>3.5183192236477643</v>
      </c>
      <c r="AM596" s="34">
        <v>3.4689777554425714</v>
      </c>
      <c r="AN596" s="34">
        <v>1.2030000000000001</v>
      </c>
      <c r="AO596" s="34">
        <v>2.4890346982380532E-2</v>
      </c>
      <c r="AP596" s="34">
        <v>1.2278903469823805</v>
      </c>
      <c r="AQ596" s="34">
        <v>1.2106702175217345</v>
      </c>
      <c r="AR596" s="34">
        <v>75.971000000000004</v>
      </c>
      <c r="AS596" s="34">
        <v>1.571857481794207</v>
      </c>
      <c r="AT596" s="34">
        <v>77.542857481794201</v>
      </c>
      <c r="AU596" s="34">
        <v>76.455384119155184</v>
      </c>
    </row>
    <row r="597" spans="1:47" x14ac:dyDescent="0.25">
      <c r="A597" s="18">
        <v>45925</v>
      </c>
      <c r="B597" s="2">
        <v>9</v>
      </c>
      <c r="C597" s="2" t="s">
        <v>178</v>
      </c>
      <c r="D597" s="9">
        <v>61.081792</v>
      </c>
      <c r="E597">
        <v>1.3642009E-2</v>
      </c>
      <c r="G597" s="34">
        <v>246.00700000000012</v>
      </c>
      <c r="H597" s="34">
        <v>4.4033204580084915</v>
      </c>
      <c r="I597" s="34">
        <v>250.41032045800861</v>
      </c>
      <c r="J597" s="34">
        <v>246.99422061262757</v>
      </c>
      <c r="K597" s="34">
        <v>4.6959999999999997</v>
      </c>
      <c r="L597" s="34">
        <v>8.4054489794224821E-2</v>
      </c>
      <c r="M597" s="34">
        <v>4.7800544897942245</v>
      </c>
      <c r="N597" s="34">
        <v>4.7148449434239614</v>
      </c>
      <c r="O597" s="34">
        <v>25.520000000000007</v>
      </c>
      <c r="P597" s="34">
        <v>0.45678675032977389</v>
      </c>
      <c r="Q597" s="34">
        <v>25.976786750329779</v>
      </c>
      <c r="R597" s="34">
        <v>25.622411191690698</v>
      </c>
      <c r="S597" s="34">
        <v>1.9E-2</v>
      </c>
      <c r="T597" s="34">
        <v>3.4008417932075632E-4</v>
      </c>
      <c r="U597" s="34">
        <v>1.9340084179320757E-2</v>
      </c>
      <c r="V597" s="34">
        <v>1.9076246576885704E-2</v>
      </c>
      <c r="W597" s="34">
        <v>276.24200000000013</v>
      </c>
      <c r="X597" s="34">
        <v>4.9445017823118107</v>
      </c>
      <c r="Y597" s="34">
        <v>281.18650178231195</v>
      </c>
      <c r="Z597" s="34">
        <v>277.35055299431912</v>
      </c>
      <c r="AB597" s="34">
        <v>70.824000000000026</v>
      </c>
      <c r="AC597" s="34">
        <v>1.2676906271691188</v>
      </c>
      <c r="AD597" s="34">
        <v>72.091690627169143</v>
      </c>
      <c r="AE597" s="34">
        <v>71.108215134808091</v>
      </c>
      <c r="AF597" s="34">
        <v>1.1439999999999992</v>
      </c>
      <c r="AG597" s="34">
        <v>2.0476647428576054E-2</v>
      </c>
      <c r="AH597" s="34">
        <v>1.1644766474285753</v>
      </c>
      <c r="AI597" s="34">
        <v>1.1485908465240648</v>
      </c>
      <c r="AJ597" s="34">
        <v>3.457999999999998</v>
      </c>
      <c r="AK597" s="34">
        <v>6.1895320636377614E-2</v>
      </c>
      <c r="AL597" s="34">
        <v>3.5198953206363757</v>
      </c>
      <c r="AM597" s="34">
        <v>3.4718768769931962</v>
      </c>
      <c r="AN597" s="34">
        <v>0</v>
      </c>
      <c r="AO597" s="34">
        <v>0</v>
      </c>
      <c r="AP597" s="34">
        <v>0</v>
      </c>
      <c r="AQ597" s="34">
        <v>0</v>
      </c>
      <c r="AR597" s="34">
        <v>75.42600000000003</v>
      </c>
      <c r="AS597" s="34">
        <v>1.3500625952340726</v>
      </c>
      <c r="AT597" s="34">
        <v>76.776062595234094</v>
      </c>
      <c r="AU597" s="34">
        <v>75.728682858325342</v>
      </c>
    </row>
    <row r="598" spans="1:47" x14ac:dyDescent="0.25">
      <c r="A598" s="18">
        <v>45925</v>
      </c>
      <c r="B598" s="2">
        <v>10</v>
      </c>
      <c r="C598" s="2" t="s">
        <v>178</v>
      </c>
      <c r="D598" s="9">
        <v>90.470913999999993</v>
      </c>
      <c r="E598">
        <v>1.3106708999999999E-2</v>
      </c>
      <c r="G598" s="34">
        <v>245.26800000000003</v>
      </c>
      <c r="H598" s="34">
        <v>4.4096840508593349</v>
      </c>
      <c r="I598" s="34">
        <v>249.67768405085937</v>
      </c>
      <c r="J598" s="34">
        <v>246.40523130221081</v>
      </c>
      <c r="K598" s="34">
        <v>4.6719999999999997</v>
      </c>
      <c r="L598" s="34">
        <v>8.3998091416796358E-2</v>
      </c>
      <c r="M598" s="34">
        <v>4.7559980914167959</v>
      </c>
      <c r="N598" s="34">
        <v>4.6936626084280402</v>
      </c>
      <c r="O598" s="34">
        <v>25.023000000000007</v>
      </c>
      <c r="P598" s="34">
        <v>0.44988960649026033</v>
      </c>
      <c r="Q598" s="34">
        <v>25.472889606490266</v>
      </c>
      <c r="R598" s="34">
        <v>25.139023855028874</v>
      </c>
      <c r="S598" s="34">
        <v>1.9000000000000003E-2</v>
      </c>
      <c r="T598" s="34">
        <v>3.4160182725152642E-4</v>
      </c>
      <c r="U598" s="34">
        <v>1.9341601827251531E-2</v>
      </c>
      <c r="V598" s="34">
        <v>1.9088097080507876E-2</v>
      </c>
      <c r="W598" s="34">
        <v>274.98200000000003</v>
      </c>
      <c r="X598" s="34">
        <v>4.9439133505936432</v>
      </c>
      <c r="Y598" s="34">
        <v>279.92591335059365</v>
      </c>
      <c r="Z598" s="34">
        <v>276.2570058627482</v>
      </c>
      <c r="AB598" s="34">
        <v>71.265000000000015</v>
      </c>
      <c r="AC598" s="34">
        <v>1.2812765378463173</v>
      </c>
      <c r="AD598" s="34">
        <v>72.546276537846339</v>
      </c>
      <c r="AE598" s="34">
        <v>71.595433602231253</v>
      </c>
      <c r="AF598" s="34">
        <v>1.1659999999999993</v>
      </c>
      <c r="AG598" s="34">
        <v>2.0963564767119972E-2</v>
      </c>
      <c r="AH598" s="34">
        <v>1.1869635647671193</v>
      </c>
      <c r="AI598" s="34">
        <v>1.1714063787301141</v>
      </c>
      <c r="AJ598" s="34">
        <v>3.3269999999999946</v>
      </c>
      <c r="AK598" s="34">
        <v>5.9816277856096126E-2</v>
      </c>
      <c r="AL598" s="34">
        <v>3.3868162778560906</v>
      </c>
      <c r="AM598" s="34">
        <v>3.3424262624657679</v>
      </c>
      <c r="AN598" s="34">
        <v>0</v>
      </c>
      <c r="AO598" s="34">
        <v>0</v>
      </c>
      <c r="AP598" s="34">
        <v>0</v>
      </c>
      <c r="AQ598" s="34">
        <v>0</v>
      </c>
      <c r="AR598" s="34">
        <v>75.75800000000001</v>
      </c>
      <c r="AS598" s="34">
        <v>1.3620563804695336</v>
      </c>
      <c r="AT598" s="34">
        <v>77.120056380469549</v>
      </c>
      <c r="AU598" s="34">
        <v>76.109266243427129</v>
      </c>
    </row>
    <row r="599" spans="1:47" x14ac:dyDescent="0.25">
      <c r="A599" s="18">
        <v>45925</v>
      </c>
      <c r="B599" s="2">
        <v>11</v>
      </c>
      <c r="C599" s="2" t="s">
        <v>178</v>
      </c>
      <c r="D599" s="9">
        <v>45.635961999999999</v>
      </c>
      <c r="E599">
        <v>1.2918236E-2</v>
      </c>
      <c r="G599" s="34">
        <v>246.78900000000002</v>
      </c>
      <c r="H599" s="34">
        <v>3.4317099740470516</v>
      </c>
      <c r="I599" s="34">
        <v>250.22070997404705</v>
      </c>
      <c r="J599" s="34">
        <v>246.98829979051476</v>
      </c>
      <c r="K599" s="34">
        <v>4.7459999999999987</v>
      </c>
      <c r="L599" s="34">
        <v>6.5995224814830888E-2</v>
      </c>
      <c r="M599" s="34">
        <v>4.8119952248148294</v>
      </c>
      <c r="N599" s="34">
        <v>4.7498327348697984</v>
      </c>
      <c r="O599" s="34">
        <v>25.000000000000004</v>
      </c>
      <c r="P599" s="34">
        <v>0.34763603463353832</v>
      </c>
      <c r="Q599" s="34">
        <v>25.347636034633542</v>
      </c>
      <c r="R599" s="34">
        <v>25.020189290296042</v>
      </c>
      <c r="S599" s="34">
        <v>1.8000000000000002E-2</v>
      </c>
      <c r="T599" s="34">
        <v>2.5029794493614758E-4</v>
      </c>
      <c r="U599" s="34">
        <v>1.8250297944936149E-2</v>
      </c>
      <c r="V599" s="34">
        <v>1.8014536289013148E-2</v>
      </c>
      <c r="W599" s="34">
        <v>276.553</v>
      </c>
      <c r="X599" s="34">
        <v>3.8455915314403568</v>
      </c>
      <c r="Y599" s="34">
        <v>280.39859153144033</v>
      </c>
      <c r="Z599" s="34">
        <v>276.77633635196963</v>
      </c>
      <c r="AB599" s="34">
        <v>72.340000000000018</v>
      </c>
      <c r="AC599" s="34">
        <v>1.0059196298156066</v>
      </c>
      <c r="AD599" s="34">
        <v>73.345919629815626</v>
      </c>
      <c r="AE599" s="34">
        <v>72.398419730400633</v>
      </c>
      <c r="AF599" s="34">
        <v>1.1389999999999993</v>
      </c>
      <c r="AG599" s="34">
        <v>1.5838297737903996E-2</v>
      </c>
      <c r="AH599" s="34">
        <v>1.1548382977379033</v>
      </c>
      <c r="AI599" s="34">
        <v>1.1399198240658868</v>
      </c>
      <c r="AJ599" s="34">
        <v>3.3469999999999986</v>
      </c>
      <c r="AK599" s="34">
        <v>4.654151231673808E-2</v>
      </c>
      <c r="AL599" s="34">
        <v>3.3935415123167365</v>
      </c>
      <c r="AM599" s="34">
        <v>3.3497029421848321</v>
      </c>
      <c r="AN599" s="34">
        <v>0</v>
      </c>
      <c r="AO599" s="34">
        <v>0</v>
      </c>
      <c r="AP599" s="34">
        <v>0</v>
      </c>
      <c r="AQ599" s="34">
        <v>0</v>
      </c>
      <c r="AR599" s="34">
        <v>76.826000000000008</v>
      </c>
      <c r="AS599" s="34">
        <v>1.0682994398702486</v>
      </c>
      <c r="AT599" s="34">
        <v>77.894299439870252</v>
      </c>
      <c r="AU599" s="34">
        <v>76.888042496651352</v>
      </c>
    </row>
    <row r="600" spans="1:47" x14ac:dyDescent="0.25">
      <c r="A600" s="18">
        <v>45925</v>
      </c>
      <c r="B600" s="2">
        <v>12</v>
      </c>
      <c r="C600" s="2" t="s">
        <v>178</v>
      </c>
      <c r="D600" s="9">
        <v>61.040159000000003</v>
      </c>
      <c r="E600">
        <v>1.3393843000000001E-2</v>
      </c>
      <c r="G600" s="34">
        <v>249.614</v>
      </c>
      <c r="H600" s="34">
        <v>3.1105042466513848</v>
      </c>
      <c r="I600" s="34">
        <v>252.72450424665138</v>
      </c>
      <c r="J600" s="34">
        <v>249.33955191451889</v>
      </c>
      <c r="K600" s="34">
        <v>4.6750000000000016</v>
      </c>
      <c r="L600" s="34">
        <v>5.8256377258868605E-2</v>
      </c>
      <c r="M600" s="34">
        <v>4.7332563772588703</v>
      </c>
      <c r="N600" s="34">
        <v>4.6698598844631158</v>
      </c>
      <c r="O600" s="34">
        <v>25.445</v>
      </c>
      <c r="P600" s="34">
        <v>0.31707668863142485</v>
      </c>
      <c r="Q600" s="34">
        <v>25.762076688631424</v>
      </c>
      <c r="R600" s="34">
        <v>25.417023478109936</v>
      </c>
      <c r="S600" s="34">
        <v>0</v>
      </c>
      <c r="T600" s="34">
        <v>0</v>
      </c>
      <c r="U600" s="34">
        <v>0</v>
      </c>
      <c r="V600" s="34">
        <v>0</v>
      </c>
      <c r="W600" s="34">
        <v>279.73400000000004</v>
      </c>
      <c r="X600" s="34">
        <v>3.4858373125416784</v>
      </c>
      <c r="Y600" s="34">
        <v>283.2198373125417</v>
      </c>
      <c r="Z600" s="34">
        <v>279.42643527709191</v>
      </c>
      <c r="AB600" s="34">
        <v>72.981999999999971</v>
      </c>
      <c r="AC600" s="34">
        <v>0.90944747061106834</v>
      </c>
      <c r="AD600" s="34">
        <v>73.891447470611041</v>
      </c>
      <c r="AE600" s="34">
        <v>72.901757024146931</v>
      </c>
      <c r="AF600" s="34">
        <v>1.1429999999999996</v>
      </c>
      <c r="AG600" s="34">
        <v>1.4243216942649576E-2</v>
      </c>
      <c r="AH600" s="34">
        <v>1.1572432169426492</v>
      </c>
      <c r="AI600" s="34">
        <v>1.1417432829821044</v>
      </c>
      <c r="AJ600" s="34">
        <v>3.4069999999999996</v>
      </c>
      <c r="AK600" s="34">
        <v>4.2455503170259937E-2</v>
      </c>
      <c r="AL600" s="34">
        <v>3.4494555031702596</v>
      </c>
      <c r="AM600" s="34">
        <v>3.4032540377253113</v>
      </c>
      <c r="AN600" s="34">
        <v>0</v>
      </c>
      <c r="AO600" s="34">
        <v>0</v>
      </c>
      <c r="AP600" s="34">
        <v>0</v>
      </c>
      <c r="AQ600" s="34">
        <v>0</v>
      </c>
      <c r="AR600" s="34">
        <v>77.531999999999968</v>
      </c>
      <c r="AS600" s="34">
        <v>0.96614619072397789</v>
      </c>
      <c r="AT600" s="34">
        <v>78.498146190723944</v>
      </c>
      <c r="AU600" s="34">
        <v>77.446754344854355</v>
      </c>
    </row>
    <row r="601" spans="1:47" x14ac:dyDescent="0.25">
      <c r="A601" s="18">
        <v>45925</v>
      </c>
      <c r="B601" s="2">
        <v>13</v>
      </c>
      <c r="C601" s="2" t="s">
        <v>178</v>
      </c>
      <c r="D601" s="9">
        <v>40.361437000000002</v>
      </c>
      <c r="E601">
        <v>1.3602325E-2</v>
      </c>
      <c r="G601" s="34">
        <v>255.09000000000003</v>
      </c>
      <c r="H601" s="34">
        <v>3.0165207569153409</v>
      </c>
      <c r="I601" s="34">
        <v>258.10652075691536</v>
      </c>
      <c r="J601" s="34">
        <v>254.59567197696055</v>
      </c>
      <c r="K601" s="34">
        <v>4.7190000000000003</v>
      </c>
      <c r="L601" s="34">
        <v>5.5803682825212642E-2</v>
      </c>
      <c r="M601" s="34">
        <v>4.7748036828252127</v>
      </c>
      <c r="N601" s="34">
        <v>4.709855251320227</v>
      </c>
      <c r="O601" s="34">
        <v>25.887</v>
      </c>
      <c r="P601" s="34">
        <v>0.30612204647092173</v>
      </c>
      <c r="Q601" s="34">
        <v>26.193122046470922</v>
      </c>
      <c r="R601" s="34">
        <v>25.836834687630159</v>
      </c>
      <c r="S601" s="34">
        <v>0</v>
      </c>
      <c r="T601" s="34">
        <v>0</v>
      </c>
      <c r="U601" s="34">
        <v>0</v>
      </c>
      <c r="V601" s="34">
        <v>0</v>
      </c>
      <c r="W601" s="34">
        <v>285.69600000000003</v>
      </c>
      <c r="X601" s="34">
        <v>3.3784464862114749</v>
      </c>
      <c r="Y601" s="34">
        <v>289.07444648621151</v>
      </c>
      <c r="Z601" s="34">
        <v>285.1423619159109</v>
      </c>
      <c r="AB601" s="34">
        <v>74.193999999999974</v>
      </c>
      <c r="AC601" s="34">
        <v>0.87736775662933342</v>
      </c>
      <c r="AD601" s="34">
        <v>75.071367756629314</v>
      </c>
      <c r="AE601" s="34">
        <v>74.050222614209119</v>
      </c>
      <c r="AF601" s="34">
        <v>1.1419999999999992</v>
      </c>
      <c r="AG601" s="34">
        <v>1.3504514894340494E-2</v>
      </c>
      <c r="AH601" s="34">
        <v>1.1555045148943397</v>
      </c>
      <c r="AI601" s="34">
        <v>1.1397869669437795</v>
      </c>
      <c r="AJ601" s="34">
        <v>3.4609999999999985</v>
      </c>
      <c r="AK601" s="34">
        <v>4.0927430866298131E-2</v>
      </c>
      <c r="AL601" s="34">
        <v>3.5019274308662967</v>
      </c>
      <c r="AM601" s="34">
        <v>3.4542930758252384</v>
      </c>
      <c r="AN601" s="34">
        <v>0</v>
      </c>
      <c r="AO601" s="34">
        <v>0</v>
      </c>
      <c r="AP601" s="34">
        <v>0</v>
      </c>
      <c r="AQ601" s="34">
        <v>0</v>
      </c>
      <c r="AR601" s="34">
        <v>78.796999999999969</v>
      </c>
      <c r="AS601" s="34">
        <v>0.93179970238997201</v>
      </c>
      <c r="AT601" s="34">
        <v>79.728799702389963</v>
      </c>
      <c r="AU601" s="34">
        <v>78.644302656978127</v>
      </c>
    </row>
    <row r="602" spans="1:47" x14ac:dyDescent="0.25">
      <c r="A602" s="18">
        <v>45925</v>
      </c>
      <c r="B602" s="2">
        <v>14</v>
      </c>
      <c r="C602" s="2" t="s">
        <v>178</v>
      </c>
      <c r="D602" s="9">
        <v>48.741373000000003</v>
      </c>
      <c r="E602">
        <v>1.3268673999999999E-2</v>
      </c>
      <c r="G602" s="34">
        <v>263.44</v>
      </c>
      <c r="H602" s="34">
        <v>3.0797656588568216</v>
      </c>
      <c r="I602" s="34">
        <v>266.51976565885684</v>
      </c>
      <c r="J602" s="34">
        <v>262.9834017737731</v>
      </c>
      <c r="K602" s="34">
        <v>4.713000000000001</v>
      </c>
      <c r="L602" s="34">
        <v>5.5097690366657313E-2</v>
      </c>
      <c r="M602" s="34">
        <v>4.7680976903666581</v>
      </c>
      <c r="N602" s="34">
        <v>4.7048313565130302</v>
      </c>
      <c r="O602" s="34">
        <v>26.035</v>
      </c>
      <c r="P602" s="34">
        <v>0.30436417752937045</v>
      </c>
      <c r="Q602" s="34">
        <v>26.339364177529372</v>
      </c>
      <c r="R602" s="34">
        <v>25.989875740890458</v>
      </c>
      <c r="S602" s="34">
        <v>0</v>
      </c>
      <c r="T602" s="34">
        <v>0</v>
      </c>
      <c r="U602" s="34">
        <v>0</v>
      </c>
      <c r="V602" s="34">
        <v>0</v>
      </c>
      <c r="W602" s="34">
        <v>294.18800000000005</v>
      </c>
      <c r="X602" s="34">
        <v>3.4392275267528492</v>
      </c>
      <c r="Y602" s="34">
        <v>297.62722752675285</v>
      </c>
      <c r="Z602" s="34">
        <v>293.67810887117656</v>
      </c>
      <c r="AB602" s="34">
        <v>75.976000000000013</v>
      </c>
      <c r="AC602" s="34">
        <v>0.88820329371889573</v>
      </c>
      <c r="AD602" s="34">
        <v>76.864203293718916</v>
      </c>
      <c r="AE602" s="34">
        <v>75.844317237944836</v>
      </c>
      <c r="AF602" s="34">
        <v>1.1469999999999998</v>
      </c>
      <c r="AG602" s="34">
        <v>1.340909205401144E-2</v>
      </c>
      <c r="AH602" s="34">
        <v>1.1604090920540113</v>
      </c>
      <c r="AI602" s="34">
        <v>1.1450120021049106</v>
      </c>
      <c r="AJ602" s="34">
        <v>3.4699999999999989</v>
      </c>
      <c r="AK602" s="34">
        <v>4.0566302900976195E-2</v>
      </c>
      <c r="AL602" s="34">
        <v>3.5105663029009753</v>
      </c>
      <c r="AM602" s="34">
        <v>3.463985743072397</v>
      </c>
      <c r="AN602" s="34">
        <v>0</v>
      </c>
      <c r="AO602" s="34">
        <v>0</v>
      </c>
      <c r="AP602" s="34">
        <v>0</v>
      </c>
      <c r="AQ602" s="34">
        <v>0</v>
      </c>
      <c r="AR602" s="34">
        <v>80.593000000000018</v>
      </c>
      <c r="AS602" s="34">
        <v>0.94217868867388332</v>
      </c>
      <c r="AT602" s="34">
        <v>81.535178688673895</v>
      </c>
      <c r="AU602" s="34">
        <v>80.453314983122141</v>
      </c>
    </row>
    <row r="603" spans="1:47" x14ac:dyDescent="0.25">
      <c r="A603" s="18">
        <v>45925</v>
      </c>
      <c r="B603" s="2">
        <v>15</v>
      </c>
      <c r="C603" s="2" t="s">
        <v>178</v>
      </c>
      <c r="D603" s="9">
        <v>48.048985000000002</v>
      </c>
      <c r="E603">
        <v>1.3166293000000001E-2</v>
      </c>
      <c r="G603" s="34">
        <v>274.49799999999999</v>
      </c>
      <c r="H603" s="34">
        <v>5.0612572182586755</v>
      </c>
      <c r="I603" s="34">
        <v>279.55925721825867</v>
      </c>
      <c r="J603" s="34">
        <v>275.87849812686068</v>
      </c>
      <c r="K603" s="34">
        <v>4.9670000000000005</v>
      </c>
      <c r="L603" s="34">
        <v>9.1582687681115507E-2</v>
      </c>
      <c r="M603" s="34">
        <v>5.058582687681116</v>
      </c>
      <c r="N603" s="34">
        <v>4.9919799058503784</v>
      </c>
      <c r="O603" s="34">
        <v>26.223000000000003</v>
      </c>
      <c r="P603" s="34">
        <v>0.48350570144189492</v>
      </c>
      <c r="Q603" s="34">
        <v>26.706505701441898</v>
      </c>
      <c r="R603" s="34">
        <v>26.354880022370541</v>
      </c>
      <c r="S603" s="34">
        <v>0</v>
      </c>
      <c r="T603" s="34">
        <v>0</v>
      </c>
      <c r="U603" s="34">
        <v>0</v>
      </c>
      <c r="V603" s="34">
        <v>0</v>
      </c>
      <c r="W603" s="34">
        <v>305.68799999999999</v>
      </c>
      <c r="X603" s="34">
        <v>5.6363456073816858</v>
      </c>
      <c r="Y603" s="34">
        <v>311.3243456073817</v>
      </c>
      <c r="Z603" s="34">
        <v>307.22535805508159</v>
      </c>
      <c r="AB603" s="34">
        <v>79.112999999999985</v>
      </c>
      <c r="AC603" s="34">
        <v>1.4587036783805292</v>
      </c>
      <c r="AD603" s="34">
        <v>80.571703678380516</v>
      </c>
      <c r="AE603" s="34">
        <v>79.510873020241775</v>
      </c>
      <c r="AF603" s="34">
        <v>1.1849999999999992</v>
      </c>
      <c r="AG603" s="34">
        <v>2.1849302376106661E-2</v>
      </c>
      <c r="AH603" s="34">
        <v>1.2068493023761058</v>
      </c>
      <c r="AI603" s="34">
        <v>1.1909595708541763</v>
      </c>
      <c r="AJ603" s="34">
        <v>3.5269999999999988</v>
      </c>
      <c r="AK603" s="34">
        <v>6.5031636692428882E-2</v>
      </c>
      <c r="AL603" s="34">
        <v>3.5920316366924276</v>
      </c>
      <c r="AM603" s="34">
        <v>3.5447378956984652</v>
      </c>
      <c r="AN603" s="34">
        <v>0</v>
      </c>
      <c r="AO603" s="34">
        <v>0</v>
      </c>
      <c r="AP603" s="34">
        <v>0</v>
      </c>
      <c r="AQ603" s="34">
        <v>0</v>
      </c>
      <c r="AR603" s="34">
        <v>83.824999999999989</v>
      </c>
      <c r="AS603" s="34">
        <v>1.5455846174490646</v>
      </c>
      <c r="AT603" s="34">
        <v>85.37058461744904</v>
      </c>
      <c r="AU603" s="34">
        <v>84.246570486794411</v>
      </c>
    </row>
    <row r="604" spans="1:47" x14ac:dyDescent="0.25">
      <c r="A604" s="18">
        <v>45925</v>
      </c>
      <c r="B604" s="2">
        <v>16</v>
      </c>
      <c r="C604" s="2" t="s">
        <v>178</v>
      </c>
      <c r="D604" s="9">
        <v>66.971828000000002</v>
      </c>
      <c r="E604">
        <v>1.3245148E-2</v>
      </c>
      <c r="G604" s="34">
        <v>301.95</v>
      </c>
      <c r="H604" s="34">
        <v>4.8882903659914154</v>
      </c>
      <c r="I604" s="34">
        <v>306.83829036599138</v>
      </c>
      <c r="J604" s="34">
        <v>302.77417179802688</v>
      </c>
      <c r="K604" s="34">
        <v>5.343</v>
      </c>
      <c r="L604" s="34">
        <v>8.6498213033588789E-2</v>
      </c>
      <c r="M604" s="34">
        <v>5.4294982130335887</v>
      </c>
      <c r="N604" s="34">
        <v>5.3575837056362232</v>
      </c>
      <c r="O604" s="34">
        <v>27.976000000000006</v>
      </c>
      <c r="P604" s="34">
        <v>0.45290548527562802</v>
      </c>
      <c r="Q604" s="34">
        <v>28.428905485275635</v>
      </c>
      <c r="R604" s="34">
        <v>28.052360424645148</v>
      </c>
      <c r="S604" s="34">
        <v>0</v>
      </c>
      <c r="T604" s="34">
        <v>0</v>
      </c>
      <c r="U604" s="34">
        <v>0</v>
      </c>
      <c r="V604" s="34">
        <v>0</v>
      </c>
      <c r="W604" s="34">
        <v>335.26900000000001</v>
      </c>
      <c r="X604" s="34">
        <v>5.4276940643006322</v>
      </c>
      <c r="Y604" s="34">
        <v>340.69669406430057</v>
      </c>
      <c r="Z604" s="34">
        <v>336.18411592830824</v>
      </c>
      <c r="AB604" s="34">
        <v>86.461999999999961</v>
      </c>
      <c r="AC604" s="34">
        <v>1.3997395649092554</v>
      </c>
      <c r="AD604" s="34">
        <v>87.861739564909215</v>
      </c>
      <c r="AE604" s="34">
        <v>86.697997820834544</v>
      </c>
      <c r="AF604" s="34">
        <v>1.2749999999999992</v>
      </c>
      <c r="AG604" s="34">
        <v>2.0641067119188779E-2</v>
      </c>
      <c r="AH604" s="34">
        <v>1.295641067119188</v>
      </c>
      <c r="AI604" s="34">
        <v>1.2784801094303164</v>
      </c>
      <c r="AJ604" s="34">
        <v>3.6990000000000003</v>
      </c>
      <c r="AK604" s="34">
        <v>5.9883378254023019E-2</v>
      </c>
      <c r="AL604" s="34">
        <v>3.7588833782540232</v>
      </c>
      <c r="AM604" s="34">
        <v>3.7090964115943086</v>
      </c>
      <c r="AN604" s="34">
        <v>0</v>
      </c>
      <c r="AO604" s="34">
        <v>0</v>
      </c>
      <c r="AP604" s="34">
        <v>0</v>
      </c>
      <c r="AQ604" s="34">
        <v>0</v>
      </c>
      <c r="AR604" s="34">
        <v>91.435999999999964</v>
      </c>
      <c r="AS604" s="34">
        <v>1.4802640102824673</v>
      </c>
      <c r="AT604" s="34">
        <v>92.916264010282433</v>
      </c>
      <c r="AU604" s="34">
        <v>91.685574341859166</v>
      </c>
    </row>
    <row r="605" spans="1:47" x14ac:dyDescent="0.25">
      <c r="A605" s="18">
        <v>45925</v>
      </c>
      <c r="B605" s="2">
        <v>17</v>
      </c>
      <c r="C605" s="2" t="s">
        <v>178</v>
      </c>
      <c r="D605" s="9">
        <v>53.280372</v>
      </c>
      <c r="E605">
        <v>1.4211496000000001E-2</v>
      </c>
      <c r="G605" s="34">
        <v>332.233</v>
      </c>
      <c r="H605" s="34">
        <v>3.777051919660257</v>
      </c>
      <c r="I605" s="34">
        <v>336.01005191966027</v>
      </c>
      <c r="J605" s="34">
        <v>331.23484641084423</v>
      </c>
      <c r="K605" s="34">
        <v>5.851</v>
      </c>
      <c r="L605" s="34">
        <v>6.651816882107485E-2</v>
      </c>
      <c r="M605" s="34">
        <v>5.9175181688210747</v>
      </c>
      <c r="N605" s="34">
        <v>5.8334213830349464</v>
      </c>
      <c r="O605" s="34">
        <v>30.383999999999997</v>
      </c>
      <c r="P605" s="34">
        <v>0.34542608809768216</v>
      </c>
      <c r="Q605" s="34">
        <v>30.729426088097679</v>
      </c>
      <c r="R605" s="34">
        <v>30.292714972164383</v>
      </c>
      <c r="S605" s="34">
        <v>0</v>
      </c>
      <c r="T605" s="34">
        <v>0</v>
      </c>
      <c r="U605" s="34">
        <v>0</v>
      </c>
      <c r="V605" s="34">
        <v>0</v>
      </c>
      <c r="W605" s="34">
        <v>368.46800000000002</v>
      </c>
      <c r="X605" s="34">
        <v>4.188996176579014</v>
      </c>
      <c r="Y605" s="34">
        <v>372.65699617657901</v>
      </c>
      <c r="Z605" s="34">
        <v>367.36098276604355</v>
      </c>
      <c r="AB605" s="34">
        <v>95.240000000000009</v>
      </c>
      <c r="AC605" s="34">
        <v>1.0827534436026611</v>
      </c>
      <c r="AD605" s="34">
        <v>96.322753443602664</v>
      </c>
      <c r="AE605" s="34">
        <v>94.953863018329912</v>
      </c>
      <c r="AF605" s="34">
        <v>1.4059999999999995</v>
      </c>
      <c r="AG605" s="34">
        <v>1.5984369400518068E-2</v>
      </c>
      <c r="AH605" s="34">
        <v>1.4219843694005176</v>
      </c>
      <c r="AI605" s="34">
        <v>1.4017758442227195</v>
      </c>
      <c r="AJ605" s="34">
        <v>4.1009999999999991</v>
      </c>
      <c r="AK605" s="34">
        <v>4.6622972198808392E-2</v>
      </c>
      <c r="AL605" s="34">
        <v>4.1476229721988078</v>
      </c>
      <c r="AM605" s="34">
        <v>4.0886790449198962</v>
      </c>
      <c r="AN605" s="34">
        <v>0</v>
      </c>
      <c r="AO605" s="34">
        <v>0</v>
      </c>
      <c r="AP605" s="34">
        <v>0</v>
      </c>
      <c r="AQ605" s="34">
        <v>0</v>
      </c>
      <c r="AR605" s="34">
        <v>100.74700000000001</v>
      </c>
      <c r="AS605" s="34">
        <v>1.1453607852019876</v>
      </c>
      <c r="AT605" s="34">
        <v>101.89236078520199</v>
      </c>
      <c r="AU605" s="34">
        <v>100.44431790747254</v>
      </c>
    </row>
    <row r="606" spans="1:47" x14ac:dyDescent="0.25">
      <c r="A606" s="18">
        <v>45925</v>
      </c>
      <c r="B606" s="2">
        <v>18</v>
      </c>
      <c r="C606" s="2" t="s">
        <v>178</v>
      </c>
      <c r="D606" s="9">
        <v>91.390230000000003</v>
      </c>
      <c r="E606">
        <v>1.4394738000000001E-2</v>
      </c>
      <c r="G606" s="34">
        <v>366.99099999999999</v>
      </c>
      <c r="H606" s="34">
        <v>7.9324587591382292</v>
      </c>
      <c r="I606" s="34">
        <v>374.92345875913821</v>
      </c>
      <c r="J606" s="34">
        <v>369.52653380024663</v>
      </c>
      <c r="K606" s="34">
        <v>6.6010000000000018</v>
      </c>
      <c r="L606" s="34">
        <v>0.14267968497612057</v>
      </c>
      <c r="M606" s="34">
        <v>6.7436796849761222</v>
      </c>
      <c r="N606" s="34">
        <v>6.6466061827549687</v>
      </c>
      <c r="O606" s="34">
        <v>33.724000000000004</v>
      </c>
      <c r="P606" s="34">
        <v>0.72893950857971368</v>
      </c>
      <c r="Q606" s="34">
        <v>34.452939508579718</v>
      </c>
      <c r="R606" s="34">
        <v>33.956998471023866</v>
      </c>
      <c r="S606" s="34">
        <v>0.6160000000000001</v>
      </c>
      <c r="T606" s="34">
        <v>1.3314753210921113E-2</v>
      </c>
      <c r="U606" s="34">
        <v>0.62931475321092123</v>
      </c>
      <c r="V606" s="34">
        <v>0.6202559322189154</v>
      </c>
      <c r="W606" s="34">
        <v>407.93199999999996</v>
      </c>
      <c r="X606" s="34">
        <v>8.8173927059049841</v>
      </c>
      <c r="Y606" s="34">
        <v>416.749392705905</v>
      </c>
      <c r="Z606" s="34">
        <v>410.75039438624435</v>
      </c>
      <c r="AB606" s="34">
        <v>104.63400000000001</v>
      </c>
      <c r="AC606" s="34">
        <v>2.2616491679732462</v>
      </c>
      <c r="AD606" s="34">
        <v>106.89564916797326</v>
      </c>
      <c r="AE606" s="34">
        <v>105.35691430486037</v>
      </c>
      <c r="AF606" s="34">
        <v>1.5309999999999988</v>
      </c>
      <c r="AG606" s="34">
        <v>3.3092349295325008E-2</v>
      </c>
      <c r="AH606" s="34">
        <v>1.5640923492953238</v>
      </c>
      <c r="AI606" s="34">
        <v>1.5415776497194131</v>
      </c>
      <c r="AJ606" s="34">
        <v>4.6309999999999976</v>
      </c>
      <c r="AK606" s="34">
        <v>0.10009841253210329</v>
      </c>
      <c r="AL606" s="34">
        <v>4.7310984125321012</v>
      </c>
      <c r="AM606" s="34">
        <v>4.6629954904314852</v>
      </c>
      <c r="AN606" s="34">
        <v>3.9379999999999997</v>
      </c>
      <c r="AO606" s="34">
        <v>8.5119315169817106E-2</v>
      </c>
      <c r="AP606" s="34">
        <v>4.0231193151698168</v>
      </c>
      <c r="AQ606" s="34">
        <v>3.9652075666852076</v>
      </c>
      <c r="AR606" s="34">
        <v>114.73400000000002</v>
      </c>
      <c r="AS606" s="34">
        <v>2.4799592449704915</v>
      </c>
      <c r="AT606" s="34">
        <v>117.21395924497051</v>
      </c>
      <c r="AU606" s="34">
        <v>115.52669501169648</v>
      </c>
    </row>
    <row r="607" spans="1:47" x14ac:dyDescent="0.25">
      <c r="A607" s="18">
        <v>45925</v>
      </c>
      <c r="B607" s="2">
        <v>19</v>
      </c>
      <c r="C607" s="2" t="s">
        <v>178</v>
      </c>
      <c r="D607" s="9">
        <v>83.149105000000006</v>
      </c>
      <c r="E607">
        <v>1.4455099000000001E-2</v>
      </c>
      <c r="G607" s="34">
        <v>385.17599999999976</v>
      </c>
      <c r="H607" s="34">
        <v>4.8278254081622727</v>
      </c>
      <c r="I607" s="34">
        <v>390.00382540816202</v>
      </c>
      <c r="J607" s="34">
        <v>384.36628150150835</v>
      </c>
      <c r="K607" s="34">
        <v>6.9860000000000007</v>
      </c>
      <c r="L607" s="34">
        <v>8.756305767083529E-2</v>
      </c>
      <c r="M607" s="34">
        <v>7.0735630576708362</v>
      </c>
      <c r="N607" s="34">
        <v>6.9713140033894616</v>
      </c>
      <c r="O607" s="34">
        <v>35.585999999999999</v>
      </c>
      <c r="P607" s="34">
        <v>0.44603764246698324</v>
      </c>
      <c r="Q607" s="34">
        <v>36.032037642466982</v>
      </c>
      <c r="R607" s="34">
        <v>35.511190971173399</v>
      </c>
      <c r="S607" s="34">
        <v>0.67700000000000005</v>
      </c>
      <c r="T607" s="34">
        <v>8.4855697170276995E-3</v>
      </c>
      <c r="U607" s="34">
        <v>0.68548556971702779</v>
      </c>
      <c r="V607" s="34">
        <v>0.67557680794369679</v>
      </c>
      <c r="W607" s="34">
        <v>428.42499999999978</v>
      </c>
      <c r="X607" s="34">
        <v>5.369911678017119</v>
      </c>
      <c r="Y607" s="34">
        <v>433.79491167801683</v>
      </c>
      <c r="Z607" s="34">
        <v>427.5243632840149</v>
      </c>
      <c r="AB607" s="34">
        <v>108.65300000000008</v>
      </c>
      <c r="AC607" s="34">
        <v>1.3618650021627932</v>
      </c>
      <c r="AD607" s="34">
        <v>110.01486500216286</v>
      </c>
      <c r="AE607" s="34">
        <v>108.42458923708497</v>
      </c>
      <c r="AF607" s="34">
        <v>1.6059999999999992</v>
      </c>
      <c r="AG607" s="34">
        <v>2.0129726684706761E-2</v>
      </c>
      <c r="AH607" s="34">
        <v>1.6261297266847059</v>
      </c>
      <c r="AI607" s="34">
        <v>1.6026238604986356</v>
      </c>
      <c r="AJ607" s="34">
        <v>4.8349999999999991</v>
      </c>
      <c r="AK607" s="34">
        <v>6.0602259352775349E-2</v>
      </c>
      <c r="AL607" s="34">
        <v>4.8956022593527742</v>
      </c>
      <c r="AM607" s="34">
        <v>4.8248358440292058</v>
      </c>
      <c r="AN607" s="34">
        <v>4.2650000000000006</v>
      </c>
      <c r="AO607" s="34">
        <v>5.3457835809635354E-2</v>
      </c>
      <c r="AP607" s="34">
        <v>4.3184578358096362</v>
      </c>
      <c r="AQ607" s="34">
        <v>4.2560341002656825</v>
      </c>
      <c r="AR607" s="34">
        <v>119.35900000000007</v>
      </c>
      <c r="AS607" s="34">
        <v>1.4960548240099105</v>
      </c>
      <c r="AT607" s="34">
        <v>120.85505482400998</v>
      </c>
      <c r="AU607" s="34">
        <v>119.1080830418785</v>
      </c>
    </row>
    <row r="608" spans="1:47" x14ac:dyDescent="0.25">
      <c r="A608" s="18">
        <v>45925</v>
      </c>
      <c r="B608" s="2">
        <v>20</v>
      </c>
      <c r="C608" s="2" t="s">
        <v>178</v>
      </c>
      <c r="D608" s="9">
        <v>279.99497000000002</v>
      </c>
      <c r="E608">
        <v>1.4261428E-2</v>
      </c>
      <c r="G608" s="34">
        <v>384.01499999999999</v>
      </c>
      <c r="H608" s="34">
        <v>5.30808154668029</v>
      </c>
      <c r="I608" s="34">
        <v>389.32308154668027</v>
      </c>
      <c r="J608" s="34">
        <v>383.77077845046415</v>
      </c>
      <c r="K608" s="34">
        <v>7.0980000000000008</v>
      </c>
      <c r="L608" s="34">
        <v>9.8112737310617301E-2</v>
      </c>
      <c r="M608" s="34">
        <v>7.1961127373106182</v>
      </c>
      <c r="N608" s="34">
        <v>7.0934858936275802</v>
      </c>
      <c r="O608" s="34">
        <v>36.246000000000002</v>
      </c>
      <c r="P608" s="34">
        <v>0.50101356389977947</v>
      </c>
      <c r="Q608" s="34">
        <v>36.747013563899785</v>
      </c>
      <c r="R608" s="34">
        <v>36.222948675743204</v>
      </c>
      <c r="S608" s="34">
        <v>1.3049999999999999</v>
      </c>
      <c r="T608" s="34">
        <v>1.803847875322E-2</v>
      </c>
      <c r="U608" s="34">
        <v>1.3230384787532199</v>
      </c>
      <c r="V608" s="34">
        <v>1.3041700607472513</v>
      </c>
      <c r="W608" s="34">
        <v>428.66399999999999</v>
      </c>
      <c r="X608" s="34">
        <v>5.925246326643907</v>
      </c>
      <c r="Y608" s="34">
        <v>434.58924632664389</v>
      </c>
      <c r="Z608" s="34">
        <v>428.39138308058222</v>
      </c>
      <c r="AB608" s="34">
        <v>108.12599999999999</v>
      </c>
      <c r="AC608" s="34">
        <v>1.4945812671805865</v>
      </c>
      <c r="AD608" s="34">
        <v>109.62058126718058</v>
      </c>
      <c r="AE608" s="34">
        <v>108.05723524012055</v>
      </c>
      <c r="AF608" s="34">
        <v>1.5909999999999991</v>
      </c>
      <c r="AG608" s="34">
        <v>2.1991739230937168E-2</v>
      </c>
      <c r="AH608" s="34">
        <v>1.6129917392309363</v>
      </c>
      <c r="AI608" s="34">
        <v>1.5899881736772996</v>
      </c>
      <c r="AJ608" s="34">
        <v>4.8199999999999967</v>
      </c>
      <c r="AK608" s="34">
        <v>6.6624879379709068E-2</v>
      </c>
      <c r="AL608" s="34">
        <v>4.8866248793797062</v>
      </c>
      <c r="AM608" s="34">
        <v>4.8169346304994241</v>
      </c>
      <c r="AN608" s="34">
        <v>8.2010000000000005</v>
      </c>
      <c r="AO608" s="34">
        <v>0.113359053069086</v>
      </c>
      <c r="AP608" s="34">
        <v>8.3143590530690865</v>
      </c>
      <c r="AQ608" s="34">
        <v>8.1957844200675947</v>
      </c>
      <c r="AR608" s="34">
        <v>122.73799999999997</v>
      </c>
      <c r="AS608" s="34">
        <v>1.6965569388603188</v>
      </c>
      <c r="AT608" s="34">
        <v>124.43455693886031</v>
      </c>
      <c r="AU608" s="34">
        <v>122.65994246436486</v>
      </c>
    </row>
    <row r="609" spans="1:47" x14ac:dyDescent="0.25">
      <c r="A609" s="18">
        <v>45925</v>
      </c>
      <c r="B609" s="2">
        <v>21</v>
      </c>
      <c r="C609" s="2" t="s">
        <v>178</v>
      </c>
      <c r="D609" s="9">
        <v>232.00666000000001</v>
      </c>
      <c r="E609">
        <v>1.3164748E-2</v>
      </c>
      <c r="G609" s="34">
        <v>387.70699999999982</v>
      </c>
      <c r="H609" s="34">
        <v>4.4828131886351859</v>
      </c>
      <c r="I609" s="34">
        <v>392.18981318863501</v>
      </c>
      <c r="J609" s="34">
        <v>387.02673312983956</v>
      </c>
      <c r="K609" s="34">
        <v>7.2189999999999994</v>
      </c>
      <c r="L609" s="34">
        <v>8.3468775154323799E-2</v>
      </c>
      <c r="M609" s="34">
        <v>7.3024687751543231</v>
      </c>
      <c r="N609" s="34">
        <v>7.2063336139515481</v>
      </c>
      <c r="O609" s="34">
        <v>36.852999999999994</v>
      </c>
      <c r="P609" s="34">
        <v>0.42610815497469107</v>
      </c>
      <c r="Q609" s="34">
        <v>37.279108154974686</v>
      </c>
      <c r="R609" s="34">
        <v>36.788338090449699</v>
      </c>
      <c r="S609" s="34">
        <v>1.3050000000000002</v>
      </c>
      <c r="T609" s="34">
        <v>1.508889757257135E-2</v>
      </c>
      <c r="U609" s="34">
        <v>1.3200888975725715</v>
      </c>
      <c r="V609" s="34">
        <v>1.3027102598984308</v>
      </c>
      <c r="W609" s="34">
        <v>433.08399999999983</v>
      </c>
      <c r="X609" s="34">
        <v>5.0074790163367719</v>
      </c>
      <c r="Y609" s="34">
        <v>438.09147901633656</v>
      </c>
      <c r="Z609" s="34">
        <v>432.32411509413924</v>
      </c>
      <c r="AB609" s="34">
        <v>108.74000000000004</v>
      </c>
      <c r="AC609" s="34">
        <v>1.2572925073114245</v>
      </c>
      <c r="AD609" s="34">
        <v>109.99729250731146</v>
      </c>
      <c r="AE609" s="34">
        <v>108.54920587077041</v>
      </c>
      <c r="AF609" s="34">
        <v>1.6139999999999985</v>
      </c>
      <c r="AG609" s="34">
        <v>1.8661671020789375E-2</v>
      </c>
      <c r="AH609" s="34">
        <v>1.632661671020788</v>
      </c>
      <c r="AI609" s="34">
        <v>1.6111680915525404</v>
      </c>
      <c r="AJ609" s="34">
        <v>4.8359999999999967</v>
      </c>
      <c r="AK609" s="34">
        <v>5.5915638820655172E-2</v>
      </c>
      <c r="AL609" s="34">
        <v>4.8919156388206515</v>
      </c>
      <c r="AM609" s="34">
        <v>4.8275148021983183</v>
      </c>
      <c r="AN609" s="34">
        <v>8.2010000000000005</v>
      </c>
      <c r="AO609" s="34">
        <v>9.4823026048013515E-2</v>
      </c>
      <c r="AP609" s="34">
        <v>8.2958230260480139</v>
      </c>
      <c r="AQ609" s="34">
        <v>8.1866106064574939</v>
      </c>
      <c r="AR609" s="34">
        <v>123.39100000000005</v>
      </c>
      <c r="AS609" s="34">
        <v>1.4266928432008825</v>
      </c>
      <c r="AT609" s="34">
        <v>124.8176928432009</v>
      </c>
      <c r="AU609" s="34">
        <v>123.17449937097877</v>
      </c>
    </row>
    <row r="610" spans="1:47" x14ac:dyDescent="0.25">
      <c r="A610" s="18">
        <v>45925</v>
      </c>
      <c r="B610" s="2">
        <v>22</v>
      </c>
      <c r="C610" s="2" t="s">
        <v>178</v>
      </c>
      <c r="D610" s="9">
        <v>58.606467000000002</v>
      </c>
      <c r="E610">
        <v>1.3221180000000001E-2</v>
      </c>
      <c r="G610" s="34">
        <v>373.14</v>
      </c>
      <c r="H610" s="34">
        <v>5.0488128284433227</v>
      </c>
      <c r="I610" s="34">
        <v>378.1888128284433</v>
      </c>
      <c r="J610" s="34">
        <v>373.18871046005211</v>
      </c>
      <c r="K610" s="34">
        <v>6.7809999999999988</v>
      </c>
      <c r="L610" s="34">
        <v>9.17510848198375E-2</v>
      </c>
      <c r="M610" s="34">
        <v>6.8727510848198365</v>
      </c>
      <c r="N610" s="34">
        <v>6.7818852056322374</v>
      </c>
      <c r="O610" s="34">
        <v>35.233000000000004</v>
      </c>
      <c r="P610" s="34">
        <v>0.47672407778459452</v>
      </c>
      <c r="Q610" s="34">
        <v>35.7097240777846</v>
      </c>
      <c r="R610" s="34">
        <v>35.237599388001875</v>
      </c>
      <c r="S610" s="34">
        <v>1.3049999999999999</v>
      </c>
      <c r="T610" s="34">
        <v>1.7657449592963864E-2</v>
      </c>
      <c r="U610" s="34">
        <v>1.3226574495929637</v>
      </c>
      <c r="V610" s="34">
        <v>1.3051703573735542</v>
      </c>
      <c r="W610" s="34">
        <v>416.459</v>
      </c>
      <c r="X610" s="34">
        <v>5.6349454406407187</v>
      </c>
      <c r="Y610" s="34">
        <v>422.09394544064065</v>
      </c>
      <c r="Z610" s="34">
        <v>416.51336541105974</v>
      </c>
      <c r="AB610" s="34">
        <v>104.92400000000002</v>
      </c>
      <c r="AC610" s="34">
        <v>1.4196860084997249</v>
      </c>
      <c r="AD610" s="34">
        <v>106.34368600849974</v>
      </c>
      <c r="AE610" s="34">
        <v>104.93769699391788</v>
      </c>
      <c r="AF610" s="34">
        <v>1.5749999999999995</v>
      </c>
      <c r="AG610" s="34">
        <v>2.1310715025990863E-2</v>
      </c>
      <c r="AH610" s="34">
        <v>1.5963107150259903</v>
      </c>
      <c r="AI610" s="34">
        <v>1.5752056037267028</v>
      </c>
      <c r="AJ610" s="34">
        <v>4.6339999999999986</v>
      </c>
      <c r="AK610" s="34">
        <v>6.2700859320915334E-2</v>
      </c>
      <c r="AL610" s="34">
        <v>4.6967008593209139</v>
      </c>
      <c r="AM610" s="34">
        <v>4.6346049318536773</v>
      </c>
      <c r="AN610" s="34">
        <v>8.2010000000000005</v>
      </c>
      <c r="AO610" s="34">
        <v>0.11096455487501659</v>
      </c>
      <c r="AP610" s="34">
        <v>8.3119645548750167</v>
      </c>
      <c r="AQ610" s="34">
        <v>8.2020705753413932</v>
      </c>
      <c r="AR610" s="34">
        <v>119.33400000000003</v>
      </c>
      <c r="AS610" s="34">
        <v>1.6146621377216477</v>
      </c>
      <c r="AT610" s="34">
        <v>120.94866213772167</v>
      </c>
      <c r="AU610" s="34">
        <v>119.34957810483965</v>
      </c>
    </row>
    <row r="611" spans="1:47" x14ac:dyDescent="0.25">
      <c r="A611" s="18">
        <v>45925</v>
      </c>
      <c r="B611" s="2">
        <v>23</v>
      </c>
      <c r="C611" s="2" t="s">
        <v>178</v>
      </c>
      <c r="D611" s="9">
        <v>58.317146000000001</v>
      </c>
      <c r="E611">
        <v>1.4072960000000001E-2</v>
      </c>
      <c r="G611" s="34">
        <v>343.56099999999992</v>
      </c>
      <c r="H611" s="34">
        <v>6.05822644452111</v>
      </c>
      <c r="I611" s="34">
        <v>349.61922644452102</v>
      </c>
      <c r="J611" s="34">
        <v>344.69904905553631</v>
      </c>
      <c r="K611" s="34">
        <v>6.0960000000000001</v>
      </c>
      <c r="L611" s="34">
        <v>0.10749458875076244</v>
      </c>
      <c r="M611" s="34">
        <v>6.2034945887507629</v>
      </c>
      <c r="N611" s="34">
        <v>6.1161930575430565</v>
      </c>
      <c r="O611" s="34">
        <v>32.353999999999999</v>
      </c>
      <c r="P611" s="34">
        <v>0.57051836030875458</v>
      </c>
      <c r="Q611" s="34">
        <v>32.924518360308753</v>
      </c>
      <c r="R611" s="34">
        <v>32.461172930404864</v>
      </c>
      <c r="S611" s="34">
        <v>1.3050000000000002</v>
      </c>
      <c r="T611" s="34">
        <v>2.3011882926467359E-2</v>
      </c>
      <c r="U611" s="34">
        <v>1.3280118829264675</v>
      </c>
      <c r="V611" s="34">
        <v>1.3093228248185187</v>
      </c>
      <c r="W611" s="34">
        <v>383.31599999999992</v>
      </c>
      <c r="X611" s="34">
        <v>6.7592512765070945</v>
      </c>
      <c r="Y611" s="34">
        <v>390.075251276507</v>
      </c>
      <c r="Z611" s="34">
        <v>384.58573786830277</v>
      </c>
      <c r="AB611" s="34">
        <v>96.709000000000032</v>
      </c>
      <c r="AC611" s="34">
        <v>1.7053304106787217</v>
      </c>
      <c r="AD611" s="34">
        <v>98.414330410678758</v>
      </c>
      <c r="AE611" s="34">
        <v>97.029349475382489</v>
      </c>
      <c r="AF611" s="34">
        <v>1.4949999999999988</v>
      </c>
      <c r="AG611" s="34">
        <v>2.636227201154687E-2</v>
      </c>
      <c r="AH611" s="34">
        <v>1.5213622720115456</v>
      </c>
      <c r="AI611" s="34">
        <v>1.4999522016120179</v>
      </c>
      <c r="AJ611" s="34">
        <v>4.2759999999999971</v>
      </c>
      <c r="AK611" s="34">
        <v>7.5401388041053133E-2</v>
      </c>
      <c r="AL611" s="34">
        <v>4.35140138804105</v>
      </c>
      <c r="AM611" s="34">
        <v>4.2901642903632036</v>
      </c>
      <c r="AN611" s="34">
        <v>8.2010000000000005</v>
      </c>
      <c r="AO611" s="34">
        <v>0.14461337308809102</v>
      </c>
      <c r="AP611" s="34">
        <v>8.3456133730880921</v>
      </c>
      <c r="AQ611" s="34">
        <v>8.2281658899131589</v>
      </c>
      <c r="AR611" s="34">
        <v>110.68100000000004</v>
      </c>
      <c r="AS611" s="34">
        <v>1.9517074438194126</v>
      </c>
      <c r="AT611" s="34">
        <v>112.63270744381944</v>
      </c>
      <c r="AU611" s="34">
        <v>111.04763185727087</v>
      </c>
    </row>
    <row r="612" spans="1:47" x14ac:dyDescent="0.25">
      <c r="A612" s="18">
        <v>45925</v>
      </c>
      <c r="B612" s="2">
        <v>24</v>
      </c>
      <c r="C612" s="2" t="s">
        <v>23</v>
      </c>
      <c r="D612" s="9">
        <v>74.190015000000002</v>
      </c>
      <c r="E612">
        <v>1.5328626999999999E-2</v>
      </c>
      <c r="G612" s="34">
        <v>306.51900000000006</v>
      </c>
      <c r="H612" s="34">
        <v>6.6433817259387373</v>
      </c>
      <c r="I612" s="34">
        <v>313.16238172593881</v>
      </c>
      <c r="J612" s="34">
        <v>308.36203238603025</v>
      </c>
      <c r="K612" s="34">
        <v>5.4149999999999991</v>
      </c>
      <c r="L612" s="34">
        <v>0.11736274764682858</v>
      </c>
      <c r="M612" s="34">
        <v>5.532362747646828</v>
      </c>
      <c r="N612" s="34">
        <v>5.4475592226594545</v>
      </c>
      <c r="O612" s="34">
        <v>28.51</v>
      </c>
      <c r="P612" s="34">
        <v>0.61791540820149271</v>
      </c>
      <c r="Q612" s="34">
        <v>29.127915408201495</v>
      </c>
      <c r="R612" s="34">
        <v>28.68142445762162</v>
      </c>
      <c r="S612" s="34">
        <v>1.3049999999999999</v>
      </c>
      <c r="T612" s="34">
        <v>2.8284097078321569E-2</v>
      </c>
      <c r="U612" s="34">
        <v>1.3332840970783215</v>
      </c>
      <c r="V612" s="34">
        <v>1.312846682469176</v>
      </c>
      <c r="W612" s="34">
        <v>341.74900000000008</v>
      </c>
      <c r="X612" s="34">
        <v>7.4069439788653808</v>
      </c>
      <c r="Y612" s="34">
        <v>349.15594397886542</v>
      </c>
      <c r="Z612" s="34">
        <v>343.80386274878049</v>
      </c>
      <c r="AB612" s="34">
        <v>85.964000000000027</v>
      </c>
      <c r="AC612" s="34">
        <v>1.8631525833263112</v>
      </c>
      <c r="AD612" s="34">
        <v>87.827152583326338</v>
      </c>
      <c r="AE612" s="34">
        <v>86.480882920904435</v>
      </c>
      <c r="AF612" s="34">
        <v>1.3889999999999996</v>
      </c>
      <c r="AG612" s="34">
        <v>3.010468263738594E-2</v>
      </c>
      <c r="AH612" s="34">
        <v>1.4191046826373854</v>
      </c>
      <c r="AI612" s="34">
        <v>1.3973517562832836</v>
      </c>
      <c r="AJ612" s="34">
        <v>3.7359999999999967</v>
      </c>
      <c r="AK612" s="34">
        <v>8.0972710103148882E-2</v>
      </c>
      <c r="AL612" s="34">
        <v>3.8169727101031454</v>
      </c>
      <c r="AM612" s="34">
        <v>3.758463759160795</v>
      </c>
      <c r="AN612" s="34">
        <v>8.2010000000000005</v>
      </c>
      <c r="AO612" s="34">
        <v>0.17774550202246375</v>
      </c>
      <c r="AP612" s="34">
        <v>8.3787455020224648</v>
      </c>
      <c r="AQ612" s="34">
        <v>8.2503108374940339</v>
      </c>
      <c r="AR612" s="34">
        <v>99.29000000000002</v>
      </c>
      <c r="AS612" s="34">
        <v>2.1519754780893097</v>
      </c>
      <c r="AT612" s="34">
        <v>101.44197547808933</v>
      </c>
      <c r="AU612" s="34">
        <v>99.887009273842551</v>
      </c>
    </row>
    <row r="613" spans="1:47" x14ac:dyDescent="0.25">
      <c r="A613" s="18">
        <v>45926</v>
      </c>
      <c r="B613" s="2">
        <v>1</v>
      </c>
      <c r="C613" s="2" t="s">
        <v>23</v>
      </c>
      <c r="D613" s="9">
        <v>35.599235</v>
      </c>
      <c r="E613">
        <v>1.5556830000000001E-2</v>
      </c>
      <c r="G613" s="34">
        <v>271.15800000000002</v>
      </c>
      <c r="H613" s="34">
        <v>4.9290216740780792</v>
      </c>
      <c r="I613" s="34">
        <v>276.08702167407807</v>
      </c>
      <c r="J613" s="34">
        <v>271.79198281268816</v>
      </c>
      <c r="K613" s="34">
        <v>4.7490000000000006</v>
      </c>
      <c r="L613" s="34">
        <v>8.632577290803442E-2</v>
      </c>
      <c r="M613" s="34">
        <v>4.8353257729080346</v>
      </c>
      <c r="N613" s="34">
        <v>4.7601034318642856</v>
      </c>
      <c r="O613" s="34">
        <v>24.886000000000003</v>
      </c>
      <c r="P613" s="34">
        <v>0.45236959035362068</v>
      </c>
      <c r="Q613" s="34">
        <v>25.338369590353622</v>
      </c>
      <c r="R613" s="34">
        <v>24.944184882159323</v>
      </c>
      <c r="S613" s="34">
        <v>1.306</v>
      </c>
      <c r="T613" s="34">
        <v>2.3740041991554633E-2</v>
      </c>
      <c r="U613" s="34">
        <v>1.3297400419915546</v>
      </c>
      <c r="V613" s="34">
        <v>1.3090535022140992</v>
      </c>
      <c r="W613" s="34">
        <v>302.09900000000005</v>
      </c>
      <c r="X613" s="34">
        <v>5.4914570793312878</v>
      </c>
      <c r="Y613" s="34">
        <v>307.59045707933132</v>
      </c>
      <c r="Z613" s="34">
        <v>302.80532462892592</v>
      </c>
      <c r="AB613" s="34">
        <v>75.981000000000023</v>
      </c>
      <c r="AC613" s="34">
        <v>1.3811578335071308</v>
      </c>
      <c r="AD613" s="34">
        <v>77.362157833507155</v>
      </c>
      <c r="AE613" s="34">
        <v>76.15864789565812</v>
      </c>
      <c r="AF613" s="34">
        <v>1.2029999999999994</v>
      </c>
      <c r="AG613" s="34">
        <v>2.1867741589464171E-2</v>
      </c>
      <c r="AH613" s="34">
        <v>1.2248677415894635</v>
      </c>
      <c r="AI613" s="34">
        <v>1.2058126823610724</v>
      </c>
      <c r="AJ613" s="34">
        <v>3.3329999999999966</v>
      </c>
      <c r="AK613" s="34">
        <v>6.0586186797742345E-2</v>
      </c>
      <c r="AL613" s="34">
        <v>3.393586186797739</v>
      </c>
      <c r="AM613" s="34">
        <v>3.3407927433993785</v>
      </c>
      <c r="AN613" s="34">
        <v>8.1990000000000016</v>
      </c>
      <c r="AO613" s="34">
        <v>0.14903874754116114</v>
      </c>
      <c r="AP613" s="34">
        <v>8.3480387475411622</v>
      </c>
      <c r="AQ613" s="34">
        <v>8.218169727912251</v>
      </c>
      <c r="AR613" s="34">
        <v>88.716000000000022</v>
      </c>
      <c r="AS613" s="34">
        <v>1.6126505094354986</v>
      </c>
      <c r="AT613" s="34">
        <v>90.328650509435519</v>
      </c>
      <c r="AU613" s="34">
        <v>88.923423049330822</v>
      </c>
    </row>
    <row r="614" spans="1:47" x14ac:dyDescent="0.25">
      <c r="A614" s="18">
        <v>45926</v>
      </c>
      <c r="B614" s="2">
        <v>2</v>
      </c>
      <c r="C614" s="2" t="s">
        <v>23</v>
      </c>
      <c r="D614" s="9">
        <v>26.99269</v>
      </c>
      <c r="E614">
        <v>1.5706435000000001E-2</v>
      </c>
      <c r="G614" s="34">
        <v>244.79800000000009</v>
      </c>
      <c r="H614" s="34">
        <v>5.0332295339221833</v>
      </c>
      <c r="I614" s="34">
        <v>249.83122953392228</v>
      </c>
      <c r="J614" s="34">
        <v>245.90727156627764</v>
      </c>
      <c r="K614" s="34">
        <v>4.294999999999999</v>
      </c>
      <c r="L614" s="34">
        <v>8.8308404677308508E-2</v>
      </c>
      <c r="M614" s="34">
        <v>4.3833084046773072</v>
      </c>
      <c r="N614" s="34">
        <v>4.3144622561342896</v>
      </c>
      <c r="O614" s="34">
        <v>22.237999999999996</v>
      </c>
      <c r="P614" s="34">
        <v>0.45722987269242993</v>
      </c>
      <c r="Q614" s="34">
        <v>22.695229872692426</v>
      </c>
      <c r="R614" s="34">
        <v>22.338768719886925</v>
      </c>
      <c r="S614" s="34">
        <v>1.3059999999999998</v>
      </c>
      <c r="T614" s="34">
        <v>2.6852334460667038E-2</v>
      </c>
      <c r="U614" s="34">
        <v>1.3328523344606669</v>
      </c>
      <c r="V614" s="34">
        <v>1.311917975904862</v>
      </c>
      <c r="W614" s="34">
        <v>272.63700000000006</v>
      </c>
      <c r="X614" s="34">
        <v>5.6056201457525887</v>
      </c>
      <c r="Y614" s="34">
        <v>278.24262014575265</v>
      </c>
      <c r="Z614" s="34">
        <v>273.87242051820368</v>
      </c>
      <c r="AB614" s="34">
        <v>68.828999999999994</v>
      </c>
      <c r="AC614" s="34">
        <v>1.4151755961663488</v>
      </c>
      <c r="AD614" s="34">
        <v>70.244175596166343</v>
      </c>
      <c r="AE614" s="34">
        <v>69.140890018036572</v>
      </c>
      <c r="AF614" s="34">
        <v>1.0429999999999999</v>
      </c>
      <c r="AG614" s="34">
        <v>2.1444858225479112E-2</v>
      </c>
      <c r="AH614" s="34">
        <v>1.0644448582254791</v>
      </c>
      <c r="AI614" s="34">
        <v>1.0477262242486765</v>
      </c>
      <c r="AJ614" s="34">
        <v>2.985999999999998</v>
      </c>
      <c r="AK614" s="34">
        <v>6.1394387978217245E-2</v>
      </c>
      <c r="AL614" s="34">
        <v>3.047394387978215</v>
      </c>
      <c r="AM614" s="34">
        <v>2.9995306861040705</v>
      </c>
      <c r="AN614" s="34">
        <v>8.1989999999999998</v>
      </c>
      <c r="AO614" s="34">
        <v>0.16857755761333007</v>
      </c>
      <c r="AP614" s="34">
        <v>8.3675775576133304</v>
      </c>
      <c r="AQ614" s="34">
        <v>8.2361527445972182</v>
      </c>
      <c r="AR614" s="34">
        <v>81.057000000000002</v>
      </c>
      <c r="AS614" s="34">
        <v>1.6665923999833754</v>
      </c>
      <c r="AT614" s="34">
        <v>82.723592399983374</v>
      </c>
      <c r="AU614" s="34">
        <v>81.424299672986535</v>
      </c>
    </row>
    <row r="615" spans="1:47" x14ac:dyDescent="0.25">
      <c r="A615" s="18">
        <v>45926</v>
      </c>
      <c r="B615" s="2">
        <v>3</v>
      </c>
      <c r="C615" s="2" t="s">
        <v>23</v>
      </c>
      <c r="D615" s="9">
        <v>25.759681</v>
      </c>
      <c r="E615">
        <v>1.5369636000000001E-2</v>
      </c>
      <c r="G615" s="34">
        <v>227.43599999999998</v>
      </c>
      <c r="H615" s="34">
        <v>4.4820798437209737</v>
      </c>
      <c r="I615" s="34">
        <v>231.91807984372096</v>
      </c>
      <c r="J615" s="34">
        <v>228.35358337470404</v>
      </c>
      <c r="K615" s="34">
        <v>3.9889999999999999</v>
      </c>
      <c r="L615" s="34">
        <v>7.8611198300194196E-2</v>
      </c>
      <c r="M615" s="34">
        <v>4.0676111983001944</v>
      </c>
      <c r="N615" s="34">
        <v>4.0050934947927965</v>
      </c>
      <c r="O615" s="34">
        <v>20.376000000000001</v>
      </c>
      <c r="P615" s="34">
        <v>0.40154970583222793</v>
      </c>
      <c r="Q615" s="34">
        <v>20.777549705832229</v>
      </c>
      <c r="R615" s="34">
        <v>20.45820632988168</v>
      </c>
      <c r="S615" s="34">
        <v>1.306</v>
      </c>
      <c r="T615" s="34">
        <v>2.5737333913274915E-2</v>
      </c>
      <c r="U615" s="34">
        <v>1.331737333913275</v>
      </c>
      <c r="V615" s="34">
        <v>1.3112690158434175</v>
      </c>
      <c r="W615" s="34">
        <v>253.107</v>
      </c>
      <c r="X615" s="34">
        <v>4.9879780817666717</v>
      </c>
      <c r="Y615" s="34">
        <v>258.09497808176667</v>
      </c>
      <c r="Z615" s="34">
        <v>254.12815221522192</v>
      </c>
      <c r="AB615" s="34">
        <v>64.243000000000009</v>
      </c>
      <c r="AC615" s="34">
        <v>1.2660364032086679</v>
      </c>
      <c r="AD615" s="34">
        <v>65.509036403208682</v>
      </c>
      <c r="AE615" s="34">
        <v>64.502186358980623</v>
      </c>
      <c r="AF615" s="34">
        <v>0.94700000000000029</v>
      </c>
      <c r="AG615" s="34">
        <v>1.866252313619552E-2</v>
      </c>
      <c r="AH615" s="34">
        <v>0.96566252313619583</v>
      </c>
      <c r="AI615" s="34">
        <v>0.95082064165675095</v>
      </c>
      <c r="AJ615" s="34">
        <v>2.732999999999997</v>
      </c>
      <c r="AK615" s="34">
        <v>5.3859214077320257E-2</v>
      </c>
      <c r="AL615" s="34">
        <v>2.7868592140773174</v>
      </c>
      <c r="AM615" s="34">
        <v>2.744026202373703</v>
      </c>
      <c r="AN615" s="34">
        <v>8.1990000000000016</v>
      </c>
      <c r="AO615" s="34">
        <v>0.16157764223196097</v>
      </c>
      <c r="AP615" s="34">
        <v>8.3605776422319629</v>
      </c>
      <c r="AQ615" s="34">
        <v>8.2320786071211192</v>
      </c>
      <c r="AR615" s="34">
        <v>76.122</v>
      </c>
      <c r="AS615" s="34">
        <v>1.5001357826541446</v>
      </c>
      <c r="AT615" s="34">
        <v>77.622135782654169</v>
      </c>
      <c r="AU615" s="34">
        <v>76.429111810132198</v>
      </c>
    </row>
    <row r="616" spans="1:47" x14ac:dyDescent="0.25">
      <c r="A616" s="18">
        <v>45926</v>
      </c>
      <c r="B616" s="2">
        <v>4</v>
      </c>
      <c r="C616" s="2" t="s">
        <v>23</v>
      </c>
      <c r="D616" s="9">
        <v>24.677440000000001</v>
      </c>
      <c r="E616">
        <v>1.5020881999999999E-2</v>
      </c>
      <c r="G616" s="34">
        <v>215.87799999999999</v>
      </c>
      <c r="H616" s="34">
        <v>4.6791954986025681</v>
      </c>
      <c r="I616" s="34">
        <v>220.55719549860257</v>
      </c>
      <c r="J616" s="34">
        <v>217.24423189076714</v>
      </c>
      <c r="K616" s="34">
        <v>3.7649999999999992</v>
      </c>
      <c r="L616" s="34">
        <v>8.1607069975813504E-2</v>
      </c>
      <c r="M616" s="34">
        <v>3.8466070699758128</v>
      </c>
      <c r="N616" s="34">
        <v>3.7888276390773403</v>
      </c>
      <c r="O616" s="34">
        <v>19.431999999999999</v>
      </c>
      <c r="P616" s="34">
        <v>0.42119218692430488</v>
      </c>
      <c r="Q616" s="34">
        <v>19.853192186924304</v>
      </c>
      <c r="R616" s="34">
        <v>19.554979729761193</v>
      </c>
      <c r="S616" s="34">
        <v>1.306</v>
      </c>
      <c r="T616" s="34">
        <v>2.830779107261951E-2</v>
      </c>
      <c r="U616" s="34">
        <v>1.3343077910726195</v>
      </c>
      <c r="V616" s="34">
        <v>1.314265311191237</v>
      </c>
      <c r="W616" s="34">
        <v>240.38099999999997</v>
      </c>
      <c r="X616" s="34">
        <v>5.2103025465753063</v>
      </c>
      <c r="Y616" s="34">
        <v>245.59130254657532</v>
      </c>
      <c r="Z616" s="34">
        <v>241.9023045707969</v>
      </c>
      <c r="AB616" s="34">
        <v>61.237000000000009</v>
      </c>
      <c r="AC616" s="34">
        <v>1.3273232786477804</v>
      </c>
      <c r="AD616" s="34">
        <v>62.564323278647791</v>
      </c>
      <c r="AE616" s="34">
        <v>61.624551961269376</v>
      </c>
      <c r="AF616" s="34">
        <v>0.86700000000000021</v>
      </c>
      <c r="AG616" s="34">
        <v>1.8792385038255068E-2</v>
      </c>
      <c r="AH616" s="34">
        <v>0.8857923850382553</v>
      </c>
      <c r="AI616" s="34">
        <v>0.87248700214609709</v>
      </c>
      <c r="AJ616" s="34">
        <v>2.6239999999999983</v>
      </c>
      <c r="AK616" s="34">
        <v>5.6875684360301333E-2</v>
      </c>
      <c r="AL616" s="34">
        <v>2.6808756843602999</v>
      </c>
      <c r="AM616" s="34">
        <v>2.6406065670488545</v>
      </c>
      <c r="AN616" s="34">
        <v>8.1989999999999998</v>
      </c>
      <c r="AO616" s="34">
        <v>0.17771483844135327</v>
      </c>
      <c r="AP616" s="34">
        <v>8.3767148384413535</v>
      </c>
      <c r="AQ616" s="34">
        <v>8.2508891933054773</v>
      </c>
      <c r="AR616" s="34">
        <v>72.927000000000007</v>
      </c>
      <c r="AS616" s="34">
        <v>1.5807061864876899</v>
      </c>
      <c r="AT616" s="34">
        <v>74.507706186487709</v>
      </c>
      <c r="AU616" s="34">
        <v>73.388534723769808</v>
      </c>
    </row>
    <row r="617" spans="1:47" x14ac:dyDescent="0.25">
      <c r="A617" s="18">
        <v>45926</v>
      </c>
      <c r="B617" s="2">
        <v>5</v>
      </c>
      <c r="C617" s="2" t="s">
        <v>23</v>
      </c>
      <c r="D617" s="9">
        <v>24.479800999999998</v>
      </c>
      <c r="E617">
        <v>1.5079507000000001E-2</v>
      </c>
      <c r="G617" s="34">
        <v>209.44500000000002</v>
      </c>
      <c r="H617" s="34">
        <v>4.4851847852243507</v>
      </c>
      <c r="I617" s="34">
        <v>213.93018478522438</v>
      </c>
      <c r="J617" s="34">
        <v>210.70422306624428</v>
      </c>
      <c r="K617" s="34">
        <v>3.6279999999999992</v>
      </c>
      <c r="L617" s="34">
        <v>7.7692236151705396E-2</v>
      </c>
      <c r="M617" s="34">
        <v>3.7056922361517044</v>
      </c>
      <c r="N617" s="34">
        <v>3.6498122241368089</v>
      </c>
      <c r="O617" s="34">
        <v>19.163</v>
      </c>
      <c r="P617" s="34">
        <v>0.41036833554992586</v>
      </c>
      <c r="Q617" s="34">
        <v>19.573368335549926</v>
      </c>
      <c r="R617" s="34">
        <v>19.278211590720421</v>
      </c>
      <c r="S617" s="34">
        <v>1.306</v>
      </c>
      <c r="T617" s="34">
        <v>2.7967491845128797E-2</v>
      </c>
      <c r="U617" s="34">
        <v>1.3339674918451287</v>
      </c>
      <c r="V617" s="34">
        <v>1.3138519197140777</v>
      </c>
      <c r="W617" s="34">
        <v>233.54200000000003</v>
      </c>
      <c r="X617" s="34">
        <v>5.0012128487711101</v>
      </c>
      <c r="Y617" s="34">
        <v>238.54321284877113</v>
      </c>
      <c r="Z617" s="34">
        <v>234.94609880081558</v>
      </c>
      <c r="AB617" s="34">
        <v>59.896000000000036</v>
      </c>
      <c r="AC617" s="34">
        <v>1.2826499935343303</v>
      </c>
      <c r="AD617" s="34">
        <v>61.178649993534364</v>
      </c>
      <c r="AE617" s="34">
        <v>60.256106112706313</v>
      </c>
      <c r="AF617" s="34">
        <v>0.8330000000000003</v>
      </c>
      <c r="AG617" s="34">
        <v>1.7838377264159492E-2</v>
      </c>
      <c r="AH617" s="34">
        <v>0.85083837726415978</v>
      </c>
      <c r="AI617" s="34">
        <v>0.83800815399833617</v>
      </c>
      <c r="AJ617" s="34">
        <v>2.6129999999999969</v>
      </c>
      <c r="AK617" s="34">
        <v>5.5956398308821945E-2</v>
      </c>
      <c r="AL617" s="34">
        <v>2.6689563983088189</v>
      </c>
      <c r="AM617" s="34">
        <v>2.6287098516178262</v>
      </c>
      <c r="AN617" s="34">
        <v>8.1990000000000016</v>
      </c>
      <c r="AO617" s="34">
        <v>0.17557845760965624</v>
      </c>
      <c r="AP617" s="34">
        <v>8.3745784576096582</v>
      </c>
      <c r="AQ617" s="34">
        <v>8.2482939431360833</v>
      </c>
      <c r="AR617" s="34">
        <v>71.541000000000039</v>
      </c>
      <c r="AS617" s="34">
        <v>1.532023226716968</v>
      </c>
      <c r="AT617" s="34">
        <v>73.073023226716998</v>
      </c>
      <c r="AU617" s="34">
        <v>71.971118061458554</v>
      </c>
    </row>
    <row r="618" spans="1:47" x14ac:dyDescent="0.25">
      <c r="A618" s="18">
        <v>45926</v>
      </c>
      <c r="B618" s="2">
        <v>6</v>
      </c>
      <c r="C618" s="2" t="s">
        <v>23</v>
      </c>
      <c r="D618" s="9">
        <v>30.183059</v>
      </c>
      <c r="E618">
        <v>1.5055936000000001E-2</v>
      </c>
      <c r="G618" s="34">
        <v>211.83400000000009</v>
      </c>
      <c r="H618" s="34">
        <v>4.788346059975801</v>
      </c>
      <c r="I618" s="34">
        <v>216.62234605997588</v>
      </c>
      <c r="J618" s="34">
        <v>213.36089388152703</v>
      </c>
      <c r="K618" s="34">
        <v>3.7459999999999996</v>
      </c>
      <c r="L618" s="34">
        <v>8.4675473911975135E-2</v>
      </c>
      <c r="M618" s="34">
        <v>3.8306754739119748</v>
      </c>
      <c r="N618" s="34">
        <v>3.7730010691399865</v>
      </c>
      <c r="O618" s="34">
        <v>20.298000000000002</v>
      </c>
      <c r="P618" s="34">
        <v>0.45882081405906877</v>
      </c>
      <c r="Q618" s="34">
        <v>20.756820814059072</v>
      </c>
      <c r="R618" s="34">
        <v>20.44430744831913</v>
      </c>
      <c r="S618" s="34">
        <v>1.3060000000000003</v>
      </c>
      <c r="T618" s="34">
        <v>2.9521134257618674E-2</v>
      </c>
      <c r="U618" s="34">
        <v>1.335521134257619</v>
      </c>
      <c r="V618" s="34">
        <v>1.3154136135335888</v>
      </c>
      <c r="W618" s="34">
        <v>237.18400000000011</v>
      </c>
      <c r="X618" s="34">
        <v>5.3613634822044629</v>
      </c>
      <c r="Y618" s="34">
        <v>242.54536348220455</v>
      </c>
      <c r="Z618" s="34">
        <v>238.89361601251974</v>
      </c>
      <c r="AB618" s="34">
        <v>60.844999999999992</v>
      </c>
      <c r="AC618" s="34">
        <v>1.3753548345366062</v>
      </c>
      <c r="AD618" s="34">
        <v>62.2203548345366</v>
      </c>
      <c r="AE618" s="34">
        <v>61.283569154250529</v>
      </c>
      <c r="AF618" s="34">
        <v>0.85900000000000032</v>
      </c>
      <c r="AG618" s="34">
        <v>1.9417040066841074E-2</v>
      </c>
      <c r="AH618" s="34">
        <v>0.8784170400668414</v>
      </c>
      <c r="AI618" s="34">
        <v>0.86519164933028558</v>
      </c>
      <c r="AJ618" s="34">
        <v>2.7829999999999964</v>
      </c>
      <c r="AK618" s="34">
        <v>6.290759313855486E-2</v>
      </c>
      <c r="AL618" s="34">
        <v>2.8459075931385511</v>
      </c>
      <c r="AM618" s="34">
        <v>2.8030597905543431</v>
      </c>
      <c r="AN618" s="34">
        <v>8.1989999999999998</v>
      </c>
      <c r="AO618" s="34">
        <v>0.18533214378117571</v>
      </c>
      <c r="AP618" s="34">
        <v>8.384332143781176</v>
      </c>
      <c r="AQ618" s="34">
        <v>8.2580981756216634</v>
      </c>
      <c r="AR618" s="34">
        <v>72.685999999999993</v>
      </c>
      <c r="AS618" s="34">
        <v>1.6430116115231777</v>
      </c>
      <c r="AT618" s="34">
        <v>74.329011611523171</v>
      </c>
      <c r="AU618" s="34">
        <v>73.209918769756825</v>
      </c>
    </row>
    <row r="619" spans="1:47" x14ac:dyDescent="0.25">
      <c r="A619" s="18">
        <v>45926</v>
      </c>
      <c r="B619" s="2">
        <v>7</v>
      </c>
      <c r="C619" s="2" t="s">
        <v>23</v>
      </c>
      <c r="D619" s="9">
        <v>29.68796</v>
      </c>
      <c r="E619">
        <v>1.4556773E-2</v>
      </c>
      <c r="G619" s="34">
        <v>225.56700000000001</v>
      </c>
      <c r="H619" s="34">
        <v>4.7608751682113475</v>
      </c>
      <c r="I619" s="34">
        <v>230.32787516821136</v>
      </c>
      <c r="J619" s="34">
        <v>226.97504457381538</v>
      </c>
      <c r="K619" s="34">
        <v>4.2020000000000008</v>
      </c>
      <c r="L619" s="34">
        <v>8.868849369288985E-2</v>
      </c>
      <c r="M619" s="34">
        <v>4.2906884936928904</v>
      </c>
      <c r="N619" s="34">
        <v>4.2282299152764908</v>
      </c>
      <c r="O619" s="34">
        <v>22.764999999999997</v>
      </c>
      <c r="P619" s="34">
        <v>0.48048395024241713</v>
      </c>
      <c r="Q619" s="34">
        <v>23.245483950242413</v>
      </c>
      <c r="R619" s="34">
        <v>22.907104717103589</v>
      </c>
      <c r="S619" s="34">
        <v>1.306</v>
      </c>
      <c r="T619" s="34">
        <v>2.756477219488675E-2</v>
      </c>
      <c r="U619" s="34">
        <v>1.3335647721948869</v>
      </c>
      <c r="V619" s="34">
        <v>1.3141523725252491</v>
      </c>
      <c r="W619" s="34">
        <v>253.84</v>
      </c>
      <c r="X619" s="34">
        <v>5.3576123843415404</v>
      </c>
      <c r="Y619" s="34">
        <v>259.1976123843416</v>
      </c>
      <c r="Z619" s="34">
        <v>255.42453157872072</v>
      </c>
      <c r="AB619" s="34">
        <v>64.717000000000027</v>
      </c>
      <c r="AC619" s="34">
        <v>1.3659336616665285</v>
      </c>
      <c r="AD619" s="34">
        <v>66.082933661666559</v>
      </c>
      <c r="AE619" s="34">
        <v>65.120979397179624</v>
      </c>
      <c r="AF619" s="34">
        <v>0.9490000000000004</v>
      </c>
      <c r="AG619" s="34">
        <v>2.0029838294753088E-2</v>
      </c>
      <c r="AH619" s="34">
        <v>0.96902983829475353</v>
      </c>
      <c r="AI619" s="34">
        <v>0.95492389090847007</v>
      </c>
      <c r="AJ619" s="34">
        <v>3.1099999999999985</v>
      </c>
      <c r="AK619" s="34">
        <v>6.5640460586598587E-2</v>
      </c>
      <c r="AL619" s="34">
        <v>3.1756404605865973</v>
      </c>
      <c r="AM619" s="34">
        <v>3.1294133832722228</v>
      </c>
      <c r="AN619" s="34">
        <v>8.1990000000000016</v>
      </c>
      <c r="AO619" s="34">
        <v>0.17305020461399426</v>
      </c>
      <c r="AP619" s="34">
        <v>8.3720502046139966</v>
      </c>
      <c r="AQ619" s="34">
        <v>8.2501801702408262</v>
      </c>
      <c r="AR619" s="34">
        <v>76.975000000000023</v>
      </c>
      <c r="AS619" s="34">
        <v>1.6246541651618744</v>
      </c>
      <c r="AT619" s="34">
        <v>78.599654165161908</v>
      </c>
      <c r="AU619" s="34">
        <v>77.455496841601146</v>
      </c>
    </row>
    <row r="620" spans="1:47" x14ac:dyDescent="0.25">
      <c r="A620" s="18">
        <v>45926</v>
      </c>
      <c r="B620" s="2">
        <v>8</v>
      </c>
      <c r="C620" s="2" t="s">
        <v>178</v>
      </c>
      <c r="D620" s="9">
        <v>37.181897999999997</v>
      </c>
      <c r="E620">
        <v>1.4026350999999999E-2</v>
      </c>
      <c r="G620" s="34">
        <v>236.65100000000007</v>
      </c>
      <c r="H620" s="34">
        <v>4.669854305715563</v>
      </c>
      <c r="I620" s="34">
        <v>241.32085430571564</v>
      </c>
      <c r="J620" s="34">
        <v>237.93600329960381</v>
      </c>
      <c r="K620" s="34">
        <v>4.5339999999999989</v>
      </c>
      <c r="L620" s="34">
        <v>8.946980753140428E-2</v>
      </c>
      <c r="M620" s="34">
        <v>4.6234698075314036</v>
      </c>
      <c r="N620" s="34">
        <v>4.5586193971730653</v>
      </c>
      <c r="O620" s="34">
        <v>24.682000000000002</v>
      </c>
      <c r="P620" s="34">
        <v>0.48705200473977089</v>
      </c>
      <c r="Q620" s="34">
        <v>25.169052004739772</v>
      </c>
      <c r="R620" s="34">
        <v>24.816022046984038</v>
      </c>
      <c r="S620" s="34">
        <v>0.20799999999999999</v>
      </c>
      <c r="T620" s="34">
        <v>4.104481686487008E-3</v>
      </c>
      <c r="U620" s="34">
        <v>0.21210448168648699</v>
      </c>
      <c r="V620" s="34">
        <v>0.20912942977767923</v>
      </c>
      <c r="W620" s="34">
        <v>266.0750000000001</v>
      </c>
      <c r="X620" s="34">
        <v>5.2504805996732253</v>
      </c>
      <c r="Y620" s="34">
        <v>271.32548059967331</v>
      </c>
      <c r="Z620" s="34">
        <v>267.51977417353862</v>
      </c>
      <c r="AB620" s="34">
        <v>68.135000000000062</v>
      </c>
      <c r="AC620" s="34">
        <v>1.3445137485999641</v>
      </c>
      <c r="AD620" s="34">
        <v>69.479513748600027</v>
      </c>
      <c r="AE620" s="34">
        <v>68.504969701452836</v>
      </c>
      <c r="AF620" s="34">
        <v>1.038</v>
      </c>
      <c r="AG620" s="34">
        <v>2.0482942262372666E-2</v>
      </c>
      <c r="AH620" s="34">
        <v>1.0584829422623727</v>
      </c>
      <c r="AI620" s="34">
        <v>1.0436362889866879</v>
      </c>
      <c r="AJ620" s="34">
        <v>3.3659999999999952</v>
      </c>
      <c r="AK620" s="34">
        <v>6.6421564214977163E-2</v>
      </c>
      <c r="AL620" s="34">
        <v>3.4324215642149722</v>
      </c>
      <c r="AM620" s="34">
        <v>3.3842772145753237</v>
      </c>
      <c r="AN620" s="34">
        <v>1.2030000000000001</v>
      </c>
      <c r="AO620" s="34">
        <v>2.373890129251861E-2</v>
      </c>
      <c r="AP620" s="34">
        <v>1.2267389012925187</v>
      </c>
      <c r="AQ620" s="34">
        <v>1.2095322308776355</v>
      </c>
      <c r="AR620" s="34">
        <v>73.742000000000061</v>
      </c>
      <c r="AS620" s="34">
        <v>1.4551571563698327</v>
      </c>
      <c r="AT620" s="34">
        <v>75.197157156369897</v>
      </c>
      <c r="AU620" s="34">
        <v>74.142415435892488</v>
      </c>
    </row>
    <row r="621" spans="1:47" x14ac:dyDescent="0.25">
      <c r="A621" s="18">
        <v>45926</v>
      </c>
      <c r="B621" s="2">
        <v>9</v>
      </c>
      <c r="C621" s="2" t="s">
        <v>178</v>
      </c>
      <c r="D621" s="9">
        <v>40.393814999999996</v>
      </c>
      <c r="E621">
        <v>1.3967370999999999E-2</v>
      </c>
      <c r="G621" s="34">
        <v>236.47100000000003</v>
      </c>
      <c r="H621" s="34">
        <v>3.3707843426207114</v>
      </c>
      <c r="I621" s="34">
        <v>239.84178434262074</v>
      </c>
      <c r="J621" s="34">
        <v>236.49182515940535</v>
      </c>
      <c r="K621" s="34">
        <v>4.5849999999999991</v>
      </c>
      <c r="L621" s="34">
        <v>6.5357046787622816E-2</v>
      </c>
      <c r="M621" s="34">
        <v>4.6503570467876223</v>
      </c>
      <c r="N621" s="34">
        <v>4.5854037846326756</v>
      </c>
      <c r="O621" s="34">
        <v>24.885000000000002</v>
      </c>
      <c r="P621" s="34">
        <v>0.35472412416793775</v>
      </c>
      <c r="Q621" s="34">
        <v>25.239724124167939</v>
      </c>
      <c r="R621" s="34">
        <v>24.887191533388034</v>
      </c>
      <c r="S621" s="34">
        <v>1.6000000000000004E-2</v>
      </c>
      <c r="T621" s="34">
        <v>2.280725733046817E-4</v>
      </c>
      <c r="U621" s="34">
        <v>1.6228072573304685E-2</v>
      </c>
      <c r="V621" s="34">
        <v>1.6001409063058414E-2</v>
      </c>
      <c r="W621" s="34">
        <v>265.95700000000005</v>
      </c>
      <c r="X621" s="34">
        <v>3.7910935861495765</v>
      </c>
      <c r="Y621" s="34">
        <v>269.74809358614965</v>
      </c>
      <c r="Z621" s="34">
        <v>265.98042188648913</v>
      </c>
      <c r="AB621" s="34">
        <v>68.345000000000013</v>
      </c>
      <c r="AC621" s="34">
        <v>0.97422625140677943</v>
      </c>
      <c r="AD621" s="34">
        <v>69.319226251406789</v>
      </c>
      <c r="AE621" s="34">
        <v>68.351018900920451</v>
      </c>
      <c r="AF621" s="34">
        <v>1.1239999999999997</v>
      </c>
      <c r="AG621" s="34">
        <v>1.6022098274653881E-2</v>
      </c>
      <c r="AH621" s="34">
        <v>1.1400220982746536</v>
      </c>
      <c r="AI621" s="34">
        <v>1.124098986679853</v>
      </c>
      <c r="AJ621" s="34">
        <v>3.3809999999999967</v>
      </c>
      <c r="AK621" s="34">
        <v>4.8194585646445499E-2</v>
      </c>
      <c r="AL621" s="34">
        <v>3.4291945856464423</v>
      </c>
      <c r="AM621" s="34">
        <v>3.381297752637527</v>
      </c>
      <c r="AN621" s="34">
        <v>0</v>
      </c>
      <c r="AO621" s="34">
        <v>0</v>
      </c>
      <c r="AP621" s="34">
        <v>0</v>
      </c>
      <c r="AQ621" s="34">
        <v>0</v>
      </c>
      <c r="AR621" s="34">
        <v>72.850000000000009</v>
      </c>
      <c r="AS621" s="34">
        <v>1.0384429353278788</v>
      </c>
      <c r="AT621" s="34">
        <v>73.888442935327888</v>
      </c>
      <c r="AU621" s="34">
        <v>72.856415640237827</v>
      </c>
    </row>
    <row r="622" spans="1:47" x14ac:dyDescent="0.25">
      <c r="A622" s="18">
        <v>45926</v>
      </c>
      <c r="B622" s="2">
        <v>10</v>
      </c>
      <c r="C622" s="2" t="s">
        <v>178</v>
      </c>
      <c r="D622" s="9">
        <v>30.758979</v>
      </c>
      <c r="E622">
        <v>1.4288732E-2</v>
      </c>
      <c r="G622" s="34">
        <v>237.16499999999994</v>
      </c>
      <c r="H622" s="34">
        <v>3.841336885290354</v>
      </c>
      <c r="I622" s="34">
        <v>241.0063368852903</v>
      </c>
      <c r="J622" s="34">
        <v>237.56266192723467</v>
      </c>
      <c r="K622" s="34">
        <v>4.4930000000000003</v>
      </c>
      <c r="L622" s="34">
        <v>7.2772654589039559E-2</v>
      </c>
      <c r="M622" s="34">
        <v>4.5657726545890398</v>
      </c>
      <c r="N622" s="34">
        <v>4.5005335527546881</v>
      </c>
      <c r="O622" s="34">
        <v>24.95</v>
      </c>
      <c r="P622" s="34">
        <v>0.4041125599814237</v>
      </c>
      <c r="Q622" s="34">
        <v>25.354112559981424</v>
      </c>
      <c r="R622" s="34">
        <v>24.991834440514015</v>
      </c>
      <c r="S622" s="34">
        <v>0</v>
      </c>
      <c r="T622" s="34">
        <v>0</v>
      </c>
      <c r="U622" s="34">
        <v>0</v>
      </c>
      <c r="V622" s="34">
        <v>0</v>
      </c>
      <c r="W622" s="34">
        <v>266.60799999999995</v>
      </c>
      <c r="X622" s="34">
        <v>4.318222099860817</v>
      </c>
      <c r="Y622" s="34">
        <v>270.92622209986075</v>
      </c>
      <c r="Z622" s="34">
        <v>267.05502992050339</v>
      </c>
      <c r="AB622" s="34">
        <v>68.782000000000011</v>
      </c>
      <c r="AC622" s="34">
        <v>1.1140549138533984</v>
      </c>
      <c r="AD622" s="34">
        <v>69.896054913853405</v>
      </c>
      <c r="AE622" s="34">
        <v>68.897328917332075</v>
      </c>
      <c r="AF622" s="34">
        <v>1.1369999999999996</v>
      </c>
      <c r="AG622" s="34">
        <v>1.8415870969894936E-2</v>
      </c>
      <c r="AH622" s="34">
        <v>1.1554158709698945</v>
      </c>
      <c r="AI622" s="34">
        <v>1.1389064432410592</v>
      </c>
      <c r="AJ622" s="34">
        <v>3.3489999999999984</v>
      </c>
      <c r="AK622" s="34">
        <v>5.4243405345803096E-2</v>
      </c>
      <c r="AL622" s="34">
        <v>3.4032434053458016</v>
      </c>
      <c r="AM622" s="34">
        <v>3.3546153723960481</v>
      </c>
      <c r="AN622" s="34">
        <v>0</v>
      </c>
      <c r="AO622" s="34">
        <v>0</v>
      </c>
      <c r="AP622" s="34">
        <v>0</v>
      </c>
      <c r="AQ622" s="34">
        <v>0</v>
      </c>
      <c r="AR622" s="34">
        <v>73.268000000000015</v>
      </c>
      <c r="AS622" s="34">
        <v>1.1867141901690965</v>
      </c>
      <c r="AT622" s="34">
        <v>74.454714190169099</v>
      </c>
      <c r="AU622" s="34">
        <v>73.390850732969184</v>
      </c>
    </row>
    <row r="623" spans="1:47" x14ac:dyDescent="0.25">
      <c r="A623" s="18">
        <v>45926</v>
      </c>
      <c r="B623" s="2">
        <v>11</v>
      </c>
      <c r="C623" s="2" t="s">
        <v>178</v>
      </c>
      <c r="D623" s="9">
        <v>26.021260999999999</v>
      </c>
      <c r="E623">
        <v>1.3856748E-2</v>
      </c>
      <c r="G623" s="34">
        <v>243.119</v>
      </c>
      <c r="H623" s="34">
        <v>1.6457226621723025</v>
      </c>
      <c r="I623" s="34">
        <v>244.76472266217229</v>
      </c>
      <c r="J623" s="34">
        <v>241.37307958095266</v>
      </c>
      <c r="K623" s="34">
        <v>4.5829999999999993</v>
      </c>
      <c r="L623" s="34">
        <v>3.1023272392267414E-2</v>
      </c>
      <c r="M623" s="34">
        <v>4.6140232723922665</v>
      </c>
      <c r="N623" s="34">
        <v>4.5500879146405913</v>
      </c>
      <c r="O623" s="34">
        <v>25.451999999999998</v>
      </c>
      <c r="P623" s="34">
        <v>0.17228983829980152</v>
      </c>
      <c r="Q623" s="34">
        <v>25.624289838299799</v>
      </c>
      <c r="R623" s="34">
        <v>25.269220511331518</v>
      </c>
      <c r="S623" s="34">
        <v>0</v>
      </c>
      <c r="T623" s="34">
        <v>0</v>
      </c>
      <c r="U623" s="34">
        <v>0</v>
      </c>
      <c r="V623" s="34">
        <v>0</v>
      </c>
      <c r="W623" s="34">
        <v>273.154</v>
      </c>
      <c r="X623" s="34">
        <v>1.8490357728643714</v>
      </c>
      <c r="Y623" s="34">
        <v>275.00303577286434</v>
      </c>
      <c r="Z623" s="34">
        <v>271.19238800692477</v>
      </c>
      <c r="AB623" s="34">
        <v>70.24199999999999</v>
      </c>
      <c r="AC623" s="34">
        <v>0.47548258768877322</v>
      </c>
      <c r="AD623" s="34">
        <v>70.717482587688764</v>
      </c>
      <c r="AE623" s="34">
        <v>69.737568252276773</v>
      </c>
      <c r="AF623" s="34">
        <v>1.1649999999999994</v>
      </c>
      <c r="AG623" s="34">
        <v>7.8861253190031684E-3</v>
      </c>
      <c r="AH623" s="34">
        <v>1.1728861253190026</v>
      </c>
      <c r="AI623" s="34">
        <v>1.1566337378477607</v>
      </c>
      <c r="AJ623" s="34">
        <v>3.4050000000000007</v>
      </c>
      <c r="AK623" s="34">
        <v>2.3049147391592972E-2</v>
      </c>
      <c r="AL623" s="34">
        <v>3.4280491473915937</v>
      </c>
      <c r="AM623" s="34">
        <v>3.3805475342245734</v>
      </c>
      <c r="AN623" s="34">
        <v>0</v>
      </c>
      <c r="AO623" s="34">
        <v>0</v>
      </c>
      <c r="AP623" s="34">
        <v>0</v>
      </c>
      <c r="AQ623" s="34">
        <v>0</v>
      </c>
      <c r="AR623" s="34">
        <v>74.811999999999998</v>
      </c>
      <c r="AS623" s="34">
        <v>0.50641786039936942</v>
      </c>
      <c r="AT623" s="34">
        <v>75.31841786039935</v>
      </c>
      <c r="AU623" s="34">
        <v>74.274749524349104</v>
      </c>
    </row>
    <row r="624" spans="1:47" x14ac:dyDescent="0.25">
      <c r="A624" s="18">
        <v>45926</v>
      </c>
      <c r="B624" s="2">
        <v>12</v>
      </c>
      <c r="C624" s="2" t="s">
        <v>178</v>
      </c>
      <c r="D624" s="9">
        <v>35.773018999999998</v>
      </c>
      <c r="E624">
        <v>1.3433787000000001E-2</v>
      </c>
      <c r="G624" s="34">
        <v>256.85900000000004</v>
      </c>
      <c r="H624" s="34">
        <v>3.2117558657556313</v>
      </c>
      <c r="I624" s="34">
        <v>260.07075586575564</v>
      </c>
      <c r="J624" s="34">
        <v>256.57702072652609</v>
      </c>
      <c r="K624" s="34">
        <v>4.6900000000000013</v>
      </c>
      <c r="L624" s="34">
        <v>5.8643594386001321E-2</v>
      </c>
      <c r="M624" s="34">
        <v>4.748643594386003</v>
      </c>
      <c r="N624" s="34">
        <v>4.6848513278001072</v>
      </c>
      <c r="O624" s="34">
        <v>26.403000000000002</v>
      </c>
      <c r="P624" s="34">
        <v>0.33014217965321807</v>
      </c>
      <c r="Q624" s="34">
        <v>26.733142179653221</v>
      </c>
      <c r="R624" s="34">
        <v>26.374014841771043</v>
      </c>
      <c r="S624" s="34">
        <v>0</v>
      </c>
      <c r="T624" s="34">
        <v>0</v>
      </c>
      <c r="U624" s="34">
        <v>0</v>
      </c>
      <c r="V624" s="34">
        <v>0</v>
      </c>
      <c r="W624" s="34">
        <v>287.95200000000006</v>
      </c>
      <c r="X624" s="34">
        <v>3.6005416397948506</v>
      </c>
      <c r="Y624" s="34">
        <v>291.55254163979487</v>
      </c>
      <c r="Z624" s="34">
        <v>287.63588689609725</v>
      </c>
      <c r="AB624" s="34">
        <v>73.198999999999998</v>
      </c>
      <c r="AC624" s="34">
        <v>0.91527771118569501</v>
      </c>
      <c r="AD624" s="34">
        <v>74.114277711185693</v>
      </c>
      <c r="AE624" s="34">
        <v>73.118642290754778</v>
      </c>
      <c r="AF624" s="34">
        <v>1.210999999999999</v>
      </c>
      <c r="AG624" s="34">
        <v>1.5142301236982413E-2</v>
      </c>
      <c r="AH624" s="34">
        <v>1.2261423012369814</v>
      </c>
      <c r="AI624" s="34">
        <v>1.2096705667304739</v>
      </c>
      <c r="AJ624" s="34">
        <v>3.5329999999999977</v>
      </c>
      <c r="AK624" s="34">
        <v>4.4176507242162578E-2</v>
      </c>
      <c r="AL624" s="34">
        <v>3.5771765072421604</v>
      </c>
      <c r="AM624" s="34">
        <v>3.5291214799824653</v>
      </c>
      <c r="AN624" s="34">
        <v>0</v>
      </c>
      <c r="AO624" s="34">
        <v>0</v>
      </c>
      <c r="AP624" s="34">
        <v>0</v>
      </c>
      <c r="AQ624" s="34">
        <v>0</v>
      </c>
      <c r="AR624" s="34">
        <v>77.942999999999998</v>
      </c>
      <c r="AS624" s="34">
        <v>0.97459651966484007</v>
      </c>
      <c r="AT624" s="34">
        <v>78.917596519664826</v>
      </c>
      <c r="AU624" s="34">
        <v>77.857434337467723</v>
      </c>
    </row>
    <row r="625" spans="1:47" x14ac:dyDescent="0.25">
      <c r="A625" s="18">
        <v>45926</v>
      </c>
      <c r="B625" s="2">
        <v>13</v>
      </c>
      <c r="C625" s="2" t="s">
        <v>178</v>
      </c>
      <c r="D625" s="9">
        <v>31.092320999999998</v>
      </c>
      <c r="E625">
        <v>1.334105E-2</v>
      </c>
      <c r="G625" s="34">
        <v>280.26400000000012</v>
      </c>
      <c r="H625" s="34">
        <v>4.4583439190620471</v>
      </c>
      <c r="I625" s="34">
        <v>284.72234391906215</v>
      </c>
      <c r="J625" s="34">
        <v>280.92384889272074</v>
      </c>
      <c r="K625" s="34">
        <v>5.0490000000000013</v>
      </c>
      <c r="L625" s="34">
        <v>8.0317766275170094E-2</v>
      </c>
      <c r="M625" s="34">
        <v>5.1293177662751717</v>
      </c>
      <c r="N625" s="34">
        <v>5.0608872814894061</v>
      </c>
      <c r="O625" s="34">
        <v>27.981999999999999</v>
      </c>
      <c r="P625" s="34">
        <v>0.44512809188191899</v>
      </c>
      <c r="Q625" s="34">
        <v>28.427128091881919</v>
      </c>
      <c r="R625" s="34">
        <v>28.047880354651717</v>
      </c>
      <c r="S625" s="34">
        <v>0</v>
      </c>
      <c r="T625" s="34">
        <v>0</v>
      </c>
      <c r="U625" s="34">
        <v>0</v>
      </c>
      <c r="V625" s="34">
        <v>0</v>
      </c>
      <c r="W625" s="34">
        <v>313.29500000000007</v>
      </c>
      <c r="X625" s="34">
        <v>4.9837897772191369</v>
      </c>
      <c r="Y625" s="34">
        <v>318.27878977721923</v>
      </c>
      <c r="Z625" s="34">
        <v>314.03261652886187</v>
      </c>
      <c r="AB625" s="34">
        <v>79.337000000000003</v>
      </c>
      <c r="AC625" s="34">
        <v>1.2620658789806236</v>
      </c>
      <c r="AD625" s="34">
        <v>80.599065878980625</v>
      </c>
      <c r="AE625" s="34">
        <v>79.523789711135848</v>
      </c>
      <c r="AF625" s="34">
        <v>1.3259999999999992</v>
      </c>
      <c r="AG625" s="34">
        <v>2.1093554779337585E-2</v>
      </c>
      <c r="AH625" s="34">
        <v>1.3470935547793368</v>
      </c>
      <c r="AI625" s="34">
        <v>1.3291219123103479</v>
      </c>
      <c r="AJ625" s="34">
        <v>3.7220000000000009</v>
      </c>
      <c r="AK625" s="34">
        <v>5.9208303837627867E-2</v>
      </c>
      <c r="AL625" s="34">
        <v>3.7812083038376287</v>
      </c>
      <c r="AM625" s="34">
        <v>3.7307630147957158</v>
      </c>
      <c r="AN625" s="34">
        <v>0</v>
      </c>
      <c r="AO625" s="34">
        <v>0</v>
      </c>
      <c r="AP625" s="34">
        <v>0</v>
      </c>
      <c r="AQ625" s="34">
        <v>0</v>
      </c>
      <c r="AR625" s="34">
        <v>84.384999999999991</v>
      </c>
      <c r="AS625" s="34">
        <v>1.3423677375975891</v>
      </c>
      <c r="AT625" s="34">
        <v>85.727367737597589</v>
      </c>
      <c r="AU625" s="34">
        <v>84.583674638241902</v>
      </c>
    </row>
    <row r="626" spans="1:47" x14ac:dyDescent="0.25">
      <c r="A626" s="18">
        <v>45926</v>
      </c>
      <c r="B626" s="2">
        <v>14</v>
      </c>
      <c r="C626" s="2" t="s">
        <v>178</v>
      </c>
      <c r="D626" s="9">
        <v>65.072663000000006</v>
      </c>
      <c r="E626">
        <v>1.3198682E-2</v>
      </c>
      <c r="G626" s="34">
        <v>309.06099999999998</v>
      </c>
      <c r="H626" s="34">
        <v>2.034144097269071</v>
      </c>
      <c r="I626" s="34">
        <v>311.09514409726904</v>
      </c>
      <c r="J626" s="34">
        <v>306.98909821858501</v>
      </c>
      <c r="K626" s="34">
        <v>5.4870000000000001</v>
      </c>
      <c r="L626" s="34">
        <v>3.6113740205705E-2</v>
      </c>
      <c r="M626" s="34">
        <v>5.5231137402057051</v>
      </c>
      <c r="N626" s="34">
        <v>5.4502159182988992</v>
      </c>
      <c r="O626" s="34">
        <v>29.094000000000001</v>
      </c>
      <c r="P626" s="34">
        <v>0.1914877269081067</v>
      </c>
      <c r="Q626" s="34">
        <v>29.285487726908109</v>
      </c>
      <c r="R626" s="34">
        <v>28.898957887185748</v>
      </c>
      <c r="S626" s="34">
        <v>0</v>
      </c>
      <c r="T626" s="34">
        <v>0</v>
      </c>
      <c r="U626" s="34">
        <v>0</v>
      </c>
      <c r="V626" s="34">
        <v>0</v>
      </c>
      <c r="W626" s="34">
        <v>343.642</v>
      </c>
      <c r="X626" s="34">
        <v>2.2617455643828825</v>
      </c>
      <c r="Y626" s="34">
        <v>345.90374556438286</v>
      </c>
      <c r="Z626" s="34">
        <v>341.33827202406968</v>
      </c>
      <c r="AB626" s="34">
        <v>87.110999999999976</v>
      </c>
      <c r="AC626" s="34">
        <v>0.57333771151069213</v>
      </c>
      <c r="AD626" s="34">
        <v>87.684337711510665</v>
      </c>
      <c r="AE626" s="34">
        <v>86.527020021675824</v>
      </c>
      <c r="AF626" s="34">
        <v>1.3559999999999994</v>
      </c>
      <c r="AG626" s="34">
        <v>8.9247734133289531E-3</v>
      </c>
      <c r="AH626" s="34">
        <v>1.3649247734133283</v>
      </c>
      <c r="AI626" s="34">
        <v>1.3469095653751237</v>
      </c>
      <c r="AJ626" s="34">
        <v>3.8949999999999996</v>
      </c>
      <c r="AK626" s="34">
        <v>2.563568764374357E-2</v>
      </c>
      <c r="AL626" s="34">
        <v>3.9206356876437432</v>
      </c>
      <c r="AM626" s="34">
        <v>3.8688884639646823</v>
      </c>
      <c r="AN626" s="34">
        <v>0</v>
      </c>
      <c r="AO626" s="34">
        <v>0</v>
      </c>
      <c r="AP626" s="34">
        <v>0</v>
      </c>
      <c r="AQ626" s="34">
        <v>0</v>
      </c>
      <c r="AR626" s="34">
        <v>92.361999999999966</v>
      </c>
      <c r="AS626" s="34">
        <v>0.60789817256776468</v>
      </c>
      <c r="AT626" s="34">
        <v>92.969898172567724</v>
      </c>
      <c r="AU626" s="34">
        <v>91.742818051015632</v>
      </c>
    </row>
    <row r="627" spans="1:47" x14ac:dyDescent="0.25">
      <c r="A627" s="18">
        <v>45926</v>
      </c>
      <c r="B627" s="2">
        <v>15</v>
      </c>
      <c r="C627" s="2" t="s">
        <v>178</v>
      </c>
      <c r="D627" s="9">
        <v>41.376610999999997</v>
      </c>
      <c r="E627">
        <v>1.2979268E-2</v>
      </c>
      <c r="G627" s="34">
        <v>344.89600000000002</v>
      </c>
      <c r="H627" s="34">
        <v>7.0742851417743173</v>
      </c>
      <c r="I627" s="34">
        <v>351.97028514177435</v>
      </c>
      <c r="J627" s="34">
        <v>347.40196848288281</v>
      </c>
      <c r="K627" s="34">
        <v>6</v>
      </c>
      <c r="L627" s="34">
        <v>0.12306814474695532</v>
      </c>
      <c r="M627" s="34">
        <v>6.1230681447469557</v>
      </c>
      <c r="N627" s="34">
        <v>6.0435952023140223</v>
      </c>
      <c r="O627" s="34">
        <v>30.590000000000007</v>
      </c>
      <c r="P627" s="34">
        <v>0.62744242463489397</v>
      </c>
      <c r="Q627" s="34">
        <v>31.2174424246349</v>
      </c>
      <c r="R627" s="34">
        <v>30.812262873130994</v>
      </c>
      <c r="S627" s="34">
        <v>0</v>
      </c>
      <c r="T627" s="34">
        <v>0</v>
      </c>
      <c r="U627" s="34">
        <v>0</v>
      </c>
      <c r="V627" s="34">
        <v>0</v>
      </c>
      <c r="W627" s="34">
        <v>381.48600000000005</v>
      </c>
      <c r="X627" s="34">
        <v>7.8247957111561668</v>
      </c>
      <c r="Y627" s="34">
        <v>389.31079571115623</v>
      </c>
      <c r="Z627" s="34">
        <v>384.25782655832779</v>
      </c>
      <c r="AB627" s="34">
        <v>97.340999999999994</v>
      </c>
      <c r="AC627" s="34">
        <v>1.9965960463022296</v>
      </c>
      <c r="AD627" s="34">
        <v>99.337596046302224</v>
      </c>
      <c r="AE627" s="34">
        <v>98.048266764741527</v>
      </c>
      <c r="AF627" s="34">
        <v>1.4609999999999992</v>
      </c>
      <c r="AG627" s="34">
        <v>2.9967093245883605E-2</v>
      </c>
      <c r="AH627" s="34">
        <v>1.4909670932458827</v>
      </c>
      <c r="AI627" s="34">
        <v>1.4716154317634633</v>
      </c>
      <c r="AJ627" s="34">
        <v>4.1889999999999992</v>
      </c>
      <c r="AK627" s="34">
        <v>8.5922076390832616E-2</v>
      </c>
      <c r="AL627" s="34">
        <v>4.2749220763908315</v>
      </c>
      <c r="AM627" s="34">
        <v>4.219436717082238</v>
      </c>
      <c r="AN627" s="34">
        <v>0</v>
      </c>
      <c r="AO627" s="34">
        <v>0</v>
      </c>
      <c r="AP627" s="34">
        <v>0</v>
      </c>
      <c r="AQ627" s="34">
        <v>0</v>
      </c>
      <c r="AR627" s="34">
        <v>102.99099999999999</v>
      </c>
      <c r="AS627" s="34">
        <v>2.1124852159389462</v>
      </c>
      <c r="AT627" s="34">
        <v>105.10348521593895</v>
      </c>
      <c r="AU627" s="34">
        <v>103.73931891358723</v>
      </c>
    </row>
    <row r="628" spans="1:47" x14ac:dyDescent="0.25">
      <c r="A628" s="18">
        <v>45926</v>
      </c>
      <c r="B628" s="2">
        <v>16</v>
      </c>
      <c r="C628" s="2" t="s">
        <v>178</v>
      </c>
      <c r="D628" s="9">
        <v>47.224375999999999</v>
      </c>
      <c r="E628">
        <v>1.3217364000000001E-2</v>
      </c>
      <c r="G628" s="34">
        <v>388.18100000000004</v>
      </c>
      <c r="H628" s="34">
        <v>6.0609685513016975</v>
      </c>
      <c r="I628" s="34">
        <v>394.24196855130174</v>
      </c>
      <c r="J628" s="34">
        <v>389.03112894888267</v>
      </c>
      <c r="K628" s="34">
        <v>6.8150000000000004</v>
      </c>
      <c r="L628" s="34">
        <v>0.1064078372643717</v>
      </c>
      <c r="M628" s="34">
        <v>6.9214078372643719</v>
      </c>
      <c r="N628" s="34">
        <v>6.8299250704867962</v>
      </c>
      <c r="O628" s="34">
        <v>33.066000000000003</v>
      </c>
      <c r="P628" s="34">
        <v>0.51628489317442616</v>
      </c>
      <c r="Q628" s="34">
        <v>33.582284893174432</v>
      </c>
      <c r="R628" s="34">
        <v>33.138415609789647</v>
      </c>
      <c r="S628" s="34">
        <v>0</v>
      </c>
      <c r="T628" s="34">
        <v>0</v>
      </c>
      <c r="U628" s="34">
        <v>0</v>
      </c>
      <c r="V628" s="34">
        <v>0</v>
      </c>
      <c r="W628" s="34">
        <v>428.06200000000001</v>
      </c>
      <c r="X628" s="34">
        <v>6.6836612817404948</v>
      </c>
      <c r="Y628" s="34">
        <v>434.74566128174058</v>
      </c>
      <c r="Z628" s="34">
        <v>428.99946962915914</v>
      </c>
      <c r="AB628" s="34">
        <v>109.44700000000005</v>
      </c>
      <c r="AC628" s="34">
        <v>1.7088802003042838</v>
      </c>
      <c r="AD628" s="34">
        <v>111.15588020030432</v>
      </c>
      <c r="AE628" s="34">
        <v>109.68669247095652</v>
      </c>
      <c r="AF628" s="34">
        <v>1.6029999999999995</v>
      </c>
      <c r="AG628" s="34">
        <v>2.5028872066733349E-2</v>
      </c>
      <c r="AH628" s="34">
        <v>1.6280288720667329</v>
      </c>
      <c r="AI628" s="34">
        <v>1.6065106218621175</v>
      </c>
      <c r="AJ628" s="34">
        <v>4.5369999999999973</v>
      </c>
      <c r="AK628" s="34">
        <v>7.0839670971159799E-2</v>
      </c>
      <c r="AL628" s="34">
        <v>4.6078396709711571</v>
      </c>
      <c r="AM628" s="34">
        <v>4.546936176786291</v>
      </c>
      <c r="AN628" s="34">
        <v>0</v>
      </c>
      <c r="AO628" s="34">
        <v>0</v>
      </c>
      <c r="AP628" s="34">
        <v>0</v>
      </c>
      <c r="AQ628" s="34">
        <v>0</v>
      </c>
      <c r="AR628" s="34">
        <v>115.58700000000003</v>
      </c>
      <c r="AS628" s="34">
        <v>1.8047487433421769</v>
      </c>
      <c r="AT628" s="34">
        <v>117.39174874334222</v>
      </c>
      <c r="AU628" s="34">
        <v>115.84013926960492</v>
      </c>
    </row>
    <row r="629" spans="1:47" x14ac:dyDescent="0.25">
      <c r="A629" s="18">
        <v>45926</v>
      </c>
      <c r="B629" s="2">
        <v>17</v>
      </c>
      <c r="C629" s="2" t="s">
        <v>178</v>
      </c>
      <c r="D629" s="9">
        <v>62.342284999999997</v>
      </c>
      <c r="E629">
        <v>1.3345632E-2</v>
      </c>
      <c r="G629" s="34">
        <v>432.41899999999993</v>
      </c>
      <c r="H629" s="34">
        <v>11.52235207467997</v>
      </c>
      <c r="I629" s="34">
        <v>443.94135207467991</v>
      </c>
      <c r="J629" s="34">
        <v>438.01667416030875</v>
      </c>
      <c r="K629" s="34">
        <v>7.583000000000002</v>
      </c>
      <c r="L629" s="34">
        <v>0.20205864169312229</v>
      </c>
      <c r="M629" s="34">
        <v>7.7850586416931247</v>
      </c>
      <c r="N629" s="34">
        <v>7.6811621139626682</v>
      </c>
      <c r="O629" s="34">
        <v>36.387999999999998</v>
      </c>
      <c r="P629" s="34">
        <v>0.96960435895151409</v>
      </c>
      <c r="Q629" s="34">
        <v>37.357604358951512</v>
      </c>
      <c r="R629" s="34">
        <v>36.859043518775344</v>
      </c>
      <c r="S629" s="34">
        <v>0</v>
      </c>
      <c r="T629" s="34">
        <v>0</v>
      </c>
      <c r="U629" s="34">
        <v>0</v>
      </c>
      <c r="V629" s="34">
        <v>0</v>
      </c>
      <c r="W629" s="34">
        <v>476.38999999999993</v>
      </c>
      <c r="X629" s="34">
        <v>12.694015075324607</v>
      </c>
      <c r="Y629" s="34">
        <v>489.08401507532454</v>
      </c>
      <c r="Z629" s="34">
        <v>482.55687979304679</v>
      </c>
      <c r="AB629" s="34">
        <v>122.07200000000005</v>
      </c>
      <c r="AC629" s="34">
        <v>3.2527630896429942</v>
      </c>
      <c r="AD629" s="34">
        <v>125.32476308964304</v>
      </c>
      <c r="AE629" s="34">
        <v>123.65222492096147</v>
      </c>
      <c r="AF629" s="34">
        <v>1.7989999999999986</v>
      </c>
      <c r="AG629" s="34">
        <v>4.7936634103379484E-2</v>
      </c>
      <c r="AH629" s="34">
        <v>1.8469366341033782</v>
      </c>
      <c r="AI629" s="34">
        <v>1.8222880974573157</v>
      </c>
      <c r="AJ629" s="34">
        <v>4.9330000000000025</v>
      </c>
      <c r="AK629" s="34">
        <v>0.13144603448136258</v>
      </c>
      <c r="AL629" s="34">
        <v>5.0644460344813647</v>
      </c>
      <c r="AM629" s="34">
        <v>4.9968578014213172</v>
      </c>
      <c r="AN629" s="34">
        <v>0</v>
      </c>
      <c r="AO629" s="34">
        <v>0</v>
      </c>
      <c r="AP629" s="34">
        <v>0</v>
      </c>
      <c r="AQ629" s="34">
        <v>0</v>
      </c>
      <c r="AR629" s="34">
        <v>128.80400000000003</v>
      </c>
      <c r="AS629" s="34">
        <v>3.4321457582277364</v>
      </c>
      <c r="AT629" s="34">
        <v>132.23614575822779</v>
      </c>
      <c r="AU629" s="34">
        <v>130.4713708198401</v>
      </c>
    </row>
    <row r="630" spans="1:47" x14ac:dyDescent="0.25">
      <c r="A630" s="18">
        <v>45926</v>
      </c>
      <c r="B630" s="2">
        <v>18</v>
      </c>
      <c r="C630" s="2" t="s">
        <v>178</v>
      </c>
      <c r="D630" s="9">
        <v>69.059158999999994</v>
      </c>
      <c r="E630">
        <v>1.4081255000000001E-2</v>
      </c>
      <c r="G630" s="34">
        <v>452.92299999999977</v>
      </c>
      <c r="H630" s="34">
        <v>5.3740199778045357</v>
      </c>
      <c r="I630" s="34">
        <v>458.29701997780433</v>
      </c>
      <c r="J630" s="34">
        <v>451.84362277375675</v>
      </c>
      <c r="K630" s="34">
        <v>7.8750000000000009</v>
      </c>
      <c r="L630" s="34">
        <v>9.3438415194659466E-2</v>
      </c>
      <c r="M630" s="34">
        <v>7.9684384151946608</v>
      </c>
      <c r="N630" s="34">
        <v>7.8562328019185088</v>
      </c>
      <c r="O630" s="34">
        <v>38.022999999999996</v>
      </c>
      <c r="P630" s="34">
        <v>0.45115033154876649</v>
      </c>
      <c r="Q630" s="34">
        <v>38.474150331548763</v>
      </c>
      <c r="R630" s="34">
        <v>37.93238600982189</v>
      </c>
      <c r="S630" s="34">
        <v>0.6180000000000001</v>
      </c>
      <c r="T630" s="34">
        <v>7.3326908686094667E-3</v>
      </c>
      <c r="U630" s="34">
        <v>0.62533269086860954</v>
      </c>
      <c r="V630" s="34">
        <v>0.61652722178865249</v>
      </c>
      <c r="W630" s="34">
        <v>499.43899999999979</v>
      </c>
      <c r="X630" s="34">
        <v>5.9259414154165713</v>
      </c>
      <c r="Y630" s="34">
        <v>505.36494141541635</v>
      </c>
      <c r="Z630" s="34">
        <v>498.24876880728578</v>
      </c>
      <c r="AB630" s="34">
        <v>127.61000000000006</v>
      </c>
      <c r="AC630" s="34">
        <v>1.5141176079987932</v>
      </c>
      <c r="AD630" s="34">
        <v>129.12411760799884</v>
      </c>
      <c r="AE630" s="34">
        <v>127.30588798131062</v>
      </c>
      <c r="AF630" s="34">
        <v>1.8859999999999988</v>
      </c>
      <c r="AG630" s="34">
        <v>2.2377758864397159E-2</v>
      </c>
      <c r="AH630" s="34">
        <v>1.908377758864396</v>
      </c>
      <c r="AI630" s="34">
        <v>1.8815054050054978</v>
      </c>
      <c r="AJ630" s="34">
        <v>5.1099999999999985</v>
      </c>
      <c r="AK630" s="34">
        <v>6.063114941520123E-2</v>
      </c>
      <c r="AL630" s="34">
        <v>5.1706311494151995</v>
      </c>
      <c r="AM630" s="34">
        <v>5.097822173689341</v>
      </c>
      <c r="AN630" s="34">
        <v>3.9369999999999998</v>
      </c>
      <c r="AO630" s="34">
        <v>4.6713274999539589E-2</v>
      </c>
      <c r="AP630" s="34">
        <v>3.9837132749995394</v>
      </c>
      <c r="AQ630" s="34">
        <v>3.9276175925273855</v>
      </c>
      <c r="AR630" s="34">
        <v>138.54300000000006</v>
      </c>
      <c r="AS630" s="34">
        <v>1.6438397912779312</v>
      </c>
      <c r="AT630" s="34">
        <v>140.18683979127795</v>
      </c>
      <c r="AU630" s="34">
        <v>138.21283315253282</v>
      </c>
    </row>
    <row r="631" spans="1:47" x14ac:dyDescent="0.25">
      <c r="A631" s="18">
        <v>45926</v>
      </c>
      <c r="B631" s="2">
        <v>19</v>
      </c>
      <c r="C631" s="2" t="s">
        <v>178</v>
      </c>
      <c r="D631" s="9">
        <v>56.666431000000003</v>
      </c>
      <c r="E631">
        <v>1.3340747E-2</v>
      </c>
      <c r="G631" s="34">
        <v>441.21499999999992</v>
      </c>
      <c r="H631" s="34">
        <v>5.2380354899789054</v>
      </c>
      <c r="I631" s="34">
        <v>446.45303548997884</v>
      </c>
      <c r="J631" s="34">
        <v>440.49701849612501</v>
      </c>
      <c r="K631" s="34">
        <v>7.7309999999999999</v>
      </c>
      <c r="L631" s="34">
        <v>9.1781223152039085E-2</v>
      </c>
      <c r="M631" s="34">
        <v>7.8227812231520391</v>
      </c>
      <c r="N631" s="34">
        <v>7.7184194780176174</v>
      </c>
      <c r="O631" s="34">
        <v>37.158999999999992</v>
      </c>
      <c r="P631" s="34">
        <v>0.44114583768032845</v>
      </c>
      <c r="Q631" s="34">
        <v>37.600145837680323</v>
      </c>
      <c r="R631" s="34">
        <v>37.09853180489673</v>
      </c>
      <c r="S631" s="34">
        <v>0.67700000000000005</v>
      </c>
      <c r="T631" s="34">
        <v>8.0372381417579183E-3</v>
      </c>
      <c r="U631" s="34">
        <v>0.68503723814175799</v>
      </c>
      <c r="V631" s="34">
        <v>0.67589832966213004</v>
      </c>
      <c r="W631" s="34">
        <v>486.78199999999993</v>
      </c>
      <c r="X631" s="34">
        <v>5.7789997889530307</v>
      </c>
      <c r="Y631" s="34">
        <v>492.56099978895298</v>
      </c>
      <c r="Z631" s="34">
        <v>485.98986810870144</v>
      </c>
      <c r="AB631" s="34">
        <v>124.15900000000009</v>
      </c>
      <c r="AC631" s="34">
        <v>1.4739962340362216</v>
      </c>
      <c r="AD631" s="34">
        <v>125.63299623403631</v>
      </c>
      <c r="AE631" s="34">
        <v>123.95695821642609</v>
      </c>
      <c r="AF631" s="34">
        <v>1.8059999999999996</v>
      </c>
      <c r="AG631" s="34">
        <v>2.1440549607111958E-2</v>
      </c>
      <c r="AH631" s="34">
        <v>1.8274405496071116</v>
      </c>
      <c r="AI631" s="34">
        <v>1.8030611275772621</v>
      </c>
      <c r="AJ631" s="34">
        <v>5.0649999999999968</v>
      </c>
      <c r="AK631" s="34">
        <v>6.0130888017730914E-2</v>
      </c>
      <c r="AL631" s="34">
        <v>5.1251308880177273</v>
      </c>
      <c r="AM631" s="34">
        <v>5.0567578134987974</v>
      </c>
      <c r="AN631" s="34">
        <v>4.2640000000000002</v>
      </c>
      <c r="AO631" s="34">
        <v>5.0621541265074982E-2</v>
      </c>
      <c r="AP631" s="34">
        <v>4.3146215412650752</v>
      </c>
      <c r="AQ631" s="34">
        <v>4.2570612668823076</v>
      </c>
      <c r="AR631" s="34">
        <v>135.2940000000001</v>
      </c>
      <c r="AS631" s="34">
        <v>1.6061892129261395</v>
      </c>
      <c r="AT631" s="34">
        <v>136.90018921292622</v>
      </c>
      <c r="AU631" s="34">
        <v>135.07383842438446</v>
      </c>
    </row>
    <row r="632" spans="1:47" x14ac:dyDescent="0.25">
      <c r="A632" s="18">
        <v>45926</v>
      </c>
      <c r="B632" s="2">
        <v>20</v>
      </c>
      <c r="C632" s="2" t="s">
        <v>178</v>
      </c>
      <c r="D632" s="9">
        <v>47.073238000000003</v>
      </c>
      <c r="E632">
        <v>1.2683979E-2</v>
      </c>
      <c r="G632" s="34">
        <v>414.25399999999996</v>
      </c>
      <c r="H632" s="34">
        <v>5.388933571912264</v>
      </c>
      <c r="I632" s="34">
        <v>419.64293357191224</v>
      </c>
      <c r="J632" s="34">
        <v>414.32019141498773</v>
      </c>
      <c r="K632" s="34">
        <v>7.2780000000000005</v>
      </c>
      <c r="L632" s="34">
        <v>9.4677802836852426E-2</v>
      </c>
      <c r="M632" s="34">
        <v>7.3726778028368525</v>
      </c>
      <c r="N632" s="34">
        <v>7.2791629124119037</v>
      </c>
      <c r="O632" s="34">
        <v>35.583000000000006</v>
      </c>
      <c r="P632" s="34">
        <v>0.46289093959105798</v>
      </c>
      <c r="Q632" s="34">
        <v>36.045890939591061</v>
      </c>
      <c r="R632" s="34">
        <v>35.588685615876997</v>
      </c>
      <c r="S632" s="34">
        <v>1.3059999999999998</v>
      </c>
      <c r="T632" s="34">
        <v>1.6989449093834739E-2</v>
      </c>
      <c r="U632" s="34">
        <v>1.3229894490938345</v>
      </c>
      <c r="V632" s="34">
        <v>1.3062086787043068</v>
      </c>
      <c r="W632" s="34">
        <v>458.42099999999999</v>
      </c>
      <c r="X632" s="34">
        <v>5.9634917634340088</v>
      </c>
      <c r="Y632" s="34">
        <v>464.38449176343397</v>
      </c>
      <c r="Z632" s="34">
        <v>458.49424862198094</v>
      </c>
      <c r="AB632" s="34">
        <v>116.46300000000002</v>
      </c>
      <c r="AC632" s="34">
        <v>1.5150399768876539</v>
      </c>
      <c r="AD632" s="34">
        <v>117.97803997688767</v>
      </c>
      <c r="AE632" s="34">
        <v>116.48160899535968</v>
      </c>
      <c r="AF632" s="34">
        <v>1.7339999999999987</v>
      </c>
      <c r="AG632" s="34">
        <v>2.2557201170527889E-2</v>
      </c>
      <c r="AH632" s="34">
        <v>1.7565572011705266</v>
      </c>
      <c r="AI632" s="34">
        <v>1.7342770665185809</v>
      </c>
      <c r="AJ632" s="34">
        <v>4.9809999999999954</v>
      </c>
      <c r="AK632" s="34">
        <v>6.4796666107496764E-2</v>
      </c>
      <c r="AL632" s="34">
        <v>5.045796666107492</v>
      </c>
      <c r="AM632" s="34">
        <v>4.9817958871563146</v>
      </c>
      <c r="AN632" s="34">
        <v>8.1989999999999998</v>
      </c>
      <c r="AO632" s="34">
        <v>0.10665887681497017</v>
      </c>
      <c r="AP632" s="34">
        <v>8.3056588768149702</v>
      </c>
      <c r="AQ632" s="34">
        <v>8.200310074040285</v>
      </c>
      <c r="AR632" s="34">
        <v>131.37700000000001</v>
      </c>
      <c r="AS632" s="34">
        <v>1.7090527209806488</v>
      </c>
      <c r="AT632" s="34">
        <v>133.08605272098066</v>
      </c>
      <c r="AU632" s="34">
        <v>131.39799202307486</v>
      </c>
    </row>
    <row r="633" spans="1:47" x14ac:dyDescent="0.25">
      <c r="A633" s="18">
        <v>45926</v>
      </c>
      <c r="B633" s="2">
        <v>21</v>
      </c>
      <c r="C633" s="2" t="s">
        <v>178</v>
      </c>
      <c r="D633" s="9">
        <v>40.160905</v>
      </c>
      <c r="E633">
        <v>1.2695784999999999E-2</v>
      </c>
      <c r="G633" s="34">
        <v>397.34699999999975</v>
      </c>
      <c r="H633" s="34">
        <v>4.3504018873123975</v>
      </c>
      <c r="I633" s="34">
        <v>401.69740188731214</v>
      </c>
      <c r="J633" s="34">
        <v>396.59753803789221</v>
      </c>
      <c r="K633" s="34">
        <v>7.033999999999998</v>
      </c>
      <c r="L633" s="34">
        <v>7.7012603279640754E-2</v>
      </c>
      <c r="M633" s="34">
        <v>7.1110126032796384</v>
      </c>
      <c r="N633" s="34">
        <v>7.0207327161361093</v>
      </c>
      <c r="O633" s="34">
        <v>34.881</v>
      </c>
      <c r="P633" s="34">
        <v>0.38189886479913987</v>
      </c>
      <c r="Q633" s="34">
        <v>35.262898864799141</v>
      </c>
      <c r="R633" s="34">
        <v>34.815208682334905</v>
      </c>
      <c r="S633" s="34">
        <v>1.306</v>
      </c>
      <c r="T633" s="34">
        <v>1.4298899613763271E-2</v>
      </c>
      <c r="U633" s="34">
        <v>1.3202988996137632</v>
      </c>
      <c r="V633" s="34">
        <v>1.3035366686485304</v>
      </c>
      <c r="W633" s="34">
        <v>440.5679999999997</v>
      </c>
      <c r="X633" s="34">
        <v>4.8236122550049405</v>
      </c>
      <c r="Y633" s="34">
        <v>445.39161225500465</v>
      </c>
      <c r="Z633" s="34">
        <v>439.73701610501178</v>
      </c>
      <c r="AB633" s="34">
        <v>111.661</v>
      </c>
      <c r="AC633" s="34">
        <v>1.2225340197338597</v>
      </c>
      <c r="AD633" s="34">
        <v>112.88353401973386</v>
      </c>
      <c r="AE633" s="34">
        <v>111.45038894177912</v>
      </c>
      <c r="AF633" s="34">
        <v>1.6729999999999983</v>
      </c>
      <c r="AG633" s="34">
        <v>1.8317043685931036E-2</v>
      </c>
      <c r="AH633" s="34">
        <v>1.6913170436859293</v>
      </c>
      <c r="AI633" s="34">
        <v>1.6698444461324571</v>
      </c>
      <c r="AJ633" s="34">
        <v>4.721999999999996</v>
      </c>
      <c r="AK633" s="34">
        <v>5.1699390487128717E-2</v>
      </c>
      <c r="AL633" s="34">
        <v>4.773699390487125</v>
      </c>
      <c r="AM633" s="34">
        <v>4.7130935293708696</v>
      </c>
      <c r="AN633" s="34">
        <v>8.1990000000000016</v>
      </c>
      <c r="AO633" s="34">
        <v>8.9767747268947234E-2</v>
      </c>
      <c r="AP633" s="34">
        <v>8.2887677472689489</v>
      </c>
      <c r="AQ633" s="34">
        <v>8.183535334034687</v>
      </c>
      <c r="AR633" s="34">
        <v>126.255</v>
      </c>
      <c r="AS633" s="34">
        <v>1.3823182011758668</v>
      </c>
      <c r="AT633" s="34">
        <v>127.63731820117586</v>
      </c>
      <c r="AU633" s="34">
        <v>126.01686225131714</v>
      </c>
    </row>
    <row r="634" spans="1:47" x14ac:dyDescent="0.25">
      <c r="A634" s="18">
        <v>45926</v>
      </c>
      <c r="B634" s="2">
        <v>22</v>
      </c>
      <c r="C634" s="2" t="s">
        <v>178</v>
      </c>
      <c r="D634" s="9">
        <v>42.242547000000002</v>
      </c>
      <c r="E634">
        <v>1.2970974999999999E-2</v>
      </c>
      <c r="G634" s="34">
        <v>376.60300000000001</v>
      </c>
      <c r="H634" s="34">
        <v>5.3127262317315598</v>
      </c>
      <c r="I634" s="34">
        <v>381.91572623173158</v>
      </c>
      <c r="J634" s="34">
        <v>376.96190689467295</v>
      </c>
      <c r="K634" s="34">
        <v>6.5869999999999997</v>
      </c>
      <c r="L634" s="34">
        <v>9.2922594053727089E-2</v>
      </c>
      <c r="M634" s="34">
        <v>6.6799225940537266</v>
      </c>
      <c r="N634" s="34">
        <v>6.5932774850843208</v>
      </c>
      <c r="O634" s="34">
        <v>33.203000000000003</v>
      </c>
      <c r="P634" s="34">
        <v>0.46839363752328844</v>
      </c>
      <c r="Q634" s="34">
        <v>33.671393637523295</v>
      </c>
      <c r="R634" s="34">
        <v>33.234642832435824</v>
      </c>
      <c r="S634" s="34">
        <v>1.306</v>
      </c>
      <c r="T634" s="34">
        <v>1.8423699382748987E-2</v>
      </c>
      <c r="U634" s="34">
        <v>1.324423699382749</v>
      </c>
      <c r="V634" s="34">
        <v>1.3072446326886478</v>
      </c>
      <c r="W634" s="34">
        <v>417.69900000000001</v>
      </c>
      <c r="X634" s="34">
        <v>5.8924661626913242</v>
      </c>
      <c r="Y634" s="34">
        <v>423.59146616269135</v>
      </c>
      <c r="Z634" s="34">
        <v>418.09707184488178</v>
      </c>
      <c r="AB634" s="34">
        <v>105.845</v>
      </c>
      <c r="AC634" s="34">
        <v>1.4931519610773862</v>
      </c>
      <c r="AD634" s="34">
        <v>107.33815196107739</v>
      </c>
      <c r="AE634" s="34">
        <v>105.94587147544405</v>
      </c>
      <c r="AF634" s="34">
        <v>1.591</v>
      </c>
      <c r="AG634" s="34">
        <v>2.2444185082659752E-2</v>
      </c>
      <c r="AH634" s="34">
        <v>1.6134441850826597</v>
      </c>
      <c r="AI634" s="34">
        <v>1.5925162408940572</v>
      </c>
      <c r="AJ634" s="34">
        <v>4.4789999999999974</v>
      </c>
      <c r="AK634" s="34">
        <v>6.318510684175549E-2</v>
      </c>
      <c r="AL634" s="34">
        <v>4.5421851068417531</v>
      </c>
      <c r="AM634" s="34">
        <v>4.4832685373755368</v>
      </c>
      <c r="AN634" s="34">
        <v>8.1999999999999993</v>
      </c>
      <c r="AO634" s="34">
        <v>0.11567713241848521</v>
      </c>
      <c r="AP634" s="34">
        <v>8.3156771324184842</v>
      </c>
      <c r="AQ634" s="34">
        <v>8.2078146922258117</v>
      </c>
      <c r="AR634" s="34">
        <v>120.11499999999999</v>
      </c>
      <c r="AS634" s="34">
        <v>1.6944583854202868</v>
      </c>
      <c r="AT634" s="34">
        <v>121.80945838542029</v>
      </c>
      <c r="AU634" s="34">
        <v>120.22947094593945</v>
      </c>
    </row>
    <row r="635" spans="1:47" x14ac:dyDescent="0.25">
      <c r="A635" s="18">
        <v>45926</v>
      </c>
      <c r="B635" s="2">
        <v>23</v>
      </c>
      <c r="C635" s="2" t="s">
        <v>178</v>
      </c>
      <c r="D635" s="9">
        <v>39.478048999999999</v>
      </c>
      <c r="E635">
        <v>1.3444144999999999E-2</v>
      </c>
      <c r="G635" s="34">
        <v>347.1479999999998</v>
      </c>
      <c r="H635" s="34">
        <v>4.4283538257446384</v>
      </c>
      <c r="I635" s="34">
        <v>351.57635382574443</v>
      </c>
      <c r="J635" s="34">
        <v>346.8497103463398</v>
      </c>
      <c r="K635" s="34">
        <v>6.0969999999999995</v>
      </c>
      <c r="L635" s="34">
        <v>7.7775684363917061E-2</v>
      </c>
      <c r="M635" s="34">
        <v>6.174775684363917</v>
      </c>
      <c r="N635" s="34">
        <v>6.0917611047208542</v>
      </c>
      <c r="O635" s="34">
        <v>31.287000000000006</v>
      </c>
      <c r="P635" s="34">
        <v>0.3991090432497742</v>
      </c>
      <c r="Q635" s="34">
        <v>31.686109043249779</v>
      </c>
      <c r="R635" s="34">
        <v>31.260116398786518</v>
      </c>
      <c r="S635" s="34">
        <v>1.306</v>
      </c>
      <c r="T635" s="34">
        <v>1.6659839885070638E-2</v>
      </c>
      <c r="U635" s="34">
        <v>1.3226598398850706</v>
      </c>
      <c r="V635" s="34">
        <v>1.304877809211979</v>
      </c>
      <c r="W635" s="34">
        <v>385.83799999999979</v>
      </c>
      <c r="X635" s="34">
        <v>4.9218983932434011</v>
      </c>
      <c r="Y635" s="34">
        <v>390.75989839324319</v>
      </c>
      <c r="Z635" s="34">
        <v>385.50646565905913</v>
      </c>
      <c r="AB635" s="34">
        <v>97.690999999999988</v>
      </c>
      <c r="AC635" s="34">
        <v>1.2461840874520944</v>
      </c>
      <c r="AD635" s="34">
        <v>98.937184087452081</v>
      </c>
      <c r="AE635" s="34">
        <v>97.60705823868868</v>
      </c>
      <c r="AF635" s="34">
        <v>1.4799999999999982</v>
      </c>
      <c r="AG635" s="34">
        <v>1.8879451018303611E-2</v>
      </c>
      <c r="AH635" s="34">
        <v>1.4988794510183019</v>
      </c>
      <c r="AI635" s="34">
        <v>1.4787282983412915</v>
      </c>
      <c r="AJ635" s="34">
        <v>4.1529999999999987</v>
      </c>
      <c r="AK635" s="34">
        <v>5.2977270323658759E-2</v>
      </c>
      <c r="AL635" s="34">
        <v>4.2059772703236575</v>
      </c>
      <c r="AM635" s="34">
        <v>4.1494315020347221</v>
      </c>
      <c r="AN635" s="34">
        <v>8.1999999999999993</v>
      </c>
      <c r="AO635" s="34">
        <v>0.10460236375006066</v>
      </c>
      <c r="AP635" s="34">
        <v>8.3046023637500603</v>
      </c>
      <c r="AQ635" s="34">
        <v>8.1929540854044625</v>
      </c>
      <c r="AR635" s="34">
        <v>111.52399999999999</v>
      </c>
      <c r="AS635" s="34">
        <v>1.4226431725441175</v>
      </c>
      <c r="AT635" s="34">
        <v>112.9466431725441</v>
      </c>
      <c r="AU635" s="34">
        <v>111.42817212446916</v>
      </c>
    </row>
    <row r="636" spans="1:47" x14ac:dyDescent="0.25">
      <c r="A636" s="18">
        <v>45926</v>
      </c>
      <c r="B636" s="2">
        <v>24</v>
      </c>
      <c r="C636" s="2" t="s">
        <v>23</v>
      </c>
      <c r="D636" s="9">
        <v>47.845855</v>
      </c>
      <c r="E636">
        <v>1.4350752E-2</v>
      </c>
      <c r="G636" s="34">
        <v>314.15499999999992</v>
      </c>
      <c r="H636" s="34">
        <v>4.5231007510740131</v>
      </c>
      <c r="I636" s="34">
        <v>318.67810075107394</v>
      </c>
      <c r="J636" s="34">
        <v>314.10483035936426</v>
      </c>
      <c r="K636" s="34">
        <v>5.4809999999999999</v>
      </c>
      <c r="L636" s="34">
        <v>7.8913642044967203E-2</v>
      </c>
      <c r="M636" s="34">
        <v>5.5599136420449673</v>
      </c>
      <c r="N636" s="34">
        <v>5.480124700226563</v>
      </c>
      <c r="O636" s="34">
        <v>28.68</v>
      </c>
      <c r="P636" s="34">
        <v>0.41292524244657169</v>
      </c>
      <c r="Q636" s="34">
        <v>29.092925242446572</v>
      </c>
      <c r="R636" s="34">
        <v>28.675419887337682</v>
      </c>
      <c r="S636" s="34">
        <v>1.306</v>
      </c>
      <c r="T636" s="34">
        <v>1.8803360063989635E-2</v>
      </c>
      <c r="U636" s="34">
        <v>1.3248033600639897</v>
      </c>
      <c r="V636" s="34">
        <v>1.3057914355949447</v>
      </c>
      <c r="W636" s="34">
        <v>349.6219999999999</v>
      </c>
      <c r="X636" s="34">
        <v>5.0337429956295416</v>
      </c>
      <c r="Y636" s="34">
        <v>354.65574299562951</v>
      </c>
      <c r="Z636" s="34">
        <v>349.56616638252342</v>
      </c>
      <c r="AB636" s="34">
        <v>88.007000000000019</v>
      </c>
      <c r="AC636" s="34">
        <v>1.2670959488143461</v>
      </c>
      <c r="AD636" s="34">
        <v>89.274095948814363</v>
      </c>
      <c r="AE636" s="34">
        <v>87.992945537828717</v>
      </c>
      <c r="AF636" s="34">
        <v>1.3459999999999996</v>
      </c>
      <c r="AG636" s="34">
        <v>1.9379266957220549E-2</v>
      </c>
      <c r="AH636" s="34">
        <v>1.3653792669572202</v>
      </c>
      <c r="AI636" s="34">
        <v>1.3457850477111752</v>
      </c>
      <c r="AJ636" s="34">
        <v>3.8039999999999963</v>
      </c>
      <c r="AK636" s="34">
        <v>5.4768745546260711E-2</v>
      </c>
      <c r="AL636" s="34">
        <v>3.8587687455462572</v>
      </c>
      <c r="AM636" s="34">
        <v>3.8033925122535717</v>
      </c>
      <c r="AN636" s="34">
        <v>8.1999999999999993</v>
      </c>
      <c r="AO636" s="34">
        <v>0.11806091311233918</v>
      </c>
      <c r="AP636" s="34">
        <v>8.3180609131123386</v>
      </c>
      <c r="AQ636" s="34">
        <v>8.1986904838273702</v>
      </c>
      <c r="AR636" s="34">
        <v>101.35700000000003</v>
      </c>
      <c r="AS636" s="34">
        <v>1.4593048744301664</v>
      </c>
      <c r="AT636" s="34">
        <v>102.81630487443017</v>
      </c>
      <c r="AU636" s="34">
        <v>101.34081358162084</v>
      </c>
    </row>
    <row r="637" spans="1:47" x14ac:dyDescent="0.25">
      <c r="A637" s="18">
        <v>45927</v>
      </c>
      <c r="B637" s="2">
        <v>1</v>
      </c>
      <c r="C637" s="2" t="s">
        <v>23</v>
      </c>
      <c r="D637" s="9">
        <v>32.580711000000001</v>
      </c>
      <c r="E637">
        <v>1.6055140999999998E-2</v>
      </c>
      <c r="G637" s="34">
        <v>277.7000000000001</v>
      </c>
      <c r="H637" s="34">
        <v>4.6105348586123469</v>
      </c>
      <c r="I637" s="34">
        <v>282.31053485861247</v>
      </c>
      <c r="J637" s="34">
        <v>277.77799941567201</v>
      </c>
      <c r="K637" s="34">
        <v>4.7840000000000007</v>
      </c>
      <c r="L637" s="34">
        <v>7.9426715029173423E-2</v>
      </c>
      <c r="M637" s="34">
        <v>4.8634267150291741</v>
      </c>
      <c r="N637" s="34">
        <v>4.7853437133762133</v>
      </c>
      <c r="O637" s="34">
        <v>25.417000000000005</v>
      </c>
      <c r="P637" s="34">
        <v>0.42198762874090745</v>
      </c>
      <c r="Q637" s="34">
        <v>25.838987628740913</v>
      </c>
      <c r="R637" s="34">
        <v>25.424139039064222</v>
      </c>
      <c r="S637" s="34">
        <v>1.306</v>
      </c>
      <c r="T637" s="34">
        <v>2.1682961920589564E-2</v>
      </c>
      <c r="U637" s="34">
        <v>1.3276829619205897</v>
      </c>
      <c r="V637" s="34">
        <v>1.3063668247636568</v>
      </c>
      <c r="W637" s="34">
        <v>309.20700000000011</v>
      </c>
      <c r="X637" s="34">
        <v>5.1336321643030178</v>
      </c>
      <c r="Y637" s="34">
        <v>314.34063216430314</v>
      </c>
      <c r="Z637" s="34">
        <v>309.29384899287612</v>
      </c>
      <c r="AB637" s="34">
        <v>77.396000000000029</v>
      </c>
      <c r="AC637" s="34">
        <v>1.2849728336952149</v>
      </c>
      <c r="AD637" s="34">
        <v>78.68097283369525</v>
      </c>
      <c r="AE637" s="34">
        <v>77.4177387208331</v>
      </c>
      <c r="AF637" s="34">
        <v>1.2239999999999993</v>
      </c>
      <c r="AG637" s="34">
        <v>2.0321550835223287E-2</v>
      </c>
      <c r="AH637" s="34">
        <v>1.2443215508352226</v>
      </c>
      <c r="AI637" s="34">
        <v>1.2243437928872243</v>
      </c>
      <c r="AJ637" s="34">
        <v>3.4079999999999986</v>
      </c>
      <c r="AK637" s="34">
        <v>5.6581572913758968E-2</v>
      </c>
      <c r="AL637" s="34">
        <v>3.4645815729137577</v>
      </c>
      <c r="AM637" s="34">
        <v>3.4089572272546254</v>
      </c>
      <c r="AN637" s="34">
        <v>8.2010000000000005</v>
      </c>
      <c r="AO637" s="34">
        <v>0.13615771111083846</v>
      </c>
      <c r="AP637" s="34">
        <v>8.337157711110839</v>
      </c>
      <c r="AQ637" s="34">
        <v>8.2033034685197173</v>
      </c>
      <c r="AR637" s="34">
        <v>90.229000000000042</v>
      </c>
      <c r="AS637" s="34">
        <v>1.4980336685550355</v>
      </c>
      <c r="AT637" s="34">
        <v>91.727033668555066</v>
      </c>
      <c r="AU637" s="34">
        <v>90.254343209494678</v>
      </c>
    </row>
    <row r="638" spans="1:47" x14ac:dyDescent="0.25">
      <c r="A638" s="18">
        <v>45927</v>
      </c>
      <c r="B638" s="2">
        <v>2</v>
      </c>
      <c r="C638" s="2" t="s">
        <v>23</v>
      </c>
      <c r="D638" s="9">
        <v>22.029868</v>
      </c>
      <c r="E638">
        <v>1.6028806E-2</v>
      </c>
      <c r="G638" s="34">
        <v>248.67499999999998</v>
      </c>
      <c r="H638" s="34">
        <v>4.8031611329383948</v>
      </c>
      <c r="I638" s="34">
        <v>253.47816113293837</v>
      </c>
      <c r="J638" s="34">
        <v>249.41520886290175</v>
      </c>
      <c r="K638" s="34">
        <v>4.3079999999999981</v>
      </c>
      <c r="L638" s="34">
        <v>8.3209080770880059E-2</v>
      </c>
      <c r="M638" s="34">
        <v>4.3912090807708779</v>
      </c>
      <c r="N638" s="34">
        <v>4.3208232423097632</v>
      </c>
      <c r="O638" s="34">
        <v>22.683000000000003</v>
      </c>
      <c r="P638" s="34">
        <v>0.43812246497815077</v>
      </c>
      <c r="Q638" s="34">
        <v>23.121122464978153</v>
      </c>
      <c r="R638" s="34">
        <v>22.750518478484778</v>
      </c>
      <c r="S638" s="34">
        <v>1.3059999999999998</v>
      </c>
      <c r="T638" s="34">
        <v>2.5225408423112675E-2</v>
      </c>
      <c r="U638" s="34">
        <v>1.3312254084231125</v>
      </c>
      <c r="V638" s="34">
        <v>1.3098874546092276</v>
      </c>
      <c r="W638" s="34">
        <v>276.97199999999998</v>
      </c>
      <c r="X638" s="34">
        <v>5.3497180871105385</v>
      </c>
      <c r="Y638" s="34">
        <v>282.32171808711053</v>
      </c>
      <c r="Z638" s="34">
        <v>277.7964380383055</v>
      </c>
      <c r="AB638" s="34">
        <v>69.392999999999986</v>
      </c>
      <c r="AC638" s="34">
        <v>1.3403267738936122</v>
      </c>
      <c r="AD638" s="34">
        <v>70.733326773893594</v>
      </c>
      <c r="AE638" s="34">
        <v>69.599556001300243</v>
      </c>
      <c r="AF638" s="34">
        <v>1.0820000000000001</v>
      </c>
      <c r="AG638" s="34">
        <v>2.0898845263252617E-2</v>
      </c>
      <c r="AH638" s="34">
        <v>1.1028988452632527</v>
      </c>
      <c r="AI638" s="34">
        <v>1.085220693634904</v>
      </c>
      <c r="AJ638" s="34">
        <v>3.0589999999999971</v>
      </c>
      <c r="AK638" s="34">
        <v>5.9084628151838896E-2</v>
      </c>
      <c r="AL638" s="34">
        <v>3.118084628151836</v>
      </c>
      <c r="AM638" s="34">
        <v>3.0681054545556079</v>
      </c>
      <c r="AN638" s="34">
        <v>8.2010000000000005</v>
      </c>
      <c r="AO638" s="34">
        <v>0.15840243068755516</v>
      </c>
      <c r="AP638" s="34">
        <v>8.3594024306875561</v>
      </c>
      <c r="AQ638" s="34">
        <v>8.2254111908501368</v>
      </c>
      <c r="AR638" s="34">
        <v>81.734999999999985</v>
      </c>
      <c r="AS638" s="34">
        <v>1.5787126779962588</v>
      </c>
      <c r="AT638" s="34">
        <v>83.313712677996236</v>
      </c>
      <c r="AU638" s="34">
        <v>81.978293340340898</v>
      </c>
    </row>
    <row r="639" spans="1:47" x14ac:dyDescent="0.25">
      <c r="A639" s="18">
        <v>45927</v>
      </c>
      <c r="B639" s="2">
        <v>3</v>
      </c>
      <c r="C639" s="2" t="s">
        <v>23</v>
      </c>
      <c r="D639" s="9">
        <v>20.142313999999999</v>
      </c>
      <c r="E639">
        <v>1.5781212999999999E-2</v>
      </c>
      <c r="G639" s="34">
        <v>228.50900000000004</v>
      </c>
      <c r="H639" s="34">
        <v>4.6391885770136145</v>
      </c>
      <c r="I639" s="34">
        <v>233.14818857701366</v>
      </c>
      <c r="J639" s="34">
        <v>229.46882735251563</v>
      </c>
      <c r="K639" s="34">
        <v>3.9659999999999997</v>
      </c>
      <c r="L639" s="34">
        <v>8.0517712197051269E-2</v>
      </c>
      <c r="M639" s="34">
        <v>4.0465177121970513</v>
      </c>
      <c r="N639" s="34">
        <v>3.9826587542725966</v>
      </c>
      <c r="O639" s="34">
        <v>20.822999999999993</v>
      </c>
      <c r="P639" s="34">
        <v>0.42274844202702927</v>
      </c>
      <c r="Q639" s="34">
        <v>21.245748442027022</v>
      </c>
      <c r="R639" s="34">
        <v>20.910464760518973</v>
      </c>
      <c r="S639" s="34">
        <v>1.306</v>
      </c>
      <c r="T639" s="34">
        <v>2.651440547890796E-2</v>
      </c>
      <c r="U639" s="34">
        <v>1.332514405478908</v>
      </c>
      <c r="V639" s="34">
        <v>1.311485711820477</v>
      </c>
      <c r="W639" s="34">
        <v>254.60400000000007</v>
      </c>
      <c r="X639" s="34">
        <v>5.1689691367166031</v>
      </c>
      <c r="Y639" s="34">
        <v>259.7729691367166</v>
      </c>
      <c r="Z639" s="34">
        <v>255.67343657912767</v>
      </c>
      <c r="AB639" s="34">
        <v>64.185000000000045</v>
      </c>
      <c r="AC639" s="34">
        <v>1.3030835495127937</v>
      </c>
      <c r="AD639" s="34">
        <v>65.488083549512837</v>
      </c>
      <c r="AE639" s="34">
        <v>64.454602154056175</v>
      </c>
      <c r="AF639" s="34">
        <v>0.9770000000000002</v>
      </c>
      <c r="AG639" s="34">
        <v>1.9835049121663922E-2</v>
      </c>
      <c r="AH639" s="34">
        <v>0.9968350491216641</v>
      </c>
      <c r="AI639" s="34">
        <v>0.98110378288560962</v>
      </c>
      <c r="AJ639" s="34">
        <v>2.7679999999999976</v>
      </c>
      <c r="AK639" s="34">
        <v>5.619592217887992E-2</v>
      </c>
      <c r="AL639" s="34">
        <v>2.8241959221788777</v>
      </c>
      <c r="AM639" s="34">
        <v>2.7796266847772415</v>
      </c>
      <c r="AN639" s="34">
        <v>8.1999999999999993</v>
      </c>
      <c r="AO639" s="34">
        <v>0.16647635905593053</v>
      </c>
      <c r="AP639" s="34">
        <v>8.3664763590559303</v>
      </c>
      <c r="AQ639" s="34">
        <v>8.2344432135742043</v>
      </c>
      <c r="AR639" s="34">
        <v>76.130000000000052</v>
      </c>
      <c r="AS639" s="34">
        <v>1.5455908798692681</v>
      </c>
      <c r="AT639" s="34">
        <v>77.675590879869304</v>
      </c>
      <c r="AU639" s="34">
        <v>76.449775835293238</v>
      </c>
    </row>
    <row r="640" spans="1:47" x14ac:dyDescent="0.25">
      <c r="A640" s="18">
        <v>45927</v>
      </c>
      <c r="B640" s="2">
        <v>4</v>
      </c>
      <c r="C640" s="2" t="s">
        <v>23</v>
      </c>
      <c r="D640" s="9">
        <v>20.490559000000001</v>
      </c>
      <c r="E640">
        <v>1.5162593E-2</v>
      </c>
      <c r="G640" s="34">
        <v>214.25400000000005</v>
      </c>
      <c r="H640" s="34">
        <v>4.2659571381681252</v>
      </c>
      <c r="I640" s="34">
        <v>218.51995713816817</v>
      </c>
      <c r="J640" s="34">
        <v>215.20662796570468</v>
      </c>
      <c r="K640" s="34">
        <v>3.7319999999999989</v>
      </c>
      <c r="L640" s="34">
        <v>7.430690694056323E-2</v>
      </c>
      <c r="M640" s="34">
        <v>3.806306906940562</v>
      </c>
      <c r="N640" s="34">
        <v>3.7485934244775332</v>
      </c>
      <c r="O640" s="34">
        <v>19.598000000000003</v>
      </c>
      <c r="P640" s="34">
        <v>0.39021081517180034</v>
      </c>
      <c r="Q640" s="34">
        <v>19.988210815171804</v>
      </c>
      <c r="R640" s="34">
        <v>19.685137709783156</v>
      </c>
      <c r="S640" s="34">
        <v>1.306</v>
      </c>
      <c r="T640" s="34">
        <v>2.6003435279843414E-2</v>
      </c>
      <c r="U640" s="34">
        <v>1.3320034352798436</v>
      </c>
      <c r="V640" s="34">
        <v>1.3118068093160935</v>
      </c>
      <c r="W640" s="34">
        <v>238.89000000000007</v>
      </c>
      <c r="X640" s="34">
        <v>4.7564782955603322</v>
      </c>
      <c r="Y640" s="34">
        <v>243.64647829556037</v>
      </c>
      <c r="Z640" s="34">
        <v>239.95216590928146</v>
      </c>
      <c r="AB640" s="34">
        <v>60.708000000000006</v>
      </c>
      <c r="AC640" s="34">
        <v>1.2087416148305772</v>
      </c>
      <c r="AD640" s="34">
        <v>61.916741614830585</v>
      </c>
      <c r="AE640" s="34">
        <v>60.977923261838747</v>
      </c>
      <c r="AF640" s="34">
        <v>0.91300000000000026</v>
      </c>
      <c r="AG640" s="34">
        <v>1.8178511799768024E-2</v>
      </c>
      <c r="AH640" s="34">
        <v>0.93117851179976829</v>
      </c>
      <c r="AI640" s="34">
        <v>0.91705943101500276</v>
      </c>
      <c r="AJ640" s="34">
        <v>2.622999999999998</v>
      </c>
      <c r="AK640" s="34">
        <v>5.2225888774141818E-2</v>
      </c>
      <c r="AL640" s="34">
        <v>2.6752258887741398</v>
      </c>
      <c r="AM640" s="34">
        <v>2.6346625274395943</v>
      </c>
      <c r="AN640" s="34">
        <v>8.1989999999999998</v>
      </c>
      <c r="AO640" s="34">
        <v>0.16324821275607665</v>
      </c>
      <c r="AP640" s="34">
        <v>8.3622482127560769</v>
      </c>
      <c r="AQ640" s="34">
        <v>8.2354548465410797</v>
      </c>
      <c r="AR640" s="34">
        <v>72.443000000000012</v>
      </c>
      <c r="AS640" s="34">
        <v>1.4423942281605635</v>
      </c>
      <c r="AT640" s="34">
        <v>73.885394228160564</v>
      </c>
      <c r="AU640" s="34">
        <v>72.765100066834421</v>
      </c>
    </row>
    <row r="641" spans="1:47" x14ac:dyDescent="0.25">
      <c r="A641" s="18">
        <v>45927</v>
      </c>
      <c r="B641" s="2">
        <v>5</v>
      </c>
      <c r="C641" s="2" t="s">
        <v>23</v>
      </c>
      <c r="D641" s="9">
        <v>19.785758999999999</v>
      </c>
      <c r="E641">
        <v>1.4941167999999999E-2</v>
      </c>
      <c r="G641" s="34">
        <v>205.58999999999997</v>
      </c>
      <c r="H641" s="34">
        <v>3.837194243242581</v>
      </c>
      <c r="I641" s="34">
        <v>209.42719424324255</v>
      </c>
      <c r="J641" s="34">
        <v>206.29810735028562</v>
      </c>
      <c r="K641" s="34">
        <v>3.5949999999999989</v>
      </c>
      <c r="L641" s="34">
        <v>6.7098172598166611E-2</v>
      </c>
      <c r="M641" s="34">
        <v>3.6620981725981654</v>
      </c>
      <c r="N641" s="34">
        <v>3.6073821485688833</v>
      </c>
      <c r="O641" s="34">
        <v>18.725999999999999</v>
      </c>
      <c r="P641" s="34">
        <v>0.34950775523595784</v>
      </c>
      <c r="Q641" s="34">
        <v>19.075507755235957</v>
      </c>
      <c r="R641" s="34">
        <v>18.790497389179674</v>
      </c>
      <c r="S641" s="34">
        <v>1.3059999999999998</v>
      </c>
      <c r="T641" s="34">
        <v>2.4375580921614917E-2</v>
      </c>
      <c r="U641" s="34">
        <v>1.3303755809216147</v>
      </c>
      <c r="V641" s="34">
        <v>1.3104982158639673</v>
      </c>
      <c r="W641" s="34">
        <v>229.21699999999998</v>
      </c>
      <c r="X641" s="34">
        <v>4.2781757519983206</v>
      </c>
      <c r="Y641" s="34">
        <v>233.49517575199829</v>
      </c>
      <c r="Z641" s="34">
        <v>230.00648510389814</v>
      </c>
      <c r="AB641" s="34">
        <v>58.691000000000031</v>
      </c>
      <c r="AC641" s="34">
        <v>1.0954266614628652</v>
      </c>
      <c r="AD641" s="34">
        <v>59.786426661462897</v>
      </c>
      <c r="AE641" s="34">
        <v>58.893147616594298</v>
      </c>
      <c r="AF641" s="34">
        <v>0.86900000000000022</v>
      </c>
      <c r="AG641" s="34">
        <v>1.6219280107873942E-2</v>
      </c>
      <c r="AH641" s="34">
        <v>0.88521928010787421</v>
      </c>
      <c r="AI641" s="34">
        <v>0.87199307012694338</v>
      </c>
      <c r="AJ641" s="34">
        <v>2.5559999999999965</v>
      </c>
      <c r="AK641" s="34">
        <v>4.7705960823619942E-2</v>
      </c>
      <c r="AL641" s="34">
        <v>2.6037059608236164</v>
      </c>
      <c r="AM641" s="34">
        <v>2.5648035526403494</v>
      </c>
      <c r="AN641" s="34">
        <v>8.1990000000000016</v>
      </c>
      <c r="AO641" s="34">
        <v>0.15302862785323182</v>
      </c>
      <c r="AP641" s="34">
        <v>8.3520286278532332</v>
      </c>
      <c r="AQ641" s="34">
        <v>8.2272395649836678</v>
      </c>
      <c r="AR641" s="34">
        <v>70.315000000000026</v>
      </c>
      <c r="AS641" s="34">
        <v>1.3123805302475908</v>
      </c>
      <c r="AT641" s="34">
        <v>71.627380530247621</v>
      </c>
      <c r="AU641" s="34">
        <v>70.557183804345257</v>
      </c>
    </row>
    <row r="642" spans="1:47" x14ac:dyDescent="0.25">
      <c r="A642" s="18">
        <v>45927</v>
      </c>
      <c r="B642" s="2">
        <v>6</v>
      </c>
      <c r="C642" s="2" t="s">
        <v>23</v>
      </c>
      <c r="D642" s="9">
        <v>20.073201999999998</v>
      </c>
      <c r="E642">
        <v>1.4740862E-2</v>
      </c>
      <c r="G642" s="34">
        <v>202.36300000000003</v>
      </c>
      <c r="H642" s="34">
        <v>4.3212546062621184</v>
      </c>
      <c r="I642" s="34">
        <v>206.68425460626216</v>
      </c>
      <c r="J642" s="34">
        <v>203.63755053153838</v>
      </c>
      <c r="K642" s="34">
        <v>3.5599999999999978</v>
      </c>
      <c r="L642" s="34">
        <v>7.6020153873450833E-2</v>
      </c>
      <c r="M642" s="34">
        <v>3.6360201538734485</v>
      </c>
      <c r="N642" s="34">
        <v>3.5824220825559809</v>
      </c>
      <c r="O642" s="34">
        <v>18.814999999999998</v>
      </c>
      <c r="P642" s="34">
        <v>0.40177505481151071</v>
      </c>
      <c r="Q642" s="34">
        <v>19.21677505481151</v>
      </c>
      <c r="R642" s="34">
        <v>18.933503225643491</v>
      </c>
      <c r="S642" s="34">
        <v>1.3060000000000003</v>
      </c>
      <c r="T642" s="34">
        <v>2.7888292404136761E-2</v>
      </c>
      <c r="U642" s="34">
        <v>1.3338882924041371</v>
      </c>
      <c r="V642" s="34">
        <v>1.3142256291623919</v>
      </c>
      <c r="W642" s="34">
        <v>226.04400000000004</v>
      </c>
      <c r="X642" s="34">
        <v>4.8269381073512161</v>
      </c>
      <c r="Y642" s="34">
        <v>230.87093810735126</v>
      </c>
      <c r="Z642" s="34">
        <v>227.46770146890023</v>
      </c>
      <c r="AB642" s="34">
        <v>57.954000000000022</v>
      </c>
      <c r="AC642" s="34">
        <v>1.2375483139275207</v>
      </c>
      <c r="AD642" s="34">
        <v>59.191548313927541</v>
      </c>
      <c r="AE642" s="34">
        <v>58.3190138686656</v>
      </c>
      <c r="AF642" s="34">
        <v>0.83200000000000029</v>
      </c>
      <c r="AG642" s="34">
        <v>1.7766507871548074E-2</v>
      </c>
      <c r="AH642" s="34">
        <v>0.84976650787154839</v>
      </c>
      <c r="AI642" s="34">
        <v>0.83724021704679197</v>
      </c>
      <c r="AJ642" s="34">
        <v>2.5839999999999965</v>
      </c>
      <c r="AK642" s="34">
        <v>5.5178673485673263E-2</v>
      </c>
      <c r="AL642" s="34">
        <v>2.6391786734856697</v>
      </c>
      <c r="AM642" s="34">
        <v>2.6002749048664744</v>
      </c>
      <c r="AN642" s="34">
        <v>8.1989999999999998</v>
      </c>
      <c r="AO642" s="34">
        <v>0.17508124764281563</v>
      </c>
      <c r="AP642" s="34">
        <v>8.374081247642815</v>
      </c>
      <c r="AQ642" s="34">
        <v>8.2506400715945247</v>
      </c>
      <c r="AR642" s="34">
        <v>69.569000000000017</v>
      </c>
      <c r="AS642" s="34">
        <v>1.4855747429275576</v>
      </c>
      <c r="AT642" s="34">
        <v>71.054574742927571</v>
      </c>
      <c r="AU642" s="34">
        <v>70.007169062173389</v>
      </c>
    </row>
    <row r="643" spans="1:47" x14ac:dyDescent="0.25">
      <c r="A643" s="18">
        <v>45927</v>
      </c>
      <c r="B643" s="2">
        <v>7</v>
      </c>
      <c r="C643" s="2" t="s">
        <v>23</v>
      </c>
      <c r="D643" s="9">
        <v>22.41986</v>
      </c>
      <c r="E643">
        <v>1.4540173E-2</v>
      </c>
      <c r="G643" s="34">
        <v>205.49700000000001</v>
      </c>
      <c r="H643" s="34">
        <v>4.1206576808185567</v>
      </c>
      <c r="I643" s="34">
        <v>209.61765768081858</v>
      </c>
      <c r="J643" s="34">
        <v>206.56978067428471</v>
      </c>
      <c r="K643" s="34">
        <v>3.6479999999999988</v>
      </c>
      <c r="L643" s="34">
        <v>7.3150261169876385E-2</v>
      </c>
      <c r="M643" s="34">
        <v>3.7211502611698752</v>
      </c>
      <c r="N643" s="34">
        <v>3.66704409261347</v>
      </c>
      <c r="O643" s="34">
        <v>19.581</v>
      </c>
      <c r="P643" s="34">
        <v>0.39264124560508507</v>
      </c>
      <c r="Q643" s="34">
        <v>19.973641245605084</v>
      </c>
      <c r="R643" s="34">
        <v>19.683221046454051</v>
      </c>
      <c r="S643" s="34">
        <v>1.306</v>
      </c>
      <c r="T643" s="34">
        <v>2.6188114333294574E-2</v>
      </c>
      <c r="U643" s="34">
        <v>1.3321881143332945</v>
      </c>
      <c r="V643" s="34">
        <v>1.3128178686823446</v>
      </c>
      <c r="W643" s="34">
        <v>230.03200000000001</v>
      </c>
      <c r="X643" s="34">
        <v>4.6126373019268119</v>
      </c>
      <c r="Y643" s="34">
        <v>234.64463730192682</v>
      </c>
      <c r="Z643" s="34">
        <v>231.2328636820346</v>
      </c>
      <c r="AB643" s="34">
        <v>59.371000000000016</v>
      </c>
      <c r="AC643" s="34">
        <v>1.1905164901087539</v>
      </c>
      <c r="AD643" s="34">
        <v>60.561516490108772</v>
      </c>
      <c r="AE643" s="34">
        <v>59.680941563200236</v>
      </c>
      <c r="AF643" s="34">
        <v>0.86000000000000021</v>
      </c>
      <c r="AG643" s="34">
        <v>1.7244853236319555E-2</v>
      </c>
      <c r="AH643" s="34">
        <v>0.87724485323631973</v>
      </c>
      <c r="AI643" s="34">
        <v>0.86448956130690402</v>
      </c>
      <c r="AJ643" s="34">
        <v>2.6709999999999963</v>
      </c>
      <c r="AK643" s="34">
        <v>5.3559305807220299E-2</v>
      </c>
      <c r="AL643" s="34">
        <v>2.7245593058072166</v>
      </c>
      <c r="AM643" s="34">
        <v>2.6849437421520199</v>
      </c>
      <c r="AN643" s="34">
        <v>8.1990000000000016</v>
      </c>
      <c r="AO643" s="34">
        <v>0.16440761823788841</v>
      </c>
      <c r="AP643" s="34">
        <v>8.3634076182378898</v>
      </c>
      <c r="AQ643" s="34">
        <v>8.2418022245991924</v>
      </c>
      <c r="AR643" s="34">
        <v>71.101000000000013</v>
      </c>
      <c r="AS643" s="34">
        <v>1.4257282673901823</v>
      </c>
      <c r="AT643" s="34">
        <v>72.526728267390197</v>
      </c>
      <c r="AU643" s="34">
        <v>71.472177091258359</v>
      </c>
    </row>
    <row r="644" spans="1:47" x14ac:dyDescent="0.25">
      <c r="A644" s="18">
        <v>45927</v>
      </c>
      <c r="B644" s="2">
        <v>8</v>
      </c>
      <c r="C644" s="2" t="s">
        <v>23</v>
      </c>
      <c r="D644" s="9">
        <v>24.642282000000002</v>
      </c>
      <c r="E644">
        <v>1.5062725000000001E-2</v>
      </c>
      <c r="G644" s="34">
        <v>217.29100000000003</v>
      </c>
      <c r="H644" s="34">
        <v>4.5924564171800872</v>
      </c>
      <c r="I644" s="34">
        <v>221.8834564171801</v>
      </c>
      <c r="J644" s="34">
        <v>218.54128693111861</v>
      </c>
      <c r="K644" s="34">
        <v>3.9949999999999997</v>
      </c>
      <c r="L644" s="34">
        <v>8.4434529670508407E-2</v>
      </c>
      <c r="M644" s="34">
        <v>4.0794345296705083</v>
      </c>
      <c r="N644" s="34">
        <v>4.0179871291945766</v>
      </c>
      <c r="O644" s="34">
        <v>21.794999999999998</v>
      </c>
      <c r="P644" s="34">
        <v>0.46063844159417539</v>
      </c>
      <c r="Q644" s="34">
        <v>22.255638441594172</v>
      </c>
      <c r="R644" s="34">
        <v>21.920407880049009</v>
      </c>
      <c r="S644" s="34">
        <v>0.20400000000000001</v>
      </c>
      <c r="T644" s="34">
        <v>4.3115504512600041E-3</v>
      </c>
      <c r="U644" s="34">
        <v>0.20831155045126001</v>
      </c>
      <c r="V644" s="34">
        <v>0.20517381085248904</v>
      </c>
      <c r="W644" s="34">
        <v>243.28500000000003</v>
      </c>
      <c r="X644" s="34">
        <v>5.1418409388960313</v>
      </c>
      <c r="Y644" s="34">
        <v>248.42684093889605</v>
      </c>
      <c r="Z644" s="34">
        <v>244.68485575121468</v>
      </c>
      <c r="AB644" s="34">
        <v>63.118000000000016</v>
      </c>
      <c r="AC644" s="34">
        <v>1.3340021636403383</v>
      </c>
      <c r="AD644" s="34">
        <v>64.452002163640358</v>
      </c>
      <c r="AE644" s="34">
        <v>63.481179379350039</v>
      </c>
      <c r="AF644" s="34">
        <v>0.95100000000000029</v>
      </c>
      <c r="AG644" s="34">
        <v>2.0099433721315025E-2</v>
      </c>
      <c r="AH644" s="34">
        <v>0.97109943372131535</v>
      </c>
      <c r="AI644" s="34">
        <v>0.95647203000351544</v>
      </c>
      <c r="AJ644" s="34">
        <v>2.950999999999997</v>
      </c>
      <c r="AK644" s="34">
        <v>6.2369536184648328E-2</v>
      </c>
      <c r="AL644" s="34">
        <v>3.0133695361846451</v>
      </c>
      <c r="AM644" s="34">
        <v>2.9679799795377182</v>
      </c>
      <c r="AN644" s="34">
        <v>1.2030000000000001</v>
      </c>
      <c r="AO644" s="34">
        <v>2.5425466631695027E-2</v>
      </c>
      <c r="AP644" s="34">
        <v>1.2284254666316952</v>
      </c>
      <c r="AQ644" s="34">
        <v>1.2099220316448251</v>
      </c>
      <c r="AR644" s="34">
        <v>68.223000000000013</v>
      </c>
      <c r="AS644" s="34">
        <v>1.4418966001779967</v>
      </c>
      <c r="AT644" s="34">
        <v>69.664896600178011</v>
      </c>
      <c r="AU644" s="34">
        <v>68.615553420536088</v>
      </c>
    </row>
    <row r="645" spans="1:47" x14ac:dyDescent="0.25">
      <c r="A645" s="18">
        <v>45927</v>
      </c>
      <c r="B645" s="2">
        <v>9</v>
      </c>
      <c r="C645" s="2" t="s">
        <v>23</v>
      </c>
      <c r="D645" s="9">
        <v>24.130977999999999</v>
      </c>
      <c r="E645">
        <v>1.6256738E-2</v>
      </c>
      <c r="G645" s="34">
        <v>234.09800000000004</v>
      </c>
      <c r="H645" s="34">
        <v>4.3383754899799527</v>
      </c>
      <c r="I645" s="34">
        <v>238.43637548997998</v>
      </c>
      <c r="J645" s="34">
        <v>234.56017780396974</v>
      </c>
      <c r="K645" s="34">
        <v>4.4209999999999985</v>
      </c>
      <c r="L645" s="34">
        <v>8.1931319537977082E-2</v>
      </c>
      <c r="M645" s="34">
        <v>4.5029313195379759</v>
      </c>
      <c r="N645" s="34">
        <v>4.4297283448442526</v>
      </c>
      <c r="O645" s="34">
        <v>24.626000000000001</v>
      </c>
      <c r="P645" s="34">
        <v>0.45637653810048057</v>
      </c>
      <c r="Q645" s="34">
        <v>25.082376538100483</v>
      </c>
      <c r="R645" s="34">
        <v>24.674618914303235</v>
      </c>
      <c r="S645" s="34">
        <v>0</v>
      </c>
      <c r="T645" s="34">
        <v>0</v>
      </c>
      <c r="U645" s="34">
        <v>0</v>
      </c>
      <c r="V645" s="34">
        <v>0</v>
      </c>
      <c r="W645" s="34">
        <v>263.14500000000004</v>
      </c>
      <c r="X645" s="34">
        <v>4.8766833476184104</v>
      </c>
      <c r="Y645" s="34">
        <v>268.02168334761842</v>
      </c>
      <c r="Z645" s="34">
        <v>263.6645250631172</v>
      </c>
      <c r="AB645" s="34">
        <v>67.81699999999995</v>
      </c>
      <c r="AC645" s="34">
        <v>1.2568053148850915</v>
      </c>
      <c r="AD645" s="34">
        <v>69.073805314885036</v>
      </c>
      <c r="AE645" s="34">
        <v>67.950890559217939</v>
      </c>
      <c r="AF645" s="34">
        <v>1.0329999999999997</v>
      </c>
      <c r="AG645" s="34">
        <v>1.9143870862413558E-2</v>
      </c>
      <c r="AH645" s="34">
        <v>1.0521438708624133</v>
      </c>
      <c r="AI645" s="34">
        <v>1.0350394436154973</v>
      </c>
      <c r="AJ645" s="34">
        <v>3.3829999999999982</v>
      </c>
      <c r="AK645" s="34">
        <v>6.2694787151544099E-2</v>
      </c>
      <c r="AL645" s="34">
        <v>3.4456947871515422</v>
      </c>
      <c r="AM645" s="34">
        <v>3.3896790297688537</v>
      </c>
      <c r="AN645" s="34">
        <v>0</v>
      </c>
      <c r="AO645" s="34">
        <v>0</v>
      </c>
      <c r="AP645" s="34">
        <v>0</v>
      </c>
      <c r="AQ645" s="34">
        <v>0</v>
      </c>
      <c r="AR645" s="34">
        <v>72.232999999999947</v>
      </c>
      <c r="AS645" s="34">
        <v>1.3386439728990494</v>
      </c>
      <c r="AT645" s="34">
        <v>73.571643972898983</v>
      </c>
      <c r="AU645" s="34">
        <v>72.375609032602298</v>
      </c>
    </row>
    <row r="646" spans="1:47" x14ac:dyDescent="0.25">
      <c r="A646" s="18">
        <v>45927</v>
      </c>
      <c r="B646" s="2">
        <v>10</v>
      </c>
      <c r="C646" s="2" t="s">
        <v>23</v>
      </c>
      <c r="D646" s="9">
        <v>23.169342</v>
      </c>
      <c r="E646">
        <v>1.676629E-2</v>
      </c>
      <c r="G646" s="34">
        <v>244.77599999999998</v>
      </c>
      <c r="H646" s="34">
        <v>4.1344855892091985</v>
      </c>
      <c r="I646" s="34">
        <v>248.91048558920917</v>
      </c>
      <c r="J646" s="34">
        <v>244.73718020377967</v>
      </c>
      <c r="K646" s="34">
        <v>4.6500000000000004</v>
      </c>
      <c r="L646" s="34">
        <v>7.8542659369475659E-2</v>
      </c>
      <c r="M646" s="34">
        <v>4.7285426593694764</v>
      </c>
      <c r="N646" s="34">
        <v>4.6492625418651166</v>
      </c>
      <c r="O646" s="34">
        <v>26.812000000000001</v>
      </c>
      <c r="P646" s="34">
        <v>0.45287866301384549</v>
      </c>
      <c r="Q646" s="34">
        <v>27.264878663013846</v>
      </c>
      <c r="R646" s="34">
        <v>26.807747800534944</v>
      </c>
      <c r="S646" s="34">
        <v>0</v>
      </c>
      <c r="T646" s="34">
        <v>0</v>
      </c>
      <c r="U646" s="34">
        <v>0</v>
      </c>
      <c r="V646" s="34">
        <v>0</v>
      </c>
      <c r="W646" s="34">
        <v>276.238</v>
      </c>
      <c r="X646" s="34">
        <v>4.6659069115925202</v>
      </c>
      <c r="Y646" s="34">
        <v>280.90390691159251</v>
      </c>
      <c r="Z646" s="34">
        <v>276.19419054617975</v>
      </c>
      <c r="AB646" s="34">
        <v>70.582000000000036</v>
      </c>
      <c r="AC646" s="34">
        <v>1.1921931147562008</v>
      </c>
      <c r="AD646" s="34">
        <v>71.774193114756244</v>
      </c>
      <c r="AE646" s="34">
        <v>70.570806178478236</v>
      </c>
      <c r="AF646" s="34">
        <v>1.119</v>
      </c>
      <c r="AG646" s="34">
        <v>1.8900910932138335E-2</v>
      </c>
      <c r="AH646" s="34">
        <v>1.1379009109321383</v>
      </c>
      <c r="AI646" s="34">
        <v>1.1188225342681859</v>
      </c>
      <c r="AJ646" s="34">
        <v>3.7519999999999971</v>
      </c>
      <c r="AK646" s="34">
        <v>6.3374636119198371E-2</v>
      </c>
      <c r="AL646" s="34">
        <v>3.8153746361191954</v>
      </c>
      <c r="AM646" s="34">
        <v>3.7514049585113765</v>
      </c>
      <c r="AN646" s="34">
        <v>0</v>
      </c>
      <c r="AO646" s="34">
        <v>0</v>
      </c>
      <c r="AP646" s="34">
        <v>0</v>
      </c>
      <c r="AQ646" s="34">
        <v>0</v>
      </c>
      <c r="AR646" s="34">
        <v>75.453000000000031</v>
      </c>
      <c r="AS646" s="34">
        <v>1.2744686618075376</v>
      </c>
      <c r="AT646" s="34">
        <v>76.727468661807578</v>
      </c>
      <c r="AU646" s="34">
        <v>75.441033671257799</v>
      </c>
    </row>
    <row r="647" spans="1:47" x14ac:dyDescent="0.25">
      <c r="A647" s="18">
        <v>45927</v>
      </c>
      <c r="B647" s="2">
        <v>11</v>
      </c>
      <c r="C647" s="2" t="s">
        <v>23</v>
      </c>
      <c r="D647" s="9">
        <v>25.181730000000002</v>
      </c>
      <c r="E647">
        <v>1.4593961000000001E-2</v>
      </c>
      <c r="G647" s="34">
        <v>255.01499999999993</v>
      </c>
      <c r="H647" s="34">
        <v>2.9903563258929733</v>
      </c>
      <c r="I647" s="34">
        <v>258.00535632589288</v>
      </c>
      <c r="J647" s="34">
        <v>254.24003621788171</v>
      </c>
      <c r="K647" s="34">
        <v>4.8410000000000002</v>
      </c>
      <c r="L647" s="34">
        <v>5.6766523434495578E-2</v>
      </c>
      <c r="M647" s="34">
        <v>4.8977665234344956</v>
      </c>
      <c r="N647" s="34">
        <v>4.8262887098043867</v>
      </c>
      <c r="O647" s="34">
        <v>28.694000000000003</v>
      </c>
      <c r="P647" s="34">
        <v>0.33647151898975747</v>
      </c>
      <c r="Q647" s="34">
        <v>29.03047151898976</v>
      </c>
      <c r="R647" s="34">
        <v>28.606801949830015</v>
      </c>
      <c r="S647" s="34">
        <v>0</v>
      </c>
      <c r="T647" s="34">
        <v>0</v>
      </c>
      <c r="U647" s="34">
        <v>0</v>
      </c>
      <c r="V647" s="34">
        <v>0</v>
      </c>
      <c r="W647" s="34">
        <v>288.54999999999995</v>
      </c>
      <c r="X647" s="34">
        <v>3.383594368317226</v>
      </c>
      <c r="Y647" s="34">
        <v>291.93359436831713</v>
      </c>
      <c r="Z647" s="34">
        <v>287.6731268775161</v>
      </c>
      <c r="AB647" s="34">
        <v>72.426000000000016</v>
      </c>
      <c r="AC647" s="34">
        <v>0.84928160013773546</v>
      </c>
      <c r="AD647" s="34">
        <v>73.275281600137745</v>
      </c>
      <c r="AE647" s="34">
        <v>72.205904998201319</v>
      </c>
      <c r="AF647" s="34">
        <v>1.1539999999999995</v>
      </c>
      <c r="AG647" s="34">
        <v>1.3532032233713666E-2</v>
      </c>
      <c r="AH647" s="34">
        <v>1.167532032233713</v>
      </c>
      <c r="AI647" s="34">
        <v>1.1504931152890434</v>
      </c>
      <c r="AJ647" s="34">
        <v>3.8930000000000011</v>
      </c>
      <c r="AK647" s="34">
        <v>4.5650087942675339E-2</v>
      </c>
      <c r="AL647" s="34">
        <v>3.9386500879426767</v>
      </c>
      <c r="AM647" s="34">
        <v>3.8811695821665948</v>
      </c>
      <c r="AN647" s="34">
        <v>0</v>
      </c>
      <c r="AO647" s="34">
        <v>0</v>
      </c>
      <c r="AP647" s="34">
        <v>0</v>
      </c>
      <c r="AQ647" s="34">
        <v>0</v>
      </c>
      <c r="AR647" s="34">
        <v>77.473000000000013</v>
      </c>
      <c r="AS647" s="34">
        <v>0.90846372031412448</v>
      </c>
      <c r="AT647" s="34">
        <v>78.38146372031413</v>
      </c>
      <c r="AU647" s="34">
        <v>77.237567695656949</v>
      </c>
    </row>
    <row r="648" spans="1:47" x14ac:dyDescent="0.25">
      <c r="A648" s="18">
        <v>45927</v>
      </c>
      <c r="B648" s="2">
        <v>12</v>
      </c>
      <c r="C648" s="2" t="s">
        <v>23</v>
      </c>
      <c r="D648" s="9">
        <v>30.709713000000001</v>
      </c>
      <c r="E648">
        <v>1.3669047E-2</v>
      </c>
      <c r="G648" s="34">
        <v>272.08899999999988</v>
      </c>
      <c r="H648" s="34">
        <v>4.6770831202987582</v>
      </c>
      <c r="I648" s="34">
        <v>276.76608312029862</v>
      </c>
      <c r="J648" s="34">
        <v>272.98295452212136</v>
      </c>
      <c r="K648" s="34">
        <v>5.1430000000000007</v>
      </c>
      <c r="L648" s="34">
        <v>8.8405773433312365E-2</v>
      </c>
      <c r="M648" s="34">
        <v>5.2314057734333135</v>
      </c>
      <c r="N648" s="34">
        <v>5.1598974420401822</v>
      </c>
      <c r="O648" s="34">
        <v>29.895999999999994</v>
      </c>
      <c r="P648" s="34">
        <v>0.51389830887853494</v>
      </c>
      <c r="Q648" s="34">
        <v>30.409898308878528</v>
      </c>
      <c r="R648" s="34">
        <v>29.994223979629247</v>
      </c>
      <c r="S648" s="34">
        <v>0</v>
      </c>
      <c r="T648" s="34">
        <v>0</v>
      </c>
      <c r="U648" s="34">
        <v>0</v>
      </c>
      <c r="V648" s="34">
        <v>0</v>
      </c>
      <c r="W648" s="34">
        <v>307.12799999999987</v>
      </c>
      <c r="X648" s="34">
        <v>5.2793872026106055</v>
      </c>
      <c r="Y648" s="34">
        <v>312.40738720261049</v>
      </c>
      <c r="Z648" s="34">
        <v>308.13707594379076</v>
      </c>
      <c r="AB648" s="34">
        <v>76.991999999999919</v>
      </c>
      <c r="AC648" s="34">
        <v>1.3234566027955623</v>
      </c>
      <c r="AD648" s="34">
        <v>78.315456602795479</v>
      </c>
      <c r="AE648" s="34">
        <v>77.244958945665402</v>
      </c>
      <c r="AF648" s="34">
        <v>1.2899999999999996</v>
      </c>
      <c r="AG648" s="34">
        <v>2.217449887788701E-2</v>
      </c>
      <c r="AH648" s="34">
        <v>1.3121744988778865</v>
      </c>
      <c r="AI648" s="34">
        <v>1.2942383239805231</v>
      </c>
      <c r="AJ648" s="34">
        <v>4.0949999999999971</v>
      </c>
      <c r="AK648" s="34">
        <v>7.0391141786780839E-2</v>
      </c>
      <c r="AL648" s="34">
        <v>4.1653911417867775</v>
      </c>
      <c r="AM648" s="34">
        <v>4.1084542144963105</v>
      </c>
      <c r="AN648" s="34">
        <v>0</v>
      </c>
      <c r="AO648" s="34">
        <v>0</v>
      </c>
      <c r="AP648" s="34">
        <v>0</v>
      </c>
      <c r="AQ648" s="34">
        <v>0</v>
      </c>
      <c r="AR648" s="34">
        <v>82.376999999999924</v>
      </c>
      <c r="AS648" s="34">
        <v>1.4160222434602301</v>
      </c>
      <c r="AT648" s="34">
        <v>83.793022243460143</v>
      </c>
      <c r="AU648" s="34">
        <v>82.64765148414223</v>
      </c>
    </row>
    <row r="649" spans="1:47" x14ac:dyDescent="0.25">
      <c r="A649" s="18">
        <v>45927</v>
      </c>
      <c r="B649" s="2">
        <v>13</v>
      </c>
      <c r="C649" s="2" t="s">
        <v>23</v>
      </c>
      <c r="D649" s="9">
        <v>26.993399</v>
      </c>
      <c r="E649">
        <v>1.3430513999999999E-2</v>
      </c>
      <c r="G649" s="34">
        <v>290.92700000000008</v>
      </c>
      <c r="H649" s="34">
        <v>4.2138003684891014</v>
      </c>
      <c r="I649" s="34">
        <v>295.14080036848918</v>
      </c>
      <c r="J649" s="34">
        <v>291.176907717169</v>
      </c>
      <c r="K649" s="34">
        <v>5.4139999999999997</v>
      </c>
      <c r="L649" s="34">
        <v>7.8416630958969044E-2</v>
      </c>
      <c r="M649" s="34">
        <v>5.492416630958969</v>
      </c>
      <c r="N649" s="34">
        <v>5.4186506525030422</v>
      </c>
      <c r="O649" s="34">
        <v>30.806999999999995</v>
      </c>
      <c r="P649" s="34">
        <v>0.44621003877963777</v>
      </c>
      <c r="Q649" s="34">
        <v>31.253210038779631</v>
      </c>
      <c r="R649" s="34">
        <v>30.833463363808864</v>
      </c>
      <c r="S649" s="34">
        <v>0</v>
      </c>
      <c r="T649" s="34">
        <v>0</v>
      </c>
      <c r="U649" s="34">
        <v>0</v>
      </c>
      <c r="V649" s="34">
        <v>0</v>
      </c>
      <c r="W649" s="34">
        <v>327.14800000000008</v>
      </c>
      <c r="X649" s="34">
        <v>4.7384270382277087</v>
      </c>
      <c r="Y649" s="34">
        <v>331.88642703822779</v>
      </c>
      <c r="Z649" s="34">
        <v>327.42902173348091</v>
      </c>
      <c r="AB649" s="34">
        <v>82.271999999999977</v>
      </c>
      <c r="AC649" s="34">
        <v>1.1916315223968046</v>
      </c>
      <c r="AD649" s="34">
        <v>83.463631522396781</v>
      </c>
      <c r="AE649" s="34">
        <v>82.342672050744397</v>
      </c>
      <c r="AF649" s="34">
        <v>1.3319999999999994</v>
      </c>
      <c r="AG649" s="34">
        <v>1.9292750727252811E-2</v>
      </c>
      <c r="AH649" s="34">
        <v>1.3512927507272523</v>
      </c>
      <c r="AI649" s="34">
        <v>1.3331441945205116</v>
      </c>
      <c r="AJ649" s="34">
        <v>4.1769999999999978</v>
      </c>
      <c r="AK649" s="34">
        <v>6.0499864705506751E-2</v>
      </c>
      <c r="AL649" s="34">
        <v>4.2374998647055042</v>
      </c>
      <c r="AM649" s="34">
        <v>4.1805880634475789</v>
      </c>
      <c r="AN649" s="34">
        <v>0</v>
      </c>
      <c r="AO649" s="34">
        <v>0</v>
      </c>
      <c r="AP649" s="34">
        <v>0</v>
      </c>
      <c r="AQ649" s="34">
        <v>0</v>
      </c>
      <c r="AR649" s="34">
        <v>87.780999999999963</v>
      </c>
      <c r="AS649" s="34">
        <v>1.2714241378295643</v>
      </c>
      <c r="AT649" s="34">
        <v>89.052424137829533</v>
      </c>
      <c r="AU649" s="34">
        <v>87.856404308712484</v>
      </c>
    </row>
    <row r="650" spans="1:47" x14ac:dyDescent="0.25">
      <c r="A650" s="18">
        <v>45927</v>
      </c>
      <c r="B650" s="2">
        <v>14</v>
      </c>
      <c r="C650" s="2" t="s">
        <v>23</v>
      </c>
      <c r="D650" s="9">
        <v>28.492000999999998</v>
      </c>
      <c r="E650">
        <v>1.2381174999999999E-2</v>
      </c>
      <c r="G650" s="34">
        <v>315.64</v>
      </c>
      <c r="H650" s="34">
        <v>2.7777503793863949</v>
      </c>
      <c r="I650" s="34">
        <v>318.4177503793864</v>
      </c>
      <c r="J650" s="34">
        <v>314.47536448883289</v>
      </c>
      <c r="K650" s="34">
        <v>5.6590000000000007</v>
      </c>
      <c r="L650" s="34">
        <v>4.9801322382928691E-2</v>
      </c>
      <c r="M650" s="34">
        <v>5.7088013223829295</v>
      </c>
      <c r="N650" s="34">
        <v>5.6381196541702749</v>
      </c>
      <c r="O650" s="34">
        <v>31.440999999999995</v>
      </c>
      <c r="P650" s="34">
        <v>0.27669259180803329</v>
      </c>
      <c r="Q650" s="34">
        <v>31.717692591808028</v>
      </c>
      <c r="R650" s="34">
        <v>31.324990289232648</v>
      </c>
      <c r="S650" s="34">
        <v>0</v>
      </c>
      <c r="T650" s="34">
        <v>0</v>
      </c>
      <c r="U650" s="34">
        <v>0</v>
      </c>
      <c r="V650" s="34">
        <v>0</v>
      </c>
      <c r="W650" s="34">
        <v>352.73999999999995</v>
      </c>
      <c r="X650" s="34">
        <v>3.1042442935773571</v>
      </c>
      <c r="Y650" s="34">
        <v>355.84424429357739</v>
      </c>
      <c r="Z650" s="34">
        <v>351.43847443223581</v>
      </c>
      <c r="AB650" s="34">
        <v>88.569999999999979</v>
      </c>
      <c r="AC650" s="34">
        <v>0.77944921778688681</v>
      </c>
      <c r="AD650" s="34">
        <v>89.349449217786869</v>
      </c>
      <c r="AE650" s="34">
        <v>88.243198050867832</v>
      </c>
      <c r="AF650" s="34">
        <v>1.401999999999999</v>
      </c>
      <c r="AG650" s="34">
        <v>1.2338125813901035E-2</v>
      </c>
      <c r="AH650" s="34">
        <v>1.4143381258139001</v>
      </c>
      <c r="AI650" s="34">
        <v>1.396826957969026</v>
      </c>
      <c r="AJ650" s="34">
        <v>4.2659999999999991</v>
      </c>
      <c r="AK650" s="34">
        <v>3.7542399944437838E-2</v>
      </c>
      <c r="AL650" s="34">
        <v>4.3035423999444369</v>
      </c>
      <c r="AM650" s="34">
        <v>4.2502594883708049</v>
      </c>
      <c r="AN650" s="34">
        <v>0</v>
      </c>
      <c r="AO650" s="34">
        <v>0</v>
      </c>
      <c r="AP650" s="34">
        <v>0</v>
      </c>
      <c r="AQ650" s="34">
        <v>0</v>
      </c>
      <c r="AR650" s="34">
        <v>94.237999999999985</v>
      </c>
      <c r="AS650" s="34">
        <v>0.82932974354522571</v>
      </c>
      <c r="AT650" s="34">
        <v>95.067329743545201</v>
      </c>
      <c r="AU650" s="34">
        <v>93.890284497207659</v>
      </c>
    </row>
    <row r="651" spans="1:47" x14ac:dyDescent="0.25">
      <c r="A651" s="18">
        <v>45927</v>
      </c>
      <c r="B651" s="2">
        <v>15</v>
      </c>
      <c r="C651" s="2" t="s">
        <v>23</v>
      </c>
      <c r="D651" s="9">
        <v>36.731731000000003</v>
      </c>
      <c r="E651">
        <v>1.2088501E-2</v>
      </c>
      <c r="G651" s="34">
        <v>333.29499999999996</v>
      </c>
      <c r="H651" s="34">
        <v>4.4027545218577497</v>
      </c>
      <c r="I651" s="34">
        <v>337.69775452185769</v>
      </c>
      <c r="J651" s="34">
        <v>333.61549487862243</v>
      </c>
      <c r="K651" s="34">
        <v>5.9470000000000001</v>
      </c>
      <c r="L651" s="34">
        <v>7.8558577660895121E-2</v>
      </c>
      <c r="M651" s="34">
        <v>6.0255585776608953</v>
      </c>
      <c r="N651" s="34">
        <v>5.9527186067692828</v>
      </c>
      <c r="O651" s="34">
        <v>31.621000000000002</v>
      </c>
      <c r="P651" s="34">
        <v>0.41770653845891459</v>
      </c>
      <c r="Q651" s="34">
        <v>32.038706538458918</v>
      </c>
      <c r="R651" s="34">
        <v>31.65140660243005</v>
      </c>
      <c r="S651" s="34">
        <v>0</v>
      </c>
      <c r="T651" s="34">
        <v>0</v>
      </c>
      <c r="U651" s="34">
        <v>0</v>
      </c>
      <c r="V651" s="34">
        <v>0</v>
      </c>
      <c r="W651" s="34">
        <v>370.86299999999994</v>
      </c>
      <c r="X651" s="34">
        <v>4.8990196379775597</v>
      </c>
      <c r="Y651" s="34">
        <v>375.76201963797752</v>
      </c>
      <c r="Z651" s="34">
        <v>371.21962008782174</v>
      </c>
      <c r="AB651" s="34">
        <v>93.599000000000004</v>
      </c>
      <c r="AC651" s="34">
        <v>1.2364224500558472</v>
      </c>
      <c r="AD651" s="34">
        <v>94.835422450055844</v>
      </c>
      <c r="AE651" s="34">
        <v>93.689004350932919</v>
      </c>
      <c r="AF651" s="34">
        <v>1.4589999999999985</v>
      </c>
      <c r="AG651" s="34">
        <v>1.9273072945560091E-2</v>
      </c>
      <c r="AH651" s="34">
        <v>1.4782730729455587</v>
      </c>
      <c r="AI651" s="34">
        <v>1.4604029674249832</v>
      </c>
      <c r="AJ651" s="34">
        <v>4.2729999999999979</v>
      </c>
      <c r="AK651" s="34">
        <v>5.6445401436859714E-2</v>
      </c>
      <c r="AL651" s="34">
        <v>4.3294454014368577</v>
      </c>
      <c r="AM651" s="34">
        <v>4.2771088963721429</v>
      </c>
      <c r="AN651" s="34">
        <v>0</v>
      </c>
      <c r="AO651" s="34">
        <v>0</v>
      </c>
      <c r="AP651" s="34">
        <v>0</v>
      </c>
      <c r="AQ651" s="34">
        <v>0</v>
      </c>
      <c r="AR651" s="34">
        <v>99.331000000000003</v>
      </c>
      <c r="AS651" s="34">
        <v>1.3121409244382669</v>
      </c>
      <c r="AT651" s="34">
        <v>100.64314092443826</v>
      </c>
      <c r="AU651" s="34">
        <v>99.426516214730043</v>
      </c>
    </row>
    <row r="652" spans="1:47" x14ac:dyDescent="0.25">
      <c r="A652" s="18">
        <v>45927</v>
      </c>
      <c r="B652" s="2">
        <v>16</v>
      </c>
      <c r="C652" s="2" t="s">
        <v>23</v>
      </c>
      <c r="D652" s="9">
        <v>34.765497000000003</v>
      </c>
      <c r="E652">
        <v>1.2136062E-2</v>
      </c>
      <c r="G652" s="34">
        <v>344.42900000000003</v>
      </c>
      <c r="H652" s="34">
        <v>4.0938073369233541</v>
      </c>
      <c r="I652" s="34">
        <v>348.52280733692339</v>
      </c>
      <c r="J652" s="34">
        <v>344.29311293866846</v>
      </c>
      <c r="K652" s="34">
        <v>6.0329999999999995</v>
      </c>
      <c r="L652" s="34">
        <v>7.1706911043084631E-2</v>
      </c>
      <c r="M652" s="34">
        <v>6.1047069110430838</v>
      </c>
      <c r="N652" s="34">
        <v>6.0306198094788366</v>
      </c>
      <c r="O652" s="34">
        <v>32.001000000000005</v>
      </c>
      <c r="P652" s="34">
        <v>0.38035684738765979</v>
      </c>
      <c r="Q652" s="34">
        <v>32.381356847387664</v>
      </c>
      <c r="R652" s="34">
        <v>31.988374693043646</v>
      </c>
      <c r="S652" s="34">
        <v>0</v>
      </c>
      <c r="T652" s="34">
        <v>0</v>
      </c>
      <c r="U652" s="34">
        <v>0</v>
      </c>
      <c r="V652" s="34">
        <v>0</v>
      </c>
      <c r="W652" s="34">
        <v>382.46300000000008</v>
      </c>
      <c r="X652" s="34">
        <v>4.5458710953540979</v>
      </c>
      <c r="Y652" s="34">
        <v>387.00887109535415</v>
      </c>
      <c r="Z652" s="34">
        <v>382.3121074411909</v>
      </c>
      <c r="AB652" s="34">
        <v>97.014000000000024</v>
      </c>
      <c r="AC652" s="34">
        <v>1.1530870657937697</v>
      </c>
      <c r="AD652" s="34">
        <v>98.167087065793794</v>
      </c>
      <c r="AE652" s="34">
        <v>96.97572521080393</v>
      </c>
      <c r="AF652" s="34">
        <v>1.5049999999999988</v>
      </c>
      <c r="AG652" s="34">
        <v>1.788809897560787E-2</v>
      </c>
      <c r="AH652" s="34">
        <v>1.5228880989756066</v>
      </c>
      <c r="AI652" s="34">
        <v>1.5044062345873765</v>
      </c>
      <c r="AJ652" s="34">
        <v>4.2429999999999994</v>
      </c>
      <c r="AK652" s="34">
        <v>5.0431364753158965E-2</v>
      </c>
      <c r="AL652" s="34">
        <v>4.2934313647531583</v>
      </c>
      <c r="AM652" s="34">
        <v>4.2413260155177692</v>
      </c>
      <c r="AN652" s="34">
        <v>0</v>
      </c>
      <c r="AO652" s="34">
        <v>0</v>
      </c>
      <c r="AP652" s="34">
        <v>0</v>
      </c>
      <c r="AQ652" s="34">
        <v>0</v>
      </c>
      <c r="AR652" s="34">
        <v>102.76200000000001</v>
      </c>
      <c r="AS652" s="34">
        <v>1.2214065295225365</v>
      </c>
      <c r="AT652" s="34">
        <v>103.98340652952257</v>
      </c>
      <c r="AU652" s="34">
        <v>102.72145746090908</v>
      </c>
    </row>
    <row r="653" spans="1:47" x14ac:dyDescent="0.25">
      <c r="A653" s="18">
        <v>45927</v>
      </c>
      <c r="B653" s="2">
        <v>17</v>
      </c>
      <c r="C653" s="2" t="s">
        <v>23</v>
      </c>
      <c r="D653" s="9">
        <v>40.671726999999997</v>
      </c>
      <c r="E653">
        <v>1.1566297E-2</v>
      </c>
      <c r="G653" s="34">
        <v>357.02599999999984</v>
      </c>
      <c r="H653" s="34">
        <v>7.1770731592100967</v>
      </c>
      <c r="I653" s="34">
        <v>364.20307315920996</v>
      </c>
      <c r="J653" s="34">
        <v>359.99059224673783</v>
      </c>
      <c r="K653" s="34">
        <v>6.3580000000000005</v>
      </c>
      <c r="L653" s="34">
        <v>0.12781094695136438</v>
      </c>
      <c r="M653" s="34">
        <v>6.4858109469513652</v>
      </c>
      <c r="N653" s="34">
        <v>6.4107941312530743</v>
      </c>
      <c r="O653" s="34">
        <v>32.921999999999997</v>
      </c>
      <c r="P653" s="34">
        <v>0.66181063157169195</v>
      </c>
      <c r="Q653" s="34">
        <v>33.583810631571687</v>
      </c>
      <c r="R653" s="34">
        <v>33.195370303415174</v>
      </c>
      <c r="S653" s="34">
        <v>0</v>
      </c>
      <c r="T653" s="34">
        <v>0</v>
      </c>
      <c r="U653" s="34">
        <v>0</v>
      </c>
      <c r="V653" s="34">
        <v>0</v>
      </c>
      <c r="W653" s="34">
        <v>396.30599999999981</v>
      </c>
      <c r="X653" s="34">
        <v>7.9666947377331532</v>
      </c>
      <c r="Y653" s="34">
        <v>404.27269473773299</v>
      </c>
      <c r="Z653" s="34">
        <v>399.59675668140608</v>
      </c>
      <c r="AB653" s="34">
        <v>100.48300000000005</v>
      </c>
      <c r="AC653" s="34">
        <v>2.0199476852019429</v>
      </c>
      <c r="AD653" s="34">
        <v>102.50294768520199</v>
      </c>
      <c r="AE653" s="34">
        <v>101.31736814889948</v>
      </c>
      <c r="AF653" s="34">
        <v>1.5329999999999995</v>
      </c>
      <c r="AG653" s="34">
        <v>3.0816952135332098E-2</v>
      </c>
      <c r="AH653" s="34">
        <v>1.5638169521353316</v>
      </c>
      <c r="AI653" s="34">
        <v>1.5457293808132995</v>
      </c>
      <c r="AJ653" s="34">
        <v>4.5090000000000003</v>
      </c>
      <c r="AK653" s="34">
        <v>9.06416419949201E-2</v>
      </c>
      <c r="AL653" s="34">
        <v>4.5996416419949204</v>
      </c>
      <c r="AM653" s="34">
        <v>4.5464408206700391</v>
      </c>
      <c r="AN653" s="34">
        <v>0</v>
      </c>
      <c r="AO653" s="34">
        <v>0</v>
      </c>
      <c r="AP653" s="34">
        <v>0</v>
      </c>
      <c r="AQ653" s="34">
        <v>0</v>
      </c>
      <c r="AR653" s="34">
        <v>106.52500000000005</v>
      </c>
      <c r="AS653" s="34">
        <v>2.1414062793321951</v>
      </c>
      <c r="AT653" s="34">
        <v>108.66640627933224</v>
      </c>
      <c r="AU653" s="34">
        <v>107.40953835038282</v>
      </c>
    </row>
    <row r="654" spans="1:47" x14ac:dyDescent="0.25">
      <c r="A654" s="18">
        <v>45927</v>
      </c>
      <c r="B654" s="2">
        <v>18</v>
      </c>
      <c r="C654" s="2" t="s">
        <v>23</v>
      </c>
      <c r="D654" s="9">
        <v>59.05395</v>
      </c>
      <c r="E654">
        <v>1.1019233E-2</v>
      </c>
      <c r="G654" s="34">
        <v>368.93599999999981</v>
      </c>
      <c r="H654" s="34">
        <v>4.4488947160321679</v>
      </c>
      <c r="I654" s="34">
        <v>373.38489471603197</v>
      </c>
      <c r="J654" s="34">
        <v>369.27047956247554</v>
      </c>
      <c r="K654" s="34">
        <v>6.6580000000000013</v>
      </c>
      <c r="L654" s="34">
        <v>8.0286935997956804E-2</v>
      </c>
      <c r="M654" s="34">
        <v>6.7382869359979578</v>
      </c>
      <c r="N654" s="34">
        <v>6.6640361822293404</v>
      </c>
      <c r="O654" s="34">
        <v>33.830000000000005</v>
      </c>
      <c r="P654" s="34">
        <v>0.40794638702476405</v>
      </c>
      <c r="Q654" s="34">
        <v>34.23794638702477</v>
      </c>
      <c r="R654" s="34">
        <v>33.860670478344638</v>
      </c>
      <c r="S654" s="34">
        <v>0.61799999999999999</v>
      </c>
      <c r="T654" s="34">
        <v>7.4522869400326383E-3</v>
      </c>
      <c r="U654" s="34">
        <v>0.62545228694003263</v>
      </c>
      <c r="V654" s="34">
        <v>0.61856028245985761</v>
      </c>
      <c r="W654" s="34">
        <v>410.0419999999998</v>
      </c>
      <c r="X654" s="34">
        <v>4.944580325994921</v>
      </c>
      <c r="Y654" s="34">
        <v>414.98658032599474</v>
      </c>
      <c r="Z654" s="34">
        <v>410.41374650550932</v>
      </c>
      <c r="AB654" s="34">
        <v>104.123</v>
      </c>
      <c r="AC654" s="34">
        <v>1.2555897622281851</v>
      </c>
      <c r="AD654" s="34">
        <v>105.37858976222819</v>
      </c>
      <c r="AE654" s="34">
        <v>104.21739852842678</v>
      </c>
      <c r="AF654" s="34">
        <v>1.6089999999999987</v>
      </c>
      <c r="AG654" s="34">
        <v>1.9402475220894021E-2</v>
      </c>
      <c r="AH654" s="34">
        <v>1.6284024752208928</v>
      </c>
      <c r="AI654" s="34">
        <v>1.6104587289286572</v>
      </c>
      <c r="AJ654" s="34">
        <v>4.5939999999999959</v>
      </c>
      <c r="AK654" s="34">
        <v>5.539774466425551E-2</v>
      </c>
      <c r="AL654" s="34">
        <v>4.6493977446642516</v>
      </c>
      <c r="AM654" s="34">
        <v>4.5981649476061222</v>
      </c>
      <c r="AN654" s="34">
        <v>3.9369999999999998</v>
      </c>
      <c r="AO654" s="34">
        <v>4.7475167771696594E-2</v>
      </c>
      <c r="AP654" s="34">
        <v>3.9844751677716963</v>
      </c>
      <c r="AQ654" s="34">
        <v>3.9405693075153061</v>
      </c>
      <c r="AR654" s="34">
        <v>114.26299999999999</v>
      </c>
      <c r="AS654" s="34">
        <v>1.3778651498850314</v>
      </c>
      <c r="AT654" s="34">
        <v>115.64086514988503</v>
      </c>
      <c r="AU654" s="34">
        <v>114.36659151247687</v>
      </c>
    </row>
    <row r="655" spans="1:47" x14ac:dyDescent="0.25">
      <c r="A655" s="18">
        <v>45927</v>
      </c>
      <c r="B655" s="2">
        <v>19</v>
      </c>
      <c r="C655" s="2" t="s">
        <v>23</v>
      </c>
      <c r="D655" s="9">
        <v>92.154829000000007</v>
      </c>
      <c r="E655">
        <v>1.0300076E-2</v>
      </c>
      <c r="G655" s="34">
        <v>376.58999999999986</v>
      </c>
      <c r="H655" s="34">
        <v>5.6776347873568902</v>
      </c>
      <c r="I655" s="34">
        <v>382.26763478735677</v>
      </c>
      <c r="J655" s="34">
        <v>378.33024909670672</v>
      </c>
      <c r="K655" s="34">
        <v>6.9300000000000015</v>
      </c>
      <c r="L655" s="34">
        <v>0.10447969695526507</v>
      </c>
      <c r="M655" s="34">
        <v>7.034479696955267</v>
      </c>
      <c r="N655" s="34">
        <v>6.9620240214561706</v>
      </c>
      <c r="O655" s="34">
        <v>34.423000000000002</v>
      </c>
      <c r="P655" s="34">
        <v>0.51897613395253817</v>
      </c>
      <c r="Q655" s="34">
        <v>34.941976133952537</v>
      </c>
      <c r="R655" s="34">
        <v>34.58207112418264</v>
      </c>
      <c r="S655" s="34">
        <v>0.67300000000000015</v>
      </c>
      <c r="T655" s="34">
        <v>1.0146440988584906E-2</v>
      </c>
      <c r="U655" s="34">
        <v>0.68314644098858501</v>
      </c>
      <c r="V655" s="34">
        <v>0.67610998072727302</v>
      </c>
      <c r="W655" s="34">
        <v>418.61599999999987</v>
      </c>
      <c r="X655" s="34">
        <v>6.3112370592532789</v>
      </c>
      <c r="Y655" s="34">
        <v>424.92723705925317</v>
      </c>
      <c r="Z655" s="34">
        <v>420.55045422307279</v>
      </c>
      <c r="AB655" s="34">
        <v>105.60200000000006</v>
      </c>
      <c r="AC655" s="34">
        <v>1.5921017255223531</v>
      </c>
      <c r="AD655" s="34">
        <v>107.19410172552242</v>
      </c>
      <c r="AE655" s="34">
        <v>106.0899943309978</v>
      </c>
      <c r="AF655" s="34">
        <v>1.6319999999999995</v>
      </c>
      <c r="AG655" s="34">
        <v>2.4604742486434707E-2</v>
      </c>
      <c r="AH655" s="34">
        <v>1.6566047424864341</v>
      </c>
      <c r="AI655" s="34">
        <v>1.6395415877368633</v>
      </c>
      <c r="AJ655" s="34">
        <v>4.6419999999999995</v>
      </c>
      <c r="AK655" s="34">
        <v>6.9984812881145789E-2</v>
      </c>
      <c r="AL655" s="34">
        <v>4.7119848128811457</v>
      </c>
      <c r="AM655" s="34">
        <v>4.6634510111976235</v>
      </c>
      <c r="AN655" s="34">
        <v>4.2640000000000002</v>
      </c>
      <c r="AO655" s="34">
        <v>6.4285920319949535E-2</v>
      </c>
      <c r="AP655" s="34">
        <v>4.3282859203199502</v>
      </c>
      <c r="AQ655" s="34">
        <v>4.2837042463909247</v>
      </c>
      <c r="AR655" s="34">
        <v>116.14000000000006</v>
      </c>
      <c r="AS655" s="34">
        <v>1.750977201209883</v>
      </c>
      <c r="AT655" s="34">
        <v>117.89097720120995</v>
      </c>
      <c r="AU655" s="34">
        <v>116.6766911763232</v>
      </c>
    </row>
    <row r="656" spans="1:47" x14ac:dyDescent="0.25">
      <c r="A656" s="18">
        <v>45927</v>
      </c>
      <c r="B656" s="2">
        <v>20</v>
      </c>
      <c r="C656" s="2" t="s">
        <v>23</v>
      </c>
      <c r="D656" s="9">
        <v>63.158278000000003</v>
      </c>
      <c r="E656">
        <v>1.0492848000000001E-2</v>
      </c>
      <c r="G656" s="34">
        <v>372.62299999999982</v>
      </c>
      <c r="H656" s="34">
        <v>3.7883427029564323</v>
      </c>
      <c r="I656" s="34">
        <v>376.41134270295623</v>
      </c>
      <c r="J656" s="34">
        <v>372.46171569849821</v>
      </c>
      <c r="K656" s="34">
        <v>6.7819999999999991</v>
      </c>
      <c r="L656" s="34">
        <v>6.8950494766695916E-2</v>
      </c>
      <c r="M656" s="34">
        <v>6.8509504947666953</v>
      </c>
      <c r="N656" s="34">
        <v>6.7790645125695832</v>
      </c>
      <c r="O656" s="34">
        <v>33.777000000000001</v>
      </c>
      <c r="P656" s="34">
        <v>0.3434003040009862</v>
      </c>
      <c r="Q656" s="34">
        <v>34.120400304000988</v>
      </c>
      <c r="R656" s="34">
        <v>33.762380129911953</v>
      </c>
      <c r="S656" s="34">
        <v>1.306</v>
      </c>
      <c r="T656" s="34">
        <v>1.3277697753657457E-2</v>
      </c>
      <c r="U656" s="34">
        <v>1.3192776977536576</v>
      </c>
      <c r="V656" s="34">
        <v>1.3054347174013383</v>
      </c>
      <c r="W656" s="34">
        <v>414.48799999999977</v>
      </c>
      <c r="X656" s="34">
        <v>4.213971199477772</v>
      </c>
      <c r="Y656" s="34">
        <v>418.70197119947761</v>
      </c>
      <c r="Z656" s="34">
        <v>414.30859505838106</v>
      </c>
      <c r="AB656" s="34">
        <v>104.58100000000006</v>
      </c>
      <c r="AC656" s="34">
        <v>1.0632426560300547</v>
      </c>
      <c r="AD656" s="34">
        <v>105.64424265603012</v>
      </c>
      <c r="AE656" s="34">
        <v>104.53573367576527</v>
      </c>
      <c r="AF656" s="34">
        <v>1.6079999999999985</v>
      </c>
      <c r="AG656" s="34">
        <v>1.6348038275559858E-2</v>
      </c>
      <c r="AH656" s="34">
        <v>1.6243480382755584</v>
      </c>
      <c r="AI656" s="34">
        <v>1.6073040012108346</v>
      </c>
      <c r="AJ656" s="34">
        <v>4.6159999999999988</v>
      </c>
      <c r="AK656" s="34">
        <v>4.6929443208945487E-2</v>
      </c>
      <c r="AL656" s="34">
        <v>4.6629294432089443</v>
      </c>
      <c r="AM656" s="34">
        <v>4.6140020333266278</v>
      </c>
      <c r="AN656" s="34">
        <v>8.1989999999999998</v>
      </c>
      <c r="AO656" s="34">
        <v>8.335669516250957E-2</v>
      </c>
      <c r="AP656" s="34">
        <v>8.2823566951625089</v>
      </c>
      <c r="AQ656" s="34">
        <v>8.1954511852783867</v>
      </c>
      <c r="AR656" s="34">
        <v>119.00400000000006</v>
      </c>
      <c r="AS656" s="34">
        <v>1.2098768326770697</v>
      </c>
      <c r="AT656" s="34">
        <v>120.21387683267712</v>
      </c>
      <c r="AU656" s="34">
        <v>118.95249089558112</v>
      </c>
    </row>
    <row r="657" spans="1:47" x14ac:dyDescent="0.25">
      <c r="A657" s="18">
        <v>45927</v>
      </c>
      <c r="B657" s="2">
        <v>21</v>
      </c>
      <c r="C657" s="2" t="s">
        <v>23</v>
      </c>
      <c r="D657" s="9">
        <v>38.913026000000002</v>
      </c>
      <c r="E657">
        <v>1.1051281E-2</v>
      </c>
      <c r="G657" s="34">
        <v>365.63799999999986</v>
      </c>
      <c r="H657" s="34">
        <v>3.4967327880911596</v>
      </c>
      <c r="I657" s="34">
        <v>369.13473278809101</v>
      </c>
      <c r="J657" s="34">
        <v>365.05532112918991</v>
      </c>
      <c r="K657" s="34">
        <v>6.5169999999999995</v>
      </c>
      <c r="L657" s="34">
        <v>6.2324505603876215E-2</v>
      </c>
      <c r="M657" s="34">
        <v>6.5793245056038758</v>
      </c>
      <c r="N657" s="34">
        <v>6.5066145417022616</v>
      </c>
      <c r="O657" s="34">
        <v>33.418000000000006</v>
      </c>
      <c r="P657" s="34">
        <v>0.31958881820935031</v>
      </c>
      <c r="Q657" s="34">
        <v>33.737588818209353</v>
      </c>
      <c r="R657" s="34">
        <v>33.364745243916865</v>
      </c>
      <c r="S657" s="34">
        <v>1.3059999999999998</v>
      </c>
      <c r="T657" s="34">
        <v>1.2489765892076466E-2</v>
      </c>
      <c r="U657" s="34">
        <v>1.3184897658920762</v>
      </c>
      <c r="V657" s="34">
        <v>1.3039187649935786</v>
      </c>
      <c r="W657" s="34">
        <v>406.87899999999985</v>
      </c>
      <c r="X657" s="34">
        <v>3.8911358777964629</v>
      </c>
      <c r="Y657" s="34">
        <v>410.77013587779635</v>
      </c>
      <c r="Z657" s="34">
        <v>406.23059967980259</v>
      </c>
      <c r="AB657" s="34">
        <v>102.889</v>
      </c>
      <c r="AC657" s="34">
        <v>0.98396594400448378</v>
      </c>
      <c r="AD657" s="34">
        <v>103.87296594400448</v>
      </c>
      <c r="AE657" s="34">
        <v>102.72503660905386</v>
      </c>
      <c r="AF657" s="34">
        <v>1.5759999999999992</v>
      </c>
      <c r="AG657" s="34">
        <v>1.5071876757972823E-2</v>
      </c>
      <c r="AH657" s="34">
        <v>1.5910718767579719</v>
      </c>
      <c r="AI657" s="34">
        <v>1.5734884943567222</v>
      </c>
      <c r="AJ657" s="34">
        <v>4.5689999999999991</v>
      </c>
      <c r="AK657" s="34">
        <v>4.3695053875112841E-2</v>
      </c>
      <c r="AL657" s="34">
        <v>4.6126950538751119</v>
      </c>
      <c r="AM657" s="34">
        <v>4.5617188646674283</v>
      </c>
      <c r="AN657" s="34">
        <v>8.1990000000000016</v>
      </c>
      <c r="AO657" s="34">
        <v>7.8410099961052818E-2</v>
      </c>
      <c r="AP657" s="34">
        <v>8.2774100999610543</v>
      </c>
      <c r="AQ657" s="34">
        <v>8.1859341149941471</v>
      </c>
      <c r="AR657" s="34">
        <v>117.23299999999999</v>
      </c>
      <c r="AS657" s="34">
        <v>1.1211429745986223</v>
      </c>
      <c r="AT657" s="34">
        <v>118.35414297459862</v>
      </c>
      <c r="AU657" s="34">
        <v>117.04617808307216</v>
      </c>
    </row>
    <row r="658" spans="1:47" x14ac:dyDescent="0.25">
      <c r="A658" s="18">
        <v>45927</v>
      </c>
      <c r="B658" s="2">
        <v>22</v>
      </c>
      <c r="C658" s="2" t="s">
        <v>23</v>
      </c>
      <c r="D658" s="9">
        <v>32.358933</v>
      </c>
      <c r="E658">
        <v>1.1802580999999999E-2</v>
      </c>
      <c r="G658" s="34">
        <v>347.46999999999997</v>
      </c>
      <c r="H658" s="34">
        <v>3.8773944283772535</v>
      </c>
      <c r="I658" s="34">
        <v>351.34739442837724</v>
      </c>
      <c r="J658" s="34">
        <v>347.2005883464974</v>
      </c>
      <c r="K658" s="34">
        <v>6.2689999999999975</v>
      </c>
      <c r="L658" s="34">
        <v>6.9955350595726218E-2</v>
      </c>
      <c r="M658" s="34">
        <v>6.3389553505957235</v>
      </c>
      <c r="N658" s="34">
        <v>6.2641393166149344</v>
      </c>
      <c r="O658" s="34">
        <v>31.895000000000007</v>
      </c>
      <c r="P658" s="34">
        <v>0.35591416609518095</v>
      </c>
      <c r="Q658" s="34">
        <v>32.250914166095185</v>
      </c>
      <c r="R658" s="34">
        <v>31.8702701393258</v>
      </c>
      <c r="S658" s="34">
        <v>1.3060000000000003</v>
      </c>
      <c r="T658" s="34">
        <v>1.4573566418570506E-2</v>
      </c>
      <c r="U658" s="34">
        <v>1.3205735664185707</v>
      </c>
      <c r="V658" s="34">
        <v>1.3049873899344566</v>
      </c>
      <c r="W658" s="34">
        <v>386.93999999999994</v>
      </c>
      <c r="X658" s="34">
        <v>4.3178375114867302</v>
      </c>
      <c r="Y658" s="34">
        <v>391.25783751148668</v>
      </c>
      <c r="Z658" s="34">
        <v>386.63998519237259</v>
      </c>
      <c r="AB658" s="34">
        <v>98.064000000000036</v>
      </c>
      <c r="AC658" s="34">
        <v>1.0942895997478548</v>
      </c>
      <c r="AD658" s="34">
        <v>99.158289599747889</v>
      </c>
      <c r="AE658" s="34">
        <v>97.987965854925406</v>
      </c>
      <c r="AF658" s="34">
        <v>1.4629999999999994</v>
      </c>
      <c r="AG658" s="34">
        <v>1.6325518890021928E-2</v>
      </c>
      <c r="AH658" s="34">
        <v>1.4793255188900214</v>
      </c>
      <c r="AI658" s="34">
        <v>1.4618656596279549</v>
      </c>
      <c r="AJ658" s="34">
        <v>4.2979999999999983</v>
      </c>
      <c r="AK658" s="34">
        <v>4.7961093772600306E-2</v>
      </c>
      <c r="AL658" s="34">
        <v>4.3459610937725985</v>
      </c>
      <c r="AM658" s="34">
        <v>4.2946675359404987</v>
      </c>
      <c r="AN658" s="34">
        <v>8.1999999999999993</v>
      </c>
      <c r="AO658" s="34">
        <v>9.1503250101284933E-2</v>
      </c>
      <c r="AP658" s="34">
        <v>8.2915032501012842</v>
      </c>
      <c r="AQ658" s="34">
        <v>8.1936421113801998</v>
      </c>
      <c r="AR658" s="34">
        <v>112.02500000000003</v>
      </c>
      <c r="AS658" s="34">
        <v>1.2500794625117619</v>
      </c>
      <c r="AT658" s="34">
        <v>113.2750794625118</v>
      </c>
      <c r="AU658" s="34">
        <v>111.93814116187407</v>
      </c>
    </row>
    <row r="659" spans="1:47" x14ac:dyDescent="0.25">
      <c r="A659" s="18">
        <v>45927</v>
      </c>
      <c r="B659" s="2">
        <v>23</v>
      </c>
      <c r="C659" s="2" t="s">
        <v>23</v>
      </c>
      <c r="D659" s="9">
        <v>33.094056000000002</v>
      </c>
      <c r="E659">
        <v>1.3103398E-2</v>
      </c>
      <c r="G659" s="34">
        <v>322.94</v>
      </c>
      <c r="H659" s="34">
        <v>3.6161722540677927</v>
      </c>
      <c r="I659" s="34">
        <v>326.5561722540678</v>
      </c>
      <c r="J659" s="34">
        <v>322.27717675966619</v>
      </c>
      <c r="K659" s="34">
        <v>5.8209999999999997</v>
      </c>
      <c r="L659" s="34">
        <v>6.5181577664360627E-2</v>
      </c>
      <c r="M659" s="34">
        <v>5.8861815776643605</v>
      </c>
      <c r="N659" s="34">
        <v>5.8090525977519558</v>
      </c>
      <c r="O659" s="34">
        <v>29.900000000000006</v>
      </c>
      <c r="P659" s="34">
        <v>0.33481002785850938</v>
      </c>
      <c r="Q659" s="34">
        <v>30.234810027858515</v>
      </c>
      <c r="R659" s="34">
        <v>29.838631278609093</v>
      </c>
      <c r="S659" s="34">
        <v>1.306</v>
      </c>
      <c r="T659" s="34">
        <v>1.4624143691746262E-2</v>
      </c>
      <c r="U659" s="34">
        <v>1.3206241436917463</v>
      </c>
      <c r="V659" s="34">
        <v>1.3033194799285441</v>
      </c>
      <c r="W659" s="34">
        <v>359.96700000000004</v>
      </c>
      <c r="X659" s="34">
        <v>4.0307880032824093</v>
      </c>
      <c r="Y659" s="34">
        <v>363.99778800328244</v>
      </c>
      <c r="Z659" s="34">
        <v>359.22818011595575</v>
      </c>
      <c r="AB659" s="34">
        <v>91.606999999999999</v>
      </c>
      <c r="AC659" s="34">
        <v>1.0257840208038282</v>
      </c>
      <c r="AD659" s="34">
        <v>92.632784020803825</v>
      </c>
      <c r="AE659" s="34">
        <v>91.418979783931192</v>
      </c>
      <c r="AF659" s="34">
        <v>1.4539999999999993</v>
      </c>
      <c r="AG659" s="34">
        <v>1.6281397341346902E-2</v>
      </c>
      <c r="AH659" s="34">
        <v>1.4702813973413462</v>
      </c>
      <c r="AI659" s="34">
        <v>1.4510157150199863</v>
      </c>
      <c r="AJ659" s="34">
        <v>3.9929999999999963</v>
      </c>
      <c r="AK659" s="34">
        <v>4.4712255559833658E-2</v>
      </c>
      <c r="AL659" s="34">
        <v>4.0377122555598302</v>
      </c>
      <c r="AM659" s="34">
        <v>3.9848045048657519</v>
      </c>
      <c r="AN659" s="34">
        <v>8.1999999999999993</v>
      </c>
      <c r="AO659" s="34">
        <v>9.1820810315711585E-2</v>
      </c>
      <c r="AP659" s="34">
        <v>8.2918208103157109</v>
      </c>
      <c r="AQ659" s="34">
        <v>8.1831697820934615</v>
      </c>
      <c r="AR659" s="34">
        <v>105.25399999999999</v>
      </c>
      <c r="AS659" s="34">
        <v>1.1785984840207204</v>
      </c>
      <c r="AT659" s="34">
        <v>106.43259848402072</v>
      </c>
      <c r="AU659" s="34">
        <v>105.03796978591039</v>
      </c>
    </row>
    <row r="660" spans="1:47" x14ac:dyDescent="0.25">
      <c r="A660" s="18">
        <v>45927</v>
      </c>
      <c r="B660" s="2">
        <v>24</v>
      </c>
      <c r="C660" s="2" t="s">
        <v>23</v>
      </c>
      <c r="D660" s="9">
        <v>27.808204</v>
      </c>
      <c r="E660">
        <v>1.3708631000000001E-2</v>
      </c>
      <c r="G660" s="34">
        <v>293.66199999999992</v>
      </c>
      <c r="H660" s="34">
        <v>4.6279942721341571</v>
      </c>
      <c r="I660" s="34">
        <v>298.28999427213409</v>
      </c>
      <c r="J660" s="34">
        <v>294.20084680966528</v>
      </c>
      <c r="K660" s="34">
        <v>5.2059999999999986</v>
      </c>
      <c r="L660" s="34">
        <v>8.2044453081196816E-2</v>
      </c>
      <c r="M660" s="34">
        <v>5.2880444530811959</v>
      </c>
      <c r="N660" s="34">
        <v>5.2155526029623092</v>
      </c>
      <c r="O660" s="34">
        <v>27.420999999999999</v>
      </c>
      <c r="P660" s="34">
        <v>0.43214386245476349</v>
      </c>
      <c r="Q660" s="34">
        <v>27.853143862454761</v>
      </c>
      <c r="R660" s="34">
        <v>27.471315391054453</v>
      </c>
      <c r="S660" s="34">
        <v>1.306</v>
      </c>
      <c r="T660" s="34">
        <v>2.0582031449105469E-2</v>
      </c>
      <c r="U660" s="34">
        <v>1.3265820314491055</v>
      </c>
      <c r="V660" s="34">
        <v>1.3083964078887393</v>
      </c>
      <c r="W660" s="34">
        <v>327.59499999999991</v>
      </c>
      <c r="X660" s="34">
        <v>5.1627646191192236</v>
      </c>
      <c r="Y660" s="34">
        <v>332.75776461911914</v>
      </c>
      <c r="Z660" s="34">
        <v>328.19611121157078</v>
      </c>
      <c r="AB660" s="34">
        <v>82.66700000000003</v>
      </c>
      <c r="AC660" s="34">
        <v>1.3027984638615639</v>
      </c>
      <c r="AD660" s="34">
        <v>83.969798463861594</v>
      </c>
      <c r="AE660" s="34">
        <v>82.818687481576148</v>
      </c>
      <c r="AF660" s="34">
        <v>1.3579999999999997</v>
      </c>
      <c r="AG660" s="34">
        <v>2.1401530404200016E-2</v>
      </c>
      <c r="AH660" s="34">
        <v>1.3794015304041998</v>
      </c>
      <c r="AI660" s="34">
        <v>1.3604918238230534</v>
      </c>
      <c r="AJ660" s="34">
        <v>3.708999999999997</v>
      </c>
      <c r="AK660" s="34">
        <v>5.8452338931647876E-2</v>
      </c>
      <c r="AL660" s="34">
        <v>3.767452338931645</v>
      </c>
      <c r="AM660" s="34">
        <v>3.7158057250071441</v>
      </c>
      <c r="AN660" s="34">
        <v>8.1999999999999993</v>
      </c>
      <c r="AO660" s="34">
        <v>0.12922868138029467</v>
      </c>
      <c r="AP660" s="34">
        <v>8.3292286813802932</v>
      </c>
      <c r="AQ660" s="34">
        <v>8.2150463588726339</v>
      </c>
      <c r="AR660" s="34">
        <v>95.93400000000004</v>
      </c>
      <c r="AS660" s="34">
        <v>1.5118810145777066</v>
      </c>
      <c r="AT660" s="34">
        <v>97.445881014577736</v>
      </c>
      <c r="AU660" s="34">
        <v>96.110031389278987</v>
      </c>
    </row>
    <row r="661" spans="1:47" x14ac:dyDescent="0.25">
      <c r="A661" s="18">
        <v>45928</v>
      </c>
      <c r="B661" s="2">
        <v>1</v>
      </c>
      <c r="C661" s="2" t="s">
        <v>23</v>
      </c>
      <c r="D661" s="9">
        <v>33.525722999999999</v>
      </c>
      <c r="E661">
        <v>1.4684203E-2</v>
      </c>
      <c r="G661" s="34">
        <v>261.84500000000003</v>
      </c>
      <c r="H661" s="34">
        <v>4.6151778895723634</v>
      </c>
      <c r="I661" s="34">
        <v>266.46017788957238</v>
      </c>
      <c r="J661" s="34">
        <v>262.54742254602581</v>
      </c>
      <c r="K661" s="34">
        <v>4.6889999999999992</v>
      </c>
      <c r="L661" s="34">
        <v>8.2646485990585272E-2</v>
      </c>
      <c r="M661" s="34">
        <v>4.7716464859905843</v>
      </c>
      <c r="N661" s="34">
        <v>4.7015786603460619</v>
      </c>
      <c r="O661" s="34">
        <v>24.576999999999998</v>
      </c>
      <c r="P661" s="34">
        <v>0.43318462064205904</v>
      </c>
      <c r="Q661" s="34">
        <v>25.010184620642057</v>
      </c>
      <c r="R661" s="34">
        <v>24.642929992605072</v>
      </c>
      <c r="S661" s="34">
        <v>1.3059999999999998</v>
      </c>
      <c r="T661" s="34">
        <v>2.3019046855129961E-2</v>
      </c>
      <c r="U661" s="34">
        <v>1.3290190468551297</v>
      </c>
      <c r="V661" s="34">
        <v>1.3095034613802425</v>
      </c>
      <c r="W661" s="34">
        <v>292.41700000000003</v>
      </c>
      <c r="X661" s="34">
        <v>5.154028043060138</v>
      </c>
      <c r="Y661" s="34">
        <v>297.57102804306015</v>
      </c>
      <c r="Z661" s="34">
        <v>293.20143466035717</v>
      </c>
      <c r="AB661" s="34">
        <v>73.472999999999971</v>
      </c>
      <c r="AC661" s="34">
        <v>1.2950064545076287</v>
      </c>
      <c r="AD661" s="34">
        <v>74.768006454507599</v>
      </c>
      <c r="AE661" s="34">
        <v>73.670097869824303</v>
      </c>
      <c r="AF661" s="34">
        <v>1.2469999999999997</v>
      </c>
      <c r="AG661" s="34">
        <v>2.1979135856314745E-2</v>
      </c>
      <c r="AH661" s="34">
        <v>1.2689791358563145</v>
      </c>
      <c r="AI661" s="34">
        <v>1.2503451886226358</v>
      </c>
      <c r="AJ661" s="34">
        <v>3.2839999999999967</v>
      </c>
      <c r="AK661" s="34">
        <v>5.7882503730663649E-2</v>
      </c>
      <c r="AL661" s="34">
        <v>3.3418825037306603</v>
      </c>
      <c r="AM661" s="34">
        <v>3.2928096226437313</v>
      </c>
      <c r="AN661" s="34">
        <v>8.2010000000000005</v>
      </c>
      <c r="AO661" s="34">
        <v>0.14454762883531461</v>
      </c>
      <c r="AP661" s="34">
        <v>8.3455476288353143</v>
      </c>
      <c r="AQ661" s="34">
        <v>8.2229999133073282</v>
      </c>
      <c r="AR661" s="34">
        <v>86.204999999999956</v>
      </c>
      <c r="AS661" s="34">
        <v>1.5194157229299219</v>
      </c>
      <c r="AT661" s="34">
        <v>87.724415722929891</v>
      </c>
      <c r="AU661" s="34">
        <v>86.436252594397999</v>
      </c>
    </row>
    <row r="662" spans="1:47" x14ac:dyDescent="0.25">
      <c r="A662" s="18">
        <v>45928</v>
      </c>
      <c r="B662" s="2">
        <v>2</v>
      </c>
      <c r="C662" s="2" t="s">
        <v>23</v>
      </c>
      <c r="D662" s="9">
        <v>25.326180999999998</v>
      </c>
      <c r="E662">
        <v>1.4697956999999999E-2</v>
      </c>
      <c r="G662" s="34">
        <v>235.33800000000002</v>
      </c>
      <c r="H662" s="34">
        <v>4.6226092789903914</v>
      </c>
      <c r="I662" s="34">
        <v>239.9606092789904</v>
      </c>
      <c r="J662" s="34">
        <v>236.43367856211401</v>
      </c>
      <c r="K662" s="34">
        <v>4.1609999999999996</v>
      </c>
      <c r="L662" s="34">
        <v>8.173213509878989E-2</v>
      </c>
      <c r="M662" s="34">
        <v>4.2427321350987892</v>
      </c>
      <c r="N662" s="34">
        <v>4.1803726406145891</v>
      </c>
      <c r="O662" s="34">
        <v>21.928000000000001</v>
      </c>
      <c r="P662" s="34">
        <v>0.4307191200303449</v>
      </c>
      <c r="Q662" s="34">
        <v>22.358719120030347</v>
      </c>
      <c r="R662" s="34">
        <v>22.030091627829062</v>
      </c>
      <c r="S662" s="34">
        <v>1.306</v>
      </c>
      <c r="T662" s="34">
        <v>2.565300851694776E-2</v>
      </c>
      <c r="U662" s="34">
        <v>1.3316530085169478</v>
      </c>
      <c r="V662" s="34">
        <v>1.3120804298588451</v>
      </c>
      <c r="W662" s="34">
        <v>262.733</v>
      </c>
      <c r="X662" s="34">
        <v>5.1607135426364739</v>
      </c>
      <c r="Y662" s="34">
        <v>267.89371354263648</v>
      </c>
      <c r="Z662" s="34">
        <v>263.95622326041649</v>
      </c>
      <c r="AB662" s="34">
        <v>66.216999999999999</v>
      </c>
      <c r="AC662" s="34">
        <v>1.3006625306023964</v>
      </c>
      <c r="AD662" s="34">
        <v>67.517662530602394</v>
      </c>
      <c r="AE662" s="34">
        <v>66.525290829987085</v>
      </c>
      <c r="AF662" s="34">
        <v>1.0580000000000003</v>
      </c>
      <c r="AG662" s="34">
        <v>2.0781686838384942E-2</v>
      </c>
      <c r="AH662" s="34">
        <v>1.0787816868383853</v>
      </c>
      <c r="AI662" s="34">
        <v>1.0629257999928472</v>
      </c>
      <c r="AJ662" s="34">
        <v>2.901999999999997</v>
      </c>
      <c r="AK662" s="34">
        <v>5.7002320609634241E-2</v>
      </c>
      <c r="AL662" s="34">
        <v>2.9590023206096312</v>
      </c>
      <c r="AM662" s="34">
        <v>2.9155110317384105</v>
      </c>
      <c r="AN662" s="34">
        <v>8.1999999999999993</v>
      </c>
      <c r="AO662" s="34">
        <v>0.16106789421054485</v>
      </c>
      <c r="AP662" s="34">
        <v>8.3610678942105441</v>
      </c>
      <c r="AQ662" s="34">
        <v>8.2381772778273579</v>
      </c>
      <c r="AR662" s="34">
        <v>78.37700000000001</v>
      </c>
      <c r="AS662" s="34">
        <v>1.5395144322609604</v>
      </c>
      <c r="AT662" s="34">
        <v>79.916514432260954</v>
      </c>
      <c r="AU662" s="34">
        <v>78.741904939545705</v>
      </c>
    </row>
    <row r="663" spans="1:47" x14ac:dyDescent="0.25">
      <c r="A663" s="18">
        <v>45928</v>
      </c>
      <c r="B663" s="2">
        <v>3</v>
      </c>
      <c r="C663" s="2" t="s">
        <v>23</v>
      </c>
      <c r="D663" s="9">
        <v>22.637467000000001</v>
      </c>
      <c r="E663">
        <v>1.412296E-2</v>
      </c>
      <c r="G663" s="34">
        <v>217.22000000000003</v>
      </c>
      <c r="H663" s="34">
        <v>4.7367558203929097</v>
      </c>
      <c r="I663" s="34">
        <v>221.95675582039294</v>
      </c>
      <c r="J663" s="34">
        <v>218.82206943621176</v>
      </c>
      <c r="K663" s="34">
        <v>3.839999999999999</v>
      </c>
      <c r="L663" s="34">
        <v>8.3736038810002619E-2</v>
      </c>
      <c r="M663" s="34">
        <v>3.9237360388100018</v>
      </c>
      <c r="N663" s="34">
        <v>3.8683212716833295</v>
      </c>
      <c r="O663" s="34">
        <v>20.083999999999996</v>
      </c>
      <c r="P663" s="34">
        <v>0.43795692798439906</v>
      </c>
      <c r="Q663" s="34">
        <v>20.521956927984395</v>
      </c>
      <c r="R663" s="34">
        <v>20.232126151168746</v>
      </c>
      <c r="S663" s="34">
        <v>1.306</v>
      </c>
      <c r="T663" s="34">
        <v>2.8478975699443604E-2</v>
      </c>
      <c r="U663" s="34">
        <v>1.3344789756994437</v>
      </c>
      <c r="V663" s="34">
        <v>1.3156321825047994</v>
      </c>
      <c r="W663" s="34">
        <v>242.45000000000005</v>
      </c>
      <c r="X663" s="34">
        <v>5.286927762886755</v>
      </c>
      <c r="Y663" s="34">
        <v>247.73692776288681</v>
      </c>
      <c r="Z663" s="34">
        <v>244.23814904156865</v>
      </c>
      <c r="AB663" s="34">
        <v>61.34800000000002</v>
      </c>
      <c r="AC663" s="34">
        <v>1.3377704450302195</v>
      </c>
      <c r="AD663" s="34">
        <v>62.685770445030236</v>
      </c>
      <c r="AE663" s="34">
        <v>61.800461816465891</v>
      </c>
      <c r="AF663" s="34">
        <v>0.92300000000000026</v>
      </c>
      <c r="AG663" s="34">
        <v>2.0127178078550117E-2</v>
      </c>
      <c r="AH663" s="34">
        <v>0.9431271780785504</v>
      </c>
      <c r="AI663" s="34">
        <v>0.92980743066763416</v>
      </c>
      <c r="AJ663" s="34">
        <v>2.6809999999999992</v>
      </c>
      <c r="AK663" s="34">
        <v>5.8462583346254419E-2</v>
      </c>
      <c r="AL663" s="34">
        <v>2.7394625833462536</v>
      </c>
      <c r="AM663" s="34">
        <v>2.700773262860158</v>
      </c>
      <c r="AN663" s="34">
        <v>8.1999999999999993</v>
      </c>
      <c r="AO663" s="34">
        <v>0.17881133287552645</v>
      </c>
      <c r="AP663" s="34">
        <v>8.3788113328755252</v>
      </c>
      <c r="AQ663" s="34">
        <v>8.2604777155737779</v>
      </c>
      <c r="AR663" s="34">
        <v>73.152000000000029</v>
      </c>
      <c r="AS663" s="34">
        <v>1.5951715393305506</v>
      </c>
      <c r="AT663" s="34">
        <v>74.747171539330566</v>
      </c>
      <c r="AU663" s="34">
        <v>73.691520225567473</v>
      </c>
    </row>
    <row r="664" spans="1:47" x14ac:dyDescent="0.25">
      <c r="A664" s="18">
        <v>45928</v>
      </c>
      <c r="B664" s="2">
        <v>4</v>
      </c>
      <c r="C664" s="2" t="s">
        <v>23</v>
      </c>
      <c r="D664" s="9">
        <v>18.176349999999999</v>
      </c>
      <c r="E664">
        <v>1.4069727000000001E-2</v>
      </c>
      <c r="G664" s="34">
        <v>204.96200000000007</v>
      </c>
      <c r="H664" s="34">
        <v>4.0488163212295358</v>
      </c>
      <c r="I664" s="34">
        <v>209.01081632122961</v>
      </c>
      <c r="J664" s="34">
        <v>206.07009119554277</v>
      </c>
      <c r="K664" s="34">
        <v>3.6469999999999994</v>
      </c>
      <c r="L664" s="34">
        <v>7.2042784143031932E-2</v>
      </c>
      <c r="M664" s="34">
        <v>3.7190427841430314</v>
      </c>
      <c r="N664" s="34">
        <v>3.6667168674688191</v>
      </c>
      <c r="O664" s="34">
        <v>18.967000000000002</v>
      </c>
      <c r="P664" s="34">
        <v>0.37467383790537073</v>
      </c>
      <c r="Q664" s="34">
        <v>19.341673837905372</v>
      </c>
      <c r="R664" s="34">
        <v>19.069541767283003</v>
      </c>
      <c r="S664" s="34">
        <v>1.306</v>
      </c>
      <c r="T664" s="34">
        <v>2.57987047136824E-2</v>
      </c>
      <c r="U664" s="34">
        <v>1.3317987047136826</v>
      </c>
      <c r="V664" s="34">
        <v>1.3130606605194075</v>
      </c>
      <c r="W664" s="34">
        <v>228.88200000000009</v>
      </c>
      <c r="X664" s="34">
        <v>4.5213316479916204</v>
      </c>
      <c r="Y664" s="34">
        <v>233.40333164799171</v>
      </c>
      <c r="Z664" s="34">
        <v>230.11941049081398</v>
      </c>
      <c r="AB664" s="34">
        <v>58.092000000000034</v>
      </c>
      <c r="AC664" s="34">
        <v>1.1475485101280543</v>
      </c>
      <c r="AD664" s="34">
        <v>59.239548510128088</v>
      </c>
      <c r="AE664" s="34">
        <v>58.406064234987333</v>
      </c>
      <c r="AF664" s="34">
        <v>0.86600000000000033</v>
      </c>
      <c r="AG664" s="34">
        <v>1.7106951211369806E-2</v>
      </c>
      <c r="AH664" s="34">
        <v>0.88310695121137017</v>
      </c>
      <c r="AI664" s="34">
        <v>0.87068187749602388</v>
      </c>
      <c r="AJ664" s="34">
        <v>2.5579999999999976</v>
      </c>
      <c r="AK664" s="34">
        <v>5.0530694224808201E-2</v>
      </c>
      <c r="AL664" s="34">
        <v>2.6085306942248057</v>
      </c>
      <c r="AM664" s="34">
        <v>2.5718293794859424</v>
      </c>
      <c r="AN664" s="34">
        <v>8.1989999999999998</v>
      </c>
      <c r="AO664" s="34">
        <v>0.1619629249215023</v>
      </c>
      <c r="AP664" s="34">
        <v>8.3609629249215018</v>
      </c>
      <c r="AQ664" s="34">
        <v>8.2433264591107349</v>
      </c>
      <c r="AR664" s="34">
        <v>69.715000000000032</v>
      </c>
      <c r="AS664" s="34">
        <v>1.3771490804857345</v>
      </c>
      <c r="AT664" s="34">
        <v>71.092149080485768</v>
      </c>
      <c r="AU664" s="34">
        <v>70.091901951080033</v>
      </c>
    </row>
    <row r="665" spans="1:47" x14ac:dyDescent="0.25">
      <c r="A665" s="18">
        <v>45928</v>
      </c>
      <c r="B665" s="2">
        <v>5</v>
      </c>
      <c r="C665" s="2" t="s">
        <v>23</v>
      </c>
      <c r="D665" s="9">
        <v>18.824207000000001</v>
      </c>
      <c r="E665">
        <v>1.3739075999999999E-2</v>
      </c>
      <c r="G665" s="34">
        <v>197.44399999999999</v>
      </c>
      <c r="H665" s="34">
        <v>4.4971269435219714</v>
      </c>
      <c r="I665" s="34">
        <v>201.94112694352197</v>
      </c>
      <c r="J665" s="34">
        <v>199.16664245291926</v>
      </c>
      <c r="K665" s="34">
        <v>3.5019999999999993</v>
      </c>
      <c r="L665" s="34">
        <v>7.9764077693999028E-2</v>
      </c>
      <c r="M665" s="34">
        <v>3.5817640776939985</v>
      </c>
      <c r="N665" s="34">
        <v>3.5325539488164908</v>
      </c>
      <c r="O665" s="34">
        <v>18.244999999999994</v>
      </c>
      <c r="P665" s="34">
        <v>0.41556127856282465</v>
      </c>
      <c r="Q665" s="34">
        <v>18.660561278562817</v>
      </c>
      <c r="R665" s="34">
        <v>18.404182408953986</v>
      </c>
      <c r="S665" s="34">
        <v>1.306</v>
      </c>
      <c r="T665" s="34">
        <v>2.9746397906442817E-2</v>
      </c>
      <c r="U665" s="34">
        <v>1.3357463979064428</v>
      </c>
      <c r="V665" s="34">
        <v>1.3173944766288799</v>
      </c>
      <c r="W665" s="34">
        <v>220.49700000000001</v>
      </c>
      <c r="X665" s="34">
        <v>5.022198697685238</v>
      </c>
      <c r="Y665" s="34">
        <v>225.51919869768523</v>
      </c>
      <c r="Z665" s="34">
        <v>222.42077328731861</v>
      </c>
      <c r="AB665" s="34">
        <v>56.396000000000008</v>
      </c>
      <c r="AC665" s="34">
        <v>1.2845159696261479</v>
      </c>
      <c r="AD665" s="34">
        <v>57.680515969626157</v>
      </c>
      <c r="AE665" s="34">
        <v>56.888038977000249</v>
      </c>
      <c r="AF665" s="34">
        <v>0.83400000000000019</v>
      </c>
      <c r="AG665" s="34">
        <v>1.8995785493088294E-2</v>
      </c>
      <c r="AH665" s="34">
        <v>0.85299578549308852</v>
      </c>
      <c r="AI665" s="34">
        <v>0.84127641156851929</v>
      </c>
      <c r="AJ665" s="34">
        <v>2.4839999999999982</v>
      </c>
      <c r="AK665" s="34">
        <v>5.6577375497399614E-2</v>
      </c>
      <c r="AL665" s="34">
        <v>2.5405773754973979</v>
      </c>
      <c r="AM665" s="34">
        <v>2.5056721898515586</v>
      </c>
      <c r="AN665" s="34">
        <v>8.1990000000000016</v>
      </c>
      <c r="AO665" s="34">
        <v>0.18674633723960543</v>
      </c>
      <c r="AP665" s="34">
        <v>8.3857463372396062</v>
      </c>
      <c r="AQ665" s="34">
        <v>8.2705339309955495</v>
      </c>
      <c r="AR665" s="34">
        <v>67.913000000000011</v>
      </c>
      <c r="AS665" s="34">
        <v>1.5468354678562413</v>
      </c>
      <c r="AT665" s="34">
        <v>69.459835467856252</v>
      </c>
      <c r="AU665" s="34">
        <v>68.505521509415885</v>
      </c>
    </row>
    <row r="666" spans="1:47" x14ac:dyDescent="0.25">
      <c r="A666" s="18">
        <v>45928</v>
      </c>
      <c r="B666" s="2">
        <v>6</v>
      </c>
      <c r="C666" s="2" t="s">
        <v>23</v>
      </c>
      <c r="D666" s="9">
        <v>19.001172</v>
      </c>
      <c r="E666">
        <v>1.3496543E-2</v>
      </c>
      <c r="G666" s="34">
        <v>194.93100000000004</v>
      </c>
      <c r="H666" s="34">
        <v>4.4462894260830126</v>
      </c>
      <c r="I666" s="34">
        <v>199.37728942608305</v>
      </c>
      <c r="J666" s="34">
        <v>196.68638526612048</v>
      </c>
      <c r="K666" s="34">
        <v>3.492</v>
      </c>
      <c r="L666" s="34">
        <v>7.9650967141613585E-2</v>
      </c>
      <c r="M666" s="34">
        <v>3.5716509671416135</v>
      </c>
      <c r="N666" s="34">
        <v>3.5234460262825951</v>
      </c>
      <c r="O666" s="34">
        <v>18.201000000000001</v>
      </c>
      <c r="P666" s="34">
        <v>0.41515671619258565</v>
      </c>
      <c r="Q666" s="34">
        <v>18.616156716192584</v>
      </c>
      <c r="R666" s="34">
        <v>18.364902956577751</v>
      </c>
      <c r="S666" s="34">
        <v>1.306</v>
      </c>
      <c r="T666" s="34">
        <v>2.9789279234521002E-2</v>
      </c>
      <c r="U666" s="34">
        <v>1.335789279234521</v>
      </c>
      <c r="V666" s="34">
        <v>1.3177607417883932</v>
      </c>
      <c r="W666" s="34">
        <v>217.93000000000004</v>
      </c>
      <c r="X666" s="34">
        <v>4.9708863886517332</v>
      </c>
      <c r="Y666" s="34">
        <v>222.90088638865177</v>
      </c>
      <c r="Z666" s="34">
        <v>219.89249499076919</v>
      </c>
      <c r="AB666" s="34">
        <v>56.086999999999975</v>
      </c>
      <c r="AC666" s="34">
        <v>1.2793195286574111</v>
      </c>
      <c r="AD666" s="34">
        <v>57.366319528657385</v>
      </c>
      <c r="AE666" s="34">
        <v>56.592072530387121</v>
      </c>
      <c r="AF666" s="34">
        <v>0.78200000000000025</v>
      </c>
      <c r="AG666" s="34">
        <v>1.7837072252217024E-2</v>
      </c>
      <c r="AH666" s="34">
        <v>0.79983707225221723</v>
      </c>
      <c r="AI666" s="34">
        <v>0.7890420368135711</v>
      </c>
      <c r="AJ666" s="34">
        <v>2.5139999999999985</v>
      </c>
      <c r="AK666" s="34">
        <v>5.7343222048687414E-2</v>
      </c>
      <c r="AL666" s="34">
        <v>2.5713432220486858</v>
      </c>
      <c r="AM666" s="34">
        <v>2.536638977684547</v>
      </c>
      <c r="AN666" s="34">
        <v>8.1989999999999998</v>
      </c>
      <c r="AO666" s="34">
        <v>0.1870155439845618</v>
      </c>
      <c r="AP666" s="34">
        <v>8.3860155439845609</v>
      </c>
      <c r="AQ666" s="34">
        <v>8.2728333245965047</v>
      </c>
      <c r="AR666" s="34">
        <v>67.581999999999979</v>
      </c>
      <c r="AS666" s="34">
        <v>1.5415153669428772</v>
      </c>
      <c r="AT666" s="34">
        <v>69.12351536694284</v>
      </c>
      <c r="AU666" s="34">
        <v>68.190586869481734</v>
      </c>
    </row>
    <row r="667" spans="1:47" x14ac:dyDescent="0.25">
      <c r="A667" s="18">
        <v>45928</v>
      </c>
      <c r="B667" s="2">
        <v>7</v>
      </c>
      <c r="C667" s="2" t="s">
        <v>23</v>
      </c>
      <c r="D667" s="9">
        <v>20.439201000000001</v>
      </c>
      <c r="E667">
        <v>1.3363002000000001E-2</v>
      </c>
      <c r="G667" s="34">
        <v>198.63200000000003</v>
      </c>
      <c r="H667" s="34">
        <v>3.9268910245079987</v>
      </c>
      <c r="I667" s="34">
        <v>202.55889102450803</v>
      </c>
      <c r="J667" s="34">
        <v>199.85209615862976</v>
      </c>
      <c r="K667" s="34">
        <v>3.6059999999999994</v>
      </c>
      <c r="L667" s="34">
        <v>7.1289465113253847E-2</v>
      </c>
      <c r="M667" s="34">
        <v>3.6772894651132533</v>
      </c>
      <c r="N667" s="34">
        <v>3.6281498386363662</v>
      </c>
      <c r="O667" s="34">
        <v>19.070999999999998</v>
      </c>
      <c r="P667" s="34">
        <v>0.37702756216718364</v>
      </c>
      <c r="Q667" s="34">
        <v>19.44802756216718</v>
      </c>
      <c r="R667" s="34">
        <v>19.188143530957884</v>
      </c>
      <c r="S667" s="34">
        <v>1.306</v>
      </c>
      <c r="T667" s="34">
        <v>2.5819201729869536E-2</v>
      </c>
      <c r="U667" s="34">
        <v>1.3318192017298696</v>
      </c>
      <c r="V667" s="34">
        <v>1.314022099073515</v>
      </c>
      <c r="W667" s="34">
        <v>222.61500000000004</v>
      </c>
      <c r="X667" s="34">
        <v>4.4010272535183059</v>
      </c>
      <c r="Y667" s="34">
        <v>227.01602725351833</v>
      </c>
      <c r="Z667" s="34">
        <v>223.98241162729755</v>
      </c>
      <c r="AB667" s="34">
        <v>57.728999999999949</v>
      </c>
      <c r="AC667" s="34">
        <v>1.1412838412432136</v>
      </c>
      <c r="AD667" s="34">
        <v>58.870283841243165</v>
      </c>
      <c r="AE667" s="34">
        <v>58.083600120532068</v>
      </c>
      <c r="AF667" s="34">
        <v>0.82900000000000029</v>
      </c>
      <c r="AG667" s="34">
        <v>1.638906449775027E-2</v>
      </c>
      <c r="AH667" s="34">
        <v>0.84538906449775053</v>
      </c>
      <c r="AI667" s="34">
        <v>0.83409212873808902</v>
      </c>
      <c r="AJ667" s="34">
        <v>2.6149999999999975</v>
      </c>
      <c r="AK667" s="34">
        <v>5.1697712498934741E-2</v>
      </c>
      <c r="AL667" s="34">
        <v>2.6666977124989324</v>
      </c>
      <c r="AM667" s="34">
        <v>2.631062625633414</v>
      </c>
      <c r="AN667" s="34">
        <v>8.1990000000000016</v>
      </c>
      <c r="AO667" s="34">
        <v>0.16209160412189919</v>
      </c>
      <c r="AP667" s="34">
        <v>8.361091604121901</v>
      </c>
      <c r="AQ667" s="34">
        <v>8.2493623202938373</v>
      </c>
      <c r="AR667" s="34">
        <v>69.371999999999943</v>
      </c>
      <c r="AS667" s="34">
        <v>1.3714622223617978</v>
      </c>
      <c r="AT667" s="34">
        <v>70.743462222361742</v>
      </c>
      <c r="AU667" s="34">
        <v>69.798117195197406</v>
      </c>
    </row>
    <row r="668" spans="1:47" x14ac:dyDescent="0.25">
      <c r="A668" s="18">
        <v>45928</v>
      </c>
      <c r="B668" s="2">
        <v>8</v>
      </c>
      <c r="C668" s="2" t="s">
        <v>23</v>
      </c>
      <c r="D668" s="9">
        <v>23.731214000000001</v>
      </c>
      <c r="E668">
        <v>1.3621206E-2</v>
      </c>
      <c r="G668" s="34">
        <v>212.85000000000005</v>
      </c>
      <c r="H668" s="34">
        <v>4.6556779639348171</v>
      </c>
      <c r="I668" s="34">
        <v>217.50567796393486</v>
      </c>
      <c r="J668" s="34">
        <v>214.54298831821842</v>
      </c>
      <c r="K668" s="34">
        <v>4.0010000000000003</v>
      </c>
      <c r="L668" s="34">
        <v>8.7514059354959844E-2</v>
      </c>
      <c r="M668" s="34">
        <v>4.08851405935496</v>
      </c>
      <c r="N668" s="34">
        <v>4.0328235671185899</v>
      </c>
      <c r="O668" s="34">
        <v>21.382000000000001</v>
      </c>
      <c r="P668" s="34">
        <v>0.46768948191145998</v>
      </c>
      <c r="Q668" s="34">
        <v>21.849689481911462</v>
      </c>
      <c r="R668" s="34">
        <v>21.552070360442311</v>
      </c>
      <c r="S668" s="34">
        <v>0.20799999999999999</v>
      </c>
      <c r="T668" s="34">
        <v>4.5495936880359019E-3</v>
      </c>
      <c r="U668" s="34">
        <v>0.21254959368803589</v>
      </c>
      <c r="V668" s="34">
        <v>0.20965441188719483</v>
      </c>
      <c r="W668" s="34">
        <v>238.44100000000006</v>
      </c>
      <c r="X668" s="34">
        <v>5.2154310988892725</v>
      </c>
      <c r="Y668" s="34">
        <v>243.65643109888933</v>
      </c>
      <c r="Z668" s="34">
        <v>240.3375366576665</v>
      </c>
      <c r="AB668" s="34">
        <v>62.173999999999978</v>
      </c>
      <c r="AC668" s="34">
        <v>1.3599347978843468</v>
      </c>
      <c r="AD668" s="34">
        <v>63.533934797884328</v>
      </c>
      <c r="AE668" s="34">
        <v>62.668525984011772</v>
      </c>
      <c r="AF668" s="34">
        <v>0.90600000000000025</v>
      </c>
      <c r="AG668" s="34">
        <v>1.9816980198848696E-2</v>
      </c>
      <c r="AH668" s="34">
        <v>0.92581698019884895</v>
      </c>
      <c r="AI668" s="34">
        <v>0.91320623639326248</v>
      </c>
      <c r="AJ668" s="34">
        <v>2.9209999999999945</v>
      </c>
      <c r="AK668" s="34">
        <v>6.3891169051696381E-2</v>
      </c>
      <c r="AL668" s="34">
        <v>2.9848911690516911</v>
      </c>
      <c r="AM668" s="34">
        <v>2.9442333515504568</v>
      </c>
      <c r="AN668" s="34">
        <v>1.2030000000000001</v>
      </c>
      <c r="AO668" s="34">
        <v>2.6313275032246109E-2</v>
      </c>
      <c r="AP668" s="34">
        <v>1.2293132750322462</v>
      </c>
      <c r="AQ668" s="34">
        <v>1.2125685456744972</v>
      </c>
      <c r="AR668" s="34">
        <v>67.203999999999979</v>
      </c>
      <c r="AS668" s="34">
        <v>1.4699562221671378</v>
      </c>
      <c r="AT668" s="34">
        <v>68.673956222167106</v>
      </c>
      <c r="AU668" s="34">
        <v>67.738534117629996</v>
      </c>
    </row>
    <row r="669" spans="1:47" x14ac:dyDescent="0.25">
      <c r="A669" s="18">
        <v>45928</v>
      </c>
      <c r="B669" s="2">
        <v>9</v>
      </c>
      <c r="C669" s="2" t="s">
        <v>23</v>
      </c>
      <c r="D669" s="9">
        <v>22.653447</v>
      </c>
      <c r="E669">
        <v>1.3810727E-2</v>
      </c>
      <c r="G669" s="34">
        <v>234.44700000000006</v>
      </c>
      <c r="H669" s="34">
        <v>3.40992842927816</v>
      </c>
      <c r="I669" s="34">
        <v>237.85692842927821</v>
      </c>
      <c r="J669" s="34">
        <v>234.57195132568293</v>
      </c>
      <c r="K669" s="34">
        <v>4.484</v>
      </c>
      <c r="L669" s="34">
        <v>6.5217806484549876E-2</v>
      </c>
      <c r="M669" s="34">
        <v>4.5492178064845499</v>
      </c>
      <c r="N669" s="34">
        <v>4.4863898012956529</v>
      </c>
      <c r="O669" s="34">
        <v>25.263000000000002</v>
      </c>
      <c r="P669" s="34">
        <v>0.36743921615057618</v>
      </c>
      <c r="Q669" s="34">
        <v>25.630439216150577</v>
      </c>
      <c r="R669" s="34">
        <v>25.276464217246229</v>
      </c>
      <c r="S669" s="34">
        <v>6.0000000000000001E-3</v>
      </c>
      <c r="T669" s="34">
        <v>8.7267359256757199E-5</v>
      </c>
      <c r="U669" s="34">
        <v>6.0872673592567575E-3</v>
      </c>
      <c r="V669" s="34">
        <v>6.0031977715820518E-3</v>
      </c>
      <c r="W669" s="34">
        <v>264.20000000000005</v>
      </c>
      <c r="X669" s="34">
        <v>3.8426727192725427</v>
      </c>
      <c r="Y669" s="34">
        <v>268.04267271927262</v>
      </c>
      <c r="Z669" s="34">
        <v>264.34080854199641</v>
      </c>
      <c r="AB669" s="34">
        <v>68.559000000000054</v>
      </c>
      <c r="AC669" s="34">
        <v>0.99716048054733686</v>
      </c>
      <c r="AD669" s="34">
        <v>69.556160480547391</v>
      </c>
      <c r="AE669" s="34">
        <v>68.59553933698237</v>
      </c>
      <c r="AF669" s="34">
        <v>1.0129999999999999</v>
      </c>
      <c r="AG669" s="34">
        <v>1.4733639154515837E-2</v>
      </c>
      <c r="AH669" s="34">
        <v>1.0277336391545158</v>
      </c>
      <c r="AI669" s="34">
        <v>1.0135398904354362</v>
      </c>
      <c r="AJ669" s="34">
        <v>3.4269999999999987</v>
      </c>
      <c r="AK669" s="34">
        <v>4.9844206695484464E-2</v>
      </c>
      <c r="AL669" s="34">
        <v>3.4768442066954832</v>
      </c>
      <c r="AM669" s="34">
        <v>3.4288264605352805</v>
      </c>
      <c r="AN669" s="34">
        <v>0</v>
      </c>
      <c r="AO669" s="34">
        <v>0</v>
      </c>
      <c r="AP669" s="34">
        <v>0</v>
      </c>
      <c r="AQ669" s="34">
        <v>0</v>
      </c>
      <c r="AR669" s="34">
        <v>72.999000000000052</v>
      </c>
      <c r="AS669" s="34">
        <v>1.0617383263973372</v>
      </c>
      <c r="AT669" s="34">
        <v>74.060738326397399</v>
      </c>
      <c r="AU669" s="34">
        <v>73.037905687953085</v>
      </c>
    </row>
    <row r="670" spans="1:47" x14ac:dyDescent="0.25">
      <c r="A670" s="18">
        <v>45928</v>
      </c>
      <c r="B670" s="2">
        <v>10</v>
      </c>
      <c r="C670" s="2" t="s">
        <v>23</v>
      </c>
      <c r="D670" s="9">
        <v>19.946679</v>
      </c>
      <c r="E670">
        <v>1.4282069E-2</v>
      </c>
      <c r="G670" s="34">
        <v>253.16799999999998</v>
      </c>
      <c r="H670" s="34">
        <v>1.5570858261112359</v>
      </c>
      <c r="I670" s="34">
        <v>254.72508582611121</v>
      </c>
      <c r="J670" s="34">
        <v>251.08708457431177</v>
      </c>
      <c r="K670" s="34">
        <v>4.8080000000000007</v>
      </c>
      <c r="L670" s="34">
        <v>2.9571149007547655E-2</v>
      </c>
      <c r="M670" s="34">
        <v>4.8375711490075481</v>
      </c>
      <c r="N670" s="34">
        <v>4.7684806240650133</v>
      </c>
      <c r="O670" s="34">
        <v>27.753</v>
      </c>
      <c r="P670" s="34">
        <v>0.17069220016773504</v>
      </c>
      <c r="Q670" s="34">
        <v>27.923692200167736</v>
      </c>
      <c r="R670" s="34">
        <v>27.524884101430178</v>
      </c>
      <c r="S670" s="34">
        <v>0</v>
      </c>
      <c r="T670" s="34">
        <v>0</v>
      </c>
      <c r="U670" s="34">
        <v>0</v>
      </c>
      <c r="V670" s="34">
        <v>0</v>
      </c>
      <c r="W670" s="34">
        <v>285.72899999999998</v>
      </c>
      <c r="X670" s="34">
        <v>1.7573491752865187</v>
      </c>
      <c r="Y670" s="34">
        <v>287.48634917528653</v>
      </c>
      <c r="Z670" s="34">
        <v>283.38044929980697</v>
      </c>
      <c r="AB670" s="34">
        <v>73.181000000000026</v>
      </c>
      <c r="AC670" s="34">
        <v>0.45009281520826649</v>
      </c>
      <c r="AD670" s="34">
        <v>73.631092815208291</v>
      </c>
      <c r="AE670" s="34">
        <v>72.579488467076089</v>
      </c>
      <c r="AF670" s="34">
        <v>1.1059999999999994</v>
      </c>
      <c r="AG670" s="34">
        <v>6.8023483365947761E-3</v>
      </c>
      <c r="AH670" s="34">
        <v>1.1128023483365943</v>
      </c>
      <c r="AI670" s="34">
        <v>1.0969092284142892</v>
      </c>
      <c r="AJ670" s="34">
        <v>3.7479999999999984</v>
      </c>
      <c r="AK670" s="34">
        <v>2.3051719317863675E-2</v>
      </c>
      <c r="AL670" s="34">
        <v>3.7710517193178621</v>
      </c>
      <c r="AM670" s="34">
        <v>3.7171932984599958</v>
      </c>
      <c r="AN670" s="34">
        <v>0</v>
      </c>
      <c r="AO670" s="34">
        <v>0</v>
      </c>
      <c r="AP670" s="34">
        <v>0</v>
      </c>
      <c r="AQ670" s="34">
        <v>0</v>
      </c>
      <c r="AR670" s="34">
        <v>78.035000000000025</v>
      </c>
      <c r="AS670" s="34">
        <v>0.47994688286272491</v>
      </c>
      <c r="AT670" s="34">
        <v>78.514946882862759</v>
      </c>
      <c r="AU670" s="34">
        <v>77.393590993950369</v>
      </c>
    </row>
    <row r="671" spans="1:47" x14ac:dyDescent="0.25">
      <c r="A671" s="18">
        <v>45928</v>
      </c>
      <c r="B671" s="2">
        <v>11</v>
      </c>
      <c r="C671" s="2" t="s">
        <v>23</v>
      </c>
      <c r="D671" s="9">
        <v>23.36947</v>
      </c>
      <c r="E671">
        <v>1.3289598E-2</v>
      </c>
      <c r="G671" s="34">
        <v>264.85600000000005</v>
      </c>
      <c r="H671" s="34">
        <v>2.2037984446964756</v>
      </c>
      <c r="I671" s="34">
        <v>267.05979844469653</v>
      </c>
      <c r="J671" s="34">
        <v>263.51068108140549</v>
      </c>
      <c r="K671" s="34">
        <v>4.9860000000000007</v>
      </c>
      <c r="L671" s="34">
        <v>4.1487219641075254E-2</v>
      </c>
      <c r="M671" s="34">
        <v>5.0274872196410758</v>
      </c>
      <c r="N671" s="34">
        <v>4.9606739355419087</v>
      </c>
      <c r="O671" s="34">
        <v>29.042000000000005</v>
      </c>
      <c r="P671" s="34">
        <v>0.24165098933335491</v>
      </c>
      <c r="Q671" s="34">
        <v>29.28365098933336</v>
      </c>
      <c r="R671" s="34">
        <v>28.894483039712817</v>
      </c>
      <c r="S671" s="34">
        <v>0</v>
      </c>
      <c r="T671" s="34">
        <v>0</v>
      </c>
      <c r="U671" s="34">
        <v>0</v>
      </c>
      <c r="V671" s="34">
        <v>0</v>
      </c>
      <c r="W671" s="34">
        <v>298.88400000000007</v>
      </c>
      <c r="X671" s="34">
        <v>2.4869366536709054</v>
      </c>
      <c r="Y671" s="34">
        <v>301.37093665367098</v>
      </c>
      <c r="Z671" s="34">
        <v>297.36583805666027</v>
      </c>
      <c r="AB671" s="34">
        <v>75.282999999999973</v>
      </c>
      <c r="AC671" s="34">
        <v>0.62641042042500339</v>
      </c>
      <c r="AD671" s="34">
        <v>75.909410420424976</v>
      </c>
      <c r="AE671" s="34">
        <v>74.900604871520514</v>
      </c>
      <c r="AF671" s="34">
        <v>1.2149999999999999</v>
      </c>
      <c r="AG671" s="34">
        <v>1.0109701537085123E-2</v>
      </c>
      <c r="AH671" s="34">
        <v>1.2251097015370849</v>
      </c>
      <c r="AI671" s="34">
        <v>1.2088284860977572</v>
      </c>
      <c r="AJ671" s="34">
        <v>3.8120000000000007</v>
      </c>
      <c r="AK671" s="34">
        <v>3.1718668526229218E-2</v>
      </c>
      <c r="AL671" s="34">
        <v>3.8437186685262299</v>
      </c>
      <c r="AM671" s="34">
        <v>3.7926371925964211</v>
      </c>
      <c r="AN671" s="34">
        <v>0</v>
      </c>
      <c r="AO671" s="34">
        <v>0</v>
      </c>
      <c r="AP671" s="34">
        <v>0</v>
      </c>
      <c r="AQ671" s="34">
        <v>0</v>
      </c>
      <c r="AR671" s="34">
        <v>80.309999999999974</v>
      </c>
      <c r="AS671" s="34">
        <v>0.66823879048831769</v>
      </c>
      <c r="AT671" s="34">
        <v>80.978238790488291</v>
      </c>
      <c r="AU671" s="34">
        <v>79.902070550214688</v>
      </c>
    </row>
    <row r="672" spans="1:47" x14ac:dyDescent="0.25">
      <c r="A672" s="18">
        <v>45928</v>
      </c>
      <c r="B672" s="2">
        <v>12</v>
      </c>
      <c r="C672" s="2" t="s">
        <v>23</v>
      </c>
      <c r="D672" s="9">
        <v>38.340680999999996</v>
      </c>
      <c r="E672">
        <v>1.2169040000000001E-2</v>
      </c>
      <c r="G672" s="34">
        <v>291.86299999999989</v>
      </c>
      <c r="H672" s="34">
        <v>2.7468912802293528</v>
      </c>
      <c r="I672" s="34">
        <v>294.60989128022925</v>
      </c>
      <c r="J672" s="34">
        <v>291.02477172884448</v>
      </c>
      <c r="K672" s="34">
        <v>5.3</v>
      </c>
      <c r="L672" s="34">
        <v>4.9881361410029967E-2</v>
      </c>
      <c r="M672" s="34">
        <v>5.3498813614100298</v>
      </c>
      <c r="N672" s="34">
        <v>5.2847784411277772</v>
      </c>
      <c r="O672" s="34">
        <v>31.309000000000005</v>
      </c>
      <c r="P672" s="34">
        <v>0.29466708384653367</v>
      </c>
      <c r="Q672" s="34">
        <v>31.603667083846538</v>
      </c>
      <c r="R672" s="34">
        <v>31.219080794956529</v>
      </c>
      <c r="S672" s="34">
        <v>0</v>
      </c>
      <c r="T672" s="34">
        <v>0</v>
      </c>
      <c r="U672" s="34">
        <v>0</v>
      </c>
      <c r="V672" s="34">
        <v>0</v>
      </c>
      <c r="W672" s="34">
        <v>328.47199999999992</v>
      </c>
      <c r="X672" s="34">
        <v>3.0914397254859165</v>
      </c>
      <c r="Y672" s="34">
        <v>331.56343972548581</v>
      </c>
      <c r="Z672" s="34">
        <v>327.52863096492882</v>
      </c>
      <c r="AB672" s="34">
        <v>81.763999999999953</v>
      </c>
      <c r="AC672" s="34">
        <v>0.76952823289239403</v>
      </c>
      <c r="AD672" s="34">
        <v>82.533528232892351</v>
      </c>
      <c r="AE672" s="34">
        <v>81.529174426485156</v>
      </c>
      <c r="AF672" s="34">
        <v>1.2999999999999998</v>
      </c>
      <c r="AG672" s="34">
        <v>1.2235050911894141E-2</v>
      </c>
      <c r="AH672" s="34">
        <v>1.3122350509118941</v>
      </c>
      <c r="AI672" s="34">
        <v>1.2962664100879453</v>
      </c>
      <c r="AJ672" s="34">
        <v>4.1480000000000006</v>
      </c>
      <c r="AK672" s="34">
        <v>3.9039223986566861E-2</v>
      </c>
      <c r="AL672" s="34">
        <v>4.1870392239865675</v>
      </c>
      <c r="AM672" s="34">
        <v>4.1360869761883059</v>
      </c>
      <c r="AN672" s="34">
        <v>0</v>
      </c>
      <c r="AO672" s="34">
        <v>0</v>
      </c>
      <c r="AP672" s="34">
        <v>0</v>
      </c>
      <c r="AQ672" s="34">
        <v>0</v>
      </c>
      <c r="AR672" s="34">
        <v>87.211999999999946</v>
      </c>
      <c r="AS672" s="34">
        <v>0.82080250779085506</v>
      </c>
      <c r="AT672" s="34">
        <v>88.032802507790819</v>
      </c>
      <c r="AU672" s="34">
        <v>86.961527812761418</v>
      </c>
    </row>
    <row r="673" spans="1:47" x14ac:dyDescent="0.25">
      <c r="A673" s="18">
        <v>45928</v>
      </c>
      <c r="B673" s="2">
        <v>13</v>
      </c>
      <c r="C673" s="2" t="s">
        <v>23</v>
      </c>
      <c r="D673" s="9">
        <v>54.218767999999997</v>
      </c>
      <c r="E673">
        <v>1.2217454000000001E-2</v>
      </c>
      <c r="G673" s="34">
        <v>324.26900000000006</v>
      </c>
      <c r="H673" s="34">
        <v>4.2347625527299657</v>
      </c>
      <c r="I673" s="34">
        <v>328.50376255273005</v>
      </c>
      <c r="J673" s="34">
        <v>324.49028294491518</v>
      </c>
      <c r="K673" s="34">
        <v>5.8950000000000005</v>
      </c>
      <c r="L673" s="34">
        <v>7.6985235247103947E-2</v>
      </c>
      <c r="M673" s="34">
        <v>5.9719852352471046</v>
      </c>
      <c r="N673" s="34">
        <v>5.8990227803467938</v>
      </c>
      <c r="O673" s="34">
        <v>33.257000000000005</v>
      </c>
      <c r="P673" s="34">
        <v>0.43431687338641833</v>
      </c>
      <c r="Q673" s="34">
        <v>33.691316873386427</v>
      </c>
      <c r="R673" s="34">
        <v>33.279694759286407</v>
      </c>
      <c r="S673" s="34">
        <v>0</v>
      </c>
      <c r="T673" s="34">
        <v>0</v>
      </c>
      <c r="U673" s="34">
        <v>0</v>
      </c>
      <c r="V673" s="34">
        <v>0</v>
      </c>
      <c r="W673" s="34">
        <v>363.42100000000005</v>
      </c>
      <c r="X673" s="34">
        <v>4.746064661363488</v>
      </c>
      <c r="Y673" s="34">
        <v>368.16706466136361</v>
      </c>
      <c r="Z673" s="34">
        <v>363.66900048454841</v>
      </c>
      <c r="AB673" s="34">
        <v>90.050000000000054</v>
      </c>
      <c r="AC673" s="34">
        <v>1.1760000736220038</v>
      </c>
      <c r="AD673" s="34">
        <v>91.22600007362206</v>
      </c>
      <c r="AE673" s="34">
        <v>90.111450614118596</v>
      </c>
      <c r="AF673" s="34">
        <v>1.4339999999999997</v>
      </c>
      <c r="AG673" s="34">
        <v>1.8727197174613571E-2</v>
      </c>
      <c r="AH673" s="34">
        <v>1.4527271971746132</v>
      </c>
      <c r="AI673" s="34">
        <v>1.4349785694685835</v>
      </c>
      <c r="AJ673" s="34">
        <v>4.3349999999999964</v>
      </c>
      <c r="AK673" s="34">
        <v>5.6612552128277399E-2</v>
      </c>
      <c r="AL673" s="34">
        <v>4.3916125521282741</v>
      </c>
      <c r="AM673" s="34">
        <v>4.3379582277868245</v>
      </c>
      <c r="AN673" s="34">
        <v>0</v>
      </c>
      <c r="AO673" s="34">
        <v>0</v>
      </c>
      <c r="AP673" s="34">
        <v>0</v>
      </c>
      <c r="AQ673" s="34">
        <v>0</v>
      </c>
      <c r="AR673" s="34">
        <v>95.819000000000045</v>
      </c>
      <c r="AS673" s="34">
        <v>1.2513398229248947</v>
      </c>
      <c r="AT673" s="34">
        <v>97.07033982292495</v>
      </c>
      <c r="AU673" s="34">
        <v>95.884387411374007</v>
      </c>
    </row>
    <row r="674" spans="1:47" x14ac:dyDescent="0.25">
      <c r="A674" s="18">
        <v>45928</v>
      </c>
      <c r="B674" s="2">
        <v>14</v>
      </c>
      <c r="C674" s="2" t="s">
        <v>23</v>
      </c>
      <c r="D674" s="9">
        <v>45.630315000000003</v>
      </c>
      <c r="E674">
        <v>1.2116194E-2</v>
      </c>
      <c r="G674" s="34">
        <v>379.48700000000014</v>
      </c>
      <c r="H674" s="34">
        <v>5.4747913331175129</v>
      </c>
      <c r="I674" s="34">
        <v>384.96179133311767</v>
      </c>
      <c r="J674" s="34">
        <v>380.29751958673813</v>
      </c>
      <c r="K674" s="34">
        <v>6.7270000000000012</v>
      </c>
      <c r="L674" s="34">
        <v>9.704923040283725E-2</v>
      </c>
      <c r="M674" s="34">
        <v>6.8240492304028386</v>
      </c>
      <c r="N674" s="34">
        <v>6.7413677260617275</v>
      </c>
      <c r="O674" s="34">
        <v>36.986000000000004</v>
      </c>
      <c r="P674" s="34">
        <v>0.5335904319428183</v>
      </c>
      <c r="Q674" s="34">
        <v>37.519590431942824</v>
      </c>
      <c r="R674" s="34">
        <v>37.06499579546886</v>
      </c>
      <c r="S674" s="34">
        <v>0</v>
      </c>
      <c r="T674" s="34">
        <v>0</v>
      </c>
      <c r="U674" s="34">
        <v>0</v>
      </c>
      <c r="V674" s="34">
        <v>0</v>
      </c>
      <c r="W674" s="34">
        <v>423.2000000000001</v>
      </c>
      <c r="X674" s="34">
        <v>6.1054309954631689</v>
      </c>
      <c r="Y674" s="34">
        <v>429.30543099546338</v>
      </c>
      <c r="Z674" s="34">
        <v>424.10388310826875</v>
      </c>
      <c r="AB674" s="34">
        <v>105.28000000000002</v>
      </c>
      <c r="AC674" s="34">
        <v>1.5188558015178693</v>
      </c>
      <c r="AD674" s="34">
        <v>106.79885580151789</v>
      </c>
      <c r="AE674" s="34">
        <v>105.50486014564868</v>
      </c>
      <c r="AF674" s="34">
        <v>1.601</v>
      </c>
      <c r="AG674" s="34">
        <v>2.3097341738507866E-2</v>
      </c>
      <c r="AH674" s="34">
        <v>1.6240973417385078</v>
      </c>
      <c r="AI674" s="34">
        <v>1.6044194632711197</v>
      </c>
      <c r="AJ674" s="34">
        <v>4.8269999999999991</v>
      </c>
      <c r="AK674" s="34">
        <v>6.963826893927387E-2</v>
      </c>
      <c r="AL674" s="34">
        <v>4.8966382689392729</v>
      </c>
      <c r="AM674" s="34">
        <v>4.8373096497249808</v>
      </c>
      <c r="AN674" s="34">
        <v>0</v>
      </c>
      <c r="AO674" s="34">
        <v>0</v>
      </c>
      <c r="AP674" s="34">
        <v>0</v>
      </c>
      <c r="AQ674" s="34">
        <v>0</v>
      </c>
      <c r="AR674" s="34">
        <v>111.70800000000001</v>
      </c>
      <c r="AS674" s="34">
        <v>1.6115914121956509</v>
      </c>
      <c r="AT674" s="34">
        <v>113.31959141219566</v>
      </c>
      <c r="AU674" s="34">
        <v>111.94658925864478</v>
      </c>
    </row>
    <row r="675" spans="1:47" x14ac:dyDescent="0.25">
      <c r="A675" s="18">
        <v>45928</v>
      </c>
      <c r="B675" s="2">
        <v>15</v>
      </c>
      <c r="C675" s="2" t="s">
        <v>23</v>
      </c>
      <c r="D675" s="9">
        <v>89.230072000000007</v>
      </c>
      <c r="E675">
        <v>1.2093819E-2</v>
      </c>
      <c r="G675" s="34">
        <v>434.67300000000006</v>
      </c>
      <c r="H675" s="34">
        <v>6.7255895292860588</v>
      </c>
      <c r="I675" s="34">
        <v>441.39858952928614</v>
      </c>
      <c r="J675" s="34">
        <v>436.06039488066369</v>
      </c>
      <c r="K675" s="34">
        <v>7.514000000000002</v>
      </c>
      <c r="L675" s="34">
        <v>0.1162622930871148</v>
      </c>
      <c r="M675" s="34">
        <v>7.6302622930871165</v>
      </c>
      <c r="N675" s="34">
        <v>7.5379832819919965</v>
      </c>
      <c r="O675" s="34">
        <v>38.974000000000004</v>
      </c>
      <c r="P675" s="34">
        <v>0.60303521570098628</v>
      </c>
      <c r="Q675" s="34">
        <v>39.577035215700988</v>
      </c>
      <c r="R675" s="34">
        <v>39.098397715245675</v>
      </c>
      <c r="S675" s="34">
        <v>0</v>
      </c>
      <c r="T675" s="34">
        <v>0</v>
      </c>
      <c r="U675" s="34">
        <v>0</v>
      </c>
      <c r="V675" s="34">
        <v>0</v>
      </c>
      <c r="W675" s="34">
        <v>481.16100000000006</v>
      </c>
      <c r="X675" s="34">
        <v>7.4448870380741594</v>
      </c>
      <c r="Y675" s="34">
        <v>488.60588703807423</v>
      </c>
      <c r="Z675" s="34">
        <v>482.69677587790136</v>
      </c>
      <c r="AB675" s="34">
        <v>120.47800000000005</v>
      </c>
      <c r="AC675" s="34">
        <v>1.8641267695700583</v>
      </c>
      <c r="AD675" s="34">
        <v>122.34212676957011</v>
      </c>
      <c r="AE675" s="34">
        <v>120.86254323234388</v>
      </c>
      <c r="AF675" s="34">
        <v>1.7599999999999993</v>
      </c>
      <c r="AG675" s="34">
        <v>2.723205161476203E-2</v>
      </c>
      <c r="AH675" s="34">
        <v>1.7872320516147613</v>
      </c>
      <c r="AI675" s="34">
        <v>1.7656175906715339</v>
      </c>
      <c r="AJ675" s="34">
        <v>5.1310000000000029</v>
      </c>
      <c r="AK675" s="34">
        <v>7.9390714110990968E-2</v>
      </c>
      <c r="AL675" s="34">
        <v>5.2103907141109937</v>
      </c>
      <c r="AM675" s="34">
        <v>5.1473771918952549</v>
      </c>
      <c r="AN675" s="34">
        <v>0</v>
      </c>
      <c r="AO675" s="34">
        <v>0</v>
      </c>
      <c r="AP675" s="34">
        <v>0</v>
      </c>
      <c r="AQ675" s="34">
        <v>0</v>
      </c>
      <c r="AR675" s="34">
        <v>127.36900000000006</v>
      </c>
      <c r="AS675" s="34">
        <v>1.9707495352958113</v>
      </c>
      <c r="AT675" s="34">
        <v>129.33974953529588</v>
      </c>
      <c r="AU675" s="34">
        <v>127.77553801491068</v>
      </c>
    </row>
    <row r="676" spans="1:47" x14ac:dyDescent="0.25">
      <c r="A676" s="18">
        <v>45928</v>
      </c>
      <c r="B676" s="2">
        <v>16</v>
      </c>
      <c r="C676" s="2" t="s">
        <v>23</v>
      </c>
      <c r="D676" s="9">
        <v>52.699047999999998</v>
      </c>
      <c r="E676">
        <v>1.213653E-2</v>
      </c>
      <c r="G676" s="34">
        <v>493.01900000000001</v>
      </c>
      <c r="H676" s="34">
        <v>10.230217411976284</v>
      </c>
      <c r="I676" s="34">
        <v>503.2492174119763</v>
      </c>
      <c r="J676" s="34">
        <v>497.14151818737929</v>
      </c>
      <c r="K676" s="34">
        <v>8.4939999999999998</v>
      </c>
      <c r="L676" s="34">
        <v>0.17625176047439661</v>
      </c>
      <c r="M676" s="34">
        <v>8.6702517604743967</v>
      </c>
      <c r="N676" s="34">
        <v>8.5650249898758464</v>
      </c>
      <c r="O676" s="34">
        <v>41.920999999999992</v>
      </c>
      <c r="P676" s="34">
        <v>0.8698669709026583</v>
      </c>
      <c r="Q676" s="34">
        <v>42.790866970902648</v>
      </c>
      <c r="R676" s="34">
        <v>42.271534330184281</v>
      </c>
      <c r="S676" s="34">
        <v>0</v>
      </c>
      <c r="T676" s="34">
        <v>0</v>
      </c>
      <c r="U676" s="34">
        <v>0</v>
      </c>
      <c r="V676" s="34">
        <v>0</v>
      </c>
      <c r="W676" s="34">
        <v>543.43399999999997</v>
      </c>
      <c r="X676" s="34">
        <v>11.276336143353339</v>
      </c>
      <c r="Y676" s="34">
        <v>554.7103361433534</v>
      </c>
      <c r="Z676" s="34">
        <v>547.97807750743937</v>
      </c>
      <c r="AB676" s="34">
        <v>137.23700000000008</v>
      </c>
      <c r="AC676" s="34">
        <v>2.8476881154020233</v>
      </c>
      <c r="AD676" s="34">
        <v>140.08468811540212</v>
      </c>
      <c r="AE676" s="34">
        <v>138.3845460955489</v>
      </c>
      <c r="AF676" s="34">
        <v>1.9749999999999994</v>
      </c>
      <c r="AG676" s="34">
        <v>4.0981543081814606E-2</v>
      </c>
      <c r="AH676" s="34">
        <v>2.0159815430818142</v>
      </c>
      <c r="AI676" s="34">
        <v>1.9915145226047555</v>
      </c>
      <c r="AJ676" s="34">
        <v>5.5650000000000022</v>
      </c>
      <c r="AK676" s="34">
        <v>0.11547457582293591</v>
      </c>
      <c r="AL676" s="34">
        <v>5.680474575822938</v>
      </c>
      <c r="AM676" s="34">
        <v>5.6115333257192255</v>
      </c>
      <c r="AN676" s="34">
        <v>0</v>
      </c>
      <c r="AO676" s="34">
        <v>0</v>
      </c>
      <c r="AP676" s="34">
        <v>0</v>
      </c>
      <c r="AQ676" s="34">
        <v>0</v>
      </c>
      <c r="AR676" s="34">
        <v>144.77700000000007</v>
      </c>
      <c r="AS676" s="34">
        <v>3.0041442343067737</v>
      </c>
      <c r="AT676" s="34">
        <v>147.78114423430685</v>
      </c>
      <c r="AU676" s="34">
        <v>145.98759394387287</v>
      </c>
    </row>
    <row r="677" spans="1:47" x14ac:dyDescent="0.25">
      <c r="A677" s="18">
        <v>45928</v>
      </c>
      <c r="B677" s="2">
        <v>17</v>
      </c>
      <c r="C677" s="2" t="s">
        <v>23</v>
      </c>
      <c r="D677" s="9">
        <v>50.668942999999999</v>
      </c>
      <c r="E677">
        <v>1.2392805E-2</v>
      </c>
      <c r="G677" s="34">
        <v>539.07300000000021</v>
      </c>
      <c r="H677" s="34">
        <v>10.280935519838275</v>
      </c>
      <c r="I677" s="34">
        <v>549.3539355198385</v>
      </c>
      <c r="J677" s="34">
        <v>542.5458993209586</v>
      </c>
      <c r="K677" s="34">
        <v>9.2729999999999997</v>
      </c>
      <c r="L677" s="34">
        <v>0.17685010207422794</v>
      </c>
      <c r="M677" s="34">
        <v>9.4498501020742278</v>
      </c>
      <c r="N677" s="34">
        <v>9.3327399524799919</v>
      </c>
      <c r="O677" s="34">
        <v>44.501999999999995</v>
      </c>
      <c r="P677" s="34">
        <v>0.84872028928149379</v>
      </c>
      <c r="Q677" s="34">
        <v>45.35072028928149</v>
      </c>
      <c r="R677" s="34">
        <v>44.788697656126885</v>
      </c>
      <c r="S677" s="34">
        <v>0</v>
      </c>
      <c r="T677" s="34">
        <v>0</v>
      </c>
      <c r="U677" s="34">
        <v>0</v>
      </c>
      <c r="V677" s="34">
        <v>0</v>
      </c>
      <c r="W677" s="34">
        <v>592.84800000000018</v>
      </c>
      <c r="X677" s="34">
        <v>11.306505911193996</v>
      </c>
      <c r="Y677" s="34">
        <v>604.15450591119429</v>
      </c>
      <c r="Z677" s="34">
        <v>596.66733692956541</v>
      </c>
      <c r="AB677" s="34">
        <v>150.61000000000001</v>
      </c>
      <c r="AC677" s="34">
        <v>2.8723599561522133</v>
      </c>
      <c r="AD677" s="34">
        <v>153.48235995615224</v>
      </c>
      <c r="AE677" s="34">
        <v>151.58028299827583</v>
      </c>
      <c r="AF677" s="34">
        <v>2.174999999999998</v>
      </c>
      <c r="AG677" s="34">
        <v>4.1480531867944086E-2</v>
      </c>
      <c r="AH677" s="34">
        <v>2.2164805318679419</v>
      </c>
      <c r="AI677" s="34">
        <v>2.1890121208502062</v>
      </c>
      <c r="AJ677" s="34">
        <v>6.0720000000000001</v>
      </c>
      <c r="AK677" s="34">
        <v>0.11580220206995709</v>
      </c>
      <c r="AL677" s="34">
        <v>6.1878022020699568</v>
      </c>
      <c r="AM677" s="34">
        <v>6.1111179760011334</v>
      </c>
      <c r="AN677" s="34">
        <v>0</v>
      </c>
      <c r="AO677" s="34">
        <v>0</v>
      </c>
      <c r="AP677" s="34">
        <v>0</v>
      </c>
      <c r="AQ677" s="34">
        <v>0</v>
      </c>
      <c r="AR677" s="34">
        <v>158.85700000000003</v>
      </c>
      <c r="AS677" s="34">
        <v>3.0296426900901143</v>
      </c>
      <c r="AT677" s="34">
        <v>161.88664269009013</v>
      </c>
      <c r="AU677" s="34">
        <v>159.88041309512718</v>
      </c>
    </row>
    <row r="678" spans="1:47" x14ac:dyDescent="0.25">
      <c r="A678" s="18">
        <v>45928</v>
      </c>
      <c r="B678" s="2">
        <v>18</v>
      </c>
      <c r="C678" s="2" t="s">
        <v>23</v>
      </c>
      <c r="D678" s="9">
        <v>68.755241999999996</v>
      </c>
      <c r="E678">
        <v>1.2733468E-2</v>
      </c>
      <c r="G678" s="34">
        <v>563.86300000000006</v>
      </c>
      <c r="H678" s="34">
        <v>9.7380438811820085</v>
      </c>
      <c r="I678" s="34">
        <v>573.60104388118202</v>
      </c>
      <c r="J678" s="34">
        <v>566.29711334415447</v>
      </c>
      <c r="K678" s="34">
        <v>9.7639999999999993</v>
      </c>
      <c r="L678" s="34">
        <v>0.16862652888354285</v>
      </c>
      <c r="M678" s="34">
        <v>9.9326265288835422</v>
      </c>
      <c r="N678" s="34">
        <v>9.8061497468220526</v>
      </c>
      <c r="O678" s="34">
        <v>46.120000000000005</v>
      </c>
      <c r="P678" s="34">
        <v>0.7965030225429125</v>
      </c>
      <c r="Q678" s="34">
        <v>46.916503022542919</v>
      </c>
      <c r="R678" s="34">
        <v>46.31909323263347</v>
      </c>
      <c r="S678" s="34">
        <v>0.61799999999999999</v>
      </c>
      <c r="T678" s="34">
        <v>1.0673002340232433E-2</v>
      </c>
      <c r="U678" s="34">
        <v>0.62867300234023238</v>
      </c>
      <c r="V678" s="34">
        <v>0.62066781478246913</v>
      </c>
      <c r="W678" s="34">
        <v>620.36500000000012</v>
      </c>
      <c r="X678" s="34">
        <v>10.713846434948696</v>
      </c>
      <c r="Y678" s="34">
        <v>631.07884643494867</v>
      </c>
      <c r="Z678" s="34">
        <v>623.04302413839241</v>
      </c>
      <c r="AB678" s="34">
        <v>158.11299999999994</v>
      </c>
      <c r="AC678" s="34">
        <v>2.7306479272187221</v>
      </c>
      <c r="AD678" s="34">
        <v>160.84364792721865</v>
      </c>
      <c r="AE678" s="34">
        <v>158.79555048333415</v>
      </c>
      <c r="AF678" s="34">
        <v>2.2809999999999993</v>
      </c>
      <c r="AG678" s="34">
        <v>3.9393395369045583E-2</v>
      </c>
      <c r="AH678" s="34">
        <v>2.3203933953690448</v>
      </c>
      <c r="AI678" s="34">
        <v>2.2908467403217019</v>
      </c>
      <c r="AJ678" s="34">
        <v>6.2749999999999977</v>
      </c>
      <c r="AK678" s="34">
        <v>0.10837069528310436</v>
      </c>
      <c r="AL678" s="34">
        <v>6.3833706952831024</v>
      </c>
      <c r="AM678" s="34">
        <v>6.3020882488025771</v>
      </c>
      <c r="AN678" s="34">
        <v>3.9369999999999994</v>
      </c>
      <c r="AO678" s="34">
        <v>6.7992896785590742E-2</v>
      </c>
      <c r="AP678" s="34">
        <v>4.0049928967855903</v>
      </c>
      <c r="AQ678" s="34">
        <v>3.9539954478941439</v>
      </c>
      <c r="AR678" s="34">
        <v>170.60599999999997</v>
      </c>
      <c r="AS678" s="34">
        <v>2.9464049146564628</v>
      </c>
      <c r="AT678" s="34">
        <v>173.55240491465639</v>
      </c>
      <c r="AU678" s="34">
        <v>171.34248092035261</v>
      </c>
    </row>
    <row r="679" spans="1:47" x14ac:dyDescent="0.25">
      <c r="A679" s="18">
        <v>45928</v>
      </c>
      <c r="B679" s="2">
        <v>19</v>
      </c>
      <c r="C679" s="2" t="s">
        <v>23</v>
      </c>
      <c r="D679" s="9">
        <v>144.60779199999999</v>
      </c>
      <c r="E679">
        <v>1.2557199E-2</v>
      </c>
      <c r="G679" s="34">
        <v>553.67099999999982</v>
      </c>
      <c r="H679" s="34">
        <v>8.6823715918409547</v>
      </c>
      <c r="I679" s="34">
        <v>562.35337159184076</v>
      </c>
      <c r="J679" s="34">
        <v>555.29178839644112</v>
      </c>
      <c r="K679" s="34">
        <v>9.6790000000000003</v>
      </c>
      <c r="L679" s="34">
        <v>0.15178088546705287</v>
      </c>
      <c r="M679" s="34">
        <v>9.8307808854670533</v>
      </c>
      <c r="N679" s="34">
        <v>9.7073338135628475</v>
      </c>
      <c r="O679" s="34">
        <v>45.516000000000005</v>
      </c>
      <c r="P679" s="34">
        <v>0.71375749384423781</v>
      </c>
      <c r="Q679" s="34">
        <v>46.229757493844247</v>
      </c>
      <c r="R679" s="34">
        <v>45.649241229272306</v>
      </c>
      <c r="S679" s="34">
        <v>0.67800000000000005</v>
      </c>
      <c r="T679" s="34">
        <v>1.0632032270550866E-2</v>
      </c>
      <c r="U679" s="34">
        <v>0.68863203227055092</v>
      </c>
      <c r="V679" s="34">
        <v>0.67998474280355525</v>
      </c>
      <c r="W679" s="34">
        <v>609.54399999999976</v>
      </c>
      <c r="X679" s="34">
        <v>9.5585420034227955</v>
      </c>
      <c r="Y679" s="34">
        <v>619.10254200342263</v>
      </c>
      <c r="Z679" s="34">
        <v>611.32834818207982</v>
      </c>
      <c r="AB679" s="34">
        <v>154.95900000000006</v>
      </c>
      <c r="AC679" s="34">
        <v>2.4299839065078057</v>
      </c>
      <c r="AD679" s="34">
        <v>157.38898390650786</v>
      </c>
      <c r="AE679" s="34">
        <v>155.41261911518606</v>
      </c>
      <c r="AF679" s="34">
        <v>2.2869999999999986</v>
      </c>
      <c r="AG679" s="34">
        <v>3.5863507083701791E-2</v>
      </c>
      <c r="AH679" s="34">
        <v>2.3228635070837003</v>
      </c>
      <c r="AI679" s="34">
        <v>2.2936948477754124</v>
      </c>
      <c r="AJ679" s="34">
        <v>6.1559999999999953</v>
      </c>
      <c r="AK679" s="34">
        <v>9.6535089465355578E-2</v>
      </c>
      <c r="AL679" s="34">
        <v>6.2525350894653506</v>
      </c>
      <c r="AM679" s="34">
        <v>6.1740207620924519</v>
      </c>
      <c r="AN679" s="34">
        <v>4.2640000000000002</v>
      </c>
      <c r="AO679" s="34">
        <v>6.6865760474378894E-2</v>
      </c>
      <c r="AP679" s="34">
        <v>4.3308657604743788</v>
      </c>
      <c r="AQ679" s="34">
        <v>4.2764822172778159</v>
      </c>
      <c r="AR679" s="34">
        <v>167.66600000000008</v>
      </c>
      <c r="AS679" s="34">
        <v>2.6292482635312417</v>
      </c>
      <c r="AT679" s="34">
        <v>170.29524826353128</v>
      </c>
      <c r="AU679" s="34">
        <v>168.15681694233174</v>
      </c>
    </row>
    <row r="680" spans="1:47" x14ac:dyDescent="0.25">
      <c r="A680" s="18">
        <v>45928</v>
      </c>
      <c r="B680" s="2">
        <v>20</v>
      </c>
      <c r="C680" s="2" t="s">
        <v>23</v>
      </c>
      <c r="D680" s="9">
        <v>72.513643999999999</v>
      </c>
      <c r="E680">
        <v>1.1982135999999999E-2</v>
      </c>
      <c r="G680" s="34">
        <v>528.0949999999998</v>
      </c>
      <c r="H680" s="34">
        <v>5.9328970634559592</v>
      </c>
      <c r="I680" s="34">
        <v>534.02789706345573</v>
      </c>
      <c r="J680" s="34">
        <v>527.62910217304739</v>
      </c>
      <c r="K680" s="34">
        <v>9.3269999999999982</v>
      </c>
      <c r="L680" s="34">
        <v>0.10478442498197056</v>
      </c>
      <c r="M680" s="34">
        <v>9.4317844249819682</v>
      </c>
      <c r="N680" s="34">
        <v>9.3187715012791532</v>
      </c>
      <c r="O680" s="34">
        <v>44.641999999999996</v>
      </c>
      <c r="P680" s="34">
        <v>0.50153171438245203</v>
      </c>
      <c r="Q680" s="34">
        <v>45.143531714382448</v>
      </c>
      <c r="R680" s="34">
        <v>44.602615777860407</v>
      </c>
      <c r="S680" s="34">
        <v>1.3059999999999998</v>
      </c>
      <c r="T680" s="34">
        <v>1.4672291093218994E-2</v>
      </c>
      <c r="U680" s="34">
        <v>1.3206722910932189</v>
      </c>
      <c r="V680" s="34">
        <v>1.3048478160899084</v>
      </c>
      <c r="W680" s="34">
        <v>583.36999999999989</v>
      </c>
      <c r="X680" s="34">
        <v>6.5538854939136009</v>
      </c>
      <c r="Y680" s="34">
        <v>589.92388549391342</v>
      </c>
      <c r="Z680" s="34">
        <v>582.8553372682768</v>
      </c>
      <c r="AB680" s="34">
        <v>147.33499999999998</v>
      </c>
      <c r="AC680" s="34">
        <v>1.6552389036902149</v>
      </c>
      <c r="AD680" s="34">
        <v>148.9902389036902</v>
      </c>
      <c r="AE680" s="34">
        <v>147.20501759847369</v>
      </c>
      <c r="AF680" s="34">
        <v>2.2329999999999979</v>
      </c>
      <c r="AG680" s="34">
        <v>2.5086696792617141E-2</v>
      </c>
      <c r="AH680" s="34">
        <v>2.2580866967926152</v>
      </c>
      <c r="AI680" s="34">
        <v>2.2310299948918555</v>
      </c>
      <c r="AJ680" s="34">
        <v>5.9869999999999983</v>
      </c>
      <c r="AK680" s="34">
        <v>6.7261107791042954E-2</v>
      </c>
      <c r="AL680" s="34">
        <v>6.0542611077910413</v>
      </c>
      <c r="AM680" s="34">
        <v>5.9817181278179783</v>
      </c>
      <c r="AN680" s="34">
        <v>8.1990000000000016</v>
      </c>
      <c r="AO680" s="34">
        <v>9.2111879535453731E-2</v>
      </c>
      <c r="AP680" s="34">
        <v>8.291111879535455</v>
      </c>
      <c r="AQ680" s="34">
        <v>8.191766649403645</v>
      </c>
      <c r="AR680" s="34">
        <v>163.75399999999999</v>
      </c>
      <c r="AS680" s="34">
        <v>1.8396985878093286</v>
      </c>
      <c r="AT680" s="34">
        <v>165.59369858780931</v>
      </c>
      <c r="AU680" s="34">
        <v>163.60953237058715</v>
      </c>
    </row>
    <row r="681" spans="1:47" x14ac:dyDescent="0.25">
      <c r="A681" s="18">
        <v>45928</v>
      </c>
      <c r="B681" s="2">
        <v>21</v>
      </c>
      <c r="C681" s="2" t="s">
        <v>23</v>
      </c>
      <c r="D681" s="9">
        <v>41.314112000000002</v>
      </c>
      <c r="E681">
        <v>1.2037005999999999E-2</v>
      </c>
      <c r="G681" s="34">
        <v>502.73899999999969</v>
      </c>
      <c r="H681" s="34">
        <v>5.7073318169349019</v>
      </c>
      <c r="I681" s="34">
        <v>508.44633181693462</v>
      </c>
      <c r="J681" s="34">
        <v>502.32616027017616</v>
      </c>
      <c r="K681" s="34">
        <v>8.8259999999999987</v>
      </c>
      <c r="L681" s="34">
        <v>0.10019694238216544</v>
      </c>
      <c r="M681" s="34">
        <v>8.9261969423821643</v>
      </c>
      <c r="N681" s="34">
        <v>8.8187522562295282</v>
      </c>
      <c r="O681" s="34">
        <v>43.471999999999994</v>
      </c>
      <c r="P681" s="34">
        <v>0.49351478350753408</v>
      </c>
      <c r="Q681" s="34">
        <v>43.96551478350753</v>
      </c>
      <c r="R681" s="34">
        <v>43.436301618265361</v>
      </c>
      <c r="S681" s="34">
        <v>1.3059999999999998</v>
      </c>
      <c r="T681" s="34">
        <v>1.4826332058815778E-2</v>
      </c>
      <c r="U681" s="34">
        <v>1.3208263320588156</v>
      </c>
      <c r="V681" s="34">
        <v>1.3049275375748657</v>
      </c>
      <c r="W681" s="34">
        <v>556.34299999999973</v>
      </c>
      <c r="X681" s="34">
        <v>6.3158698748834166</v>
      </c>
      <c r="Y681" s="34">
        <v>562.65886987488307</v>
      </c>
      <c r="Z681" s="34">
        <v>555.88614168224592</v>
      </c>
      <c r="AB681" s="34">
        <v>140.01600000000002</v>
      </c>
      <c r="AC681" s="34">
        <v>1.5895281083821979</v>
      </c>
      <c r="AD681" s="34">
        <v>141.60552810838223</v>
      </c>
      <c r="AE681" s="34">
        <v>139.90102151690846</v>
      </c>
      <c r="AF681" s="34">
        <v>2.1469999999999994</v>
      </c>
      <c r="AG681" s="34">
        <v>2.4373763346307406E-2</v>
      </c>
      <c r="AH681" s="34">
        <v>2.1713737633463066</v>
      </c>
      <c r="AI681" s="34">
        <v>2.1452369243286644</v>
      </c>
      <c r="AJ681" s="34">
        <v>5.6579999999999977</v>
      </c>
      <c r="AK681" s="34">
        <v>6.4232302288498966E-2</v>
      </c>
      <c r="AL681" s="34">
        <v>5.7222323022884964</v>
      </c>
      <c r="AM681" s="34">
        <v>5.6533537577324555</v>
      </c>
      <c r="AN681" s="34">
        <v>8.1990000000000016</v>
      </c>
      <c r="AO681" s="34">
        <v>9.3078940696960655E-2</v>
      </c>
      <c r="AP681" s="34">
        <v>8.2920789406969622</v>
      </c>
      <c r="AQ681" s="34">
        <v>8.1922671367353193</v>
      </c>
      <c r="AR681" s="34">
        <v>156.02000000000001</v>
      </c>
      <c r="AS681" s="34">
        <v>1.7712131147139649</v>
      </c>
      <c r="AT681" s="34">
        <v>157.791213114714</v>
      </c>
      <c r="AU681" s="34">
        <v>155.89187933570489</v>
      </c>
    </row>
    <row r="682" spans="1:47" x14ac:dyDescent="0.25">
      <c r="A682" s="18">
        <v>45928</v>
      </c>
      <c r="B682" s="2">
        <v>22</v>
      </c>
      <c r="C682" s="2" t="s">
        <v>23</v>
      </c>
      <c r="D682" s="9">
        <v>33.275626000000003</v>
      </c>
      <c r="E682">
        <v>1.2348657000000001E-2</v>
      </c>
      <c r="G682" s="34">
        <v>456.87299999999993</v>
      </c>
      <c r="H682" s="34">
        <v>4.4703603207947404</v>
      </c>
      <c r="I682" s="34">
        <v>461.34336032079466</v>
      </c>
      <c r="J682" s="34">
        <v>455.64638940496576</v>
      </c>
      <c r="K682" s="34">
        <v>7.9820000000000002</v>
      </c>
      <c r="L682" s="34">
        <v>7.8101389402708471E-2</v>
      </c>
      <c r="M682" s="34">
        <v>8.0601013894027087</v>
      </c>
      <c r="N682" s="34">
        <v>7.9605699619597514</v>
      </c>
      <c r="O682" s="34">
        <v>39.676000000000002</v>
      </c>
      <c r="P682" s="34">
        <v>0.38821732973463557</v>
      </c>
      <c r="Q682" s="34">
        <v>40.064217329734639</v>
      </c>
      <c r="R682" s="34">
        <v>39.569478051956288</v>
      </c>
      <c r="S682" s="34">
        <v>1.306</v>
      </c>
      <c r="T682" s="34">
        <v>1.2778804129283046E-2</v>
      </c>
      <c r="U682" s="34">
        <v>1.3187788041292832</v>
      </c>
      <c r="V682" s="34">
        <v>1.3024936570182204</v>
      </c>
      <c r="W682" s="34">
        <v>505.83699999999993</v>
      </c>
      <c r="X682" s="34">
        <v>4.9494578440613672</v>
      </c>
      <c r="Y682" s="34">
        <v>510.78645784406126</v>
      </c>
      <c r="Z682" s="34">
        <v>504.47893107590005</v>
      </c>
      <c r="AB682" s="34">
        <v>126.97000000000006</v>
      </c>
      <c r="AC682" s="34">
        <v>1.2423619910375718</v>
      </c>
      <c r="AD682" s="34">
        <v>128.21236199103762</v>
      </c>
      <c r="AE682" s="34">
        <v>126.62911150965047</v>
      </c>
      <c r="AF682" s="34">
        <v>1.9599999999999982</v>
      </c>
      <c r="AG682" s="34">
        <v>1.9177990883150645E-2</v>
      </c>
      <c r="AH682" s="34">
        <v>1.9791779908831488</v>
      </c>
      <c r="AI682" s="34">
        <v>1.9547378007317837</v>
      </c>
      <c r="AJ682" s="34">
        <v>5.2379999999999978</v>
      </c>
      <c r="AK682" s="34">
        <v>5.1252202166297514E-2</v>
      </c>
      <c r="AL682" s="34">
        <v>5.2892522021662955</v>
      </c>
      <c r="AM682" s="34">
        <v>5.2239370409352492</v>
      </c>
      <c r="AN682" s="34">
        <v>8.1990000000000016</v>
      </c>
      <c r="AO682" s="34">
        <v>8.0224666964771596E-2</v>
      </c>
      <c r="AP682" s="34">
        <v>8.2792246669647724</v>
      </c>
      <c r="AQ682" s="34">
        <v>8.1769873613264856</v>
      </c>
      <c r="AR682" s="34">
        <v>142.36700000000008</v>
      </c>
      <c r="AS682" s="34">
        <v>1.3930168510517915</v>
      </c>
      <c r="AT682" s="34">
        <v>143.76001685105186</v>
      </c>
      <c r="AU682" s="34">
        <v>141.984773712644</v>
      </c>
    </row>
    <row r="683" spans="1:47" x14ac:dyDescent="0.25">
      <c r="A683" s="18">
        <v>45928</v>
      </c>
      <c r="B683" s="2">
        <v>23</v>
      </c>
      <c r="C683" s="2" t="s">
        <v>23</v>
      </c>
      <c r="D683" s="9">
        <v>26.135376999999998</v>
      </c>
      <c r="E683">
        <v>1.3016876E-2</v>
      </c>
      <c r="G683" s="34">
        <v>400.95400000000001</v>
      </c>
      <c r="H683" s="34">
        <v>4.9411478144285734</v>
      </c>
      <c r="I683" s="34">
        <v>405.89514781442858</v>
      </c>
      <c r="J683" s="34">
        <v>400.61166100632647</v>
      </c>
      <c r="K683" s="34">
        <v>6.9129999999999994</v>
      </c>
      <c r="L683" s="34">
        <v>8.5192203697044361E-2</v>
      </c>
      <c r="M683" s="34">
        <v>6.9981922036970436</v>
      </c>
      <c r="N683" s="34">
        <v>6.9070976035573528</v>
      </c>
      <c r="O683" s="34">
        <v>35.259000000000007</v>
      </c>
      <c r="P683" s="34">
        <v>0.43451351224563695</v>
      </c>
      <c r="Q683" s="34">
        <v>35.693513512245644</v>
      </c>
      <c r="R683" s="34">
        <v>35.228895472852415</v>
      </c>
      <c r="S683" s="34">
        <v>1.306</v>
      </c>
      <c r="T683" s="34">
        <v>1.6094462321472582E-2</v>
      </c>
      <c r="U683" s="34">
        <v>1.3220944623214725</v>
      </c>
      <c r="V683" s="34">
        <v>1.3048849226451473</v>
      </c>
      <c r="W683" s="34">
        <v>444.43200000000002</v>
      </c>
      <c r="X683" s="34">
        <v>5.4769479926927271</v>
      </c>
      <c r="Y683" s="34">
        <v>449.90894799269273</v>
      </c>
      <c r="Z683" s="34">
        <v>444.05253900538139</v>
      </c>
      <c r="AB683" s="34">
        <v>111.64100000000002</v>
      </c>
      <c r="AC683" s="34">
        <v>1.3758054119690051</v>
      </c>
      <c r="AD683" s="34">
        <v>113.01680541196903</v>
      </c>
      <c r="AE683" s="34">
        <v>111.5456796700053</v>
      </c>
      <c r="AF683" s="34">
        <v>1.758999999999999</v>
      </c>
      <c r="AG683" s="34">
        <v>2.1676997874020103E-2</v>
      </c>
      <c r="AH683" s="34">
        <v>1.7806769978740191</v>
      </c>
      <c r="AI683" s="34">
        <v>1.7574981461966408</v>
      </c>
      <c r="AJ683" s="34">
        <v>4.6069999999999975</v>
      </c>
      <c r="AK683" s="34">
        <v>5.6774263334627977E-2</v>
      </c>
      <c r="AL683" s="34">
        <v>4.6637742633346253</v>
      </c>
      <c r="AM683" s="34">
        <v>4.603066492056807</v>
      </c>
      <c r="AN683" s="34">
        <v>8.1990000000000016</v>
      </c>
      <c r="AO683" s="34">
        <v>0.1010401964576981</v>
      </c>
      <c r="AP683" s="34">
        <v>8.3000401964576991</v>
      </c>
      <c r="AQ683" s="34">
        <v>8.191999602425394</v>
      </c>
      <c r="AR683" s="34">
        <v>126.20600000000002</v>
      </c>
      <c r="AS683" s="34">
        <v>1.5552968696353513</v>
      </c>
      <c r="AT683" s="34">
        <v>127.76129686963539</v>
      </c>
      <c r="AU683" s="34">
        <v>126.09824391068415</v>
      </c>
    </row>
    <row r="684" spans="1:47" x14ac:dyDescent="0.25">
      <c r="A684" s="18">
        <v>45928</v>
      </c>
      <c r="B684" s="2">
        <v>24</v>
      </c>
      <c r="C684" s="2" t="s">
        <v>23</v>
      </c>
      <c r="D684" s="9">
        <v>37.073419000000001</v>
      </c>
      <c r="E684">
        <v>1.3583364000000001E-2</v>
      </c>
      <c r="G684" s="34">
        <v>345.68099999999998</v>
      </c>
      <c r="H684" s="34">
        <v>4.5078210072453073</v>
      </c>
      <c r="I684" s="34">
        <v>350.18882100724528</v>
      </c>
      <c r="J684" s="34">
        <v>345.43207878277303</v>
      </c>
      <c r="K684" s="34">
        <v>5.9339999999999993</v>
      </c>
      <c r="L684" s="34">
        <v>7.7381776426802884E-2</v>
      </c>
      <c r="M684" s="34">
        <v>6.011381776426802</v>
      </c>
      <c r="N684" s="34">
        <v>5.9297269896146299</v>
      </c>
      <c r="O684" s="34">
        <v>30.20300000000001</v>
      </c>
      <c r="P684" s="34">
        <v>0.39385941918077666</v>
      </c>
      <c r="Q684" s="34">
        <v>30.596859419180788</v>
      </c>
      <c r="R684" s="34">
        <v>30.181251140433226</v>
      </c>
      <c r="S684" s="34">
        <v>1.306</v>
      </c>
      <c r="T684" s="34">
        <v>1.7030771825649577E-2</v>
      </c>
      <c r="U684" s="34">
        <v>1.3230307718256495</v>
      </c>
      <c r="V684" s="34">
        <v>1.3050595632687407</v>
      </c>
      <c r="W684" s="34">
        <v>383.12400000000002</v>
      </c>
      <c r="X684" s="34">
        <v>4.9960929746785361</v>
      </c>
      <c r="Y684" s="34">
        <v>388.12009297467853</v>
      </c>
      <c r="Z684" s="34">
        <v>382.84811647608961</v>
      </c>
      <c r="AB684" s="34">
        <v>96.067000000000036</v>
      </c>
      <c r="AC684" s="34">
        <v>1.2527528001337507</v>
      </c>
      <c r="AD684" s="34">
        <v>97.319752800133784</v>
      </c>
      <c r="AE684" s="34">
        <v>95.997823173459537</v>
      </c>
      <c r="AF684" s="34">
        <v>1.492</v>
      </c>
      <c r="AG684" s="34">
        <v>1.9456287568046834E-2</v>
      </c>
      <c r="AH684" s="34">
        <v>1.5114562875680468</v>
      </c>
      <c r="AI684" s="34">
        <v>1.4909256266439213</v>
      </c>
      <c r="AJ684" s="34">
        <v>3.9979999999999976</v>
      </c>
      <c r="AK684" s="34">
        <v>5.2135548054323862E-2</v>
      </c>
      <c r="AL684" s="34">
        <v>4.0501355480543211</v>
      </c>
      <c r="AM684" s="34">
        <v>3.9951210826557597</v>
      </c>
      <c r="AN684" s="34">
        <v>8.1990000000000016</v>
      </c>
      <c r="AO684" s="34">
        <v>0.10691829877373729</v>
      </c>
      <c r="AP684" s="34">
        <v>8.3059182987737383</v>
      </c>
      <c r="AQ684" s="34">
        <v>8.1930959871672329</v>
      </c>
      <c r="AR684" s="34">
        <v>109.75600000000004</v>
      </c>
      <c r="AS684" s="34">
        <v>1.4312629345298589</v>
      </c>
      <c r="AT684" s="34">
        <v>111.1872629345299</v>
      </c>
      <c r="AU684" s="34">
        <v>109.67696586992645</v>
      </c>
    </row>
    <row r="685" spans="1:47" x14ac:dyDescent="0.25">
      <c r="A685" s="18">
        <v>45929</v>
      </c>
      <c r="B685" s="2">
        <v>1</v>
      </c>
      <c r="C685" s="2" t="s">
        <v>23</v>
      </c>
      <c r="D685" s="9">
        <v>25.629778999999999</v>
      </c>
      <c r="E685">
        <v>1.384317E-2</v>
      </c>
      <c r="G685" s="34">
        <v>298.41300000000001</v>
      </c>
      <c r="H685" s="34">
        <v>5.0861680893403385</v>
      </c>
      <c r="I685" s="34">
        <v>303.49916808934034</v>
      </c>
      <c r="J685" s="34">
        <v>299.29777751062102</v>
      </c>
      <c r="K685" s="34">
        <v>5.0759999999999996</v>
      </c>
      <c r="L685" s="34">
        <v>8.6515631763668333E-2</v>
      </c>
      <c r="M685" s="34">
        <v>5.162515631763668</v>
      </c>
      <c r="N685" s="34">
        <v>5.0910500502455065</v>
      </c>
      <c r="O685" s="34">
        <v>26.383999999999993</v>
      </c>
      <c r="P685" s="34">
        <v>0.44969039173613568</v>
      </c>
      <c r="Q685" s="34">
        <v>26.83369039173613</v>
      </c>
      <c r="R685" s="34">
        <v>26.46222705391596</v>
      </c>
      <c r="S685" s="34">
        <v>1.304</v>
      </c>
      <c r="T685" s="34">
        <v>2.2225449925103134E-2</v>
      </c>
      <c r="U685" s="34">
        <v>1.3262254499251032</v>
      </c>
      <c r="V685" s="34">
        <v>1.3078662855634635</v>
      </c>
      <c r="W685" s="34">
        <v>331.17700000000002</v>
      </c>
      <c r="X685" s="34">
        <v>5.6445995627652454</v>
      </c>
      <c r="Y685" s="34">
        <v>336.82159956276524</v>
      </c>
      <c r="Z685" s="34">
        <v>332.15892090034595</v>
      </c>
      <c r="AB685" s="34">
        <v>82.904000000000053</v>
      </c>
      <c r="AC685" s="34">
        <v>1.4130204759131531</v>
      </c>
      <c r="AD685" s="34">
        <v>84.31702047591321</v>
      </c>
      <c r="AE685" s="34">
        <v>83.149805627571666</v>
      </c>
      <c r="AF685" s="34">
        <v>1.3079999999999989</v>
      </c>
      <c r="AG685" s="34">
        <v>2.2293626151867238E-2</v>
      </c>
      <c r="AH685" s="34">
        <v>1.3302936261518661</v>
      </c>
      <c r="AI685" s="34">
        <v>1.3118781453351294</v>
      </c>
      <c r="AJ685" s="34">
        <v>3.5009999999999959</v>
      </c>
      <c r="AK685" s="34">
        <v>5.9671242475295996E-2</v>
      </c>
      <c r="AL685" s="34">
        <v>3.560671242475292</v>
      </c>
      <c r="AM685" s="34">
        <v>3.5113802651515953</v>
      </c>
      <c r="AN685" s="34">
        <v>8.1980000000000004</v>
      </c>
      <c r="AO685" s="34">
        <v>0.13972717675306404</v>
      </c>
      <c r="AP685" s="34">
        <v>8.3377271767530647</v>
      </c>
      <c r="AQ685" s="34">
        <v>8.2223066020316526</v>
      </c>
      <c r="AR685" s="34">
        <v>95.91100000000003</v>
      </c>
      <c r="AS685" s="34">
        <v>1.6347125212933804</v>
      </c>
      <c r="AT685" s="34">
        <v>97.545712521293439</v>
      </c>
      <c r="AU685" s="34">
        <v>96.195370640090047</v>
      </c>
    </row>
    <row r="686" spans="1:47" x14ac:dyDescent="0.25">
      <c r="A686" s="18">
        <v>45929</v>
      </c>
      <c r="B686" s="2">
        <v>2</v>
      </c>
      <c r="C686" s="2" t="s">
        <v>23</v>
      </c>
      <c r="D686" s="9">
        <v>21.560938</v>
      </c>
      <c r="E686">
        <v>1.3286785000000001E-2</v>
      </c>
      <c r="G686" s="34">
        <v>262.85599999999994</v>
      </c>
      <c r="H686" s="34">
        <v>4.3235680122509548</v>
      </c>
      <c r="I686" s="34">
        <v>267.17956801225091</v>
      </c>
      <c r="J686" s="34">
        <v>263.62961053567926</v>
      </c>
      <c r="K686" s="34">
        <v>4.4369999999999994</v>
      </c>
      <c r="L686" s="34">
        <v>7.2981675405383514E-2</v>
      </c>
      <c r="M686" s="34">
        <v>4.509981675405383</v>
      </c>
      <c r="N686" s="34">
        <v>4.4500585185303319</v>
      </c>
      <c r="O686" s="34">
        <v>23.431000000000008</v>
      </c>
      <c r="P686" s="34">
        <v>0.38540311841864816</v>
      </c>
      <c r="Q686" s="34">
        <v>23.816403118418656</v>
      </c>
      <c r="R686" s="34">
        <v>23.499959690710895</v>
      </c>
      <c r="S686" s="34">
        <v>1.304</v>
      </c>
      <c r="T686" s="34">
        <v>2.1448750220558963E-2</v>
      </c>
      <c r="U686" s="34">
        <v>1.325448750220559</v>
      </c>
      <c r="V686" s="34">
        <v>1.3078377976478597</v>
      </c>
      <c r="W686" s="34">
        <v>292.02799999999991</v>
      </c>
      <c r="X686" s="34">
        <v>4.8034015562955457</v>
      </c>
      <c r="Y686" s="34">
        <v>296.83140155629548</v>
      </c>
      <c r="Z686" s="34">
        <v>292.88746654256835</v>
      </c>
      <c r="AB686" s="34">
        <v>73.226000000000028</v>
      </c>
      <c r="AC686" s="34">
        <v>1.2044525948241189</v>
      </c>
      <c r="AD686" s="34">
        <v>74.430452594824146</v>
      </c>
      <c r="AE686" s="34">
        <v>73.441511173744018</v>
      </c>
      <c r="AF686" s="34">
        <v>1.1189999999999996</v>
      </c>
      <c r="AG686" s="34">
        <v>1.8405791025157568E-2</v>
      </c>
      <c r="AH686" s="34">
        <v>1.1374057910251572</v>
      </c>
      <c r="AI686" s="34">
        <v>1.122293324822051</v>
      </c>
      <c r="AJ686" s="34">
        <v>3.0919999999999961</v>
      </c>
      <c r="AK686" s="34">
        <v>5.0858539633411214E-2</v>
      </c>
      <c r="AL686" s="34">
        <v>3.1428585396334072</v>
      </c>
      <c r="AM686" s="34">
        <v>3.101100053931884</v>
      </c>
      <c r="AN686" s="34">
        <v>8.1980000000000004</v>
      </c>
      <c r="AO686" s="34">
        <v>0.13484421342648956</v>
      </c>
      <c r="AP686" s="34">
        <v>8.3328442134264904</v>
      </c>
      <c r="AQ686" s="34">
        <v>8.2221275039241988</v>
      </c>
      <c r="AR686" s="34">
        <v>85.635000000000019</v>
      </c>
      <c r="AS686" s="34">
        <v>1.4085611389091772</v>
      </c>
      <c r="AT686" s="34">
        <v>87.043561138909212</v>
      </c>
      <c r="AU686" s="34">
        <v>85.887032056422157</v>
      </c>
    </row>
    <row r="687" spans="1:47" x14ac:dyDescent="0.25">
      <c r="A687" s="18">
        <v>45929</v>
      </c>
      <c r="B687" s="2">
        <v>3</v>
      </c>
      <c r="C687" s="2" t="s">
        <v>23</v>
      </c>
      <c r="D687" s="9">
        <v>20.157398000000001</v>
      </c>
      <c r="E687">
        <v>1.3236532000000001E-2</v>
      </c>
      <c r="G687" s="34">
        <v>239.04699999999997</v>
      </c>
      <c r="H687" s="34">
        <v>4.0764291647212092</v>
      </c>
      <c r="I687" s="34">
        <v>243.12342916472119</v>
      </c>
      <c r="J687" s="34">
        <v>239.90531811463262</v>
      </c>
      <c r="K687" s="34">
        <v>4.0590000000000002</v>
      </c>
      <c r="L687" s="34">
        <v>6.9217459242757254E-2</v>
      </c>
      <c r="M687" s="34">
        <v>4.1282174592427578</v>
      </c>
      <c r="N687" s="34">
        <v>4.0735741767405322</v>
      </c>
      <c r="O687" s="34">
        <v>21.315000000000005</v>
      </c>
      <c r="P687" s="34">
        <v>0.3634811884107837</v>
      </c>
      <c r="Q687" s="34">
        <v>21.678481188410789</v>
      </c>
      <c r="R687" s="34">
        <v>21.391533278448993</v>
      </c>
      <c r="S687" s="34">
        <v>1.304</v>
      </c>
      <c r="T687" s="34">
        <v>2.2236897475377052E-2</v>
      </c>
      <c r="U687" s="34">
        <v>1.3262368974753771</v>
      </c>
      <c r="V687" s="34">
        <v>1.3086821203423635</v>
      </c>
      <c r="W687" s="34">
        <v>265.72499999999997</v>
      </c>
      <c r="X687" s="34">
        <v>4.531364709850128</v>
      </c>
      <c r="Y687" s="34">
        <v>270.25636470985012</v>
      </c>
      <c r="Z687" s="34">
        <v>266.67910769016453</v>
      </c>
      <c r="AB687" s="34">
        <v>66.841999999999999</v>
      </c>
      <c r="AC687" s="34">
        <v>1.139845629638921</v>
      </c>
      <c r="AD687" s="34">
        <v>67.981845629638926</v>
      </c>
      <c r="AE687" s="34">
        <v>67.082001754543157</v>
      </c>
      <c r="AF687" s="34">
        <v>0.99600000000000044</v>
      </c>
      <c r="AG687" s="34">
        <v>1.6984624145303339E-2</v>
      </c>
      <c r="AH687" s="34">
        <v>1.0129846241453038</v>
      </c>
      <c r="AI687" s="34">
        <v>0.99957622075229646</v>
      </c>
      <c r="AJ687" s="34">
        <v>2.837999999999997</v>
      </c>
      <c r="AK687" s="34">
        <v>4.8395947112822087E-2</v>
      </c>
      <c r="AL687" s="34">
        <v>2.8863959471128191</v>
      </c>
      <c r="AM687" s="34">
        <v>2.8481900747941902</v>
      </c>
      <c r="AN687" s="34">
        <v>8.1980000000000004</v>
      </c>
      <c r="AO687" s="34">
        <v>0.13979914532449467</v>
      </c>
      <c r="AP687" s="34">
        <v>8.337799145324496</v>
      </c>
      <c r="AQ687" s="34">
        <v>8.2274356001278353</v>
      </c>
      <c r="AR687" s="34">
        <v>78.873999999999995</v>
      </c>
      <c r="AS687" s="34">
        <v>1.3450253462215411</v>
      </c>
      <c r="AT687" s="34">
        <v>80.219025346221542</v>
      </c>
      <c r="AU687" s="34">
        <v>79.157203650217483</v>
      </c>
    </row>
    <row r="688" spans="1:47" x14ac:dyDescent="0.25">
      <c r="A688" s="18">
        <v>45929</v>
      </c>
      <c r="B688" s="2">
        <v>4</v>
      </c>
      <c r="C688" s="2" t="s">
        <v>23</v>
      </c>
      <c r="D688" s="9">
        <v>18.634803999999999</v>
      </c>
      <c r="E688">
        <v>1.3065231E-2</v>
      </c>
      <c r="G688" s="34">
        <v>223.73300000000003</v>
      </c>
      <c r="H688" s="34">
        <v>4.1583880159547943</v>
      </c>
      <c r="I688" s="34">
        <v>227.89138801595482</v>
      </c>
      <c r="J688" s="34">
        <v>224.91393438861573</v>
      </c>
      <c r="K688" s="34">
        <v>3.7759999999999994</v>
      </c>
      <c r="L688" s="34">
        <v>7.0182195510922835E-2</v>
      </c>
      <c r="M688" s="34">
        <v>3.8461821955109223</v>
      </c>
      <c r="N688" s="34">
        <v>3.7959309366584848</v>
      </c>
      <c r="O688" s="34">
        <v>20.076000000000004</v>
      </c>
      <c r="P688" s="34">
        <v>0.373140295836146</v>
      </c>
      <c r="Q688" s="34">
        <v>20.449140295836148</v>
      </c>
      <c r="R688" s="34">
        <v>20.181967554119641</v>
      </c>
      <c r="S688" s="34">
        <v>1.304</v>
      </c>
      <c r="T688" s="34">
        <v>2.4236648026017847E-2</v>
      </c>
      <c r="U688" s="34">
        <v>1.3282366480260179</v>
      </c>
      <c r="V688" s="34">
        <v>1.3108829293968922</v>
      </c>
      <c r="W688" s="34">
        <v>248.88900000000004</v>
      </c>
      <c r="X688" s="34">
        <v>4.6259471553278813</v>
      </c>
      <c r="Y688" s="34">
        <v>253.51494715532789</v>
      </c>
      <c r="Z688" s="34">
        <v>250.20271580879074</v>
      </c>
      <c r="AB688" s="34">
        <v>62.811000000000035</v>
      </c>
      <c r="AC688" s="34">
        <v>1.1674295238973988</v>
      </c>
      <c r="AD688" s="34">
        <v>63.978429523897432</v>
      </c>
      <c r="AE688" s="34">
        <v>63.142536563150493</v>
      </c>
      <c r="AF688" s="34">
        <v>0.89700000000000024</v>
      </c>
      <c r="AG688" s="34">
        <v>1.6671988711148784E-2</v>
      </c>
      <c r="AH688" s="34">
        <v>0.91367198871114907</v>
      </c>
      <c r="AI688" s="34">
        <v>0.90173465312040846</v>
      </c>
      <c r="AJ688" s="34">
        <v>2.7099999999999982</v>
      </c>
      <c r="AK688" s="34">
        <v>5.0369107477383684E-2</v>
      </c>
      <c r="AL688" s="34">
        <v>2.760369107477382</v>
      </c>
      <c r="AM688" s="34">
        <v>2.7243042474429262</v>
      </c>
      <c r="AN688" s="34">
        <v>8.1980000000000004</v>
      </c>
      <c r="AO688" s="34">
        <v>0.15237119671571653</v>
      </c>
      <c r="AP688" s="34">
        <v>8.3503711967157166</v>
      </c>
      <c r="AQ688" s="34">
        <v>8.2412716680948801</v>
      </c>
      <c r="AR688" s="34">
        <v>74.616000000000042</v>
      </c>
      <c r="AS688" s="34">
        <v>1.3868418168016481</v>
      </c>
      <c r="AT688" s="34">
        <v>76.002841816801677</v>
      </c>
      <c r="AU688" s="34">
        <v>75.009847131808712</v>
      </c>
    </row>
    <row r="689" spans="1:47" x14ac:dyDescent="0.25">
      <c r="A689" s="18">
        <v>45929</v>
      </c>
      <c r="B689" s="2">
        <v>5</v>
      </c>
      <c r="C689" s="2" t="s">
        <v>23</v>
      </c>
      <c r="D689" s="9">
        <v>23.483571999999999</v>
      </c>
      <c r="E689">
        <v>1.2212657E-2</v>
      </c>
      <c r="G689" s="34">
        <v>215.04399999999998</v>
      </c>
      <c r="H689" s="34">
        <v>3.8764993535774055</v>
      </c>
      <c r="I689" s="34">
        <v>218.92049935357738</v>
      </c>
      <c r="J689" s="34">
        <v>216.24689838470343</v>
      </c>
      <c r="K689" s="34">
        <v>3.6590000000000003</v>
      </c>
      <c r="L689" s="34">
        <v>6.5959111320193678E-2</v>
      </c>
      <c r="M689" s="34">
        <v>3.7249591113201941</v>
      </c>
      <c r="N689" s="34">
        <v>3.6794674633546158</v>
      </c>
      <c r="O689" s="34">
        <v>19.654999999999998</v>
      </c>
      <c r="P689" s="34">
        <v>0.3543116515437022</v>
      </c>
      <c r="Q689" s="34">
        <v>20.009311651543701</v>
      </c>
      <c r="R689" s="34">
        <v>19.764944791537296</v>
      </c>
      <c r="S689" s="34">
        <v>1.304</v>
      </c>
      <c r="T689" s="34">
        <v>2.3506608680386048E-2</v>
      </c>
      <c r="U689" s="34">
        <v>1.3275066086803862</v>
      </c>
      <c r="V689" s="34">
        <v>1.3112942258033395</v>
      </c>
      <c r="W689" s="34">
        <v>239.66199999999998</v>
      </c>
      <c r="X689" s="34">
        <v>4.3202767251216878</v>
      </c>
      <c r="Y689" s="34">
        <v>243.98227672512166</v>
      </c>
      <c r="Z689" s="34">
        <v>241.00260486539869</v>
      </c>
      <c r="AB689" s="34">
        <v>60.742999999999995</v>
      </c>
      <c r="AC689" s="34">
        <v>1.0949861434606516</v>
      </c>
      <c r="AD689" s="34">
        <v>61.837986143460647</v>
      </c>
      <c r="AE689" s="34">
        <v>61.08278002911981</v>
      </c>
      <c r="AF689" s="34">
        <v>0.8460000000000002</v>
      </c>
      <c r="AG689" s="34">
        <v>1.5250453177612424E-2</v>
      </c>
      <c r="AH689" s="34">
        <v>0.86125045317761262</v>
      </c>
      <c r="AI689" s="34">
        <v>0.85073229680185991</v>
      </c>
      <c r="AJ689" s="34">
        <v>2.6389999999999976</v>
      </c>
      <c r="AK689" s="34">
        <v>4.7572040113143192E-2</v>
      </c>
      <c r="AL689" s="34">
        <v>2.6865720401131408</v>
      </c>
      <c r="AM689" s="34">
        <v>2.6537618572814488</v>
      </c>
      <c r="AN689" s="34">
        <v>8.1980000000000004</v>
      </c>
      <c r="AO689" s="34">
        <v>0.14778157819156812</v>
      </c>
      <c r="AP689" s="34">
        <v>8.3457815781915681</v>
      </c>
      <c r="AQ689" s="34">
        <v>8.2438574103801958</v>
      </c>
      <c r="AR689" s="34">
        <v>72.425999999999988</v>
      </c>
      <c r="AS689" s="34">
        <v>1.3055902149429754</v>
      </c>
      <c r="AT689" s="34">
        <v>73.731590214942955</v>
      </c>
      <c r="AU689" s="34">
        <v>72.831131593583322</v>
      </c>
    </row>
    <row r="690" spans="1:47" x14ac:dyDescent="0.25">
      <c r="A690" s="18">
        <v>45929</v>
      </c>
      <c r="B690" s="2">
        <v>6</v>
      </c>
      <c r="C690" s="2" t="s">
        <v>23</v>
      </c>
      <c r="D690" s="9">
        <v>25.447548999999999</v>
      </c>
      <c r="E690">
        <v>1.278633E-2</v>
      </c>
      <c r="G690" s="34">
        <v>216.0160000000001</v>
      </c>
      <c r="H690" s="34">
        <v>3.9768805113198296</v>
      </c>
      <c r="I690" s="34">
        <v>219.99288051131992</v>
      </c>
      <c r="J690" s="34">
        <v>217.17997894345163</v>
      </c>
      <c r="K690" s="34">
        <v>3.7939999999999996</v>
      </c>
      <c r="L690" s="34">
        <v>6.9847995796364276E-2</v>
      </c>
      <c r="M690" s="34">
        <v>3.8638479957963638</v>
      </c>
      <c r="N690" s="34">
        <v>3.8144435602522733</v>
      </c>
      <c r="O690" s="34">
        <v>20.665000000000006</v>
      </c>
      <c r="P690" s="34">
        <v>0.38044513261251139</v>
      </c>
      <c r="Q690" s="34">
        <v>21.045445132612517</v>
      </c>
      <c r="R690" s="34">
        <v>20.77635112615004</v>
      </c>
      <c r="S690" s="34">
        <v>1.304</v>
      </c>
      <c r="T690" s="34">
        <v>2.40067966574747E-2</v>
      </c>
      <c r="U690" s="34">
        <v>1.3280067966574747</v>
      </c>
      <c r="V690" s="34">
        <v>1.3110264635131694</v>
      </c>
      <c r="W690" s="34">
        <v>241.77900000000014</v>
      </c>
      <c r="X690" s="34">
        <v>4.4511804363861804</v>
      </c>
      <c r="Y690" s="34">
        <v>246.23018043638626</v>
      </c>
      <c r="Z690" s="34">
        <v>243.08180009336712</v>
      </c>
      <c r="AB690" s="34">
        <v>61.483000000000004</v>
      </c>
      <c r="AC690" s="34">
        <v>1.1319094163278507</v>
      </c>
      <c r="AD690" s="34">
        <v>62.614909416327855</v>
      </c>
      <c r="AE690" s="34">
        <v>61.814294521610584</v>
      </c>
      <c r="AF690" s="34">
        <v>0.86100000000000032</v>
      </c>
      <c r="AG690" s="34">
        <v>1.5851113437182304E-2</v>
      </c>
      <c r="AH690" s="34">
        <v>0.87685111343718258</v>
      </c>
      <c r="AI690" s="34">
        <v>0.86563940573990739</v>
      </c>
      <c r="AJ690" s="34">
        <v>2.784999999999997</v>
      </c>
      <c r="AK690" s="34">
        <v>5.1272184579039086E-2</v>
      </c>
      <c r="AL690" s="34">
        <v>2.8362721845790362</v>
      </c>
      <c r="AM690" s="34">
        <v>2.8000066724571879</v>
      </c>
      <c r="AN690" s="34">
        <v>8.1980000000000004</v>
      </c>
      <c r="AO690" s="34">
        <v>0.15092616487574972</v>
      </c>
      <c r="AP690" s="34">
        <v>8.3489261648757509</v>
      </c>
      <c r="AQ690" s="34">
        <v>8.2421740397860148</v>
      </c>
      <c r="AR690" s="34">
        <v>73.326999999999998</v>
      </c>
      <c r="AS690" s="34">
        <v>1.3499588792198218</v>
      </c>
      <c r="AT690" s="34">
        <v>74.676958879219825</v>
      </c>
      <c r="AU690" s="34">
        <v>73.722114639593684</v>
      </c>
    </row>
    <row r="691" spans="1:47" x14ac:dyDescent="0.25">
      <c r="A691" s="18">
        <v>45929</v>
      </c>
      <c r="B691" s="2">
        <v>7</v>
      </c>
      <c r="C691" s="2" t="s">
        <v>23</v>
      </c>
      <c r="D691" s="9">
        <v>33.748477999999999</v>
      </c>
      <c r="E691">
        <v>1.3145756E-2</v>
      </c>
      <c r="G691" s="34">
        <v>227.80300000000003</v>
      </c>
      <c r="H691" s="34">
        <v>3.928104814604013</v>
      </c>
      <c r="I691" s="34">
        <v>231.73110481460404</v>
      </c>
      <c r="J691" s="34">
        <v>228.68482425310083</v>
      </c>
      <c r="K691" s="34">
        <v>4.152000000000001</v>
      </c>
      <c r="L691" s="34">
        <v>7.1594716444629183E-2</v>
      </c>
      <c r="M691" s="34">
        <v>4.2235947164446301</v>
      </c>
      <c r="N691" s="34">
        <v>4.1680723708593597</v>
      </c>
      <c r="O691" s="34">
        <v>23.236999999999998</v>
      </c>
      <c r="P691" s="34">
        <v>0.40068555540073414</v>
      </c>
      <c r="Q691" s="34">
        <v>23.637685555400733</v>
      </c>
      <c r="R691" s="34">
        <v>23.326950308684712</v>
      </c>
      <c r="S691" s="34">
        <v>1.304</v>
      </c>
      <c r="T691" s="34">
        <v>2.2485431176251552E-2</v>
      </c>
      <c r="U691" s="34">
        <v>1.3264854311762515</v>
      </c>
      <c r="V691" s="34">
        <v>1.3090477773604536</v>
      </c>
      <c r="W691" s="34">
        <v>256.49600000000004</v>
      </c>
      <c r="X691" s="34">
        <v>4.4228705176256282</v>
      </c>
      <c r="Y691" s="34">
        <v>260.91887051762563</v>
      </c>
      <c r="Z691" s="34">
        <v>257.48889471000535</v>
      </c>
      <c r="AB691" s="34">
        <v>65.146999999999991</v>
      </c>
      <c r="AC691" s="34">
        <v>1.1233576570853219</v>
      </c>
      <c r="AD691" s="34">
        <v>66.270357657085313</v>
      </c>
      <c r="AE691" s="34">
        <v>65.399183705292543</v>
      </c>
      <c r="AF691" s="34">
        <v>0.95000000000000029</v>
      </c>
      <c r="AG691" s="34">
        <v>1.6381257375336643E-2</v>
      </c>
      <c r="AH691" s="34">
        <v>0.96638125737533698</v>
      </c>
      <c r="AI691" s="34">
        <v>0.95367744516290753</v>
      </c>
      <c r="AJ691" s="34">
        <v>3.1659999999999977</v>
      </c>
      <c r="AK691" s="34">
        <v>5.4592695631911319E-2</v>
      </c>
      <c r="AL691" s="34">
        <v>3.2205926956319089</v>
      </c>
      <c r="AM691" s="34">
        <v>3.1782555698797497</v>
      </c>
      <c r="AN691" s="34">
        <v>8.1980000000000004</v>
      </c>
      <c r="AO691" s="34">
        <v>0.14136162943474709</v>
      </c>
      <c r="AP691" s="34">
        <v>8.3393616294347481</v>
      </c>
      <c r="AQ691" s="34">
        <v>8.2297344162584363</v>
      </c>
      <c r="AR691" s="34">
        <v>77.460999999999984</v>
      </c>
      <c r="AS691" s="34">
        <v>1.3356932395273169</v>
      </c>
      <c r="AT691" s="34">
        <v>78.796693239527301</v>
      </c>
      <c r="AU691" s="34">
        <v>77.760851136593644</v>
      </c>
    </row>
    <row r="692" spans="1:47" x14ac:dyDescent="0.25">
      <c r="A692" s="18">
        <v>45929</v>
      </c>
      <c r="B692" s="2">
        <v>8</v>
      </c>
      <c r="C692" s="2" t="s">
        <v>178</v>
      </c>
      <c r="D692" s="9">
        <v>49.653024000000002</v>
      </c>
      <c r="E692">
        <v>1.3143551E-2</v>
      </c>
      <c r="G692" s="34">
        <v>235.7480000000001</v>
      </c>
      <c r="H692" s="34">
        <v>4.3815456801112758</v>
      </c>
      <c r="I692" s="34">
        <v>240.12954568011139</v>
      </c>
      <c r="J692" s="34">
        <v>236.97339074985803</v>
      </c>
      <c r="K692" s="34">
        <v>4.5289999999999999</v>
      </c>
      <c r="L692" s="34">
        <v>8.4174713614639199E-2</v>
      </c>
      <c r="M692" s="34">
        <v>4.6131747136146393</v>
      </c>
      <c r="N692" s="34">
        <v>4.5525412164943351</v>
      </c>
      <c r="O692" s="34">
        <v>24.763000000000012</v>
      </c>
      <c r="P692" s="34">
        <v>0.46023811729726455</v>
      </c>
      <c r="Q692" s="34">
        <v>25.223238117297278</v>
      </c>
      <c r="R692" s="34">
        <v>24.891715200717439</v>
      </c>
      <c r="S692" s="34">
        <v>0.20800000000000002</v>
      </c>
      <c r="T692" s="34">
        <v>3.8658291966979365E-3</v>
      </c>
      <c r="U692" s="34">
        <v>0.21186582919669794</v>
      </c>
      <c r="V692" s="34">
        <v>0.20908115986549386</v>
      </c>
      <c r="W692" s="34">
        <v>265.24800000000016</v>
      </c>
      <c r="X692" s="34">
        <v>4.929824340219878</v>
      </c>
      <c r="Y692" s="34">
        <v>270.17782434022001</v>
      </c>
      <c r="Z692" s="34">
        <v>266.62672832693528</v>
      </c>
      <c r="AB692" s="34">
        <v>67.328999999999951</v>
      </c>
      <c r="AC692" s="34">
        <v>1.2513577595407459</v>
      </c>
      <c r="AD692" s="34">
        <v>68.580357759540703</v>
      </c>
      <c r="AE692" s="34">
        <v>67.67896832972994</v>
      </c>
      <c r="AF692" s="34">
        <v>1.0490000000000004</v>
      </c>
      <c r="AG692" s="34">
        <v>1.9496417439116037E-2</v>
      </c>
      <c r="AH692" s="34">
        <v>1.0684964174391165</v>
      </c>
      <c r="AI692" s="34">
        <v>1.0544525802831881</v>
      </c>
      <c r="AJ692" s="34">
        <v>3.3939999999999961</v>
      </c>
      <c r="AK692" s="34">
        <v>6.3079924488426836E-2</v>
      </c>
      <c r="AL692" s="34">
        <v>3.4570799244884229</v>
      </c>
      <c r="AM692" s="34">
        <v>3.4116416181898335</v>
      </c>
      <c r="AN692" s="34">
        <v>1.2030000000000001</v>
      </c>
      <c r="AO692" s="34">
        <v>2.2358617902055851E-2</v>
      </c>
      <c r="AP692" s="34">
        <v>1.2253586179020559</v>
      </c>
      <c r="AQ692" s="34">
        <v>1.2092530544143707</v>
      </c>
      <c r="AR692" s="34">
        <v>72.974999999999952</v>
      </c>
      <c r="AS692" s="34">
        <v>1.3562927193703447</v>
      </c>
      <c r="AT692" s="34">
        <v>74.33129271937031</v>
      </c>
      <c r="AU692" s="34">
        <v>73.354315582617332</v>
      </c>
    </row>
    <row r="693" spans="1:47" x14ac:dyDescent="0.25">
      <c r="A693" s="18">
        <v>45929</v>
      </c>
      <c r="B693" s="2">
        <v>9</v>
      </c>
      <c r="C693" s="2" t="s">
        <v>178</v>
      </c>
      <c r="D693" s="9">
        <v>40.671472999999999</v>
      </c>
      <c r="E693">
        <v>1.380381E-2</v>
      </c>
      <c r="G693" s="34">
        <v>232.15499999999994</v>
      </c>
      <c r="H693" s="34">
        <v>3.1374297948104286</v>
      </c>
      <c r="I693" s="34">
        <v>235.29242979481037</v>
      </c>
      <c r="J693" s="34">
        <v>232.04449779948447</v>
      </c>
      <c r="K693" s="34">
        <v>4.4710000000000001</v>
      </c>
      <c r="L693" s="34">
        <v>6.042277190927367E-2</v>
      </c>
      <c r="M693" s="34">
        <v>4.5314227719092735</v>
      </c>
      <c r="N693" s="34">
        <v>4.4688718729361643</v>
      </c>
      <c r="O693" s="34">
        <v>24.584000000000003</v>
      </c>
      <c r="P693" s="34">
        <v>0.33223740206163815</v>
      </c>
      <c r="Q693" s="34">
        <v>24.91623740206164</v>
      </c>
      <c r="R693" s="34">
        <v>24.572298395048687</v>
      </c>
      <c r="S693" s="34">
        <v>0</v>
      </c>
      <c r="T693" s="34">
        <v>0</v>
      </c>
      <c r="U693" s="34">
        <v>0</v>
      </c>
      <c r="V693" s="34">
        <v>0</v>
      </c>
      <c r="W693" s="34">
        <v>261.20999999999992</v>
      </c>
      <c r="X693" s="34">
        <v>3.5300899687813407</v>
      </c>
      <c r="Y693" s="34">
        <v>264.74008996878126</v>
      </c>
      <c r="Z693" s="34">
        <v>261.08566806746933</v>
      </c>
      <c r="AB693" s="34">
        <v>67.219999999999985</v>
      </c>
      <c r="AC693" s="34">
        <v>0.90843630680862786</v>
      </c>
      <c r="AD693" s="34">
        <v>68.128436306808609</v>
      </c>
      <c r="AE693" s="34">
        <v>67.188004316432327</v>
      </c>
      <c r="AF693" s="34">
        <v>1.1469999999999998</v>
      </c>
      <c r="AG693" s="34">
        <v>1.5500988454470338E-2</v>
      </c>
      <c r="AH693" s="34">
        <v>1.1625009884544701</v>
      </c>
      <c r="AI693" s="34">
        <v>1.1464540456850325</v>
      </c>
      <c r="AJ693" s="34">
        <v>3.3179999999999996</v>
      </c>
      <c r="AK693" s="34">
        <v>4.484069720307985E-2</v>
      </c>
      <c r="AL693" s="34">
        <v>3.3628406972030795</v>
      </c>
      <c r="AM693" s="34">
        <v>3.3164206831586207</v>
      </c>
      <c r="AN693" s="34">
        <v>0</v>
      </c>
      <c r="AO693" s="34">
        <v>0</v>
      </c>
      <c r="AP693" s="34">
        <v>0</v>
      </c>
      <c r="AQ693" s="34">
        <v>0</v>
      </c>
      <c r="AR693" s="34">
        <v>71.684999999999988</v>
      </c>
      <c r="AS693" s="34">
        <v>0.96877799246617802</v>
      </c>
      <c r="AT693" s="34">
        <v>72.653777992466161</v>
      </c>
      <c r="AU693" s="34">
        <v>71.650879045275985</v>
      </c>
    </row>
    <row r="694" spans="1:47" x14ac:dyDescent="0.25">
      <c r="A694" s="18">
        <v>45929</v>
      </c>
      <c r="B694" s="2">
        <v>10</v>
      </c>
      <c r="C694" s="2" t="s">
        <v>178</v>
      </c>
      <c r="D694" s="9">
        <v>24.077114999999999</v>
      </c>
      <c r="E694">
        <v>1.3942266E-2</v>
      </c>
      <c r="G694" s="34">
        <v>229.34500000000003</v>
      </c>
      <c r="H694" s="34">
        <v>1.9014700277980257</v>
      </c>
      <c r="I694" s="34">
        <v>231.24647002779804</v>
      </c>
      <c r="J694" s="34">
        <v>228.02237023110945</v>
      </c>
      <c r="K694" s="34">
        <v>4.3950000000000014</v>
      </c>
      <c r="L694" s="34">
        <v>3.6438382228399679E-2</v>
      </c>
      <c r="M694" s="34">
        <v>4.4314383822284009</v>
      </c>
      <c r="N694" s="34">
        <v>4.369654089540763</v>
      </c>
      <c r="O694" s="34">
        <v>24.345000000000006</v>
      </c>
      <c r="P694" s="34">
        <v>0.20184127766789309</v>
      </c>
      <c r="Q694" s="34">
        <v>24.546841277667898</v>
      </c>
      <c r="R694" s="34">
        <v>24.204602687114871</v>
      </c>
      <c r="S694" s="34">
        <v>0</v>
      </c>
      <c r="T694" s="34">
        <v>0</v>
      </c>
      <c r="U694" s="34">
        <v>0</v>
      </c>
      <c r="V694" s="34">
        <v>0</v>
      </c>
      <c r="W694" s="34">
        <v>258.08500000000004</v>
      </c>
      <c r="X694" s="34">
        <v>2.1397496876943185</v>
      </c>
      <c r="Y694" s="34">
        <v>260.22474968769433</v>
      </c>
      <c r="Z694" s="34">
        <v>256.59662700776511</v>
      </c>
      <c r="AB694" s="34">
        <v>66.77800000000002</v>
      </c>
      <c r="AC694" s="34">
        <v>0.55364784720092686</v>
      </c>
      <c r="AD694" s="34">
        <v>67.331647847200941</v>
      </c>
      <c r="AE694" s="34">
        <v>66.392892102696933</v>
      </c>
      <c r="AF694" s="34">
        <v>1.1689999999999998</v>
      </c>
      <c r="AG694" s="34">
        <v>9.6920293117176808E-3</v>
      </c>
      <c r="AH694" s="34">
        <v>1.1786920293117176</v>
      </c>
      <c r="AI694" s="34">
        <v>1.1622583915069737</v>
      </c>
      <c r="AJ694" s="34">
        <v>3.3159999999999976</v>
      </c>
      <c r="AK694" s="34">
        <v>2.7492531392348855E-2</v>
      </c>
      <c r="AL694" s="34">
        <v>3.3434925313923465</v>
      </c>
      <c r="AM694" s="34">
        <v>3.2968766691506608</v>
      </c>
      <c r="AN694" s="34">
        <v>0</v>
      </c>
      <c r="AO694" s="34">
        <v>0</v>
      </c>
      <c r="AP694" s="34">
        <v>0</v>
      </c>
      <c r="AQ694" s="34">
        <v>0</v>
      </c>
      <c r="AR694" s="34">
        <v>71.263000000000019</v>
      </c>
      <c r="AS694" s="34">
        <v>0.59083240790499336</v>
      </c>
      <c r="AT694" s="34">
        <v>71.853832407905003</v>
      </c>
      <c r="AU694" s="34">
        <v>70.852027163354563</v>
      </c>
    </row>
    <row r="695" spans="1:47" x14ac:dyDescent="0.25">
      <c r="A695" s="18">
        <v>45929</v>
      </c>
      <c r="B695" s="2">
        <v>11</v>
      </c>
      <c r="C695" s="2" t="s">
        <v>178</v>
      </c>
      <c r="D695" s="9">
        <v>27.799486000000002</v>
      </c>
      <c r="E695">
        <v>1.3026268000000001E-2</v>
      </c>
      <c r="G695" s="34">
        <v>230.61000000000004</v>
      </c>
      <c r="H695" s="34">
        <v>2.6485889641279883</v>
      </c>
      <c r="I695" s="34">
        <v>233.25858896412802</v>
      </c>
      <c r="J695" s="34">
        <v>230.22010007097947</v>
      </c>
      <c r="K695" s="34">
        <v>4.3450000000000006</v>
      </c>
      <c r="L695" s="34">
        <v>4.9902948914340703E-2</v>
      </c>
      <c r="M695" s="34">
        <v>4.394902948914341</v>
      </c>
      <c r="N695" s="34">
        <v>4.3376537652677927</v>
      </c>
      <c r="O695" s="34">
        <v>24.758000000000003</v>
      </c>
      <c r="P695" s="34">
        <v>0.28434918509119611</v>
      </c>
      <c r="Q695" s="34">
        <v>25.042349185091197</v>
      </c>
      <c r="R695" s="34">
        <v>24.71614083325662</v>
      </c>
      <c r="S695" s="34">
        <v>0</v>
      </c>
      <c r="T695" s="34">
        <v>0</v>
      </c>
      <c r="U695" s="34">
        <v>0</v>
      </c>
      <c r="V695" s="34">
        <v>0</v>
      </c>
      <c r="W695" s="34">
        <v>259.71300000000002</v>
      </c>
      <c r="X695" s="34">
        <v>2.9828410981335249</v>
      </c>
      <c r="Y695" s="34">
        <v>262.69584109813354</v>
      </c>
      <c r="Z695" s="34">
        <v>259.27389466950387</v>
      </c>
      <c r="AB695" s="34">
        <v>67.380999999999986</v>
      </c>
      <c r="AC695" s="34">
        <v>0.77388046048266734</v>
      </c>
      <c r="AD695" s="34">
        <v>68.154880460482659</v>
      </c>
      <c r="AE695" s="34">
        <v>67.267076722096448</v>
      </c>
      <c r="AF695" s="34">
        <v>1.1359999999999995</v>
      </c>
      <c r="AG695" s="34">
        <v>1.304712312236847E-2</v>
      </c>
      <c r="AH695" s="34">
        <v>1.149047123122368</v>
      </c>
      <c r="AI695" s="34">
        <v>1.1340793273519472</v>
      </c>
      <c r="AJ695" s="34">
        <v>3.4490000000000007</v>
      </c>
      <c r="AK695" s="34">
        <v>3.9612260254444434E-2</v>
      </c>
      <c r="AL695" s="34">
        <v>3.4886122602544454</v>
      </c>
      <c r="AM695" s="34">
        <v>3.4431686620042852</v>
      </c>
      <c r="AN695" s="34">
        <v>0</v>
      </c>
      <c r="AO695" s="34">
        <v>0</v>
      </c>
      <c r="AP695" s="34">
        <v>0</v>
      </c>
      <c r="AQ695" s="34">
        <v>0</v>
      </c>
      <c r="AR695" s="34">
        <v>71.96599999999998</v>
      </c>
      <c r="AS695" s="34">
        <v>0.82653984385948021</v>
      </c>
      <c r="AT695" s="34">
        <v>72.792539843859473</v>
      </c>
      <c r="AU695" s="34">
        <v>71.844324711452671</v>
      </c>
    </row>
    <row r="696" spans="1:47" x14ac:dyDescent="0.25">
      <c r="A696" s="18">
        <v>45929</v>
      </c>
      <c r="B696" s="2">
        <v>12</v>
      </c>
      <c r="C696" s="2" t="s">
        <v>178</v>
      </c>
      <c r="D696" s="9">
        <v>30.994271999999999</v>
      </c>
      <c r="E696">
        <v>1.2868977E-2</v>
      </c>
      <c r="G696" s="34">
        <v>241.24299999999991</v>
      </c>
      <c r="H696" s="34">
        <v>3.4535084707158887</v>
      </c>
      <c r="I696" s="34">
        <v>244.6965084707158</v>
      </c>
      <c r="J696" s="34">
        <v>241.54751473122585</v>
      </c>
      <c r="K696" s="34">
        <v>4.4009999999999998</v>
      </c>
      <c r="L696" s="34">
        <v>6.3002411591717197E-2</v>
      </c>
      <c r="M696" s="34">
        <v>4.464002411591717</v>
      </c>
      <c r="N696" s="34">
        <v>4.4065552672289989</v>
      </c>
      <c r="O696" s="34">
        <v>25.484000000000005</v>
      </c>
      <c r="P696" s="34">
        <v>0.36481560031886423</v>
      </c>
      <c r="Q696" s="34">
        <v>25.848815600318868</v>
      </c>
      <c r="R696" s="34">
        <v>25.516167786881123</v>
      </c>
      <c r="S696" s="34">
        <v>0</v>
      </c>
      <c r="T696" s="34">
        <v>0</v>
      </c>
      <c r="U696" s="34">
        <v>0</v>
      </c>
      <c r="V696" s="34">
        <v>0</v>
      </c>
      <c r="W696" s="34">
        <v>271.12799999999993</v>
      </c>
      <c r="X696" s="34">
        <v>3.88132648262647</v>
      </c>
      <c r="Y696" s="34">
        <v>275.00932648262636</v>
      </c>
      <c r="Z696" s="34">
        <v>271.470237785336</v>
      </c>
      <c r="AB696" s="34">
        <v>69.918999999999969</v>
      </c>
      <c r="AC696" s="34">
        <v>1.0009237937017208</v>
      </c>
      <c r="AD696" s="34">
        <v>70.919923793701685</v>
      </c>
      <c r="AE696" s="34">
        <v>70.007256925558778</v>
      </c>
      <c r="AF696" s="34">
        <v>1.1769999999999992</v>
      </c>
      <c r="AG696" s="34">
        <v>1.6849315710850056E-2</v>
      </c>
      <c r="AH696" s="34">
        <v>1.1938493157108492</v>
      </c>
      <c r="AI696" s="34">
        <v>1.1784856963255006</v>
      </c>
      <c r="AJ696" s="34">
        <v>3.4939999999999989</v>
      </c>
      <c r="AK696" s="34">
        <v>5.0018274506125844E-2</v>
      </c>
      <c r="AL696" s="34">
        <v>3.5440182745061248</v>
      </c>
      <c r="AM696" s="34">
        <v>3.4984103848439259</v>
      </c>
      <c r="AN696" s="34">
        <v>0</v>
      </c>
      <c r="AO696" s="34">
        <v>0</v>
      </c>
      <c r="AP696" s="34">
        <v>0</v>
      </c>
      <c r="AQ696" s="34">
        <v>0</v>
      </c>
      <c r="AR696" s="34">
        <v>74.589999999999961</v>
      </c>
      <c r="AS696" s="34">
        <v>1.0677913839186968</v>
      </c>
      <c r="AT696" s="34">
        <v>75.657791383918664</v>
      </c>
      <c r="AU696" s="34">
        <v>74.684153006728195</v>
      </c>
    </row>
    <row r="697" spans="1:47" x14ac:dyDescent="0.25">
      <c r="A697" s="18">
        <v>45929</v>
      </c>
      <c r="B697" s="2">
        <v>13</v>
      </c>
      <c r="C697" s="2" t="s">
        <v>178</v>
      </c>
      <c r="D697" s="9">
        <v>28.342499</v>
      </c>
      <c r="E697">
        <v>1.2428661000000001E-2</v>
      </c>
      <c r="G697" s="34">
        <v>265.63400000000007</v>
      </c>
      <c r="H697" s="34">
        <v>4.7755424465425751</v>
      </c>
      <c r="I697" s="34">
        <v>270.40954244654267</v>
      </c>
      <c r="J697" s="34">
        <v>267.04871391230949</v>
      </c>
      <c r="K697" s="34">
        <v>4.9810000000000008</v>
      </c>
      <c r="L697" s="34">
        <v>8.9547937862730534E-2</v>
      </c>
      <c r="M697" s="34">
        <v>5.0705479378627309</v>
      </c>
      <c r="N697" s="34">
        <v>5.0075278164587864</v>
      </c>
      <c r="O697" s="34">
        <v>27.545000000000009</v>
      </c>
      <c r="P697" s="34">
        <v>0.4952013548341524</v>
      </c>
      <c r="Q697" s="34">
        <v>28.04020135483416</v>
      </c>
      <c r="R697" s="34">
        <v>27.691699197823187</v>
      </c>
      <c r="S697" s="34">
        <v>0</v>
      </c>
      <c r="T697" s="34">
        <v>0</v>
      </c>
      <c r="U697" s="34">
        <v>0</v>
      </c>
      <c r="V697" s="34">
        <v>0</v>
      </c>
      <c r="W697" s="34">
        <v>298.16000000000008</v>
      </c>
      <c r="X697" s="34">
        <v>5.3602917392394573</v>
      </c>
      <c r="Y697" s="34">
        <v>303.52029173923955</v>
      </c>
      <c r="Z697" s="34">
        <v>299.74794092659147</v>
      </c>
      <c r="AB697" s="34">
        <v>76.067999999999955</v>
      </c>
      <c r="AC697" s="34">
        <v>1.3675431715202131</v>
      </c>
      <c r="AD697" s="34">
        <v>77.435543171520166</v>
      </c>
      <c r="AE697" s="34">
        <v>76.473123056090486</v>
      </c>
      <c r="AF697" s="34">
        <v>1.2169999999999994</v>
      </c>
      <c r="AG697" s="34">
        <v>2.1879108688806059E-2</v>
      </c>
      <c r="AH697" s="34">
        <v>1.2388791086888056</v>
      </c>
      <c r="AI697" s="34">
        <v>1.2234815002269304</v>
      </c>
      <c r="AJ697" s="34">
        <v>3.7189999999999976</v>
      </c>
      <c r="AK697" s="34">
        <v>6.6859823511643157E-2</v>
      </c>
      <c r="AL697" s="34">
        <v>3.785859823511641</v>
      </c>
      <c r="AM697" s="34">
        <v>3.738806655171695</v>
      </c>
      <c r="AN697" s="34">
        <v>0</v>
      </c>
      <c r="AO697" s="34">
        <v>0</v>
      </c>
      <c r="AP697" s="34">
        <v>0</v>
      </c>
      <c r="AQ697" s="34">
        <v>0</v>
      </c>
      <c r="AR697" s="34">
        <v>81.003999999999948</v>
      </c>
      <c r="AS697" s="34">
        <v>1.4562821037206624</v>
      </c>
      <c r="AT697" s="34">
        <v>82.460282103720616</v>
      </c>
      <c r="AU697" s="34">
        <v>81.435411211489111</v>
      </c>
    </row>
    <row r="698" spans="1:47" x14ac:dyDescent="0.25">
      <c r="A698" s="18">
        <v>45929</v>
      </c>
      <c r="B698" s="2">
        <v>14</v>
      </c>
      <c r="C698" s="2" t="s">
        <v>178</v>
      </c>
      <c r="D698" s="9">
        <v>40.984772999999997</v>
      </c>
      <c r="E698">
        <v>1.1424106999999999E-2</v>
      </c>
      <c r="G698" s="34">
        <v>292.36800000000005</v>
      </c>
      <c r="H698" s="34">
        <v>3.4299509404886819</v>
      </c>
      <c r="I698" s="34">
        <v>295.79795094048876</v>
      </c>
      <c r="J698" s="34">
        <v>292.41872349856385</v>
      </c>
      <c r="K698" s="34">
        <v>5.2329999999999997</v>
      </c>
      <c r="L698" s="34">
        <v>6.1391579350603583E-2</v>
      </c>
      <c r="M698" s="34">
        <v>5.2943915793506031</v>
      </c>
      <c r="N698" s="34">
        <v>5.2339078834482029</v>
      </c>
      <c r="O698" s="34">
        <v>28.594999999999999</v>
      </c>
      <c r="P698" s="34">
        <v>0.33546573887454795</v>
      </c>
      <c r="Q698" s="34">
        <v>28.930465738874545</v>
      </c>
      <c r="R698" s="34">
        <v>28.599961002713808</v>
      </c>
      <c r="S698" s="34">
        <v>0</v>
      </c>
      <c r="T698" s="34">
        <v>0</v>
      </c>
      <c r="U698" s="34">
        <v>0</v>
      </c>
      <c r="V698" s="34">
        <v>0</v>
      </c>
      <c r="W698" s="34">
        <v>326.19600000000003</v>
      </c>
      <c r="X698" s="34">
        <v>3.8268082587138332</v>
      </c>
      <c r="Y698" s="34">
        <v>330.02280825871389</v>
      </c>
      <c r="Z698" s="34">
        <v>326.25259238472586</v>
      </c>
      <c r="AB698" s="34">
        <v>83.377999999999986</v>
      </c>
      <c r="AC698" s="34">
        <v>0.9781592018143751</v>
      </c>
      <c r="AD698" s="34">
        <v>84.356159201814364</v>
      </c>
      <c r="AE698" s="34">
        <v>83.39246541298381</v>
      </c>
      <c r="AF698" s="34">
        <v>1.2869999999999997</v>
      </c>
      <c r="AG698" s="34">
        <v>1.5098597864365909E-2</v>
      </c>
      <c r="AH698" s="34">
        <v>1.3020985978643655</v>
      </c>
      <c r="AI698" s="34">
        <v>1.2872232841578131</v>
      </c>
      <c r="AJ698" s="34">
        <v>3.9029999999999987</v>
      </c>
      <c r="AK698" s="34">
        <v>4.5788521728531574E-2</v>
      </c>
      <c r="AL698" s="34">
        <v>3.9487885217285301</v>
      </c>
      <c r="AM698" s="34">
        <v>3.9036771391359317</v>
      </c>
      <c r="AN698" s="34">
        <v>0</v>
      </c>
      <c r="AO698" s="34">
        <v>0</v>
      </c>
      <c r="AP698" s="34">
        <v>0</v>
      </c>
      <c r="AQ698" s="34">
        <v>0</v>
      </c>
      <c r="AR698" s="34">
        <v>88.567999999999984</v>
      </c>
      <c r="AS698" s="34">
        <v>1.0390463214072727</v>
      </c>
      <c r="AT698" s="34">
        <v>89.607046321407267</v>
      </c>
      <c r="AU698" s="34">
        <v>88.583365836277565</v>
      </c>
    </row>
    <row r="699" spans="1:47" x14ac:dyDescent="0.25">
      <c r="A699" s="18">
        <v>45929</v>
      </c>
      <c r="B699" s="2">
        <v>15</v>
      </c>
      <c r="C699" s="2" t="s">
        <v>178</v>
      </c>
      <c r="D699" s="9">
        <v>44.436509000000001</v>
      </c>
      <c r="E699">
        <v>1.0708656E-2</v>
      </c>
      <c r="G699" s="34">
        <v>324.19999999999982</v>
      </c>
      <c r="H699" s="34">
        <v>4.0957140284858324</v>
      </c>
      <c r="I699" s="34">
        <v>328.29571402848563</v>
      </c>
      <c r="J699" s="34">
        <v>324.78010816068019</v>
      </c>
      <c r="K699" s="34">
        <v>5.6710000000000012</v>
      </c>
      <c r="L699" s="34">
        <v>7.1643412262625453E-2</v>
      </c>
      <c r="M699" s="34">
        <v>5.7426434122626269</v>
      </c>
      <c r="N699" s="34">
        <v>5.6811474194300402</v>
      </c>
      <c r="O699" s="34">
        <v>29.735000000000003</v>
      </c>
      <c r="P699" s="34">
        <v>0.375651007517046</v>
      </c>
      <c r="Q699" s="34">
        <v>30.110651007517049</v>
      </c>
      <c r="R699" s="34">
        <v>29.788206403941494</v>
      </c>
      <c r="S699" s="34">
        <v>0</v>
      </c>
      <c r="T699" s="34">
        <v>0</v>
      </c>
      <c r="U699" s="34">
        <v>0</v>
      </c>
      <c r="V699" s="34">
        <v>0</v>
      </c>
      <c r="W699" s="34">
        <v>359.60599999999982</v>
      </c>
      <c r="X699" s="34">
        <v>4.5430084482655042</v>
      </c>
      <c r="Y699" s="34">
        <v>364.14900844826531</v>
      </c>
      <c r="Z699" s="34">
        <v>360.24946198405172</v>
      </c>
      <c r="AB699" s="34">
        <v>91.630999999999986</v>
      </c>
      <c r="AC699" s="34">
        <v>1.1576013946458528</v>
      </c>
      <c r="AD699" s="34">
        <v>92.788601394645838</v>
      </c>
      <c r="AE699" s="34">
        <v>91.794960181589445</v>
      </c>
      <c r="AF699" s="34">
        <v>1.3919999999999995</v>
      </c>
      <c r="AG699" s="34">
        <v>1.7585545736126713E-2</v>
      </c>
      <c r="AH699" s="34">
        <v>1.4095855457361262</v>
      </c>
      <c r="AI699" s="34">
        <v>1.3944907790242658</v>
      </c>
      <c r="AJ699" s="34">
        <v>4.0990000000000002</v>
      </c>
      <c r="AK699" s="34">
        <v>5.1783873543378899E-2</v>
      </c>
      <c r="AL699" s="34">
        <v>4.1507838735433795</v>
      </c>
      <c r="AM699" s="34">
        <v>4.1063345569112562</v>
      </c>
      <c r="AN699" s="34">
        <v>0</v>
      </c>
      <c r="AO699" s="34">
        <v>0</v>
      </c>
      <c r="AP699" s="34">
        <v>0</v>
      </c>
      <c r="AQ699" s="34">
        <v>0</v>
      </c>
      <c r="AR699" s="34">
        <v>97.121999999999986</v>
      </c>
      <c r="AS699" s="34">
        <v>1.2269708139253583</v>
      </c>
      <c r="AT699" s="34">
        <v>98.348970813925334</v>
      </c>
      <c r="AU699" s="34">
        <v>97.295785517524962</v>
      </c>
    </row>
    <row r="700" spans="1:47" x14ac:dyDescent="0.25">
      <c r="A700" s="18">
        <v>45929</v>
      </c>
      <c r="B700" s="2">
        <v>16</v>
      </c>
      <c r="C700" s="2" t="s">
        <v>178</v>
      </c>
      <c r="D700" s="9">
        <v>41.572848999999998</v>
      </c>
      <c r="E700">
        <v>1.0874224E-2</v>
      </c>
      <c r="G700" s="34">
        <v>361.61699999999985</v>
      </c>
      <c r="H700" s="34">
        <v>5.984895002529127</v>
      </c>
      <c r="I700" s="34">
        <v>367.60189500252898</v>
      </c>
      <c r="J700" s="34">
        <v>363.604509653447</v>
      </c>
      <c r="K700" s="34">
        <v>6.2350000000000012</v>
      </c>
      <c r="L700" s="34">
        <v>0.10319155443679121</v>
      </c>
      <c r="M700" s="34">
        <v>6.3381915544367926</v>
      </c>
      <c r="N700" s="34">
        <v>6.2692686397189386</v>
      </c>
      <c r="O700" s="34">
        <v>32.084000000000003</v>
      </c>
      <c r="P700" s="34">
        <v>0.53100205814755552</v>
      </c>
      <c r="Q700" s="34">
        <v>32.61500205814756</v>
      </c>
      <c r="R700" s="34">
        <v>32.260339220006799</v>
      </c>
      <c r="S700" s="34">
        <v>0</v>
      </c>
      <c r="T700" s="34">
        <v>0</v>
      </c>
      <c r="U700" s="34">
        <v>0</v>
      </c>
      <c r="V700" s="34">
        <v>0</v>
      </c>
      <c r="W700" s="34">
        <v>399.93599999999986</v>
      </c>
      <c r="X700" s="34">
        <v>6.6190886151134736</v>
      </c>
      <c r="Y700" s="34">
        <v>406.55508861511333</v>
      </c>
      <c r="Z700" s="34">
        <v>402.13411751317273</v>
      </c>
      <c r="AB700" s="34">
        <v>102.31700000000005</v>
      </c>
      <c r="AC700" s="34">
        <v>1.6933841660479823</v>
      </c>
      <c r="AD700" s="34">
        <v>104.01038416604803</v>
      </c>
      <c r="AE700" s="34">
        <v>102.87935195030036</v>
      </c>
      <c r="AF700" s="34">
        <v>1.5269999999999995</v>
      </c>
      <c r="AG700" s="34">
        <v>2.5272414374495605E-2</v>
      </c>
      <c r="AH700" s="34">
        <v>1.552272414374495</v>
      </c>
      <c r="AI700" s="34">
        <v>1.5353926564315659</v>
      </c>
      <c r="AJ700" s="34">
        <v>4.3859999999999983</v>
      </c>
      <c r="AK700" s="34">
        <v>7.2589921052087572E-2</v>
      </c>
      <c r="AL700" s="34">
        <v>4.4585899210520861</v>
      </c>
      <c r="AM700" s="34">
        <v>4.4101062155264232</v>
      </c>
      <c r="AN700" s="34">
        <v>0</v>
      </c>
      <c r="AO700" s="34">
        <v>0</v>
      </c>
      <c r="AP700" s="34">
        <v>0</v>
      </c>
      <c r="AQ700" s="34">
        <v>0</v>
      </c>
      <c r="AR700" s="34">
        <v>108.23000000000005</v>
      </c>
      <c r="AS700" s="34">
        <v>1.7912465014745653</v>
      </c>
      <c r="AT700" s="34">
        <v>110.02124650147461</v>
      </c>
      <c r="AU700" s="34">
        <v>108.82485082225836</v>
      </c>
    </row>
    <row r="701" spans="1:47" x14ac:dyDescent="0.25">
      <c r="A701" s="18">
        <v>45929</v>
      </c>
      <c r="B701" s="2">
        <v>17</v>
      </c>
      <c r="C701" s="2" t="s">
        <v>178</v>
      </c>
      <c r="D701" s="9">
        <v>46.860472000000001</v>
      </c>
      <c r="E701">
        <v>1.0880525E-2</v>
      </c>
      <c r="G701" s="34">
        <v>407.33799999999985</v>
      </c>
      <c r="H701" s="34">
        <v>7.5782449641862968</v>
      </c>
      <c r="I701" s="34">
        <v>414.91624496418615</v>
      </c>
      <c r="J701" s="34">
        <v>410.4017383879472</v>
      </c>
      <c r="K701" s="34">
        <v>7.1010000000000026</v>
      </c>
      <c r="L701" s="34">
        <v>0.13210924954383566</v>
      </c>
      <c r="M701" s="34">
        <v>7.2331092495438387</v>
      </c>
      <c r="N701" s="34">
        <v>7.1544092235264456</v>
      </c>
      <c r="O701" s="34">
        <v>35.047999999999995</v>
      </c>
      <c r="P701" s="34">
        <v>0.65204407520241514</v>
      </c>
      <c r="Q701" s="34">
        <v>35.700044075202413</v>
      </c>
      <c r="R701" s="34">
        <v>35.311608853141074</v>
      </c>
      <c r="S701" s="34">
        <v>0</v>
      </c>
      <c r="T701" s="34">
        <v>0</v>
      </c>
      <c r="U701" s="34">
        <v>0</v>
      </c>
      <c r="V701" s="34">
        <v>0</v>
      </c>
      <c r="W701" s="34">
        <v>449.48699999999985</v>
      </c>
      <c r="X701" s="34">
        <v>8.3623982889325479</v>
      </c>
      <c r="Y701" s="34">
        <v>457.84939828893238</v>
      </c>
      <c r="Z701" s="34">
        <v>452.86775646461473</v>
      </c>
      <c r="AB701" s="34">
        <v>115.366</v>
      </c>
      <c r="AC701" s="34">
        <v>2.14630554610254</v>
      </c>
      <c r="AD701" s="34">
        <v>117.51230554610254</v>
      </c>
      <c r="AE701" s="34">
        <v>116.23370996780052</v>
      </c>
      <c r="AF701" s="34">
        <v>1.6869999999999994</v>
      </c>
      <c r="AG701" s="34">
        <v>3.1385481478728432E-2</v>
      </c>
      <c r="AH701" s="34">
        <v>1.7183854814787278</v>
      </c>
      <c r="AI701" s="34">
        <v>1.6996885452878614</v>
      </c>
      <c r="AJ701" s="34">
        <v>4.7979999999999992</v>
      </c>
      <c r="AK701" s="34">
        <v>8.9263509267895114E-2</v>
      </c>
      <c r="AL701" s="34">
        <v>4.8872635092678944</v>
      </c>
      <c r="AM701" s="34">
        <v>4.8340875164737174</v>
      </c>
      <c r="AN701" s="34">
        <v>0</v>
      </c>
      <c r="AO701" s="34">
        <v>0</v>
      </c>
      <c r="AP701" s="34">
        <v>0</v>
      </c>
      <c r="AQ701" s="34">
        <v>0</v>
      </c>
      <c r="AR701" s="34">
        <v>121.851</v>
      </c>
      <c r="AS701" s="34">
        <v>2.2669545368491635</v>
      </c>
      <c r="AT701" s="34">
        <v>124.11795453684917</v>
      </c>
      <c r="AU701" s="34">
        <v>122.76748602956209</v>
      </c>
    </row>
    <row r="702" spans="1:47" x14ac:dyDescent="0.25">
      <c r="A702" s="18">
        <v>45929</v>
      </c>
      <c r="B702" s="2">
        <v>18</v>
      </c>
      <c r="C702" s="2" t="s">
        <v>178</v>
      </c>
      <c r="D702" s="9">
        <v>50.234315000000002</v>
      </c>
      <c r="E702">
        <v>1.1299468E-2</v>
      </c>
      <c r="G702" s="34">
        <v>438.70099999999991</v>
      </c>
      <c r="H702" s="34">
        <v>7.2263091620896223</v>
      </c>
      <c r="I702" s="34">
        <v>445.92730916208956</v>
      </c>
      <c r="J702" s="34">
        <v>440.88856780188638</v>
      </c>
      <c r="K702" s="34">
        <v>7.7539999999999987</v>
      </c>
      <c r="L702" s="34">
        <v>0.12772435267492652</v>
      </c>
      <c r="M702" s="34">
        <v>7.881724352674925</v>
      </c>
      <c r="N702" s="34">
        <v>7.792665060567054</v>
      </c>
      <c r="O702" s="34">
        <v>37.72699999999999</v>
      </c>
      <c r="P702" s="34">
        <v>0.62144140487064126</v>
      </c>
      <c r="Q702" s="34">
        <v>38.348441404870634</v>
      </c>
      <c r="R702" s="34">
        <v>37.915124418366425</v>
      </c>
      <c r="S702" s="34">
        <v>0.6160000000000001</v>
      </c>
      <c r="T702" s="34">
        <v>1.0146788915108944E-2</v>
      </c>
      <c r="U702" s="34">
        <v>0.626146788915109</v>
      </c>
      <c r="V702" s="34">
        <v>0.61907166331045993</v>
      </c>
      <c r="W702" s="34">
        <v>484.79799999999989</v>
      </c>
      <c r="X702" s="34">
        <v>7.9856217085502985</v>
      </c>
      <c r="Y702" s="34">
        <v>492.78362170855024</v>
      </c>
      <c r="Z702" s="34">
        <v>487.21542894413034</v>
      </c>
      <c r="AB702" s="34">
        <v>123.99099999999993</v>
      </c>
      <c r="AC702" s="34">
        <v>2.0423871824241431</v>
      </c>
      <c r="AD702" s="34">
        <v>126.03338718242406</v>
      </c>
      <c r="AE702" s="34">
        <v>124.60927695702465</v>
      </c>
      <c r="AF702" s="34">
        <v>1.8679999999999992</v>
      </c>
      <c r="AG702" s="34">
        <v>3.0769807943869316E-2</v>
      </c>
      <c r="AH702" s="34">
        <v>1.8987698079438686</v>
      </c>
      <c r="AI702" s="34">
        <v>1.8773147192596407</v>
      </c>
      <c r="AJ702" s="34">
        <v>5.1839999999999957</v>
      </c>
      <c r="AK702" s="34">
        <v>8.5391158662215444E-2</v>
      </c>
      <c r="AL702" s="34">
        <v>5.2693911586622111</v>
      </c>
      <c r="AM702" s="34">
        <v>5.2098498418854247</v>
      </c>
      <c r="AN702" s="34">
        <v>3.9349999999999996</v>
      </c>
      <c r="AO702" s="34">
        <v>6.4817555813236505E-2</v>
      </c>
      <c r="AP702" s="34">
        <v>3.9998175558132361</v>
      </c>
      <c r="AQ702" s="34">
        <v>3.9546217453354862</v>
      </c>
      <c r="AR702" s="34">
        <v>134.97799999999992</v>
      </c>
      <c r="AS702" s="34">
        <v>2.2233657048434643</v>
      </c>
      <c r="AT702" s="34">
        <v>137.20136570484337</v>
      </c>
      <c r="AU702" s="34">
        <v>135.65106326350519</v>
      </c>
    </row>
    <row r="703" spans="1:47" x14ac:dyDescent="0.25">
      <c r="A703" s="18">
        <v>45929</v>
      </c>
      <c r="B703" s="2">
        <v>19</v>
      </c>
      <c r="C703" s="2" t="s">
        <v>178</v>
      </c>
      <c r="D703" s="9">
        <v>124.55707099999999</v>
      </c>
      <c r="E703">
        <v>1.1461521000000001E-2</v>
      </c>
      <c r="G703" s="34">
        <v>449.33399999999989</v>
      </c>
      <c r="H703" s="34">
        <v>4.820662183475811</v>
      </c>
      <c r="I703" s="34">
        <v>454.15466218347569</v>
      </c>
      <c r="J703" s="34">
        <v>448.94935898561187</v>
      </c>
      <c r="K703" s="34">
        <v>8.0409999999999986</v>
      </c>
      <c r="L703" s="34">
        <v>8.6267552905698194E-2</v>
      </c>
      <c r="M703" s="34">
        <v>8.1272675529056961</v>
      </c>
      <c r="N703" s="34">
        <v>8.0341167051754496</v>
      </c>
      <c r="O703" s="34">
        <v>39.390999999999998</v>
      </c>
      <c r="P703" s="34">
        <v>0.42260479747647783</v>
      </c>
      <c r="Q703" s="34">
        <v>39.813604797476479</v>
      </c>
      <c r="R703" s="34">
        <v>39.3572803300045</v>
      </c>
      <c r="S703" s="34">
        <v>0.68800000000000006</v>
      </c>
      <c r="T703" s="34">
        <v>7.3811809972789922E-3</v>
      </c>
      <c r="U703" s="34">
        <v>0.69538118099727908</v>
      </c>
      <c r="V703" s="34">
        <v>0.68741105498827393</v>
      </c>
      <c r="W703" s="34">
        <v>497.45399999999989</v>
      </c>
      <c r="X703" s="34">
        <v>5.3369157148552659</v>
      </c>
      <c r="Y703" s="34">
        <v>502.7909157148552</v>
      </c>
      <c r="Z703" s="34">
        <v>497.02816707578006</v>
      </c>
      <c r="AB703" s="34">
        <v>126.488</v>
      </c>
      <c r="AC703" s="34">
        <v>1.357021543581141</v>
      </c>
      <c r="AD703" s="34">
        <v>127.84502154358114</v>
      </c>
      <c r="AE703" s="34">
        <v>126.37972314441393</v>
      </c>
      <c r="AF703" s="34">
        <v>1.8789999999999989</v>
      </c>
      <c r="AG703" s="34">
        <v>2.0158777752743048E-2</v>
      </c>
      <c r="AH703" s="34">
        <v>1.8991587777527419</v>
      </c>
      <c r="AI703" s="34">
        <v>1.8773915295391945</v>
      </c>
      <c r="AJ703" s="34">
        <v>5.4649999999999999</v>
      </c>
      <c r="AK703" s="34">
        <v>5.8631038008909432E-2</v>
      </c>
      <c r="AL703" s="34">
        <v>5.5236310380089089</v>
      </c>
      <c r="AM703" s="34">
        <v>5.4603218248705181</v>
      </c>
      <c r="AN703" s="34">
        <v>4.2629999999999999</v>
      </c>
      <c r="AO703" s="34">
        <v>4.5735428185174912E-2</v>
      </c>
      <c r="AP703" s="34">
        <v>4.3087354281851749</v>
      </c>
      <c r="AQ703" s="34">
        <v>4.2593507665915862</v>
      </c>
      <c r="AR703" s="34">
        <v>138.095</v>
      </c>
      <c r="AS703" s="34">
        <v>1.4815467875279684</v>
      </c>
      <c r="AT703" s="34">
        <v>139.57654678752797</v>
      </c>
      <c r="AU703" s="34">
        <v>137.9767872654152</v>
      </c>
    </row>
    <row r="704" spans="1:47" x14ac:dyDescent="0.25">
      <c r="A704" s="18">
        <v>45929</v>
      </c>
      <c r="B704" s="2">
        <v>20</v>
      </c>
      <c r="C704" s="2" t="s">
        <v>178</v>
      </c>
      <c r="D704" s="9">
        <v>185.056478</v>
      </c>
      <c r="E704">
        <v>1.1494835E-2</v>
      </c>
      <c r="G704" s="34">
        <v>450.15199999999993</v>
      </c>
      <c r="H704" s="34">
        <v>6.1045700254608342</v>
      </c>
      <c r="I704" s="34">
        <v>456.25657002546075</v>
      </c>
      <c r="J704" s="34">
        <v>451.01197603535212</v>
      </c>
      <c r="K704" s="34">
        <v>8.1379999999999999</v>
      </c>
      <c r="L704" s="34">
        <v>0.11036048016492268</v>
      </c>
      <c r="M704" s="34">
        <v>8.2483604801649228</v>
      </c>
      <c r="N704" s="34">
        <v>8.1535469374249061</v>
      </c>
      <c r="O704" s="34">
        <v>40.775999999999989</v>
      </c>
      <c r="P704" s="34">
        <v>0.5529686580492611</v>
      </c>
      <c r="Q704" s="34">
        <v>41.328968658049249</v>
      </c>
      <c r="R704" s="34">
        <v>40.853898982604797</v>
      </c>
      <c r="S704" s="34">
        <v>1.304</v>
      </c>
      <c r="T704" s="34">
        <v>1.7683714196984418E-2</v>
      </c>
      <c r="U704" s="34">
        <v>1.3216837141969844</v>
      </c>
      <c r="V704" s="34">
        <v>1.3064911779801029</v>
      </c>
      <c r="W704" s="34">
        <v>500.36999999999989</v>
      </c>
      <c r="X704" s="34">
        <v>6.7855828778720024</v>
      </c>
      <c r="Y704" s="34">
        <v>507.15558287787189</v>
      </c>
      <c r="Z704" s="34">
        <v>501.32591313336189</v>
      </c>
      <c r="AB704" s="34">
        <v>125.89599999999999</v>
      </c>
      <c r="AC704" s="34">
        <v>1.7072920878401456</v>
      </c>
      <c r="AD704" s="34">
        <v>127.60329208784013</v>
      </c>
      <c r="AE704" s="34">
        <v>126.1365132998336</v>
      </c>
      <c r="AF704" s="34">
        <v>1.9019999999999986</v>
      </c>
      <c r="AG704" s="34">
        <v>2.5793270247441977E-2</v>
      </c>
      <c r="AH704" s="34">
        <v>1.9277932702474405</v>
      </c>
      <c r="AI704" s="34">
        <v>1.9056336046918356</v>
      </c>
      <c r="AJ704" s="34">
        <v>5.449999999999994</v>
      </c>
      <c r="AK704" s="34">
        <v>7.390816132942099E-2</v>
      </c>
      <c r="AL704" s="34">
        <v>5.5239081613294152</v>
      </c>
      <c r="AM704" s="34">
        <v>5.4604117484597801</v>
      </c>
      <c r="AN704" s="34">
        <v>8.1980000000000004</v>
      </c>
      <c r="AO704" s="34">
        <v>0.11117414799607228</v>
      </c>
      <c r="AP704" s="34">
        <v>8.3091741479960728</v>
      </c>
      <c r="AQ704" s="34">
        <v>8.2136615621785918</v>
      </c>
      <c r="AR704" s="34">
        <v>141.446</v>
      </c>
      <c r="AS704" s="34">
        <v>1.9181676674130808</v>
      </c>
      <c r="AT704" s="34">
        <v>143.36416766741306</v>
      </c>
      <c r="AU704" s="34">
        <v>141.71622021516382</v>
      </c>
    </row>
    <row r="705" spans="1:47" x14ac:dyDescent="0.25">
      <c r="A705" s="18">
        <v>45929</v>
      </c>
      <c r="B705" s="2">
        <v>21</v>
      </c>
      <c r="C705" s="2" t="s">
        <v>178</v>
      </c>
      <c r="D705" s="9">
        <v>44.033161999999997</v>
      </c>
      <c r="E705">
        <v>1.1928708999999999E-2</v>
      </c>
      <c r="G705" s="34">
        <v>445.29399999999987</v>
      </c>
      <c r="H705" s="34">
        <v>5.1257456402610897</v>
      </c>
      <c r="I705" s="34">
        <v>450.41974564026094</v>
      </c>
      <c r="J705" s="34">
        <v>445.04681956666428</v>
      </c>
      <c r="K705" s="34">
        <v>7.9929999999999994</v>
      </c>
      <c r="L705" s="34">
        <v>9.2006819994446126E-2</v>
      </c>
      <c r="M705" s="34">
        <v>8.0850068199944456</v>
      </c>
      <c r="N705" s="34">
        <v>7.9885631263757162</v>
      </c>
      <c r="O705" s="34">
        <v>40.663999999999994</v>
      </c>
      <c r="P705" s="34">
        <v>0.46808023623847828</v>
      </c>
      <c r="Q705" s="34">
        <v>41.132080236238473</v>
      </c>
      <c r="R705" s="34">
        <v>40.641427620535737</v>
      </c>
      <c r="S705" s="34">
        <v>1.304</v>
      </c>
      <c r="T705" s="34">
        <v>1.5010245624015733E-2</v>
      </c>
      <c r="U705" s="34">
        <v>1.3190102456240158</v>
      </c>
      <c r="V705" s="34">
        <v>1.3032761562359485</v>
      </c>
      <c r="W705" s="34">
        <v>495.25499999999982</v>
      </c>
      <c r="X705" s="34">
        <v>5.7008429421180296</v>
      </c>
      <c r="Y705" s="34">
        <v>500.9558429421179</v>
      </c>
      <c r="Z705" s="34">
        <v>494.98008646981168</v>
      </c>
      <c r="AB705" s="34">
        <v>123.83300000000006</v>
      </c>
      <c r="AC705" s="34">
        <v>1.4254323208272555</v>
      </c>
      <c r="AD705" s="34">
        <v>125.25843232082731</v>
      </c>
      <c r="AE705" s="34">
        <v>123.76426093187597</v>
      </c>
      <c r="AF705" s="34">
        <v>1.8739999999999992</v>
      </c>
      <c r="AG705" s="34">
        <v>2.1571472622243463E-2</v>
      </c>
      <c r="AH705" s="34">
        <v>1.8955714726222428</v>
      </c>
      <c r="AI705" s="34">
        <v>1.8729597521366306</v>
      </c>
      <c r="AJ705" s="34">
        <v>5.4519999999999964</v>
      </c>
      <c r="AK705" s="34">
        <v>6.2757560691820341E-2</v>
      </c>
      <c r="AL705" s="34">
        <v>5.5147575606918169</v>
      </c>
      <c r="AM705" s="34">
        <v>5.4489736225447745</v>
      </c>
      <c r="AN705" s="34">
        <v>8.1980000000000004</v>
      </c>
      <c r="AO705" s="34">
        <v>9.4366559528896457E-2</v>
      </c>
      <c r="AP705" s="34">
        <v>8.2923665595288973</v>
      </c>
      <c r="AQ705" s="34">
        <v>8.1934493319189468</v>
      </c>
      <c r="AR705" s="34">
        <v>139.35700000000006</v>
      </c>
      <c r="AS705" s="34">
        <v>1.6041279136702158</v>
      </c>
      <c r="AT705" s="34">
        <v>140.96112791367025</v>
      </c>
      <c r="AU705" s="34">
        <v>139.27964363847633</v>
      </c>
    </row>
    <row r="706" spans="1:47" x14ac:dyDescent="0.25">
      <c r="A706" s="18">
        <v>45929</v>
      </c>
      <c r="B706" s="2">
        <v>22</v>
      </c>
      <c r="C706" s="2" t="s">
        <v>178</v>
      </c>
      <c r="D706" s="9">
        <v>57.647973999999998</v>
      </c>
      <c r="E706">
        <v>1.3064731E-2</v>
      </c>
      <c r="G706" s="34">
        <v>415.85599999999982</v>
      </c>
      <c r="H706" s="34">
        <v>5.3554922280261366</v>
      </c>
      <c r="I706" s="34">
        <v>421.21149222802597</v>
      </c>
      <c r="J706" s="34">
        <v>415.70847738795823</v>
      </c>
      <c r="K706" s="34">
        <v>7.421000000000002</v>
      </c>
      <c r="L706" s="34">
        <v>9.5569398599952851E-2</v>
      </c>
      <c r="M706" s="34">
        <v>7.5165693985999553</v>
      </c>
      <c r="N706" s="34">
        <v>7.4183674413644152</v>
      </c>
      <c r="O706" s="34">
        <v>38.056000000000004</v>
      </c>
      <c r="P706" s="34">
        <v>0.49009419662037523</v>
      </c>
      <c r="Q706" s="34">
        <v>38.546094196620381</v>
      </c>
      <c r="R706" s="34">
        <v>38.042499844840869</v>
      </c>
      <c r="S706" s="34">
        <v>1.304</v>
      </c>
      <c r="T706" s="34">
        <v>1.6793221368324819E-2</v>
      </c>
      <c r="U706" s="34">
        <v>1.3207932213683249</v>
      </c>
      <c r="V706" s="34">
        <v>1.3035374132245241</v>
      </c>
      <c r="W706" s="34">
        <v>462.63699999999977</v>
      </c>
      <c r="X706" s="34">
        <v>5.9579490446147894</v>
      </c>
      <c r="Y706" s="34">
        <v>468.59494904461468</v>
      </c>
      <c r="Z706" s="34">
        <v>462.47288208738803</v>
      </c>
      <c r="AB706" s="34">
        <v>115.99500000000006</v>
      </c>
      <c r="AC706" s="34">
        <v>1.4938111293089249</v>
      </c>
      <c r="AD706" s="34">
        <v>117.48881112930898</v>
      </c>
      <c r="AE706" s="34">
        <v>115.95385141639476</v>
      </c>
      <c r="AF706" s="34">
        <v>1.7889999999999979</v>
      </c>
      <c r="AG706" s="34">
        <v>2.3039166432464005E-2</v>
      </c>
      <c r="AH706" s="34">
        <v>1.812039166432462</v>
      </c>
      <c r="AI706" s="34">
        <v>1.7883653621615576</v>
      </c>
      <c r="AJ706" s="34">
        <v>5.0089999999999968</v>
      </c>
      <c r="AK706" s="34">
        <v>6.450709036345012E-2</v>
      </c>
      <c r="AL706" s="34">
        <v>5.0735070903634467</v>
      </c>
      <c r="AM706" s="34">
        <v>5.0072230850012556</v>
      </c>
      <c r="AN706" s="34">
        <v>8.1980000000000004</v>
      </c>
      <c r="AO706" s="34">
        <v>0.10557578893982121</v>
      </c>
      <c r="AP706" s="34">
        <v>8.3035757889398223</v>
      </c>
      <c r="AQ706" s="34">
        <v>8.1950918049192101</v>
      </c>
      <c r="AR706" s="34">
        <v>130.99100000000007</v>
      </c>
      <c r="AS706" s="34">
        <v>1.6869331750446603</v>
      </c>
      <c r="AT706" s="34">
        <v>132.6779331750447</v>
      </c>
      <c r="AU706" s="34">
        <v>130.94453166847677</v>
      </c>
    </row>
    <row r="707" spans="1:47" x14ac:dyDescent="0.25">
      <c r="A707" s="18">
        <v>45929</v>
      </c>
      <c r="B707" s="2">
        <v>23</v>
      </c>
      <c r="C707" s="2" t="s">
        <v>178</v>
      </c>
      <c r="D707" s="9">
        <v>54.190823000000002</v>
      </c>
      <c r="E707">
        <v>1.3945291E-2</v>
      </c>
      <c r="G707" s="34">
        <v>373.87099999999998</v>
      </c>
      <c r="H707" s="34">
        <v>5.3138983850143608</v>
      </c>
      <c r="I707" s="34">
        <v>379.18489838501432</v>
      </c>
      <c r="J707" s="34">
        <v>373.8970546342299</v>
      </c>
      <c r="K707" s="34">
        <v>6.5979999999999972</v>
      </c>
      <c r="L707" s="34">
        <v>9.3778606910738568E-2</v>
      </c>
      <c r="M707" s="34">
        <v>6.6917786069107361</v>
      </c>
      <c r="N707" s="34">
        <v>6.5984598069297915</v>
      </c>
      <c r="O707" s="34">
        <v>34.402000000000008</v>
      </c>
      <c r="P707" s="34">
        <v>0.48896205440182333</v>
      </c>
      <c r="Q707" s="34">
        <v>34.890962054401832</v>
      </c>
      <c r="R707" s="34">
        <v>34.404397435283244</v>
      </c>
      <c r="S707" s="34">
        <v>1.304</v>
      </c>
      <c r="T707" s="34">
        <v>1.8533995667111725E-2</v>
      </c>
      <c r="U707" s="34">
        <v>1.3225339956671118</v>
      </c>
      <c r="V707" s="34">
        <v>1.3040908742401414</v>
      </c>
      <c r="W707" s="34">
        <v>416.17499999999995</v>
      </c>
      <c r="X707" s="34">
        <v>5.9151730419940352</v>
      </c>
      <c r="Y707" s="34">
        <v>422.09017304199403</v>
      </c>
      <c r="Z707" s="34">
        <v>416.20400275068312</v>
      </c>
      <c r="AB707" s="34">
        <v>104.64700000000001</v>
      </c>
      <c r="AC707" s="34">
        <v>1.4873673654725772</v>
      </c>
      <c r="AD707" s="34">
        <v>106.13436736547258</v>
      </c>
      <c r="AE707" s="34">
        <v>104.65429272746017</v>
      </c>
      <c r="AF707" s="34">
        <v>1.6669999999999985</v>
      </c>
      <c r="AG707" s="34">
        <v>2.3693382497757067E-2</v>
      </c>
      <c r="AH707" s="34">
        <v>1.6906933824977555</v>
      </c>
      <c r="AI707" s="34">
        <v>1.6671161712870499</v>
      </c>
      <c r="AJ707" s="34">
        <v>4.5789999999999988</v>
      </c>
      <c r="AK707" s="34">
        <v>6.5082182637810237E-2</v>
      </c>
      <c r="AL707" s="34">
        <v>4.6440821826378089</v>
      </c>
      <c r="AM707" s="34">
        <v>4.5793191051730098</v>
      </c>
      <c r="AN707" s="34">
        <v>8.1980000000000004</v>
      </c>
      <c r="AO707" s="34">
        <v>0.11651970588878981</v>
      </c>
      <c r="AP707" s="34">
        <v>8.3145197058887899</v>
      </c>
      <c r="AQ707" s="34">
        <v>8.1985713090649366</v>
      </c>
      <c r="AR707" s="34">
        <v>119.09100000000001</v>
      </c>
      <c r="AS707" s="34">
        <v>1.6926626364969344</v>
      </c>
      <c r="AT707" s="34">
        <v>120.78366263649693</v>
      </c>
      <c r="AU707" s="34">
        <v>119.09929931298517</v>
      </c>
    </row>
    <row r="708" spans="1:47" x14ac:dyDescent="0.25">
      <c r="A708" s="18">
        <v>45929</v>
      </c>
      <c r="B708" s="2">
        <v>24</v>
      </c>
      <c r="C708" s="2" t="s">
        <v>23</v>
      </c>
      <c r="D708" s="9">
        <v>28.163467000000001</v>
      </c>
      <c r="E708">
        <v>1.3872010000000001E-2</v>
      </c>
      <c r="G708" s="34">
        <v>328.37499999999989</v>
      </c>
      <c r="H708" s="34">
        <v>4.9746081491470777</v>
      </c>
      <c r="I708" s="34">
        <v>333.34960814914695</v>
      </c>
      <c r="J708" s="34">
        <v>328.72537905140587</v>
      </c>
      <c r="K708" s="34">
        <v>5.7619999999999996</v>
      </c>
      <c r="L708" s="34">
        <v>8.7289507896111063E-2</v>
      </c>
      <c r="M708" s="34">
        <v>5.8492895078961107</v>
      </c>
      <c r="N708" s="34">
        <v>5.7681481053496801</v>
      </c>
      <c r="O708" s="34">
        <v>30.059000000000005</v>
      </c>
      <c r="P708" s="34">
        <v>0.4553688507200977</v>
      </c>
      <c r="Q708" s="34">
        <v>30.514368850720103</v>
      </c>
      <c r="R708" s="34">
        <v>30.091073220879224</v>
      </c>
      <c r="S708" s="34">
        <v>1.304</v>
      </c>
      <c r="T708" s="34">
        <v>1.9754515497488516E-2</v>
      </c>
      <c r="U708" s="34">
        <v>1.3237545154974886</v>
      </c>
      <c r="V708" s="34">
        <v>1.3053913796209622</v>
      </c>
      <c r="W708" s="34">
        <v>365.49999999999989</v>
      </c>
      <c r="X708" s="34">
        <v>5.5370210232607748</v>
      </c>
      <c r="Y708" s="34">
        <v>371.03702102326065</v>
      </c>
      <c r="Z708" s="34">
        <v>365.8899917572557</v>
      </c>
      <c r="AB708" s="34">
        <v>91.362000000000009</v>
      </c>
      <c r="AC708" s="34">
        <v>1.3840583166269527</v>
      </c>
      <c r="AD708" s="34">
        <v>92.746058316626957</v>
      </c>
      <c r="AE708" s="34">
        <v>91.459484068198122</v>
      </c>
      <c r="AF708" s="34">
        <v>1.4979999999999996</v>
      </c>
      <c r="AG708" s="34">
        <v>2.2693454152789717E-2</v>
      </c>
      <c r="AH708" s="34">
        <v>1.5206934541527892</v>
      </c>
      <c r="AI708" s="34">
        <v>1.4995983793498471</v>
      </c>
      <c r="AJ708" s="34">
        <v>3.978999999999997</v>
      </c>
      <c r="AK708" s="34">
        <v>6.0278540770327266E-2</v>
      </c>
      <c r="AL708" s="34">
        <v>4.039278540770324</v>
      </c>
      <c r="AM708" s="34">
        <v>3.9832456284599727</v>
      </c>
      <c r="AN708" s="34">
        <v>8.1980000000000004</v>
      </c>
      <c r="AO708" s="34">
        <v>0.1241928819389654</v>
      </c>
      <c r="AP708" s="34">
        <v>8.3221928819389657</v>
      </c>
      <c r="AQ708" s="34">
        <v>8.2067473390587793</v>
      </c>
      <c r="AR708" s="34">
        <v>105.03700000000001</v>
      </c>
      <c r="AS708" s="34">
        <v>1.5912231934890351</v>
      </c>
      <c r="AT708" s="34">
        <v>106.62822319348903</v>
      </c>
      <c r="AU708" s="34">
        <v>105.14907541506672</v>
      </c>
    </row>
    <row r="709" spans="1:47" x14ac:dyDescent="0.25">
      <c r="A709" s="18">
        <v>45930</v>
      </c>
      <c r="B709" s="2">
        <v>1</v>
      </c>
      <c r="C709" s="2" t="s">
        <v>23</v>
      </c>
      <c r="D709" s="9">
        <v>34.321157999999997</v>
      </c>
      <c r="E709">
        <v>1.405883E-2</v>
      </c>
      <c r="G709" s="34">
        <v>286.78800000000001</v>
      </c>
      <c r="H709" s="34">
        <v>5.0210227493638708</v>
      </c>
      <c r="I709" s="34">
        <v>291.80902274936386</v>
      </c>
      <c r="J709" s="34">
        <v>287.70652930606445</v>
      </c>
      <c r="K709" s="34">
        <v>4.9499999999999993</v>
      </c>
      <c r="L709" s="34">
        <v>8.6663537558583886E-2</v>
      </c>
      <c r="M709" s="34">
        <v>5.0366635375585833</v>
      </c>
      <c r="N709" s="34">
        <v>4.9658539411168485</v>
      </c>
      <c r="O709" s="34">
        <v>26.076000000000001</v>
      </c>
      <c r="P709" s="34">
        <v>0.45653301118740081</v>
      </c>
      <c r="Q709" s="34">
        <v>26.5325330111874</v>
      </c>
      <c r="R709" s="34">
        <v>26.159516640113729</v>
      </c>
      <c r="S709" s="34">
        <v>1.304</v>
      </c>
      <c r="T709" s="34">
        <v>2.2830152116443115E-2</v>
      </c>
      <c r="U709" s="34">
        <v>1.3268301521164432</v>
      </c>
      <c r="V709" s="34">
        <v>1.308176472568964</v>
      </c>
      <c r="W709" s="34">
        <v>319.11799999999999</v>
      </c>
      <c r="X709" s="34">
        <v>5.5870494502262984</v>
      </c>
      <c r="Y709" s="34">
        <v>324.70504945022628</v>
      </c>
      <c r="Z709" s="34">
        <v>320.140076359864</v>
      </c>
      <c r="AB709" s="34">
        <v>79.671999999999997</v>
      </c>
      <c r="AC709" s="34">
        <v>1.3948802756297973</v>
      </c>
      <c r="AD709" s="34">
        <v>81.066880275629799</v>
      </c>
      <c r="AE709" s="34">
        <v>79.927174787204365</v>
      </c>
      <c r="AF709" s="34">
        <v>1.2509999999999994</v>
      </c>
      <c r="AG709" s="34">
        <v>2.1902239492078469E-2</v>
      </c>
      <c r="AH709" s="34">
        <v>1.2729022394920779</v>
      </c>
      <c r="AI709" s="34">
        <v>1.2550067233004396</v>
      </c>
      <c r="AJ709" s="34">
        <v>3.4339999999999988</v>
      </c>
      <c r="AK709" s="34">
        <v>6.0121734944682224E-2</v>
      </c>
      <c r="AL709" s="34">
        <v>3.4941217349446809</v>
      </c>
      <c r="AM709" s="34">
        <v>3.4449984714737889</v>
      </c>
      <c r="AN709" s="34">
        <v>8.197000000000001</v>
      </c>
      <c r="AO709" s="34">
        <v>0.1435113166399419</v>
      </c>
      <c r="AP709" s="34">
        <v>8.3405113166399421</v>
      </c>
      <c r="AQ709" s="34">
        <v>8.2232534859262252</v>
      </c>
      <c r="AR709" s="34">
        <v>92.554000000000002</v>
      </c>
      <c r="AS709" s="34">
        <v>1.6204155667065001</v>
      </c>
      <c r="AT709" s="34">
        <v>94.174415566706514</v>
      </c>
      <c r="AU709" s="34">
        <v>92.850433467904821</v>
      </c>
    </row>
    <row r="710" spans="1:47" x14ac:dyDescent="0.25">
      <c r="A710" s="18">
        <v>45930</v>
      </c>
      <c r="B710" s="2">
        <v>2</v>
      </c>
      <c r="C710" s="2" t="s">
        <v>23</v>
      </c>
      <c r="D710" s="9">
        <v>30.396560000000001</v>
      </c>
      <c r="E710">
        <v>1.3660973999999999E-2</v>
      </c>
      <c r="G710" s="34">
        <v>255.9920000000001</v>
      </c>
      <c r="H710" s="34">
        <v>4.9072770493223965</v>
      </c>
      <c r="I710" s="34">
        <v>260.89927704932251</v>
      </c>
      <c r="J710" s="34">
        <v>257.33513880893292</v>
      </c>
      <c r="K710" s="34">
        <v>4.4319999999999986</v>
      </c>
      <c r="L710" s="34">
        <v>8.4959888912922457E-2</v>
      </c>
      <c r="M710" s="34">
        <v>4.516959888912921</v>
      </c>
      <c r="N710" s="34">
        <v>4.4552538173114389</v>
      </c>
      <c r="O710" s="34">
        <v>22.932000000000006</v>
      </c>
      <c r="P710" s="34">
        <v>0.43959841438428227</v>
      </c>
      <c r="Q710" s="34">
        <v>23.371598414384287</v>
      </c>
      <c r="R710" s="34">
        <v>23.052319616106942</v>
      </c>
      <c r="S710" s="34">
        <v>1.3039999999999998</v>
      </c>
      <c r="T710" s="34">
        <v>2.4997223633224482E-2</v>
      </c>
      <c r="U710" s="34">
        <v>1.3289972236332244</v>
      </c>
      <c r="V710" s="34">
        <v>1.3108418271150988</v>
      </c>
      <c r="W710" s="34">
        <v>284.66000000000008</v>
      </c>
      <c r="X710" s="34">
        <v>5.4568325762528263</v>
      </c>
      <c r="Y710" s="34">
        <v>290.11683257625293</v>
      </c>
      <c r="Z710" s="34">
        <v>286.1535540694664</v>
      </c>
      <c r="AB710" s="34">
        <v>71.380999999999986</v>
      </c>
      <c r="AC710" s="34">
        <v>1.3683487884687091</v>
      </c>
      <c r="AD710" s="34">
        <v>72.749348788468694</v>
      </c>
      <c r="AE710" s="34">
        <v>71.755521826152489</v>
      </c>
      <c r="AF710" s="34">
        <v>1.0939999999999996</v>
      </c>
      <c r="AG710" s="34">
        <v>2.0971597127873907E-2</v>
      </c>
      <c r="AH710" s="34">
        <v>1.1149715971278735</v>
      </c>
      <c r="AI710" s="34">
        <v>1.0997399991287711</v>
      </c>
      <c r="AJ710" s="34">
        <v>3.0849999999999973</v>
      </c>
      <c r="AK710" s="34">
        <v>5.9138370328602356E-2</v>
      </c>
      <c r="AL710" s="34">
        <v>3.1441383703285997</v>
      </c>
      <c r="AM710" s="34">
        <v>3.1011863777991384</v>
      </c>
      <c r="AN710" s="34">
        <v>8.1969999999999992</v>
      </c>
      <c r="AO710" s="34">
        <v>0.15713362125885053</v>
      </c>
      <c r="AP710" s="34">
        <v>8.3541336212588497</v>
      </c>
      <c r="AQ710" s="34">
        <v>8.2400080190663072</v>
      </c>
      <c r="AR710" s="34">
        <v>83.756999999999977</v>
      </c>
      <c r="AS710" s="34">
        <v>1.6055923771840359</v>
      </c>
      <c r="AT710" s="34">
        <v>85.362592377184029</v>
      </c>
      <c r="AU710" s="34">
        <v>84.196456222146708</v>
      </c>
    </row>
    <row r="711" spans="1:47" x14ac:dyDescent="0.25">
      <c r="A711" s="18">
        <v>45930</v>
      </c>
      <c r="B711" s="2">
        <v>3</v>
      </c>
      <c r="C711" s="2" t="s">
        <v>23</v>
      </c>
      <c r="D711" s="9">
        <v>27.005745000000001</v>
      </c>
      <c r="E711">
        <v>1.3613744000000001E-2</v>
      </c>
      <c r="G711" s="34">
        <v>235.24400000000006</v>
      </c>
      <c r="H711" s="34">
        <v>4.5643231948782592</v>
      </c>
      <c r="I711" s="34">
        <v>239.80832319487831</v>
      </c>
      <c r="J711" s="34">
        <v>236.54363407383397</v>
      </c>
      <c r="K711" s="34">
        <v>4.0319999999999991</v>
      </c>
      <c r="L711" s="34">
        <v>7.8230905450294722E-2</v>
      </c>
      <c r="M711" s="34">
        <v>4.1102309054502939</v>
      </c>
      <c r="N711" s="34">
        <v>4.0542752741226051</v>
      </c>
      <c r="O711" s="34">
        <v>21.070000000000004</v>
      </c>
      <c r="P711" s="34">
        <v>0.40881080799546393</v>
      </c>
      <c r="Q711" s="34">
        <v>21.478810807995469</v>
      </c>
      <c r="R711" s="34">
        <v>21.186403776230986</v>
      </c>
      <c r="S711" s="34">
        <v>1.304</v>
      </c>
      <c r="T711" s="34">
        <v>2.5300868230948497E-2</v>
      </c>
      <c r="U711" s="34">
        <v>1.3293008682309486</v>
      </c>
      <c r="V711" s="34">
        <v>1.3112041065118747</v>
      </c>
      <c r="W711" s="34">
        <v>261.65000000000003</v>
      </c>
      <c r="X711" s="34">
        <v>5.0766657765549663</v>
      </c>
      <c r="Y711" s="34">
        <v>266.72666577655502</v>
      </c>
      <c r="Z711" s="34">
        <v>263.09551723069944</v>
      </c>
      <c r="AB711" s="34">
        <v>65.949000000000026</v>
      </c>
      <c r="AC711" s="34">
        <v>1.2795758887751709</v>
      </c>
      <c r="AD711" s="34">
        <v>67.228575888775197</v>
      </c>
      <c r="AE711" s="34">
        <v>66.313343267140837</v>
      </c>
      <c r="AF711" s="34">
        <v>0.98200000000000032</v>
      </c>
      <c r="AG711" s="34">
        <v>1.9053261198459685E-2</v>
      </c>
      <c r="AH711" s="34">
        <v>1.0010532611984599</v>
      </c>
      <c r="AI711" s="34">
        <v>0.98742517837013899</v>
      </c>
      <c r="AJ711" s="34">
        <v>2.8189999999999982</v>
      </c>
      <c r="AK711" s="34">
        <v>5.4695665293745213E-2</v>
      </c>
      <c r="AL711" s="34">
        <v>2.8736956652937433</v>
      </c>
      <c r="AM711" s="34">
        <v>2.8345739081725245</v>
      </c>
      <c r="AN711" s="34">
        <v>8.197000000000001</v>
      </c>
      <c r="AO711" s="34">
        <v>0.15904234424009572</v>
      </c>
      <c r="AP711" s="34">
        <v>8.3560423442400964</v>
      </c>
      <c r="AQ711" s="34">
        <v>8.2422853229124513</v>
      </c>
      <c r="AR711" s="34">
        <v>77.947000000000031</v>
      </c>
      <c r="AS711" s="34">
        <v>1.5123671595074715</v>
      </c>
      <c r="AT711" s="34">
        <v>79.459367159507494</v>
      </c>
      <c r="AU711" s="34">
        <v>78.377627676595964</v>
      </c>
    </row>
    <row r="712" spans="1:47" x14ac:dyDescent="0.25">
      <c r="A712" s="18">
        <v>45930</v>
      </c>
      <c r="B712" s="2">
        <v>4</v>
      </c>
      <c r="C712" s="2" t="s">
        <v>23</v>
      </c>
      <c r="D712" s="9">
        <v>25.727053000000002</v>
      </c>
      <c r="E712">
        <v>1.3666892999999999E-2</v>
      </c>
      <c r="G712" s="34">
        <v>221.23200000000006</v>
      </c>
      <c r="H712" s="34">
        <v>4.3798506777178963</v>
      </c>
      <c r="I712" s="34">
        <v>225.61185067771794</v>
      </c>
      <c r="J712" s="34">
        <v>222.5284376549736</v>
      </c>
      <c r="K712" s="34">
        <v>3.766999999999999</v>
      </c>
      <c r="L712" s="34">
        <v>7.4577355459261335E-2</v>
      </c>
      <c r="M712" s="34">
        <v>3.8415773554592603</v>
      </c>
      <c r="N712" s="34">
        <v>3.7890749287909755</v>
      </c>
      <c r="O712" s="34">
        <v>19.912999999999997</v>
      </c>
      <c r="P712" s="34">
        <v>0.39422853179194883</v>
      </c>
      <c r="Q712" s="34">
        <v>20.307228531791946</v>
      </c>
      <c r="R712" s="34">
        <v>20.029691812321399</v>
      </c>
      <c r="S712" s="34">
        <v>1.304</v>
      </c>
      <c r="T712" s="34">
        <v>2.5815999872279484E-2</v>
      </c>
      <c r="U712" s="34">
        <v>1.3298159998722796</v>
      </c>
      <c r="V712" s="34">
        <v>1.311641546892337</v>
      </c>
      <c r="W712" s="34">
        <v>246.21600000000004</v>
      </c>
      <c r="X712" s="34">
        <v>4.8744725648413869</v>
      </c>
      <c r="Y712" s="34">
        <v>251.09047256484141</v>
      </c>
      <c r="Z712" s="34">
        <v>247.6588459429783</v>
      </c>
      <c r="AB712" s="34">
        <v>62.222999999999978</v>
      </c>
      <c r="AC712" s="34">
        <v>1.2318626994270288</v>
      </c>
      <c r="AD712" s="34">
        <v>63.454862699427004</v>
      </c>
      <c r="AE712" s="34">
        <v>62.58763188058424</v>
      </c>
      <c r="AF712" s="34">
        <v>0.90300000000000025</v>
      </c>
      <c r="AG712" s="34">
        <v>1.787718396063526E-2</v>
      </c>
      <c r="AH712" s="34">
        <v>0.92087718396063556</v>
      </c>
      <c r="AI712" s="34">
        <v>0.90829165402130418</v>
      </c>
      <c r="AJ712" s="34">
        <v>2.678999999999998</v>
      </c>
      <c r="AK712" s="34">
        <v>5.3037625504475987E-2</v>
      </c>
      <c r="AL712" s="34">
        <v>2.732037625504474</v>
      </c>
      <c r="AM712" s="34">
        <v>2.6946991596047303</v>
      </c>
      <c r="AN712" s="34">
        <v>8.1969999999999992</v>
      </c>
      <c r="AO712" s="34">
        <v>0.16228048385972002</v>
      </c>
      <c r="AP712" s="34">
        <v>8.3592804838597186</v>
      </c>
      <c r="AQ712" s="34">
        <v>8.2450350919298199</v>
      </c>
      <c r="AR712" s="34">
        <v>74.001999999999981</v>
      </c>
      <c r="AS712" s="34">
        <v>1.4650579927518601</v>
      </c>
      <c r="AT712" s="34">
        <v>75.467057992751833</v>
      </c>
      <c r="AU712" s="34">
        <v>74.435657786140098</v>
      </c>
    </row>
    <row r="713" spans="1:47" x14ac:dyDescent="0.25">
      <c r="A713" s="18">
        <v>45930</v>
      </c>
      <c r="B713" s="2">
        <v>5</v>
      </c>
      <c r="C713" s="2" t="s">
        <v>23</v>
      </c>
      <c r="D713" s="9">
        <v>34.202806000000002</v>
      </c>
      <c r="E713">
        <v>1.403738E-2</v>
      </c>
      <c r="G713" s="34">
        <v>213.52799999999996</v>
      </c>
      <c r="H713" s="34">
        <v>5.1335591273102938</v>
      </c>
      <c r="I713" s="34">
        <v>218.66155912731026</v>
      </c>
      <c r="J713" s="34">
        <v>215.59212373044772</v>
      </c>
      <c r="K713" s="34">
        <v>3.6529999999999996</v>
      </c>
      <c r="L713" s="34">
        <v>8.7824039433069684E-2</v>
      </c>
      <c r="M713" s="34">
        <v>3.7408240394330692</v>
      </c>
      <c r="N713" s="34">
        <v>3.6883126708784122</v>
      </c>
      <c r="O713" s="34">
        <v>19.55</v>
      </c>
      <c r="P713" s="34">
        <v>0.47001367941870043</v>
      </c>
      <c r="Q713" s="34">
        <v>20.0200136794187</v>
      </c>
      <c r="R713" s="34">
        <v>19.738985139795503</v>
      </c>
      <c r="S713" s="34">
        <v>1.304</v>
      </c>
      <c r="T713" s="34">
        <v>3.1350273041533781E-2</v>
      </c>
      <c r="U713" s="34">
        <v>1.3353502730415339</v>
      </c>
      <c r="V713" s="34">
        <v>1.3166054538257461</v>
      </c>
      <c r="W713" s="34">
        <v>238.03499999999997</v>
      </c>
      <c r="X713" s="34">
        <v>5.7227471192035981</v>
      </c>
      <c r="Y713" s="34">
        <v>243.75774711920357</v>
      </c>
      <c r="Z713" s="34">
        <v>240.33602699494739</v>
      </c>
      <c r="AB713" s="34">
        <v>60.529000000000039</v>
      </c>
      <c r="AC713" s="34">
        <v>1.4552152430452447</v>
      </c>
      <c r="AD713" s="34">
        <v>61.984215243045284</v>
      </c>
      <c r="AE713" s="34">
        <v>61.114119259676869</v>
      </c>
      <c r="AF713" s="34">
        <v>0.85700000000000021</v>
      </c>
      <c r="AG713" s="34">
        <v>2.0603668709044825E-2</v>
      </c>
      <c r="AH713" s="34">
        <v>0.87760366870904505</v>
      </c>
      <c r="AI713" s="34">
        <v>0.86528441252198207</v>
      </c>
      <c r="AJ713" s="34">
        <v>2.6299999999999981</v>
      </c>
      <c r="AK713" s="34">
        <v>6.3229461732541251E-2</v>
      </c>
      <c r="AL713" s="34">
        <v>2.6932294617325394</v>
      </c>
      <c r="AM713" s="34">
        <v>2.6554235763510041</v>
      </c>
      <c r="AN713" s="34">
        <v>8.1969999999999992</v>
      </c>
      <c r="AO713" s="34">
        <v>0.19706916266982541</v>
      </c>
      <c r="AP713" s="34">
        <v>8.3940691626698243</v>
      </c>
      <c r="AQ713" s="34">
        <v>8.2762384240871469</v>
      </c>
      <c r="AR713" s="34">
        <v>72.213000000000036</v>
      </c>
      <c r="AS713" s="34">
        <v>1.7361175361566561</v>
      </c>
      <c r="AT713" s="34">
        <v>73.949117536156692</v>
      </c>
      <c r="AU713" s="34">
        <v>72.911065672636994</v>
      </c>
    </row>
    <row r="714" spans="1:47" x14ac:dyDescent="0.25">
      <c r="A714" s="18">
        <v>45930</v>
      </c>
      <c r="B714" s="2">
        <v>6</v>
      </c>
      <c r="C714" s="2" t="s">
        <v>23</v>
      </c>
      <c r="D714" s="9">
        <v>60.114831000000002</v>
      </c>
      <c r="E714">
        <v>1.4828844000000001E-2</v>
      </c>
      <c r="G714" s="34">
        <v>215.82100000000003</v>
      </c>
      <c r="H714" s="34">
        <v>5.0335379524878601</v>
      </c>
      <c r="I714" s="34">
        <v>220.85453795248787</v>
      </c>
      <c r="J714" s="34">
        <v>217.57952046249835</v>
      </c>
      <c r="K714" s="34">
        <v>3.8539999999999974</v>
      </c>
      <c r="L714" s="34">
        <v>8.9885855727145178E-2</v>
      </c>
      <c r="M714" s="34">
        <v>3.9438858557271428</v>
      </c>
      <c r="N714" s="34">
        <v>3.8854025876187586</v>
      </c>
      <c r="O714" s="34">
        <v>20.718</v>
      </c>
      <c r="P714" s="34">
        <v>0.48320061207965614</v>
      </c>
      <c r="Q714" s="34">
        <v>21.201200612079656</v>
      </c>
      <c r="R714" s="34">
        <v>20.886811315590425</v>
      </c>
      <c r="S714" s="34">
        <v>1.304</v>
      </c>
      <c r="T714" s="34">
        <v>3.041285829480991E-2</v>
      </c>
      <c r="U714" s="34">
        <v>1.33441285829481</v>
      </c>
      <c r="V714" s="34">
        <v>1.3146250581875623</v>
      </c>
      <c r="W714" s="34">
        <v>241.697</v>
      </c>
      <c r="X714" s="34">
        <v>5.6370372785894709</v>
      </c>
      <c r="Y714" s="34">
        <v>247.33403727858945</v>
      </c>
      <c r="Z714" s="34">
        <v>243.6663594238951</v>
      </c>
      <c r="AB714" s="34">
        <v>61.637999999999991</v>
      </c>
      <c r="AC714" s="34">
        <v>1.4375673002879548</v>
      </c>
      <c r="AD714" s="34">
        <v>63.075567300287943</v>
      </c>
      <c r="AE714" s="34">
        <v>62.140229552580472</v>
      </c>
      <c r="AF714" s="34">
        <v>0.88600000000000023</v>
      </c>
      <c r="AG714" s="34">
        <v>2.0663951264725141E-2</v>
      </c>
      <c r="AH714" s="34">
        <v>0.90666395126472532</v>
      </c>
      <c r="AI714" s="34">
        <v>0.89321917297099718</v>
      </c>
      <c r="AJ714" s="34">
        <v>2.7859999999999965</v>
      </c>
      <c r="AK714" s="34">
        <v>6.4977165037837639E-2</v>
      </c>
      <c r="AL714" s="34">
        <v>2.8509771650378339</v>
      </c>
      <c r="AM714" s="34">
        <v>2.8087004694099256</v>
      </c>
      <c r="AN714" s="34">
        <v>8.1969999999999992</v>
      </c>
      <c r="AO714" s="34">
        <v>0.19117653331484416</v>
      </c>
      <c r="AP714" s="34">
        <v>8.3881765333148426</v>
      </c>
      <c r="AQ714" s="34">
        <v>8.2637895720578562</v>
      </c>
      <c r="AR714" s="34">
        <v>73.506999999999991</v>
      </c>
      <c r="AS714" s="34">
        <v>1.7143849499053616</v>
      </c>
      <c r="AT714" s="34">
        <v>75.221384949905357</v>
      </c>
      <c r="AU714" s="34">
        <v>74.105938767019254</v>
      </c>
    </row>
    <row r="715" spans="1:47" x14ac:dyDescent="0.25">
      <c r="A715" s="18">
        <v>45930</v>
      </c>
      <c r="B715" s="2">
        <v>7</v>
      </c>
      <c r="C715" s="2" t="s">
        <v>23</v>
      </c>
      <c r="D715" s="9">
        <v>49.987074999999997</v>
      </c>
      <c r="E715">
        <v>1.5029084E-2</v>
      </c>
      <c r="G715" s="34">
        <v>229.30900000000003</v>
      </c>
      <c r="H715" s="34">
        <v>5.1159353882891621</v>
      </c>
      <c r="I715" s="34">
        <v>234.42493538828919</v>
      </c>
      <c r="J715" s="34">
        <v>230.90174334264401</v>
      </c>
      <c r="K715" s="34">
        <v>4.2880000000000003</v>
      </c>
      <c r="L715" s="34">
        <v>9.5666244870388537E-2</v>
      </c>
      <c r="M715" s="34">
        <v>4.3836662448703887</v>
      </c>
      <c r="N715" s="34">
        <v>4.3177837566482671</v>
      </c>
      <c r="O715" s="34">
        <v>23.598999999999997</v>
      </c>
      <c r="P715" s="34">
        <v>0.52649900016238305</v>
      </c>
      <c r="Q715" s="34">
        <v>24.125499000162378</v>
      </c>
      <c r="R715" s="34">
        <v>23.76291484914702</v>
      </c>
      <c r="S715" s="34">
        <v>1.304</v>
      </c>
      <c r="T715" s="34">
        <v>2.9092533421405466E-2</v>
      </c>
      <c r="U715" s="34">
        <v>1.3330925334214054</v>
      </c>
      <c r="V715" s="34">
        <v>1.3130573737568423</v>
      </c>
      <c r="W715" s="34">
        <v>258.5</v>
      </c>
      <c r="X715" s="34">
        <v>5.7671931667433389</v>
      </c>
      <c r="Y715" s="34">
        <v>264.26719316674337</v>
      </c>
      <c r="Z715" s="34">
        <v>260.29549932219612</v>
      </c>
      <c r="AB715" s="34">
        <v>65.638999999999982</v>
      </c>
      <c r="AC715" s="34">
        <v>1.4644208598524793</v>
      </c>
      <c r="AD715" s="34">
        <v>67.103420859852463</v>
      </c>
      <c r="AE715" s="34">
        <v>66.094917911062382</v>
      </c>
      <c r="AF715" s="34">
        <v>0.9750000000000002</v>
      </c>
      <c r="AG715" s="34">
        <v>2.1752469391004857E-2</v>
      </c>
      <c r="AH715" s="34">
        <v>0.99675246939100504</v>
      </c>
      <c r="AI715" s="34">
        <v>0.98177219280132022</v>
      </c>
      <c r="AJ715" s="34">
        <v>3.2019999999999991</v>
      </c>
      <c r="AK715" s="34">
        <v>7.1437340502561564E-2</v>
      </c>
      <c r="AL715" s="34">
        <v>3.2734373405025607</v>
      </c>
      <c r="AM715" s="34">
        <v>3.2242405757434112</v>
      </c>
      <c r="AN715" s="34">
        <v>8.197000000000001</v>
      </c>
      <c r="AO715" s="34">
        <v>0.1828769144595557</v>
      </c>
      <c r="AP715" s="34">
        <v>8.3798769144595564</v>
      </c>
      <c r="AQ715" s="34">
        <v>8.2539350404024834</v>
      </c>
      <c r="AR715" s="34">
        <v>78.012999999999977</v>
      </c>
      <c r="AS715" s="34">
        <v>1.7404875842056013</v>
      </c>
      <c r="AT715" s="34">
        <v>79.753487584205587</v>
      </c>
      <c r="AU715" s="34">
        <v>78.554865720009587</v>
      </c>
    </row>
    <row r="716" spans="1:47" x14ac:dyDescent="0.25">
      <c r="A716" s="18">
        <v>45930</v>
      </c>
      <c r="B716" s="2">
        <v>8</v>
      </c>
      <c r="C716" s="2" t="s">
        <v>178</v>
      </c>
      <c r="D716" s="9">
        <v>106.155136</v>
      </c>
      <c r="E716">
        <v>1.4947062000000001E-2</v>
      </c>
      <c r="G716" s="34">
        <v>236.23300000000006</v>
      </c>
      <c r="H716" s="34">
        <v>4.9305280211664302</v>
      </c>
      <c r="I716" s="34">
        <v>241.16352802116648</v>
      </c>
      <c r="J716" s="34">
        <v>237.55884181569539</v>
      </c>
      <c r="K716" s="34">
        <v>4.5609999999999991</v>
      </c>
      <c r="L716" s="34">
        <v>9.5194736995001028E-2</v>
      </c>
      <c r="M716" s="34">
        <v>4.6561947369950003</v>
      </c>
      <c r="N716" s="34">
        <v>4.5865983055770627</v>
      </c>
      <c r="O716" s="34">
        <v>25.251000000000005</v>
      </c>
      <c r="P716" s="34">
        <v>0.52702528039043461</v>
      </c>
      <c r="Q716" s="34">
        <v>25.778025280390441</v>
      </c>
      <c r="R716" s="34">
        <v>25.39271953828688</v>
      </c>
      <c r="S716" s="34">
        <v>0.20399999999999999</v>
      </c>
      <c r="T716" s="34">
        <v>4.2577781949090579E-3</v>
      </c>
      <c r="U716" s="34">
        <v>0.20825777819490904</v>
      </c>
      <c r="V716" s="34">
        <v>0.2051449362722475</v>
      </c>
      <c r="W716" s="34">
        <v>266.24900000000008</v>
      </c>
      <c r="X716" s="34">
        <v>5.5570058167467753</v>
      </c>
      <c r="Y716" s="34">
        <v>271.80600581674685</v>
      </c>
      <c r="Z716" s="34">
        <v>267.74330459583155</v>
      </c>
      <c r="AB716" s="34">
        <v>67.609999999999957</v>
      </c>
      <c r="AC716" s="34">
        <v>1.4111195282245159</v>
      </c>
      <c r="AD716" s="34">
        <v>69.021119528224474</v>
      </c>
      <c r="AE716" s="34">
        <v>67.989456575326699</v>
      </c>
      <c r="AF716" s="34">
        <v>1.071</v>
      </c>
      <c r="AG716" s="34">
        <v>2.2353335523272556E-2</v>
      </c>
      <c r="AH716" s="34">
        <v>1.0933533355232725</v>
      </c>
      <c r="AI716" s="34">
        <v>1.0770109154292995</v>
      </c>
      <c r="AJ716" s="34">
        <v>3.3889999999999967</v>
      </c>
      <c r="AK716" s="34">
        <v>7.0733383836013644E-2</v>
      </c>
      <c r="AL716" s="34">
        <v>3.4597333838360105</v>
      </c>
      <c r="AM716" s="34">
        <v>3.4080205344443439</v>
      </c>
      <c r="AN716" s="34">
        <v>1.2030000000000001</v>
      </c>
      <c r="AO716" s="34">
        <v>2.5108368472919595E-2</v>
      </c>
      <c r="AP716" s="34">
        <v>1.2281083684729197</v>
      </c>
      <c r="AQ716" s="34">
        <v>1.2097517565466362</v>
      </c>
      <c r="AR716" s="34">
        <v>73.272999999999954</v>
      </c>
      <c r="AS716" s="34">
        <v>1.5293146160567217</v>
      </c>
      <c r="AT716" s="34">
        <v>74.802314616056677</v>
      </c>
      <c r="AU716" s="34">
        <v>73.684239781746982</v>
      </c>
    </row>
    <row r="717" spans="1:47" x14ac:dyDescent="0.25">
      <c r="A717" s="18">
        <v>45930</v>
      </c>
      <c r="B717" s="2">
        <v>9</v>
      </c>
      <c r="C717" s="2" t="s">
        <v>178</v>
      </c>
      <c r="D717" s="9">
        <v>50.628773000000002</v>
      </c>
      <c r="E717">
        <v>1.5489203999999999E-2</v>
      </c>
      <c r="G717" s="34">
        <v>229.78600000000003</v>
      </c>
      <c r="H717" s="34">
        <v>3.7827719967166415</v>
      </c>
      <c r="I717" s="34">
        <v>233.56877199671666</v>
      </c>
      <c r="J717" s="34">
        <v>229.95097763923005</v>
      </c>
      <c r="K717" s="34">
        <v>4.4539999999999997</v>
      </c>
      <c r="L717" s="34">
        <v>7.3322423791597036E-2</v>
      </c>
      <c r="M717" s="34">
        <v>4.5273224237915972</v>
      </c>
      <c r="N717" s="34">
        <v>4.4571978031957151</v>
      </c>
      <c r="O717" s="34">
        <v>24.945</v>
      </c>
      <c r="P717" s="34">
        <v>0.41064837482743338</v>
      </c>
      <c r="Q717" s="34">
        <v>25.355648374827435</v>
      </c>
      <c r="R717" s="34">
        <v>24.962909564597464</v>
      </c>
      <c r="S717" s="34">
        <v>0</v>
      </c>
      <c r="T717" s="34">
        <v>0</v>
      </c>
      <c r="U717" s="34">
        <v>0</v>
      </c>
      <c r="V717" s="34">
        <v>0</v>
      </c>
      <c r="W717" s="34">
        <v>259.18500000000006</v>
      </c>
      <c r="X717" s="34">
        <v>4.2667427953356718</v>
      </c>
      <c r="Y717" s="34">
        <v>263.45174279533569</v>
      </c>
      <c r="Z717" s="34">
        <v>259.37108500702323</v>
      </c>
      <c r="AB717" s="34">
        <v>66.437999999999988</v>
      </c>
      <c r="AC717" s="34">
        <v>1.09371243643155</v>
      </c>
      <c r="AD717" s="34">
        <v>67.531712436431533</v>
      </c>
      <c r="AE717" s="34">
        <v>66.485699966034304</v>
      </c>
      <c r="AF717" s="34">
        <v>1.1260000000000001</v>
      </c>
      <c r="AG717" s="34">
        <v>1.8536382844485472E-2</v>
      </c>
      <c r="AH717" s="34">
        <v>1.1445363828444857</v>
      </c>
      <c r="AI717" s="34">
        <v>1.1268084253251853</v>
      </c>
      <c r="AJ717" s="34">
        <v>3.344999999999998</v>
      </c>
      <c r="AK717" s="34">
        <v>5.5065897526468788E-2</v>
      </c>
      <c r="AL717" s="34">
        <v>3.4000658975264666</v>
      </c>
      <c r="AM717" s="34">
        <v>3.3474015832262363</v>
      </c>
      <c r="AN717" s="34">
        <v>0</v>
      </c>
      <c r="AO717" s="34">
        <v>0</v>
      </c>
      <c r="AP717" s="34">
        <v>0</v>
      </c>
      <c r="AQ717" s="34">
        <v>0</v>
      </c>
      <c r="AR717" s="34">
        <v>70.908999999999992</v>
      </c>
      <c r="AS717" s="34">
        <v>1.1673147168025044</v>
      </c>
      <c r="AT717" s="34">
        <v>72.076314716802486</v>
      </c>
      <c r="AU717" s="34">
        <v>70.959909974585713</v>
      </c>
    </row>
    <row r="718" spans="1:47" x14ac:dyDescent="0.25">
      <c r="A718" s="18">
        <v>45930</v>
      </c>
      <c r="B718" s="2">
        <v>10</v>
      </c>
      <c r="C718" s="2" t="s">
        <v>178</v>
      </c>
      <c r="D718" s="9">
        <v>35.299956999999999</v>
      </c>
      <c r="E718">
        <v>1.5686930000000002E-2</v>
      </c>
      <c r="G718" s="34">
        <v>227.53199999999995</v>
      </c>
      <c r="H718" s="34">
        <v>3.4786147636993587</v>
      </c>
      <c r="I718" s="34">
        <v>231.01061476369932</v>
      </c>
      <c r="J718" s="34">
        <v>227.38676742064422</v>
      </c>
      <c r="K718" s="34">
        <v>4.4060000000000006</v>
      </c>
      <c r="L718" s="34">
        <v>6.7360971858285351E-2</v>
      </c>
      <c r="M718" s="34">
        <v>4.4733609718582859</v>
      </c>
      <c r="N718" s="34">
        <v>4.4031876714280127</v>
      </c>
      <c r="O718" s="34">
        <v>24.375</v>
      </c>
      <c r="P718" s="34">
        <v>0.37265630709162617</v>
      </c>
      <c r="Q718" s="34">
        <v>24.747656307091628</v>
      </c>
      <c r="R718" s="34">
        <v>24.359441554938222</v>
      </c>
      <c r="S718" s="34">
        <v>0</v>
      </c>
      <c r="T718" s="34">
        <v>0</v>
      </c>
      <c r="U718" s="34">
        <v>0</v>
      </c>
      <c r="V718" s="34">
        <v>0</v>
      </c>
      <c r="W718" s="34">
        <v>256.31299999999999</v>
      </c>
      <c r="X718" s="34">
        <v>3.91863204264927</v>
      </c>
      <c r="Y718" s="34">
        <v>260.23163204264921</v>
      </c>
      <c r="Z718" s="34">
        <v>256.14939664701046</v>
      </c>
      <c r="AB718" s="34">
        <v>66.00800000000001</v>
      </c>
      <c r="AC718" s="34">
        <v>1.0091609238360644</v>
      </c>
      <c r="AD718" s="34">
        <v>67.017160923836073</v>
      </c>
      <c r="AE718" s="34">
        <v>65.965867411625126</v>
      </c>
      <c r="AF718" s="34">
        <v>1.1399999999999997</v>
      </c>
      <c r="AG718" s="34">
        <v>1.7428848823977591E-2</v>
      </c>
      <c r="AH718" s="34">
        <v>1.1574288488239772</v>
      </c>
      <c r="AI718" s="34">
        <v>1.139272343492495</v>
      </c>
      <c r="AJ718" s="34">
        <v>3.2719999999999989</v>
      </c>
      <c r="AK718" s="34">
        <v>5.0023853817591814E-2</v>
      </c>
      <c r="AL718" s="34">
        <v>3.3220238538175906</v>
      </c>
      <c r="AM718" s="34">
        <v>3.2699114981644239</v>
      </c>
      <c r="AN718" s="34">
        <v>0</v>
      </c>
      <c r="AO718" s="34">
        <v>0</v>
      </c>
      <c r="AP718" s="34">
        <v>0</v>
      </c>
      <c r="AQ718" s="34">
        <v>0</v>
      </c>
      <c r="AR718" s="34">
        <v>70.420000000000016</v>
      </c>
      <c r="AS718" s="34">
        <v>1.0766136264776338</v>
      </c>
      <c r="AT718" s="34">
        <v>71.496613626477654</v>
      </c>
      <c r="AU718" s="34">
        <v>70.375051253282038</v>
      </c>
    </row>
    <row r="719" spans="1:47" x14ac:dyDescent="0.25">
      <c r="A719" s="18">
        <v>45930</v>
      </c>
      <c r="B719" s="2">
        <v>11</v>
      </c>
      <c r="C719" s="2" t="s">
        <v>178</v>
      </c>
      <c r="D719" s="9">
        <v>30.503920000000001</v>
      </c>
      <c r="E719">
        <v>1.4348198E-2</v>
      </c>
      <c r="G719" s="34">
        <v>231.68300000000002</v>
      </c>
      <c r="H719" s="34">
        <v>2.4051902057274317</v>
      </c>
      <c r="I719" s="34">
        <v>234.08819020572744</v>
      </c>
      <c r="J719" s="34">
        <v>230.729446503194</v>
      </c>
      <c r="K719" s="34">
        <v>4.2880000000000003</v>
      </c>
      <c r="L719" s="34">
        <v>4.4515374896557915E-2</v>
      </c>
      <c r="M719" s="34">
        <v>4.3325153748965581</v>
      </c>
      <c r="N719" s="34">
        <v>4.2703515864594985</v>
      </c>
      <c r="O719" s="34">
        <v>24.419000000000004</v>
      </c>
      <c r="P719" s="34">
        <v>0.25350301763037497</v>
      </c>
      <c r="Q719" s="34">
        <v>24.67250301763038</v>
      </c>
      <c r="R719" s="34">
        <v>24.318497059177822</v>
      </c>
      <c r="S719" s="34">
        <v>0</v>
      </c>
      <c r="T719" s="34">
        <v>0</v>
      </c>
      <c r="U719" s="34">
        <v>0</v>
      </c>
      <c r="V719" s="34">
        <v>0</v>
      </c>
      <c r="W719" s="34">
        <v>260.39000000000004</v>
      </c>
      <c r="X719" s="34">
        <v>2.7032085982543643</v>
      </c>
      <c r="Y719" s="34">
        <v>263.09320859825436</v>
      </c>
      <c r="Z719" s="34">
        <v>259.31829514883134</v>
      </c>
      <c r="AB719" s="34">
        <v>67.039999999999964</v>
      </c>
      <c r="AC719" s="34">
        <v>0.69596798812155813</v>
      </c>
      <c r="AD719" s="34">
        <v>67.735967988121516</v>
      </c>
      <c r="AE719" s="34">
        <v>66.764078907706292</v>
      </c>
      <c r="AF719" s="34">
        <v>1.1659999999999999</v>
      </c>
      <c r="AG719" s="34">
        <v>1.2104693826815888E-2</v>
      </c>
      <c r="AH719" s="34">
        <v>1.1781046938268158</v>
      </c>
      <c r="AI719" s="34">
        <v>1.1612010144150593</v>
      </c>
      <c r="AJ719" s="34">
        <v>3.3099999999999996</v>
      </c>
      <c r="AK719" s="34">
        <v>3.436238127509484E-2</v>
      </c>
      <c r="AL719" s="34">
        <v>3.3443623812750944</v>
      </c>
      <c r="AM719" s="34">
        <v>3.2963768076448079</v>
      </c>
      <c r="AN719" s="34">
        <v>0</v>
      </c>
      <c r="AO719" s="34">
        <v>0</v>
      </c>
      <c r="AP719" s="34">
        <v>0</v>
      </c>
      <c r="AQ719" s="34">
        <v>0</v>
      </c>
      <c r="AR719" s="34">
        <v>71.515999999999963</v>
      </c>
      <c r="AS719" s="34">
        <v>0.74243506322346886</v>
      </c>
      <c r="AT719" s="34">
        <v>72.258435063223416</v>
      </c>
      <c r="AU719" s="34">
        <v>71.221656729766153</v>
      </c>
    </row>
    <row r="720" spans="1:47" x14ac:dyDescent="0.25">
      <c r="A720" s="18">
        <v>45930</v>
      </c>
      <c r="B720" s="2">
        <v>12</v>
      </c>
      <c r="C720" s="2" t="s">
        <v>178</v>
      </c>
      <c r="D720" s="9">
        <v>46.946603000000003</v>
      </c>
      <c r="E720">
        <v>1.4350121E-2</v>
      </c>
      <c r="G720" s="34">
        <v>243.78900000000004</v>
      </c>
      <c r="H720" s="34">
        <v>3.6904232806249482</v>
      </c>
      <c r="I720" s="34">
        <v>247.47942328062499</v>
      </c>
      <c r="J720" s="34">
        <v>243.92806361153779</v>
      </c>
      <c r="K720" s="34">
        <v>4.4120000000000008</v>
      </c>
      <c r="L720" s="34">
        <v>6.6787867845215634E-2</v>
      </c>
      <c r="M720" s="34">
        <v>4.4787878678452167</v>
      </c>
      <c r="N720" s="34">
        <v>4.4145167200083062</v>
      </c>
      <c r="O720" s="34">
        <v>25.166</v>
      </c>
      <c r="P720" s="34">
        <v>0.38095727157586046</v>
      </c>
      <c r="Q720" s="34">
        <v>25.546957271575859</v>
      </c>
      <c r="R720" s="34">
        <v>25.180355343546918</v>
      </c>
      <c r="S720" s="34">
        <v>0</v>
      </c>
      <c r="T720" s="34">
        <v>0</v>
      </c>
      <c r="U720" s="34">
        <v>0</v>
      </c>
      <c r="V720" s="34">
        <v>0</v>
      </c>
      <c r="W720" s="34">
        <v>273.36700000000008</v>
      </c>
      <c r="X720" s="34">
        <v>4.1381684200460249</v>
      </c>
      <c r="Y720" s="34">
        <v>277.50516842004606</v>
      </c>
      <c r="Z720" s="34">
        <v>273.52293567509298</v>
      </c>
      <c r="AB720" s="34">
        <v>70.051999999999978</v>
      </c>
      <c r="AC720" s="34">
        <v>1.0604314864671447</v>
      </c>
      <c r="AD720" s="34">
        <v>71.112431486467116</v>
      </c>
      <c r="AE720" s="34">
        <v>70.09195949003211</v>
      </c>
      <c r="AF720" s="34">
        <v>1.1249999999999998</v>
      </c>
      <c r="AG720" s="34">
        <v>1.7029998033968166E-2</v>
      </c>
      <c r="AH720" s="34">
        <v>1.1420299980339679</v>
      </c>
      <c r="AI720" s="34">
        <v>1.1256417293765506</v>
      </c>
      <c r="AJ720" s="34">
        <v>3.399999999999999</v>
      </c>
      <c r="AK720" s="34">
        <v>5.1468438502659343E-2</v>
      </c>
      <c r="AL720" s="34">
        <v>3.4514684385026584</v>
      </c>
      <c r="AM720" s="34">
        <v>3.4019394487824641</v>
      </c>
      <c r="AN720" s="34">
        <v>0</v>
      </c>
      <c r="AO720" s="34">
        <v>0</v>
      </c>
      <c r="AP720" s="34">
        <v>0</v>
      </c>
      <c r="AQ720" s="34">
        <v>0</v>
      </c>
      <c r="AR720" s="34">
        <v>74.576999999999984</v>
      </c>
      <c r="AS720" s="34">
        <v>1.1289299230037722</v>
      </c>
      <c r="AT720" s="34">
        <v>75.705929923003737</v>
      </c>
      <c r="AU720" s="34">
        <v>74.619540668191121</v>
      </c>
    </row>
    <row r="721" spans="1:47" x14ac:dyDescent="0.25">
      <c r="A721" s="18">
        <v>45930</v>
      </c>
      <c r="B721" s="2">
        <v>13</v>
      </c>
      <c r="C721" s="2" t="s">
        <v>178</v>
      </c>
      <c r="D721" s="9">
        <v>30.154686000000002</v>
      </c>
      <c r="E721">
        <v>1.3927988000000001E-2</v>
      </c>
      <c r="G721" s="34">
        <v>264.98700000000002</v>
      </c>
      <c r="H721" s="34">
        <v>4.1280812568943492</v>
      </c>
      <c r="I721" s="34">
        <v>269.11508125689437</v>
      </c>
      <c r="J721" s="34">
        <v>265.36684963452933</v>
      </c>
      <c r="K721" s="34">
        <v>4.6620000000000017</v>
      </c>
      <c r="L721" s="34">
        <v>7.2626637607284356E-2</v>
      </c>
      <c r="M721" s="34">
        <v>4.7346266376072856</v>
      </c>
      <c r="N721" s="34">
        <v>4.6686828146142112</v>
      </c>
      <c r="O721" s="34">
        <v>26.545000000000002</v>
      </c>
      <c r="P721" s="34">
        <v>0.41352940696811724</v>
      </c>
      <c r="Q721" s="34">
        <v>26.958529406968118</v>
      </c>
      <c r="R721" s="34">
        <v>26.583051332890221</v>
      </c>
      <c r="S721" s="34">
        <v>0</v>
      </c>
      <c r="T721" s="34">
        <v>0</v>
      </c>
      <c r="U721" s="34">
        <v>0</v>
      </c>
      <c r="V721" s="34">
        <v>0</v>
      </c>
      <c r="W721" s="34">
        <v>296.19400000000002</v>
      </c>
      <c r="X721" s="34">
        <v>4.6142373014697506</v>
      </c>
      <c r="Y721" s="34">
        <v>300.80823730146977</v>
      </c>
      <c r="Z721" s="34">
        <v>296.61858378203374</v>
      </c>
      <c r="AB721" s="34">
        <v>75.686000000000035</v>
      </c>
      <c r="AC721" s="34">
        <v>1.1790690034201898</v>
      </c>
      <c r="AD721" s="34">
        <v>76.865069003420231</v>
      </c>
      <c r="AE721" s="34">
        <v>75.794493244721423</v>
      </c>
      <c r="AF721" s="34">
        <v>1.1789999999999992</v>
      </c>
      <c r="AG721" s="34">
        <v>1.836696819798116E-2</v>
      </c>
      <c r="AH721" s="34">
        <v>1.1973669681979804</v>
      </c>
      <c r="AI721" s="34">
        <v>1.1806900554333226</v>
      </c>
      <c r="AJ721" s="34">
        <v>3.5079999999999987</v>
      </c>
      <c r="AK721" s="34">
        <v>5.4649130142932933E-2</v>
      </c>
      <c r="AL721" s="34">
        <v>3.5626491301429315</v>
      </c>
      <c r="AM721" s="34">
        <v>3.5130285958100904</v>
      </c>
      <c r="AN721" s="34">
        <v>0</v>
      </c>
      <c r="AO721" s="34">
        <v>0</v>
      </c>
      <c r="AP721" s="34">
        <v>0</v>
      </c>
      <c r="AQ721" s="34">
        <v>0</v>
      </c>
      <c r="AR721" s="34">
        <v>80.373000000000033</v>
      </c>
      <c r="AS721" s="34">
        <v>1.2520851017611041</v>
      </c>
      <c r="AT721" s="34">
        <v>81.625085101761144</v>
      </c>
      <c r="AU721" s="34">
        <v>80.488211895964824</v>
      </c>
    </row>
    <row r="722" spans="1:47" x14ac:dyDescent="0.25">
      <c r="A722" s="18">
        <v>45930</v>
      </c>
      <c r="B722" s="2">
        <v>14</v>
      </c>
      <c r="C722" s="2" t="s">
        <v>178</v>
      </c>
      <c r="D722" s="9">
        <v>35.518456999999998</v>
      </c>
      <c r="E722">
        <v>1.3436284E-2</v>
      </c>
      <c r="G722" s="34">
        <v>295.34000000000009</v>
      </c>
      <c r="H722" s="34">
        <v>4.5385609135581948</v>
      </c>
      <c r="I722" s="34">
        <v>299.87856091355826</v>
      </c>
      <c r="J722" s="34">
        <v>295.84930740361239</v>
      </c>
      <c r="K722" s="34">
        <v>5.0569999999999986</v>
      </c>
      <c r="L722" s="34">
        <v>7.7712136994188996E-2</v>
      </c>
      <c r="M722" s="34">
        <v>5.1347121369941879</v>
      </c>
      <c r="N722" s="34">
        <v>5.0657206864632869</v>
      </c>
      <c r="O722" s="34">
        <v>27.681999999999995</v>
      </c>
      <c r="P722" s="34">
        <v>0.42539596129585522</v>
      </c>
      <c r="Q722" s="34">
        <v>28.10739596129585</v>
      </c>
      <c r="R722" s="34">
        <v>27.729737006659427</v>
      </c>
      <c r="S722" s="34">
        <v>0</v>
      </c>
      <c r="T722" s="34">
        <v>0</v>
      </c>
      <c r="U722" s="34">
        <v>0</v>
      </c>
      <c r="V722" s="34">
        <v>0</v>
      </c>
      <c r="W722" s="34">
        <v>328.07900000000012</v>
      </c>
      <c r="X722" s="34">
        <v>5.0416690118482395</v>
      </c>
      <c r="Y722" s="34">
        <v>333.12066901184835</v>
      </c>
      <c r="Z722" s="34">
        <v>328.64476509673511</v>
      </c>
      <c r="AB722" s="34">
        <v>83.832999999999998</v>
      </c>
      <c r="AC722" s="34">
        <v>1.2882819024389653</v>
      </c>
      <c r="AD722" s="34">
        <v>85.121281902438966</v>
      </c>
      <c r="AE722" s="34">
        <v>83.977568184353743</v>
      </c>
      <c r="AF722" s="34">
        <v>1.2489999999999999</v>
      </c>
      <c r="AG722" s="34">
        <v>1.9193683825537291E-2</v>
      </c>
      <c r="AH722" s="34">
        <v>1.2681936838255372</v>
      </c>
      <c r="AI722" s="34">
        <v>1.251153873322651</v>
      </c>
      <c r="AJ722" s="34">
        <v>3.7039999999999988</v>
      </c>
      <c r="AK722" s="34">
        <v>5.6920260119928033E-2</v>
      </c>
      <c r="AL722" s="34">
        <v>3.760920260119927</v>
      </c>
      <c r="AM722" s="34">
        <v>3.7103874674036019</v>
      </c>
      <c r="AN722" s="34">
        <v>0</v>
      </c>
      <c r="AO722" s="34">
        <v>0</v>
      </c>
      <c r="AP722" s="34">
        <v>0</v>
      </c>
      <c r="AQ722" s="34">
        <v>0</v>
      </c>
      <c r="AR722" s="34">
        <v>88.785999999999987</v>
      </c>
      <c r="AS722" s="34">
        <v>1.3643958463844308</v>
      </c>
      <c r="AT722" s="34">
        <v>90.150395846384441</v>
      </c>
      <c r="AU722" s="34">
        <v>88.939109525079999</v>
      </c>
    </row>
    <row r="723" spans="1:47" x14ac:dyDescent="0.25">
      <c r="A723" s="18">
        <v>45930</v>
      </c>
      <c r="B723" s="2">
        <v>15</v>
      </c>
      <c r="C723" s="2" t="s">
        <v>178</v>
      </c>
      <c r="D723" s="9">
        <v>35.368668</v>
      </c>
      <c r="E723">
        <v>1.2870405999999999E-2</v>
      </c>
      <c r="G723" s="34">
        <v>334.33199999999999</v>
      </c>
      <c r="H723" s="34">
        <v>5.1727484276654883</v>
      </c>
      <c r="I723" s="34">
        <v>339.5047484276655</v>
      </c>
      <c r="J723" s="34">
        <v>335.13518447647357</v>
      </c>
      <c r="K723" s="34">
        <v>5.617</v>
      </c>
      <c r="L723" s="34">
        <v>8.690561453344893E-2</v>
      </c>
      <c r="M723" s="34">
        <v>5.7039056145334488</v>
      </c>
      <c r="N723" s="34">
        <v>5.6304940334887235</v>
      </c>
      <c r="O723" s="34">
        <v>29.525999999999996</v>
      </c>
      <c r="P723" s="34">
        <v>0.45682306831308755</v>
      </c>
      <c r="Q723" s="34">
        <v>29.982823068313085</v>
      </c>
      <c r="R723" s="34">
        <v>29.596931962397729</v>
      </c>
      <c r="S723" s="34">
        <v>0</v>
      </c>
      <c r="T723" s="34">
        <v>0</v>
      </c>
      <c r="U723" s="34">
        <v>0</v>
      </c>
      <c r="V723" s="34">
        <v>0</v>
      </c>
      <c r="W723" s="34">
        <v>369.47500000000002</v>
      </c>
      <c r="X723" s="34">
        <v>5.7164771105120247</v>
      </c>
      <c r="Y723" s="34">
        <v>375.19147711051204</v>
      </c>
      <c r="Z723" s="34">
        <v>370.36261047236002</v>
      </c>
      <c r="AB723" s="34">
        <v>94.733000000000033</v>
      </c>
      <c r="AC723" s="34">
        <v>1.4656986970976003</v>
      </c>
      <c r="AD723" s="34">
        <v>96.198698697097626</v>
      </c>
      <c r="AE723" s="34">
        <v>94.960582388194311</v>
      </c>
      <c r="AF723" s="34">
        <v>1.3979999999999992</v>
      </c>
      <c r="AG723" s="34">
        <v>2.162970431151176E-2</v>
      </c>
      <c r="AH723" s="34">
        <v>1.4196297043115109</v>
      </c>
      <c r="AI723" s="34">
        <v>1.4013584936473618</v>
      </c>
      <c r="AJ723" s="34">
        <v>3.9660000000000002</v>
      </c>
      <c r="AK723" s="34">
        <v>6.1361521673430397E-2</v>
      </c>
      <c r="AL723" s="34">
        <v>4.0273615216734306</v>
      </c>
      <c r="AM723" s="34">
        <v>3.9755277437807157</v>
      </c>
      <c r="AN723" s="34">
        <v>0</v>
      </c>
      <c r="AO723" s="34">
        <v>0</v>
      </c>
      <c r="AP723" s="34">
        <v>0</v>
      </c>
      <c r="AQ723" s="34">
        <v>0</v>
      </c>
      <c r="AR723" s="34">
        <v>100.09700000000002</v>
      </c>
      <c r="AS723" s="34">
        <v>1.5486899230825424</v>
      </c>
      <c r="AT723" s="34">
        <v>101.64568992308257</v>
      </c>
      <c r="AU723" s="34">
        <v>100.33746862562239</v>
      </c>
    </row>
    <row r="724" spans="1:47" x14ac:dyDescent="0.25">
      <c r="A724" s="18">
        <v>45930</v>
      </c>
      <c r="B724" s="2">
        <v>16</v>
      </c>
      <c r="C724" s="2" t="s">
        <v>178</v>
      </c>
      <c r="D724" s="9">
        <v>43.716206</v>
      </c>
      <c r="E724">
        <v>1.2165743E-2</v>
      </c>
      <c r="G724" s="34">
        <v>380.06400000000008</v>
      </c>
      <c r="H724" s="34">
        <v>6.5996427421927635</v>
      </c>
      <c r="I724" s="34">
        <v>386.66364274219285</v>
      </c>
      <c r="J724" s="34">
        <v>381.95959223714755</v>
      </c>
      <c r="K724" s="34">
        <v>6.3520000000000021</v>
      </c>
      <c r="L724" s="34">
        <v>0.11029966189486097</v>
      </c>
      <c r="M724" s="34">
        <v>6.4622996618948632</v>
      </c>
      <c r="N724" s="34">
        <v>6.3836809850192635</v>
      </c>
      <c r="O724" s="34">
        <v>32.161000000000001</v>
      </c>
      <c r="P724" s="34">
        <v>0.55846149656810806</v>
      </c>
      <c r="Q724" s="34">
        <v>32.719461496568108</v>
      </c>
      <c r="R724" s="34">
        <v>32.321404936902468</v>
      </c>
      <c r="S724" s="34">
        <v>0</v>
      </c>
      <c r="T724" s="34">
        <v>0</v>
      </c>
      <c r="U724" s="34">
        <v>0</v>
      </c>
      <c r="V724" s="34">
        <v>0</v>
      </c>
      <c r="W724" s="34">
        <v>418.57700000000006</v>
      </c>
      <c r="X724" s="34">
        <v>7.2684039006557324</v>
      </c>
      <c r="Y724" s="34">
        <v>425.84540390065581</v>
      </c>
      <c r="Z724" s="34">
        <v>420.6646781590693</v>
      </c>
      <c r="AB724" s="34">
        <v>107.89099999999998</v>
      </c>
      <c r="AC724" s="34">
        <v>1.8734793484726762</v>
      </c>
      <c r="AD724" s="34">
        <v>109.76447934847265</v>
      </c>
      <c r="AE724" s="34">
        <v>108.42911290219033</v>
      </c>
      <c r="AF724" s="34">
        <v>1.5419999999999987</v>
      </c>
      <c r="AG724" s="34">
        <v>2.677614588190734E-2</v>
      </c>
      <c r="AH724" s="34">
        <v>1.5687761458819061</v>
      </c>
      <c r="AI724" s="34">
        <v>1.5496908184665763</v>
      </c>
      <c r="AJ724" s="34">
        <v>4.3599999999999977</v>
      </c>
      <c r="AK724" s="34">
        <v>7.5709465658311312E-2</v>
      </c>
      <c r="AL724" s="34">
        <v>4.4357094656583094</v>
      </c>
      <c r="AM724" s="34">
        <v>4.3817457642764435</v>
      </c>
      <c r="AN724" s="34">
        <v>0</v>
      </c>
      <c r="AO724" s="34">
        <v>0</v>
      </c>
      <c r="AP724" s="34">
        <v>0</v>
      </c>
      <c r="AQ724" s="34">
        <v>0</v>
      </c>
      <c r="AR724" s="34">
        <v>113.79299999999998</v>
      </c>
      <c r="AS724" s="34">
        <v>1.9759649600128948</v>
      </c>
      <c r="AT724" s="34">
        <v>115.76896496001287</v>
      </c>
      <c r="AU724" s="34">
        <v>114.36054948493334</v>
      </c>
    </row>
    <row r="725" spans="1:47" x14ac:dyDescent="0.25">
      <c r="A725" s="18">
        <v>45930</v>
      </c>
      <c r="B725" s="2">
        <v>17</v>
      </c>
      <c r="C725" s="2" t="s">
        <v>178</v>
      </c>
      <c r="D725" s="9">
        <v>45.680168000000002</v>
      </c>
      <c r="E725">
        <v>1.1689596E-2</v>
      </c>
      <c r="G725" s="34">
        <v>433.57799999999997</v>
      </c>
      <c r="H725" s="34">
        <v>8.6069568317340845</v>
      </c>
      <c r="I725" s="34">
        <v>442.18495683173404</v>
      </c>
      <c r="J725" s="34">
        <v>437.01599332909365</v>
      </c>
      <c r="K725" s="34">
        <v>7.4130000000000011</v>
      </c>
      <c r="L725" s="34">
        <v>0.14715546220897921</v>
      </c>
      <c r="M725" s="34">
        <v>7.5601554622089804</v>
      </c>
      <c r="N725" s="34">
        <v>7.4717802991585645</v>
      </c>
      <c r="O725" s="34">
        <v>35.815999999999995</v>
      </c>
      <c r="P725" s="34">
        <v>0.71098341217817318</v>
      </c>
      <c r="Q725" s="34">
        <v>36.526983412178168</v>
      </c>
      <c r="R725" s="34">
        <v>36.099997732991106</v>
      </c>
      <c r="S725" s="34">
        <v>0</v>
      </c>
      <c r="T725" s="34">
        <v>0</v>
      </c>
      <c r="U725" s="34">
        <v>0</v>
      </c>
      <c r="V725" s="34">
        <v>0</v>
      </c>
      <c r="W725" s="34">
        <v>476.80699999999996</v>
      </c>
      <c r="X725" s="34">
        <v>9.465095706121236</v>
      </c>
      <c r="Y725" s="34">
        <v>486.27209570612115</v>
      </c>
      <c r="Z725" s="34">
        <v>480.58777136124331</v>
      </c>
      <c r="AB725" s="34">
        <v>123.18800000000003</v>
      </c>
      <c r="AC725" s="34">
        <v>2.4454049748549482</v>
      </c>
      <c r="AD725" s="34">
        <v>125.63340497485498</v>
      </c>
      <c r="AE725" s="34">
        <v>124.16480122659455</v>
      </c>
      <c r="AF725" s="34">
        <v>1.7409999999999992</v>
      </c>
      <c r="AG725" s="34">
        <v>3.4560590814222664E-2</v>
      </c>
      <c r="AH725" s="34">
        <v>1.7755605908142218</v>
      </c>
      <c r="AI725" s="34">
        <v>1.7548050048340822</v>
      </c>
      <c r="AJ725" s="34">
        <v>4.963000000000001</v>
      </c>
      <c r="AK725" s="34">
        <v>9.852051247041195E-2</v>
      </c>
      <c r="AL725" s="34">
        <v>5.0615205124704126</v>
      </c>
      <c r="AM725" s="34">
        <v>5.0023533825339204</v>
      </c>
      <c r="AN725" s="34">
        <v>0</v>
      </c>
      <c r="AO725" s="34">
        <v>0</v>
      </c>
      <c r="AP725" s="34">
        <v>0</v>
      </c>
      <c r="AQ725" s="34">
        <v>0</v>
      </c>
      <c r="AR725" s="34">
        <v>129.89200000000002</v>
      </c>
      <c r="AS725" s="34">
        <v>2.5784860781395831</v>
      </c>
      <c r="AT725" s="34">
        <v>132.47048607813963</v>
      </c>
      <c r="AU725" s="34">
        <v>130.92195961396254</v>
      </c>
    </row>
    <row r="726" spans="1:47" x14ac:dyDescent="0.25">
      <c r="A726" s="18">
        <v>45930</v>
      </c>
      <c r="B726" s="2">
        <v>18</v>
      </c>
      <c r="C726" s="2" t="s">
        <v>178</v>
      </c>
      <c r="D726" s="9">
        <v>63.947637999999998</v>
      </c>
      <c r="E726">
        <v>1.1499604E-2</v>
      </c>
      <c r="G726" s="34">
        <v>470.33199999999977</v>
      </c>
      <c r="H726" s="34">
        <v>8.0335327116400208</v>
      </c>
      <c r="I726" s="34">
        <v>478.36553271163979</v>
      </c>
      <c r="J726" s="34">
        <v>472.86451851820686</v>
      </c>
      <c r="K726" s="34">
        <v>8.2220000000000013</v>
      </c>
      <c r="L726" s="34">
        <v>0.14043634274322031</v>
      </c>
      <c r="M726" s="34">
        <v>8.3624363427432211</v>
      </c>
      <c r="N726" s="34">
        <v>8.266271636326465</v>
      </c>
      <c r="O726" s="34">
        <v>39.110999999999997</v>
      </c>
      <c r="P726" s="34">
        <v>0.66803767952202486</v>
      </c>
      <c r="Q726" s="34">
        <v>39.77903767952202</v>
      </c>
      <c r="R726" s="34">
        <v>39.321594498706439</v>
      </c>
      <c r="S726" s="34">
        <v>0.6160000000000001</v>
      </c>
      <c r="T726" s="34">
        <v>1.0521623343447301E-2</v>
      </c>
      <c r="U726" s="34">
        <v>0.62652162334344741</v>
      </c>
      <c r="V726" s="34">
        <v>0.61931687277756053</v>
      </c>
      <c r="W726" s="34">
        <v>518.28099999999972</v>
      </c>
      <c r="X726" s="34">
        <v>8.8525283572487119</v>
      </c>
      <c r="Y726" s="34">
        <v>527.13352835724845</v>
      </c>
      <c r="Z726" s="34">
        <v>521.07170152601725</v>
      </c>
      <c r="AB726" s="34">
        <v>133.102</v>
      </c>
      <c r="AC726" s="34">
        <v>2.2734563478239003</v>
      </c>
      <c r="AD726" s="34">
        <v>135.3754563478239</v>
      </c>
      <c r="AE726" s="34">
        <v>133.81869220850464</v>
      </c>
      <c r="AF726" s="34">
        <v>1.921999999999999</v>
      </c>
      <c r="AG726" s="34">
        <v>3.2828831276145616E-2</v>
      </c>
      <c r="AH726" s="34">
        <v>1.9548288312761446</v>
      </c>
      <c r="AI726" s="34">
        <v>1.9323490738286859</v>
      </c>
      <c r="AJ726" s="34">
        <v>5.4209999999999949</v>
      </c>
      <c r="AK726" s="34">
        <v>9.2593701533811287E-2</v>
      </c>
      <c r="AL726" s="34">
        <v>5.5135937015338063</v>
      </c>
      <c r="AM726" s="34">
        <v>5.4501895573492734</v>
      </c>
      <c r="AN726" s="34">
        <v>3.9349999999999996</v>
      </c>
      <c r="AO726" s="34">
        <v>6.7211993273482346E-2</v>
      </c>
      <c r="AP726" s="34">
        <v>4.0022119932734821</v>
      </c>
      <c r="AQ726" s="34">
        <v>3.9561881402267862</v>
      </c>
      <c r="AR726" s="34">
        <v>144.38</v>
      </c>
      <c r="AS726" s="34">
        <v>2.4660908739073397</v>
      </c>
      <c r="AT726" s="34">
        <v>146.84609087390731</v>
      </c>
      <c r="AU726" s="34">
        <v>145.15741897990938</v>
      </c>
    </row>
    <row r="727" spans="1:47" x14ac:dyDescent="0.25">
      <c r="A727" s="18">
        <v>45930</v>
      </c>
      <c r="B727" s="2">
        <v>19</v>
      </c>
      <c r="C727" s="2" t="s">
        <v>178</v>
      </c>
      <c r="D727" s="9">
        <v>155.92991499999999</v>
      </c>
      <c r="E727">
        <v>1.108311E-2</v>
      </c>
      <c r="G727" s="34">
        <v>460.488</v>
      </c>
      <c r="H727" s="34">
        <v>6.0779718165972927</v>
      </c>
      <c r="I727" s="34">
        <v>466.56597181659731</v>
      </c>
      <c r="J727" s="34">
        <v>461.39496982869707</v>
      </c>
      <c r="K727" s="34">
        <v>8.1049999999999986</v>
      </c>
      <c r="L727" s="34">
        <v>0.10697773139261185</v>
      </c>
      <c r="M727" s="34">
        <v>8.2119777313926097</v>
      </c>
      <c r="N727" s="34">
        <v>8.1209634788780356</v>
      </c>
      <c r="O727" s="34">
        <v>39.732000000000014</v>
      </c>
      <c r="P727" s="34">
        <v>0.52442186597054363</v>
      </c>
      <c r="Q727" s="34">
        <v>40.256421865970559</v>
      </c>
      <c r="R727" s="34">
        <v>39.810255514223606</v>
      </c>
      <c r="S727" s="34">
        <v>0.68400000000000005</v>
      </c>
      <c r="T727" s="34">
        <v>9.0281021927879745E-3</v>
      </c>
      <c r="U727" s="34">
        <v>0.69302810219278799</v>
      </c>
      <c r="V727" s="34">
        <v>0.68534719550309409</v>
      </c>
      <c r="W727" s="34">
        <v>509.00900000000007</v>
      </c>
      <c r="X727" s="34">
        <v>6.7183995161532364</v>
      </c>
      <c r="Y727" s="34">
        <v>515.72739951615324</v>
      </c>
      <c r="Z727" s="34">
        <v>510.01153601730181</v>
      </c>
      <c r="AB727" s="34">
        <v>129.44000000000003</v>
      </c>
      <c r="AC727" s="34">
        <v>1.7084759471264261</v>
      </c>
      <c r="AD727" s="34">
        <v>131.14847594712646</v>
      </c>
      <c r="AE727" s="34">
        <v>129.6949429618721</v>
      </c>
      <c r="AF727" s="34">
        <v>1.8809999999999996</v>
      </c>
      <c r="AG727" s="34">
        <v>2.4827281030166921E-2</v>
      </c>
      <c r="AH727" s="34">
        <v>1.9058272810301664</v>
      </c>
      <c r="AI727" s="34">
        <v>1.8847047876335083</v>
      </c>
      <c r="AJ727" s="34">
        <v>5.5039999999999987</v>
      </c>
      <c r="AK727" s="34">
        <v>7.2647184896352329E-2</v>
      </c>
      <c r="AL727" s="34">
        <v>5.576647184896351</v>
      </c>
      <c r="AM727" s="34">
        <v>5.5148405907149547</v>
      </c>
      <c r="AN727" s="34">
        <v>4.2629999999999999</v>
      </c>
      <c r="AO727" s="34">
        <v>5.6267250947156629E-2</v>
      </c>
      <c r="AP727" s="34">
        <v>4.3192672509471564</v>
      </c>
      <c r="AQ727" s="34">
        <v>4.2713963368855117</v>
      </c>
      <c r="AR727" s="34">
        <v>141.08800000000002</v>
      </c>
      <c r="AS727" s="34">
        <v>1.862217664000102</v>
      </c>
      <c r="AT727" s="34">
        <v>142.95021766400012</v>
      </c>
      <c r="AU727" s="34">
        <v>141.36588467710607</v>
      </c>
    </row>
    <row r="728" spans="1:47" x14ac:dyDescent="0.25">
      <c r="A728" s="18">
        <v>45930</v>
      </c>
      <c r="B728" s="2">
        <v>20</v>
      </c>
      <c r="C728" s="2" t="s">
        <v>178</v>
      </c>
      <c r="D728" s="9">
        <v>61.865532999999999</v>
      </c>
      <c r="E728">
        <v>1.1389059E-2</v>
      </c>
      <c r="G728" s="34">
        <v>433.80399999999997</v>
      </c>
      <c r="H728" s="34">
        <v>5.4803360602740634</v>
      </c>
      <c r="I728" s="34">
        <v>439.28433606027403</v>
      </c>
      <c r="J728" s="34">
        <v>434.28130083910776</v>
      </c>
      <c r="K728" s="34">
        <v>7.7030000000000012</v>
      </c>
      <c r="L728" s="34">
        <v>9.7313599395789596E-2</v>
      </c>
      <c r="M728" s="34">
        <v>7.8003135993957908</v>
      </c>
      <c r="N728" s="34">
        <v>7.7114753675937697</v>
      </c>
      <c r="O728" s="34">
        <v>39.334000000000003</v>
      </c>
      <c r="P728" s="34">
        <v>0.49691459413656858</v>
      </c>
      <c r="Q728" s="34">
        <v>39.830914594136573</v>
      </c>
      <c r="R728" s="34">
        <v>39.37727795779999</v>
      </c>
      <c r="S728" s="34">
        <v>1.304</v>
      </c>
      <c r="T728" s="34">
        <v>1.6473702922511959E-2</v>
      </c>
      <c r="U728" s="34">
        <v>1.320473702922512</v>
      </c>
      <c r="V728" s="34">
        <v>1.305434750011979</v>
      </c>
      <c r="W728" s="34">
        <v>482.14499999999992</v>
      </c>
      <c r="X728" s="34">
        <v>6.0910379567289334</v>
      </c>
      <c r="Y728" s="34">
        <v>488.23603795672892</v>
      </c>
      <c r="Z728" s="34">
        <v>482.67548891451349</v>
      </c>
      <c r="AB728" s="34">
        <v>121.18300000000001</v>
      </c>
      <c r="AC728" s="34">
        <v>1.5309300163027353</v>
      </c>
      <c r="AD728" s="34">
        <v>122.71393001630274</v>
      </c>
      <c r="AE728" s="34">
        <v>121.31633382722519</v>
      </c>
      <c r="AF728" s="34">
        <v>1.8019999999999987</v>
      </c>
      <c r="AG728" s="34">
        <v>2.2765040388317892E-2</v>
      </c>
      <c r="AH728" s="34">
        <v>1.8247650403883167</v>
      </c>
      <c r="AI728" s="34">
        <v>1.8039826836821968</v>
      </c>
      <c r="AJ728" s="34">
        <v>5.3479999999999963</v>
      </c>
      <c r="AK728" s="34">
        <v>6.7562395114719245E-2</v>
      </c>
      <c r="AL728" s="34">
        <v>5.4155623951147156</v>
      </c>
      <c r="AM728" s="34">
        <v>5.3538842354785725</v>
      </c>
      <c r="AN728" s="34">
        <v>8.1969999999999992</v>
      </c>
      <c r="AO728" s="34">
        <v>0.10355440403054489</v>
      </c>
      <c r="AP728" s="34">
        <v>8.3005544040305441</v>
      </c>
      <c r="AQ728" s="34">
        <v>8.2060189001903314</v>
      </c>
      <c r="AR728" s="34">
        <v>136.53</v>
      </c>
      <c r="AS728" s="34">
        <v>1.7248118558363175</v>
      </c>
      <c r="AT728" s="34">
        <v>138.25481185583632</v>
      </c>
      <c r="AU728" s="34">
        <v>136.68021964657629</v>
      </c>
    </row>
    <row r="729" spans="1:47" x14ac:dyDescent="0.25">
      <c r="A729" s="18">
        <v>45930</v>
      </c>
      <c r="B729" s="2">
        <v>21</v>
      </c>
      <c r="C729" s="2" t="s">
        <v>178</v>
      </c>
      <c r="D729" s="9">
        <v>45.232044999999999</v>
      </c>
      <c r="E729">
        <v>1.1758029999999999E-2</v>
      </c>
      <c r="G729" s="34">
        <v>415.60500000000002</v>
      </c>
      <c r="H729" s="34">
        <v>4.0231691958251377</v>
      </c>
      <c r="I729" s="34">
        <v>419.62816919582514</v>
      </c>
      <c r="J729" s="34">
        <v>414.69416859357557</v>
      </c>
      <c r="K729" s="34">
        <v>7.556</v>
      </c>
      <c r="L729" s="34">
        <v>7.3144130709819996E-2</v>
      </c>
      <c r="M729" s="34">
        <v>7.62914413070982</v>
      </c>
      <c r="N729" s="34">
        <v>7.5394404251466103</v>
      </c>
      <c r="O729" s="34">
        <v>38.893000000000001</v>
      </c>
      <c r="P729" s="34">
        <v>0.37649479561898219</v>
      </c>
      <c r="Q729" s="34">
        <v>39.269494795618982</v>
      </c>
      <c r="R729" s="34">
        <v>38.807762897727251</v>
      </c>
      <c r="S729" s="34">
        <v>1.304</v>
      </c>
      <c r="T729" s="34">
        <v>1.2623073907570842E-2</v>
      </c>
      <c r="U729" s="34">
        <v>1.3166230739075708</v>
      </c>
      <c r="V729" s="34">
        <v>1.3011421803058734</v>
      </c>
      <c r="W729" s="34">
        <v>463.35799999999995</v>
      </c>
      <c r="X729" s="34">
        <v>4.4854311960615112</v>
      </c>
      <c r="Y729" s="34">
        <v>467.84343119606154</v>
      </c>
      <c r="Z729" s="34">
        <v>462.34251409675528</v>
      </c>
      <c r="AB729" s="34">
        <v>115.80600000000004</v>
      </c>
      <c r="AC729" s="34">
        <v>1.1210335099234274</v>
      </c>
      <c r="AD729" s="34">
        <v>116.92703350992346</v>
      </c>
      <c r="AE729" s="34">
        <v>115.55220194210278</v>
      </c>
      <c r="AF729" s="34">
        <v>1.8109999999999993</v>
      </c>
      <c r="AG729" s="34">
        <v>1.7530971508137105E-2</v>
      </c>
      <c r="AH729" s="34">
        <v>1.8285309715081364</v>
      </c>
      <c r="AI729" s="34">
        <v>1.8070310494892146</v>
      </c>
      <c r="AJ729" s="34">
        <v>5.2209999999999965</v>
      </c>
      <c r="AK729" s="34">
        <v>5.0540696987290884E-2</v>
      </c>
      <c r="AL729" s="34">
        <v>5.2715406969872873</v>
      </c>
      <c r="AM729" s="34">
        <v>5.2095577633258898</v>
      </c>
      <c r="AN729" s="34">
        <v>8.197000000000001</v>
      </c>
      <c r="AO729" s="34">
        <v>7.93491846781888E-2</v>
      </c>
      <c r="AP729" s="34">
        <v>8.2763491846781889</v>
      </c>
      <c r="AQ729" s="34">
        <v>8.1790356226742666</v>
      </c>
      <c r="AR729" s="34">
        <v>131.03500000000003</v>
      </c>
      <c r="AS729" s="34">
        <v>1.2684543630970442</v>
      </c>
      <c r="AT729" s="34">
        <v>132.30345436309707</v>
      </c>
      <c r="AU729" s="34">
        <v>130.74782637759216</v>
      </c>
    </row>
    <row r="730" spans="1:47" x14ac:dyDescent="0.25">
      <c r="A730" s="18">
        <v>45930</v>
      </c>
      <c r="B730" s="2">
        <v>22</v>
      </c>
      <c r="C730" s="2" t="s">
        <v>178</v>
      </c>
      <c r="D730" s="9">
        <v>65.139073999999994</v>
      </c>
      <c r="E730">
        <v>1.2690758E-2</v>
      </c>
      <c r="G730" s="34">
        <v>379.82400000000001</v>
      </c>
      <c r="H730" s="34">
        <v>4.8738972428093312</v>
      </c>
      <c r="I730" s="34">
        <v>384.69789724280935</v>
      </c>
      <c r="J730" s="34">
        <v>379.81578932579203</v>
      </c>
      <c r="K730" s="34">
        <v>6.9009999999999998</v>
      </c>
      <c r="L730" s="34">
        <v>8.855355341586417E-2</v>
      </c>
      <c r="M730" s="34">
        <v>6.9895535534158642</v>
      </c>
      <c r="N730" s="34">
        <v>6.9008508207414234</v>
      </c>
      <c r="O730" s="34">
        <v>36.067999999999998</v>
      </c>
      <c r="P730" s="34">
        <v>0.46282416528088516</v>
      </c>
      <c r="Q730" s="34">
        <v>36.530824165280883</v>
      </c>
      <c r="R730" s="34">
        <v>36.067220316258755</v>
      </c>
      <c r="S730" s="34">
        <v>1.304</v>
      </c>
      <c r="T730" s="34">
        <v>1.6732913150889275E-2</v>
      </c>
      <c r="U730" s="34">
        <v>1.3207329131508894</v>
      </c>
      <c r="V730" s="34">
        <v>1.3039718113674565</v>
      </c>
      <c r="W730" s="34">
        <v>424.09699999999998</v>
      </c>
      <c r="X730" s="34">
        <v>5.4420078746569702</v>
      </c>
      <c r="Y730" s="34">
        <v>429.53900787465699</v>
      </c>
      <c r="Z730" s="34">
        <v>424.08783227415961</v>
      </c>
      <c r="AB730" s="34">
        <v>105.92199999999993</v>
      </c>
      <c r="AC730" s="34">
        <v>1.3591898978285983</v>
      </c>
      <c r="AD730" s="34">
        <v>107.28118989782853</v>
      </c>
      <c r="AE730" s="34">
        <v>105.91971027888314</v>
      </c>
      <c r="AF730" s="34">
        <v>1.6329999999999985</v>
      </c>
      <c r="AG730" s="34">
        <v>2.0954637404449507E-2</v>
      </c>
      <c r="AH730" s="34">
        <v>1.653954637404448</v>
      </c>
      <c r="AI730" s="34">
        <v>1.6329646993581706</v>
      </c>
      <c r="AJ730" s="34">
        <v>4.8549999999999969</v>
      </c>
      <c r="AK730" s="34">
        <v>6.2299304714392156E-2</v>
      </c>
      <c r="AL730" s="34">
        <v>4.9172993047143887</v>
      </c>
      <c r="AM730" s="34">
        <v>4.8548950492246901</v>
      </c>
      <c r="AN730" s="34">
        <v>8.1969999999999992</v>
      </c>
      <c r="AO730" s="34">
        <v>0.10518381065785228</v>
      </c>
      <c r="AP730" s="34">
        <v>8.3021838106578514</v>
      </c>
      <c r="AQ730" s="34">
        <v>8.1968228050452758</v>
      </c>
      <c r="AR730" s="34">
        <v>120.60699999999991</v>
      </c>
      <c r="AS730" s="34">
        <v>1.5476276506052922</v>
      </c>
      <c r="AT730" s="34">
        <v>122.15462765060522</v>
      </c>
      <c r="AU730" s="34">
        <v>120.60439283251128</v>
      </c>
    </row>
    <row r="731" spans="1:47" x14ac:dyDescent="0.25">
      <c r="A731" s="18">
        <v>45930</v>
      </c>
      <c r="B731" s="2">
        <v>23</v>
      </c>
      <c r="C731" s="2" t="s">
        <v>178</v>
      </c>
      <c r="D731" s="9">
        <v>46.373980000000003</v>
      </c>
      <c r="E731">
        <v>1.3822579999999999E-2</v>
      </c>
      <c r="G731" s="34">
        <v>337.19099999999997</v>
      </c>
      <c r="H731" s="34">
        <v>4.4385006007529553</v>
      </c>
      <c r="I731" s="34">
        <v>341.62950060075292</v>
      </c>
      <c r="J731" s="34">
        <v>336.90729949833894</v>
      </c>
      <c r="K731" s="34">
        <v>6.0949999999999998</v>
      </c>
      <c r="L731" s="34">
        <v>8.0229487624489573E-2</v>
      </c>
      <c r="M731" s="34">
        <v>6.1752294876244891</v>
      </c>
      <c r="N731" s="34">
        <v>6.0898718840134407</v>
      </c>
      <c r="O731" s="34">
        <v>32.323</v>
      </c>
      <c r="P731" s="34">
        <v>0.42547296611753516</v>
      </c>
      <c r="Q731" s="34">
        <v>32.748472966117532</v>
      </c>
      <c r="R731" s="34">
        <v>32.295804578665532</v>
      </c>
      <c r="S731" s="34">
        <v>1.304</v>
      </c>
      <c r="T731" s="34">
        <v>1.7164766507355933E-2</v>
      </c>
      <c r="U731" s="34">
        <v>1.321164766507356</v>
      </c>
      <c r="V731" s="34">
        <v>1.3029028608291267</v>
      </c>
      <c r="W731" s="34">
        <v>376.91299999999995</v>
      </c>
      <c r="X731" s="34">
        <v>4.9613678210023355</v>
      </c>
      <c r="Y731" s="34">
        <v>381.87436782100229</v>
      </c>
      <c r="Z731" s="34">
        <v>376.59587882184707</v>
      </c>
      <c r="AB731" s="34">
        <v>94.225000000000009</v>
      </c>
      <c r="AC731" s="34">
        <v>1.2402991749659606</v>
      </c>
      <c r="AD731" s="34">
        <v>95.465299174965963</v>
      </c>
      <c r="AE731" s="34">
        <v>94.145722439896062</v>
      </c>
      <c r="AF731" s="34">
        <v>1.4749999999999994</v>
      </c>
      <c r="AG731" s="34">
        <v>1.9415667636771463E-2</v>
      </c>
      <c r="AH731" s="34">
        <v>1.4944156676367708</v>
      </c>
      <c r="AI731" s="34">
        <v>1.473758987517608</v>
      </c>
      <c r="AJ731" s="34">
        <v>4.2749999999999977</v>
      </c>
      <c r="AK731" s="34">
        <v>5.6272528235388475E-2</v>
      </c>
      <c r="AL731" s="34">
        <v>4.3312725282353863</v>
      </c>
      <c r="AM731" s="34">
        <v>4.2714031672120507</v>
      </c>
      <c r="AN731" s="34">
        <v>8.197000000000001</v>
      </c>
      <c r="AO731" s="34">
        <v>0.10789845940245138</v>
      </c>
      <c r="AP731" s="34">
        <v>8.3048984594024517</v>
      </c>
      <c r="AQ731" s="34">
        <v>8.1901033360554845</v>
      </c>
      <c r="AR731" s="34">
        <v>108.172</v>
      </c>
      <c r="AS731" s="34">
        <v>1.4238858302405719</v>
      </c>
      <c r="AT731" s="34">
        <v>109.59588583024058</v>
      </c>
      <c r="AU731" s="34">
        <v>108.08098793068122</v>
      </c>
    </row>
    <row r="732" spans="1:47" x14ac:dyDescent="0.25">
      <c r="A732" s="18">
        <v>45930</v>
      </c>
      <c r="B732" s="2">
        <v>24</v>
      </c>
      <c r="C732" s="2" t="s">
        <v>23</v>
      </c>
      <c r="D732" s="9">
        <v>34.689922000000003</v>
      </c>
      <c r="E732">
        <v>1.5032871999999999E-2</v>
      </c>
      <c r="G732" s="34">
        <v>292.91899999999987</v>
      </c>
      <c r="H732" s="34">
        <v>5.2259404493301407</v>
      </c>
      <c r="I732" s="34">
        <v>298.14494044933002</v>
      </c>
      <c r="J732" s="34">
        <v>293.66296572210763</v>
      </c>
      <c r="K732" s="34">
        <v>5.2380000000000004</v>
      </c>
      <c r="L732" s="34">
        <v>9.3450667500542095E-2</v>
      </c>
      <c r="M732" s="34">
        <v>5.3314506675005422</v>
      </c>
      <c r="N732" s="34">
        <v>5.2513036520416918</v>
      </c>
      <c r="O732" s="34">
        <v>27.787000000000003</v>
      </c>
      <c r="P732" s="34">
        <v>0.49574526495562488</v>
      </c>
      <c r="Q732" s="34">
        <v>28.282745264955629</v>
      </c>
      <c r="R732" s="34">
        <v>27.857574375578945</v>
      </c>
      <c r="S732" s="34">
        <v>1.304</v>
      </c>
      <c r="T732" s="34">
        <v>2.326454189016932E-2</v>
      </c>
      <c r="U732" s="34">
        <v>1.3272645418901694</v>
      </c>
      <c r="V732" s="34">
        <v>1.3073119439217957</v>
      </c>
      <c r="W732" s="34">
        <v>327.24799999999982</v>
      </c>
      <c r="X732" s="34">
        <v>5.8384009236764767</v>
      </c>
      <c r="Y732" s="34">
        <v>333.08640092367631</v>
      </c>
      <c r="Z732" s="34">
        <v>328.07915569365008</v>
      </c>
      <c r="AB732" s="34">
        <v>81.699999999999989</v>
      </c>
      <c r="AC732" s="34">
        <v>1.4576020494070805</v>
      </c>
      <c r="AD732" s="34">
        <v>83.157602049407075</v>
      </c>
      <c r="AE732" s="34">
        <v>81.907504461971399</v>
      </c>
      <c r="AF732" s="34">
        <v>1.33</v>
      </c>
      <c r="AG732" s="34">
        <v>2.3728405455464105E-2</v>
      </c>
      <c r="AH732" s="34">
        <v>1.3537284054554641</v>
      </c>
      <c r="AI732" s="34">
        <v>1.3333779796134879</v>
      </c>
      <c r="AJ732" s="34">
        <v>3.6839999999999966</v>
      </c>
      <c r="AK732" s="34">
        <v>6.5725899020999748E-2</v>
      </c>
      <c r="AL732" s="34">
        <v>3.7497258990209965</v>
      </c>
      <c r="AM732" s="34">
        <v>3.693356749545929</v>
      </c>
      <c r="AN732" s="34">
        <v>8.1969999999999992</v>
      </c>
      <c r="AO732" s="34">
        <v>0.14624190941236034</v>
      </c>
      <c r="AP732" s="34">
        <v>8.3432419094123595</v>
      </c>
      <c r="AQ732" s="34">
        <v>8.2178190217231268</v>
      </c>
      <c r="AR732" s="34">
        <v>94.910999999999987</v>
      </c>
      <c r="AS732" s="34">
        <v>1.6932982632959046</v>
      </c>
      <c r="AT732" s="34">
        <v>96.604298263295902</v>
      </c>
      <c r="AU732" s="34">
        <v>95.152058212853944</v>
      </c>
    </row>
    <row r="733" spans="1:47" x14ac:dyDescent="0.25">
      <c r="A733" s="18"/>
      <c r="B733" s="2"/>
      <c r="C733" s="2"/>
      <c r="D733" s="9"/>
    </row>
    <row r="734" spans="1:47" x14ac:dyDescent="0.25">
      <c r="A734" s="18"/>
      <c r="B734" s="2"/>
      <c r="C734" s="2"/>
      <c r="D734" s="9"/>
    </row>
    <row r="735" spans="1:47" x14ac:dyDescent="0.25">
      <c r="A735" s="18"/>
      <c r="B735" s="2"/>
      <c r="C735" s="2"/>
      <c r="D735" s="9"/>
    </row>
    <row r="736" spans="1:47" x14ac:dyDescent="0.25">
      <c r="A736" s="18"/>
      <c r="B736" s="2"/>
      <c r="C736" s="2"/>
      <c r="D736" s="9"/>
    </row>
    <row r="737" spans="1:4" x14ac:dyDescent="0.25">
      <c r="A737" s="18"/>
      <c r="B737" s="2"/>
      <c r="C737" s="2"/>
      <c r="D737" s="9"/>
    </row>
    <row r="738" spans="1:4" x14ac:dyDescent="0.25">
      <c r="A738" s="18"/>
      <c r="B738" s="2"/>
      <c r="C738" s="2"/>
      <c r="D738" s="9"/>
    </row>
    <row r="739" spans="1:4" x14ac:dyDescent="0.25">
      <c r="A739" s="18"/>
      <c r="B739" s="2"/>
      <c r="C739" s="2"/>
      <c r="D739" s="9"/>
    </row>
    <row r="740" spans="1:4" x14ac:dyDescent="0.25">
      <c r="A740" s="18"/>
      <c r="B740" s="2"/>
      <c r="C740" s="2"/>
      <c r="D740" s="9"/>
    </row>
    <row r="741" spans="1:4" x14ac:dyDescent="0.25">
      <c r="A741" s="18"/>
      <c r="B741" s="2"/>
      <c r="C741" s="2"/>
      <c r="D741" s="9"/>
    </row>
    <row r="742" spans="1:4" x14ac:dyDescent="0.25">
      <c r="A742" s="18"/>
      <c r="B742" s="2"/>
      <c r="C742" s="2"/>
      <c r="D742" s="9"/>
    </row>
    <row r="743" spans="1:4" x14ac:dyDescent="0.25">
      <c r="A743" s="18"/>
      <c r="B743" s="2"/>
      <c r="C743" s="2"/>
      <c r="D743" s="9"/>
    </row>
    <row r="744" spans="1:4" x14ac:dyDescent="0.25">
      <c r="A744" s="18"/>
      <c r="B744" s="2"/>
      <c r="C744" s="2"/>
      <c r="D744" s="9"/>
    </row>
    <row r="745" spans="1:4" x14ac:dyDescent="0.25">
      <c r="A745" s="18"/>
      <c r="B745" s="2"/>
      <c r="C745" s="2"/>
      <c r="D745" s="9"/>
    </row>
    <row r="746" spans="1:4" x14ac:dyDescent="0.25">
      <c r="A746" s="18"/>
      <c r="B746" s="2"/>
      <c r="C746" s="2"/>
      <c r="D746" s="9"/>
    </row>
    <row r="747" spans="1:4" x14ac:dyDescent="0.25">
      <c r="A747" s="18"/>
      <c r="B747" s="2"/>
      <c r="C747" s="2"/>
      <c r="D747" s="9"/>
    </row>
    <row r="748" spans="1:4" x14ac:dyDescent="0.25">
      <c r="A748" s="18"/>
      <c r="B748" s="2"/>
      <c r="C748" s="2"/>
      <c r="D748" s="9"/>
    </row>
    <row r="749" spans="1:4" x14ac:dyDescent="0.25">
      <c r="A749" s="18"/>
      <c r="B749" s="2"/>
      <c r="C749" s="2"/>
      <c r="D749" s="9"/>
    </row>
    <row r="750" spans="1:4" x14ac:dyDescent="0.25">
      <c r="A750" s="18"/>
      <c r="B750" s="2"/>
      <c r="C750" s="2"/>
      <c r="D750" s="9"/>
    </row>
    <row r="751" spans="1:4" x14ac:dyDescent="0.25">
      <c r="A751" s="18"/>
      <c r="B751" s="2"/>
      <c r="C751" s="2"/>
      <c r="D751" s="9"/>
    </row>
    <row r="752" spans="1:4" x14ac:dyDescent="0.25">
      <c r="A752" s="18"/>
      <c r="B752" s="2"/>
      <c r="C752" s="2"/>
      <c r="D752" s="9"/>
    </row>
    <row r="753" spans="1:4" x14ac:dyDescent="0.25">
      <c r="A753" s="18"/>
      <c r="B753" s="2"/>
      <c r="C753" s="2"/>
      <c r="D753" s="9"/>
    </row>
    <row r="754" spans="1:4" x14ac:dyDescent="0.25">
      <c r="A754" s="18"/>
      <c r="B754" s="2"/>
      <c r="C754" s="2"/>
      <c r="D754" s="9"/>
    </row>
    <row r="755" spans="1:4" x14ac:dyDescent="0.25">
      <c r="A755" s="18"/>
      <c r="B755" s="2"/>
      <c r="C755" s="2"/>
      <c r="D755" s="9"/>
    </row>
    <row r="756" spans="1:4" x14ac:dyDescent="0.25">
      <c r="A756" s="18"/>
      <c r="B756" s="2"/>
      <c r="C756" s="2"/>
      <c r="D756" s="9"/>
    </row>
    <row r="757" spans="1:4" x14ac:dyDescent="0.25">
      <c r="A757" s="18"/>
      <c r="B757" s="2"/>
      <c r="C757" s="2"/>
      <c r="D757" s="9"/>
    </row>
  </sheetData>
  <mergeCells count="15">
    <mergeCell ref="G11:J11"/>
    <mergeCell ref="K11:N11"/>
    <mergeCell ref="O11:R11"/>
    <mergeCell ref="S11:V11"/>
    <mergeCell ref="W11:Z11"/>
    <mergeCell ref="AB10:AE10"/>
    <mergeCell ref="AF10:AI10"/>
    <mergeCell ref="AJ10:AM10"/>
    <mergeCell ref="AN10:AQ10"/>
    <mergeCell ref="AR10:AU10"/>
    <mergeCell ref="AB11:AE11"/>
    <mergeCell ref="AF11:AI11"/>
    <mergeCell ref="AJ11:AM11"/>
    <mergeCell ref="AN11:AQ11"/>
    <mergeCell ref="AR11:AU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0:AU757"/>
  <sheetViews>
    <sheetView workbookViewId="0"/>
  </sheetViews>
  <sheetFormatPr defaultRowHeight="12.6" x14ac:dyDescent="0.25"/>
  <cols>
    <col min="4" max="4" width="11" bestFit="1" customWidth="1"/>
    <col min="6" max="6" width="2.44140625" customWidth="1"/>
    <col min="7" max="47" width="9.109375" style="34"/>
  </cols>
  <sheetData>
    <row r="10" spans="1:47" ht="13.2" x14ac:dyDescent="0.25">
      <c r="A10" s="31"/>
      <c r="B10" s="32"/>
      <c r="C10" s="32"/>
      <c r="D10" s="33"/>
      <c r="E10" s="23"/>
      <c r="F10" s="23"/>
      <c r="G10" s="49" t="s">
        <v>25</v>
      </c>
      <c r="H10" s="50"/>
      <c r="I10" s="49"/>
      <c r="J10" s="49"/>
      <c r="K10" s="49" t="s">
        <v>25</v>
      </c>
      <c r="L10" s="49"/>
      <c r="M10" s="49"/>
      <c r="N10" s="49"/>
      <c r="O10" s="49" t="s">
        <v>25</v>
      </c>
      <c r="P10" s="49"/>
      <c r="Q10" s="49"/>
      <c r="R10" s="49"/>
      <c r="S10" s="49" t="s">
        <v>25</v>
      </c>
      <c r="T10" s="50"/>
      <c r="U10" s="49"/>
      <c r="V10" s="49"/>
      <c r="W10" s="49" t="s">
        <v>25</v>
      </c>
      <c r="X10" s="50"/>
      <c r="Y10" s="49"/>
      <c r="Z10" s="49"/>
      <c r="AA10" s="37"/>
      <c r="AB10" s="115" t="s">
        <v>26</v>
      </c>
      <c r="AC10" s="115"/>
      <c r="AD10" s="115"/>
      <c r="AE10" s="115"/>
      <c r="AF10" s="115" t="s">
        <v>26</v>
      </c>
      <c r="AG10" s="115"/>
      <c r="AH10" s="115"/>
      <c r="AI10" s="115"/>
      <c r="AJ10" s="115" t="s">
        <v>26</v>
      </c>
      <c r="AK10" s="115"/>
      <c r="AL10" s="115"/>
      <c r="AM10" s="115"/>
      <c r="AN10" s="119" t="s">
        <v>26</v>
      </c>
      <c r="AO10" s="120"/>
      <c r="AP10" s="120"/>
      <c r="AQ10" s="121"/>
      <c r="AR10" s="119" t="s">
        <v>26</v>
      </c>
      <c r="AS10" s="120"/>
      <c r="AT10" s="120"/>
      <c r="AU10" s="121"/>
    </row>
    <row r="11" spans="1:47" ht="13.2" x14ac:dyDescent="0.25">
      <c r="A11" s="25"/>
      <c r="B11" s="26"/>
      <c r="C11" s="26"/>
      <c r="D11" s="24"/>
      <c r="E11" s="23"/>
      <c r="F11" s="23"/>
      <c r="G11" s="116" t="s">
        <v>40</v>
      </c>
      <c r="H11" s="117"/>
      <c r="I11" s="117"/>
      <c r="J11" s="118"/>
      <c r="K11" s="100" t="s">
        <v>10</v>
      </c>
      <c r="L11" s="101"/>
      <c r="M11" s="101"/>
      <c r="N11" s="102"/>
      <c r="O11" s="103" t="s">
        <v>6</v>
      </c>
      <c r="P11" s="104"/>
      <c r="Q11" s="104"/>
      <c r="R11" s="105"/>
      <c r="S11" s="106" t="s">
        <v>8</v>
      </c>
      <c r="T11" s="107"/>
      <c r="U11" s="107"/>
      <c r="V11" s="108"/>
      <c r="W11" s="112" t="s">
        <v>41</v>
      </c>
      <c r="X11" s="113"/>
      <c r="Y11" s="113"/>
      <c r="Z11" s="114"/>
      <c r="AA11" s="38"/>
      <c r="AB11" s="116" t="s">
        <v>40</v>
      </c>
      <c r="AC11" s="117"/>
      <c r="AD11" s="117"/>
      <c r="AE11" s="118"/>
      <c r="AF11" s="100" t="s">
        <v>10</v>
      </c>
      <c r="AG11" s="101"/>
      <c r="AH11" s="101"/>
      <c r="AI11" s="102"/>
      <c r="AJ11" s="103" t="s">
        <v>6</v>
      </c>
      <c r="AK11" s="104"/>
      <c r="AL11" s="104"/>
      <c r="AM11" s="105"/>
      <c r="AN11" s="106" t="s">
        <v>8</v>
      </c>
      <c r="AO11" s="107"/>
      <c r="AP11" s="107"/>
      <c r="AQ11" s="108"/>
      <c r="AR11" s="112" t="s">
        <v>41</v>
      </c>
      <c r="AS11" s="113"/>
      <c r="AT11" s="113"/>
      <c r="AU11" s="114"/>
    </row>
    <row r="12" spans="1:47" ht="52.8" x14ac:dyDescent="0.25">
      <c r="A12" s="28" t="s">
        <v>21</v>
      </c>
      <c r="B12" s="29" t="s">
        <v>22</v>
      </c>
      <c r="C12" s="30" t="s">
        <v>29</v>
      </c>
      <c r="D12" s="27" t="s">
        <v>24</v>
      </c>
      <c r="E12" s="10" t="s">
        <v>30</v>
      </c>
      <c r="F12" s="10"/>
      <c r="G12" s="51" t="s">
        <v>32</v>
      </c>
      <c r="H12" s="52" t="s">
        <v>28</v>
      </c>
      <c r="I12" s="52" t="s">
        <v>33</v>
      </c>
      <c r="J12" s="52" t="s">
        <v>34</v>
      </c>
      <c r="K12" s="39" t="s">
        <v>32</v>
      </c>
      <c r="L12" s="39" t="s">
        <v>28</v>
      </c>
      <c r="M12" s="39" t="s">
        <v>33</v>
      </c>
      <c r="N12" s="39" t="s">
        <v>34</v>
      </c>
      <c r="O12" s="40" t="s">
        <v>32</v>
      </c>
      <c r="P12" s="41" t="s">
        <v>28</v>
      </c>
      <c r="Q12" s="41" t="s">
        <v>33</v>
      </c>
      <c r="R12" s="41" t="s">
        <v>34</v>
      </c>
      <c r="S12" s="42" t="s">
        <v>32</v>
      </c>
      <c r="T12" s="43" t="s">
        <v>28</v>
      </c>
      <c r="U12" s="43" t="s">
        <v>33</v>
      </c>
      <c r="V12" s="43" t="s">
        <v>34</v>
      </c>
      <c r="W12" s="46" t="s">
        <v>32</v>
      </c>
      <c r="X12" s="47" t="s">
        <v>28</v>
      </c>
      <c r="Y12" s="47" t="s">
        <v>33</v>
      </c>
      <c r="Z12" s="47" t="s">
        <v>34</v>
      </c>
      <c r="AA12" s="48"/>
      <c r="AB12" s="51" t="s">
        <v>32</v>
      </c>
      <c r="AC12" s="52" t="s">
        <v>28</v>
      </c>
      <c r="AD12" s="52" t="s">
        <v>33</v>
      </c>
      <c r="AE12" s="52" t="s">
        <v>34</v>
      </c>
      <c r="AF12" s="39" t="s">
        <v>32</v>
      </c>
      <c r="AG12" s="39" t="s">
        <v>28</v>
      </c>
      <c r="AH12" s="39" t="s">
        <v>33</v>
      </c>
      <c r="AI12" s="39" t="s">
        <v>34</v>
      </c>
      <c r="AJ12" s="40" t="s">
        <v>32</v>
      </c>
      <c r="AK12" s="41" t="s">
        <v>28</v>
      </c>
      <c r="AL12" s="41" t="s">
        <v>33</v>
      </c>
      <c r="AM12" s="41" t="s">
        <v>34</v>
      </c>
      <c r="AN12" s="42" t="s">
        <v>32</v>
      </c>
      <c r="AO12" s="43" t="s">
        <v>28</v>
      </c>
      <c r="AP12" s="43" t="s">
        <v>33</v>
      </c>
      <c r="AQ12" s="43" t="s">
        <v>34</v>
      </c>
      <c r="AR12" s="46" t="s">
        <v>32</v>
      </c>
      <c r="AS12" s="47" t="s">
        <v>28</v>
      </c>
      <c r="AT12" s="47" t="s">
        <v>33</v>
      </c>
      <c r="AU12" s="47" t="s">
        <v>34</v>
      </c>
    </row>
    <row r="13" spans="1:47" x14ac:dyDescent="0.25">
      <c r="A13" s="18">
        <v>45901</v>
      </c>
      <c r="B13" s="2">
        <v>1</v>
      </c>
      <c r="C13" s="2" t="s">
        <v>23</v>
      </c>
      <c r="D13" s="9">
        <v>16.553438</v>
      </c>
      <c r="E13">
        <v>1.1279244000000001E-2</v>
      </c>
      <c r="G13" s="34">
        <v>1.1669999999999998</v>
      </c>
      <c r="H13" s="34">
        <v>1.744497072810287E-2</v>
      </c>
      <c r="I13" s="34">
        <v>1.1844449707281026</v>
      </c>
      <c r="J13" s="34">
        <v>1.1710853268986874</v>
      </c>
      <c r="K13" s="34">
        <v>5.9409999999999954</v>
      </c>
      <c r="L13" s="34">
        <v>8.8809401110247724E-2</v>
      </c>
      <c r="M13" s="34">
        <v>6.029809401110243</v>
      </c>
      <c r="N13" s="34">
        <v>5.9617977096016261</v>
      </c>
      <c r="O13" s="34">
        <v>30.192000000000011</v>
      </c>
      <c r="P13" s="34">
        <v>0.4513269547753917</v>
      </c>
      <c r="Q13" s="34">
        <v>30.643326954775404</v>
      </c>
      <c r="R13" s="34">
        <v>30.297693393080714</v>
      </c>
      <c r="S13" s="34">
        <v>2.1449999999999996</v>
      </c>
      <c r="T13" s="34">
        <v>3.2064663420548978E-2</v>
      </c>
      <c r="U13" s="34">
        <v>2.1770646634205484</v>
      </c>
      <c r="V13" s="34">
        <v>2.1525090198780501</v>
      </c>
      <c r="W13" s="34">
        <v>39.445000000000007</v>
      </c>
      <c r="X13" s="34">
        <v>0.58964599003429119</v>
      </c>
      <c r="Y13" s="34">
        <v>40.034645990034292</v>
      </c>
      <c r="Z13" s="34">
        <v>39.583085449459077</v>
      </c>
      <c r="AB13" s="34">
        <v>2.1629999999999998</v>
      </c>
      <c r="AC13" s="34">
        <v>3.2333737519182955E-2</v>
      </c>
      <c r="AD13" s="34">
        <v>2.1953337375191828</v>
      </c>
      <c r="AE13" s="34">
        <v>2.1705720326322719</v>
      </c>
      <c r="AF13" s="34">
        <v>2.4809999999999977</v>
      </c>
      <c r="AG13" s="34">
        <v>3.7087379928383193E-2</v>
      </c>
      <c r="AH13" s="34">
        <v>2.5180873799283807</v>
      </c>
      <c r="AI13" s="34">
        <v>2.4896852579568476</v>
      </c>
      <c r="AJ13" s="34">
        <v>27.66200000000002</v>
      </c>
      <c r="AK13" s="34">
        <v>0.41350709535628283</v>
      </c>
      <c r="AL13" s="34">
        <v>28.075507095356304</v>
      </c>
      <c r="AM13" s="34">
        <v>27.758836600404049</v>
      </c>
      <c r="AN13" s="34">
        <v>1.4579999999999991</v>
      </c>
      <c r="AO13" s="34">
        <v>2.1795001989352161E-2</v>
      </c>
      <c r="AP13" s="34">
        <v>1.4797950019893513</v>
      </c>
      <c r="AQ13" s="34">
        <v>1.4631040330919329</v>
      </c>
      <c r="AR13" s="34">
        <v>33.764000000000017</v>
      </c>
      <c r="AS13" s="34">
        <v>0.50472321479320115</v>
      </c>
      <c r="AT13" s="34">
        <v>34.268723214793219</v>
      </c>
      <c r="AU13" s="34">
        <v>33.882197924085098</v>
      </c>
    </row>
    <row r="14" spans="1:47" x14ac:dyDescent="0.25">
      <c r="A14" s="18">
        <v>45901</v>
      </c>
      <c r="B14" s="2">
        <v>2</v>
      </c>
      <c r="C14" s="2" t="s">
        <v>23</v>
      </c>
      <c r="D14" s="9">
        <v>19.410934999999998</v>
      </c>
      <c r="E14">
        <v>1.1530432E-2</v>
      </c>
      <c r="G14" s="34">
        <v>1.167</v>
      </c>
      <c r="H14" s="34">
        <v>1.8891435105061187E-2</v>
      </c>
      <c r="I14" s="34">
        <v>1.1858914351050611</v>
      </c>
      <c r="J14" s="34">
        <v>1.1722175945531998</v>
      </c>
      <c r="K14" s="34">
        <v>5.7989999999999986</v>
      </c>
      <c r="L14" s="34">
        <v>9.38744063189801E-2</v>
      </c>
      <c r="M14" s="34">
        <v>5.8928744063189784</v>
      </c>
      <c r="N14" s="34">
        <v>5.8249270186923772</v>
      </c>
      <c r="O14" s="34">
        <v>29.160999999999998</v>
      </c>
      <c r="P14" s="34">
        <v>0.47205924515740288</v>
      </c>
      <c r="Q14" s="34">
        <v>29.633059245157401</v>
      </c>
      <c r="R14" s="34">
        <v>29.29137727057914</v>
      </c>
      <c r="S14" s="34">
        <v>2.0709999999999997</v>
      </c>
      <c r="T14" s="34">
        <v>3.3525417397242248E-2</v>
      </c>
      <c r="U14" s="34">
        <v>2.1045254173972419</v>
      </c>
      <c r="V14" s="34">
        <v>2.0802593301796715</v>
      </c>
      <c r="W14" s="34">
        <v>38.197999999999993</v>
      </c>
      <c r="X14" s="34">
        <v>0.61835050397868641</v>
      </c>
      <c r="Y14" s="34">
        <v>38.816350503978683</v>
      </c>
      <c r="Z14" s="34">
        <v>38.368781214004386</v>
      </c>
      <c r="AB14" s="34">
        <v>2.1629999999999985</v>
      </c>
      <c r="AC14" s="34">
        <v>3.5014716480074821E-2</v>
      </c>
      <c r="AD14" s="34">
        <v>2.1980147164800732</v>
      </c>
      <c r="AE14" s="34">
        <v>2.1726706572567003</v>
      </c>
      <c r="AF14" s="34">
        <v>2.3359999999999994</v>
      </c>
      <c r="AG14" s="34">
        <v>3.781524627714046E-2</v>
      </c>
      <c r="AH14" s="34">
        <v>2.37381524627714</v>
      </c>
      <c r="AI14" s="34">
        <v>2.346444130999378</v>
      </c>
      <c r="AJ14" s="34">
        <v>26.89</v>
      </c>
      <c r="AK14" s="34">
        <v>0.4352962210583507</v>
      </c>
      <c r="AL14" s="34">
        <v>27.325296221058352</v>
      </c>
      <c r="AM14" s="34">
        <v>27.010223751101581</v>
      </c>
      <c r="AN14" s="34">
        <v>1.421</v>
      </c>
      <c r="AO14" s="34">
        <v>2.3003195616359849E-2</v>
      </c>
      <c r="AP14" s="34">
        <v>1.4440031956163599</v>
      </c>
      <c r="AQ14" s="34">
        <v>1.4273532149615227</v>
      </c>
      <c r="AR14" s="34">
        <v>32.81</v>
      </c>
      <c r="AS14" s="34">
        <v>0.53112937943192584</v>
      </c>
      <c r="AT14" s="34">
        <v>33.341129379431926</v>
      </c>
      <c r="AU14" s="34">
        <v>32.956691754319181</v>
      </c>
    </row>
    <row r="15" spans="1:47" x14ac:dyDescent="0.25">
      <c r="A15" s="18">
        <v>45901</v>
      </c>
      <c r="B15" s="2">
        <v>3</v>
      </c>
      <c r="C15" s="2" t="s">
        <v>23</v>
      </c>
      <c r="D15" s="9">
        <v>15.913379000000001</v>
      </c>
      <c r="E15">
        <v>1.1483136999999999E-2</v>
      </c>
      <c r="G15" s="34">
        <v>1.167</v>
      </c>
      <c r="H15" s="34">
        <v>2.0872669897703439E-2</v>
      </c>
      <c r="I15" s="34">
        <v>1.1878726698977036</v>
      </c>
      <c r="J15" s="34">
        <v>1.1742321652907124</v>
      </c>
      <c r="K15" s="34">
        <v>5.7359999999999989</v>
      </c>
      <c r="L15" s="34">
        <v>0.10259266026840352</v>
      </c>
      <c r="M15" s="34">
        <v>5.838592660268402</v>
      </c>
      <c r="N15" s="34">
        <v>5.7715473008633449</v>
      </c>
      <c r="O15" s="34">
        <v>28.361000000000004</v>
      </c>
      <c r="P15" s="34">
        <v>0.50725774718831818</v>
      </c>
      <c r="Q15" s="34">
        <v>28.868257747188323</v>
      </c>
      <c r="R15" s="34">
        <v>28.536759588526049</v>
      </c>
      <c r="S15" s="34">
        <v>2.0099999999999993</v>
      </c>
      <c r="T15" s="34">
        <v>3.5950356893216705E-2</v>
      </c>
      <c r="U15" s="34">
        <v>2.0459503568932162</v>
      </c>
      <c r="V15" s="34">
        <v>2.0224564286498126</v>
      </c>
      <c r="W15" s="34">
        <v>37.274000000000001</v>
      </c>
      <c r="X15" s="34">
        <v>0.66667343424764181</v>
      </c>
      <c r="Y15" s="34">
        <v>37.940673434247643</v>
      </c>
      <c r="Z15" s="34">
        <v>37.504995483329914</v>
      </c>
      <c r="AB15" s="34">
        <v>2.1629999999999976</v>
      </c>
      <c r="AC15" s="34">
        <v>3.8686876597028692E-2</v>
      </c>
      <c r="AD15" s="34">
        <v>2.2016868765970261</v>
      </c>
      <c r="AE15" s="34">
        <v>2.1764046045619603</v>
      </c>
      <c r="AF15" s="34">
        <v>2.3699999999999966</v>
      </c>
      <c r="AG15" s="34">
        <v>4.2389226784539061E-2</v>
      </c>
      <c r="AH15" s="34">
        <v>2.4123892267845357</v>
      </c>
      <c r="AI15" s="34">
        <v>2.3846874307960446</v>
      </c>
      <c r="AJ15" s="34">
        <v>26.226000000000003</v>
      </c>
      <c r="AK15" s="34">
        <v>0.46907167158283669</v>
      </c>
      <c r="AL15" s="34">
        <v>26.695071671582838</v>
      </c>
      <c r="AM15" s="34">
        <v>26.388528506353232</v>
      </c>
      <c r="AN15" s="34">
        <v>1.4029999999999989</v>
      </c>
      <c r="AO15" s="34">
        <v>2.5093706826459214E-2</v>
      </c>
      <c r="AP15" s="34">
        <v>1.4280937068264581</v>
      </c>
      <c r="AQ15" s="34">
        <v>1.4116947111421321</v>
      </c>
      <c r="AR15" s="34">
        <v>32.161999999999999</v>
      </c>
      <c r="AS15" s="34">
        <v>0.57524148179086365</v>
      </c>
      <c r="AT15" s="34">
        <v>32.737241481790861</v>
      </c>
      <c r="AU15" s="34">
        <v>32.361315252853366</v>
      </c>
    </row>
    <row r="16" spans="1:47" x14ac:dyDescent="0.25">
      <c r="A16" s="18">
        <v>45901</v>
      </c>
      <c r="B16" s="2">
        <v>4</v>
      </c>
      <c r="C16" s="2" t="s">
        <v>23</v>
      </c>
      <c r="D16" s="9">
        <v>15.768324</v>
      </c>
      <c r="E16">
        <v>1.1205737E-2</v>
      </c>
      <c r="G16" s="34">
        <v>1.1669999999999998</v>
      </c>
      <c r="H16" s="34">
        <v>2.0282210944592503E-2</v>
      </c>
      <c r="I16" s="34">
        <v>1.1872822109445924</v>
      </c>
      <c r="J16" s="34">
        <v>1.1739778387439688</v>
      </c>
      <c r="K16" s="34">
        <v>5.6919999999999984</v>
      </c>
      <c r="L16" s="34">
        <v>9.8925745241320057E-2</v>
      </c>
      <c r="M16" s="34">
        <v>5.7909257452413181</v>
      </c>
      <c r="N16" s="34">
        <v>5.7260341543536146</v>
      </c>
      <c r="O16" s="34">
        <v>27.791</v>
      </c>
      <c r="P16" s="34">
        <v>0.48300164898129416</v>
      </c>
      <c r="Q16" s="34">
        <v>28.274001648981294</v>
      </c>
      <c r="R16" s="34">
        <v>27.957170622565243</v>
      </c>
      <c r="S16" s="34">
        <v>1.9929999999999997</v>
      </c>
      <c r="T16" s="34">
        <v>3.4637914663729952E-2</v>
      </c>
      <c r="U16" s="34">
        <v>2.0276379146637296</v>
      </c>
      <c r="V16" s="34">
        <v>2.0049167374607793</v>
      </c>
      <c r="W16" s="34">
        <v>36.643000000000001</v>
      </c>
      <c r="X16" s="34">
        <v>0.63684751983093668</v>
      </c>
      <c r="Y16" s="34">
        <v>37.27984751983093</v>
      </c>
      <c r="Z16" s="34">
        <v>36.862099353123611</v>
      </c>
      <c r="AB16" s="34">
        <v>2.1629999999999989</v>
      </c>
      <c r="AC16" s="34">
        <v>3.7592478383165012E-2</v>
      </c>
      <c r="AD16" s="34">
        <v>2.2005924783831641</v>
      </c>
      <c r="AE16" s="34">
        <v>2.1759332178262238</v>
      </c>
      <c r="AF16" s="34">
        <v>2.2919999999999967</v>
      </c>
      <c r="AG16" s="34">
        <v>3.9834470852618639E-2</v>
      </c>
      <c r="AH16" s="34">
        <v>2.3318344708526153</v>
      </c>
      <c r="AI16" s="34">
        <v>2.3057045470447064</v>
      </c>
      <c r="AJ16" s="34">
        <v>25.787999999999993</v>
      </c>
      <c r="AK16" s="34">
        <v>0.44818993645171495</v>
      </c>
      <c r="AL16" s="34">
        <v>26.236189936451709</v>
      </c>
      <c r="AM16" s="34">
        <v>25.942194092141783</v>
      </c>
      <c r="AN16" s="34">
        <v>1.3759999999999994</v>
      </c>
      <c r="AO16" s="34">
        <v>2.391458634083914E-2</v>
      </c>
      <c r="AP16" s="34">
        <v>1.3999145863408387</v>
      </c>
      <c r="AQ16" s="34">
        <v>1.3842275116638394</v>
      </c>
      <c r="AR16" s="34">
        <v>31.618999999999986</v>
      </c>
      <c r="AS16" s="34">
        <v>0.54953147202833774</v>
      </c>
      <c r="AT16" s="34">
        <v>32.168531472028327</v>
      </c>
      <c r="AU16" s="34">
        <v>31.808059368676552</v>
      </c>
    </row>
    <row r="17" spans="1:47" x14ac:dyDescent="0.25">
      <c r="A17" s="18">
        <v>45901</v>
      </c>
      <c r="B17" s="2">
        <v>5</v>
      </c>
      <c r="C17" s="2" t="s">
        <v>23</v>
      </c>
      <c r="D17" s="9">
        <v>16.214054999999998</v>
      </c>
      <c r="E17">
        <v>1.1349527E-2</v>
      </c>
      <c r="G17" s="34">
        <v>1.167</v>
      </c>
      <c r="H17" s="34">
        <v>2.3805048754899884E-2</v>
      </c>
      <c r="I17" s="34">
        <v>1.1908050487549</v>
      </c>
      <c r="J17" s="34">
        <v>1.17728997470232</v>
      </c>
      <c r="K17" s="34">
        <v>5.6689999999999996</v>
      </c>
      <c r="L17" s="34">
        <v>0.11563909288048622</v>
      </c>
      <c r="M17" s="34">
        <v>5.7846390928804858</v>
      </c>
      <c r="N17" s="34">
        <v>5.7189861753105831</v>
      </c>
      <c r="O17" s="34">
        <v>27.568999999999999</v>
      </c>
      <c r="P17" s="34">
        <v>0.56236622889788768</v>
      </c>
      <c r="Q17" s="34">
        <v>28.131366228897885</v>
      </c>
      <c r="R17" s="34">
        <v>27.812088528336119</v>
      </c>
      <c r="S17" s="34">
        <v>1.9749999999999999</v>
      </c>
      <c r="T17" s="34">
        <v>4.0287036239012225E-2</v>
      </c>
      <c r="U17" s="34">
        <v>2.0152870362390121</v>
      </c>
      <c r="V17" s="34">
        <v>1.9924144816084675</v>
      </c>
      <c r="W17" s="34">
        <v>36.380000000000003</v>
      </c>
      <c r="X17" s="34">
        <v>0.74209740677228597</v>
      </c>
      <c r="Y17" s="34">
        <v>37.122097406772276</v>
      </c>
      <c r="Z17" s="34">
        <v>36.700779159957492</v>
      </c>
      <c r="AB17" s="34">
        <v>2.1629999999999989</v>
      </c>
      <c r="AC17" s="34">
        <v>4.4121954118978943E-2</v>
      </c>
      <c r="AD17" s="34">
        <v>2.2071219541189779</v>
      </c>
      <c r="AE17" s="34">
        <v>2.182072163908412</v>
      </c>
      <c r="AF17" s="34">
        <v>2.3349999999999982</v>
      </c>
      <c r="AG17" s="34">
        <v>4.7630496009161256E-2</v>
      </c>
      <c r="AH17" s="34">
        <v>2.3826304960091593</v>
      </c>
      <c r="AI17" s="34">
        <v>2.3555887668636801</v>
      </c>
      <c r="AJ17" s="34">
        <v>25.657000000000014</v>
      </c>
      <c r="AK17" s="34">
        <v>0.52336429811865182</v>
      </c>
      <c r="AL17" s="34">
        <v>26.180364298118665</v>
      </c>
      <c r="AM17" s="34">
        <v>25.883229546647332</v>
      </c>
      <c r="AN17" s="34">
        <v>1.3800000000000001</v>
      </c>
      <c r="AO17" s="34">
        <v>2.8149929118904748E-2</v>
      </c>
      <c r="AP17" s="34">
        <v>1.4081499291189048</v>
      </c>
      <c r="AQ17" s="34">
        <v>1.3921680934783216</v>
      </c>
      <c r="AR17" s="34">
        <v>31.535000000000011</v>
      </c>
      <c r="AS17" s="34">
        <v>0.64326667736569687</v>
      </c>
      <c r="AT17" s="34">
        <v>32.178266677365706</v>
      </c>
      <c r="AU17" s="34">
        <v>31.813058570897745</v>
      </c>
    </row>
    <row r="18" spans="1:47" x14ac:dyDescent="0.25">
      <c r="A18" s="18">
        <v>45901</v>
      </c>
      <c r="B18" s="2">
        <v>6</v>
      </c>
      <c r="C18" s="2" t="s">
        <v>23</v>
      </c>
      <c r="D18" s="9">
        <v>16.678229000000002</v>
      </c>
      <c r="E18">
        <v>1.1213641999999999E-2</v>
      </c>
      <c r="G18" s="34">
        <v>1.167</v>
      </c>
      <c r="H18" s="34">
        <v>2.2892199943861286E-2</v>
      </c>
      <c r="I18" s="34">
        <v>1.1898921999438614</v>
      </c>
      <c r="J18" s="34">
        <v>1.1765491747950985</v>
      </c>
      <c r="K18" s="34">
        <v>5.6889999999999983</v>
      </c>
      <c r="L18" s="34">
        <v>0.11159702269119694</v>
      </c>
      <c r="M18" s="34">
        <v>5.8005970226911954</v>
      </c>
      <c r="N18" s="34">
        <v>5.735551204292471</v>
      </c>
      <c r="O18" s="34">
        <v>27.862000000000005</v>
      </c>
      <c r="P18" s="34">
        <v>0.54654882162456153</v>
      </c>
      <c r="Q18" s="34">
        <v>28.408548821624567</v>
      </c>
      <c r="R18" s="34">
        <v>28.089985525399349</v>
      </c>
      <c r="S18" s="34">
        <v>2.0359999999999996</v>
      </c>
      <c r="T18" s="34">
        <v>3.9938748145416939E-2</v>
      </c>
      <c r="U18" s="34">
        <v>2.0759387481454166</v>
      </c>
      <c r="V18" s="34">
        <v>2.0526599142097859</v>
      </c>
      <c r="W18" s="34">
        <v>36.754000000000005</v>
      </c>
      <c r="X18" s="34">
        <v>0.72097679240503676</v>
      </c>
      <c r="Y18" s="34">
        <v>37.474976792405045</v>
      </c>
      <c r="Z18" s="34">
        <v>37.054745818696702</v>
      </c>
      <c r="AB18" s="34">
        <v>2.1629999999999989</v>
      </c>
      <c r="AC18" s="34">
        <v>4.243001583425187E-2</v>
      </c>
      <c r="AD18" s="34">
        <v>2.2054300158342506</v>
      </c>
      <c r="AE18" s="34">
        <v>2.1806991131806308</v>
      </c>
      <c r="AF18" s="34">
        <v>2.2629999999999963</v>
      </c>
      <c r="AG18" s="34">
        <v>4.4391643935696661E-2</v>
      </c>
      <c r="AH18" s="34">
        <v>2.3073916439356932</v>
      </c>
      <c r="AI18" s="34">
        <v>2.2815173800868069</v>
      </c>
      <c r="AJ18" s="34">
        <v>25.83100000000001</v>
      </c>
      <c r="AK18" s="34">
        <v>0.50670815488421694</v>
      </c>
      <c r="AL18" s="34">
        <v>26.337708154884226</v>
      </c>
      <c r="AM18" s="34">
        <v>26.042366524534874</v>
      </c>
      <c r="AN18" s="34">
        <v>1.4059999999999993</v>
      </c>
      <c r="AO18" s="34">
        <v>2.7580491106314439E-2</v>
      </c>
      <c r="AP18" s="34">
        <v>1.4335804911063137</v>
      </c>
      <c r="AQ18" s="34">
        <v>1.4175048327008632</v>
      </c>
      <c r="AR18" s="34">
        <v>31.663000000000004</v>
      </c>
      <c r="AS18" s="34">
        <v>0.62111030576047987</v>
      </c>
      <c r="AT18" s="34">
        <v>32.284110305760485</v>
      </c>
      <c r="AU18" s="34">
        <v>31.922087850503175</v>
      </c>
    </row>
    <row r="19" spans="1:47" x14ac:dyDescent="0.25">
      <c r="A19" s="18">
        <v>45901</v>
      </c>
      <c r="B19" s="2">
        <v>7</v>
      </c>
      <c r="C19" s="2" t="s">
        <v>23</v>
      </c>
      <c r="D19" s="9">
        <v>18.350449999999999</v>
      </c>
      <c r="E19">
        <v>1.1171475E-2</v>
      </c>
      <c r="G19" s="34">
        <v>1.1669999999999998</v>
      </c>
      <c r="H19" s="34">
        <v>1.9847151170012491E-2</v>
      </c>
      <c r="I19" s="34">
        <v>1.1868471511700123</v>
      </c>
      <c r="J19" s="34">
        <v>1.1735883178918951</v>
      </c>
      <c r="K19" s="34">
        <v>5.6000000000000005</v>
      </c>
      <c r="L19" s="34">
        <v>9.5239114440505562E-2</v>
      </c>
      <c r="M19" s="34">
        <v>5.6952391144405059</v>
      </c>
      <c r="N19" s="34">
        <v>5.6316148930545111</v>
      </c>
      <c r="O19" s="34">
        <v>28.168000000000006</v>
      </c>
      <c r="P19" s="34">
        <v>0.47905274563574296</v>
      </c>
      <c r="Q19" s="34">
        <v>28.647052745635751</v>
      </c>
      <c r="R19" s="34">
        <v>28.327022912064198</v>
      </c>
      <c r="S19" s="34">
        <v>2.0909999999999997</v>
      </c>
      <c r="T19" s="34">
        <v>3.5561605052695906E-2</v>
      </c>
      <c r="U19" s="34">
        <v>2.1265616050526956</v>
      </c>
      <c r="V19" s="34">
        <v>2.1028047752458896</v>
      </c>
      <c r="W19" s="34">
        <v>37.02600000000001</v>
      </c>
      <c r="X19" s="34">
        <v>0.62970061629895691</v>
      </c>
      <c r="Y19" s="34">
        <v>37.655700616298965</v>
      </c>
      <c r="Z19" s="34">
        <v>37.235030898256497</v>
      </c>
      <c r="AB19" s="34">
        <v>2.1629999999999989</v>
      </c>
      <c r="AC19" s="34">
        <v>3.6786107952645246E-2</v>
      </c>
      <c r="AD19" s="34">
        <v>2.1997861079526442</v>
      </c>
      <c r="AE19" s="34">
        <v>2.175211252442304</v>
      </c>
      <c r="AF19" s="34">
        <v>2.2339999999999969</v>
      </c>
      <c r="AG19" s="34">
        <v>3.7993603867873052E-2</v>
      </c>
      <c r="AH19" s="34">
        <v>2.2719936038678701</v>
      </c>
      <c r="AI19" s="34">
        <v>2.2466120841221002</v>
      </c>
      <c r="AJ19" s="34">
        <v>25.977</v>
      </c>
      <c r="AK19" s="34">
        <v>0.44179044211089508</v>
      </c>
      <c r="AL19" s="34">
        <v>26.418790442110897</v>
      </c>
      <c r="AM19" s="34">
        <v>26.123653585156614</v>
      </c>
      <c r="AN19" s="34">
        <v>1.4179999999999995</v>
      </c>
      <c r="AO19" s="34">
        <v>2.4115904335113715E-2</v>
      </c>
      <c r="AP19" s="34">
        <v>1.4421159043351133</v>
      </c>
      <c r="AQ19" s="34">
        <v>1.426005342562731</v>
      </c>
      <c r="AR19" s="34">
        <v>31.791999999999994</v>
      </c>
      <c r="AS19" s="34">
        <v>0.54068605826652705</v>
      </c>
      <c r="AT19" s="34">
        <v>32.332686058266525</v>
      </c>
      <c r="AU19" s="34">
        <v>31.97148226428375</v>
      </c>
    </row>
    <row r="20" spans="1:47" x14ac:dyDescent="0.25">
      <c r="A20" s="18">
        <v>45901</v>
      </c>
      <c r="B20" s="2">
        <v>8</v>
      </c>
      <c r="C20" s="2" t="s">
        <v>23</v>
      </c>
      <c r="D20" s="9">
        <v>12.524068</v>
      </c>
      <c r="E20">
        <v>1.0475893E-2</v>
      </c>
      <c r="G20" s="34">
        <v>1.167</v>
      </c>
      <c r="H20" s="34">
        <v>2.2892245518073472E-2</v>
      </c>
      <c r="I20" s="34">
        <v>1.1898922455180736</v>
      </c>
      <c r="J20" s="34">
        <v>1.1774270616724967</v>
      </c>
      <c r="K20" s="34">
        <v>4.5779999999999985</v>
      </c>
      <c r="L20" s="34">
        <v>8.9803513266272755E-2</v>
      </c>
      <c r="M20" s="34">
        <v>4.6678035132662714</v>
      </c>
      <c r="N20" s="34">
        <v>4.6189041031162699</v>
      </c>
      <c r="O20" s="34">
        <v>27.410999999999998</v>
      </c>
      <c r="P20" s="34">
        <v>0.53770294935382335</v>
      </c>
      <c r="Q20" s="34">
        <v>27.948702949353819</v>
      </c>
      <c r="R20" s="34">
        <v>27.655915327767605</v>
      </c>
      <c r="S20" s="34">
        <v>2.0509999999999993</v>
      </c>
      <c r="T20" s="34">
        <v>4.0233072457213942E-2</v>
      </c>
      <c r="U20" s="34">
        <v>2.091233072457213</v>
      </c>
      <c r="V20" s="34">
        <v>2.0693255385520901</v>
      </c>
      <c r="W20" s="34">
        <v>35.207000000000001</v>
      </c>
      <c r="X20" s="34">
        <v>0.69063178059538355</v>
      </c>
      <c r="Y20" s="34">
        <v>35.897631780595376</v>
      </c>
      <c r="Z20" s="34">
        <v>35.521572031108462</v>
      </c>
      <c r="AB20" s="34">
        <v>2.1629999999999998</v>
      </c>
      <c r="AC20" s="34">
        <v>4.2430100304706869E-2</v>
      </c>
      <c r="AD20" s="34">
        <v>2.2054301003047065</v>
      </c>
      <c r="AE20" s="34">
        <v>2.1823262505549352</v>
      </c>
      <c r="AF20" s="34">
        <v>2.0249999999999981</v>
      </c>
      <c r="AG20" s="34">
        <v>3.972304813547449E-2</v>
      </c>
      <c r="AH20" s="34">
        <v>2.0647230481354728</v>
      </c>
      <c r="AI20" s="34">
        <v>2.043093230408572</v>
      </c>
      <c r="AJ20" s="34">
        <v>24.821999999999989</v>
      </c>
      <c r="AK20" s="34">
        <v>0.48691629670061648</v>
      </c>
      <c r="AL20" s="34">
        <v>25.308916296700605</v>
      </c>
      <c r="AM20" s="34">
        <v>25.043782797630413</v>
      </c>
      <c r="AN20" s="34">
        <v>1.3550000000000002</v>
      </c>
      <c r="AO20" s="34">
        <v>2.6580113690650862E-2</v>
      </c>
      <c r="AP20" s="34">
        <v>1.3815801136906511</v>
      </c>
      <c r="AQ20" s="34">
        <v>1.3671068282487</v>
      </c>
      <c r="AR20" s="34">
        <v>30.364999999999988</v>
      </c>
      <c r="AS20" s="34">
        <v>0.59564955883144866</v>
      </c>
      <c r="AT20" s="34">
        <v>30.960649558831435</v>
      </c>
      <c r="AU20" s="34">
        <v>30.636309106842624</v>
      </c>
    </row>
    <row r="21" spans="1:47" x14ac:dyDescent="0.25">
      <c r="A21" s="18">
        <v>45901</v>
      </c>
      <c r="B21" s="2">
        <v>9</v>
      </c>
      <c r="C21" s="2" t="s">
        <v>23</v>
      </c>
      <c r="D21" s="9">
        <v>10.529237999999999</v>
      </c>
      <c r="E21">
        <v>9.6433509999999997E-3</v>
      </c>
      <c r="G21" s="34">
        <v>1.1669999999999998</v>
      </c>
      <c r="H21" s="34">
        <v>7.5566098166019871E-3</v>
      </c>
      <c r="I21" s="34">
        <v>1.1745566098166018</v>
      </c>
      <c r="J21" s="34">
        <v>1.1632299481587702</v>
      </c>
      <c r="K21" s="34">
        <v>3.0459999999999998</v>
      </c>
      <c r="L21" s="34">
        <v>1.9723593403058827E-2</v>
      </c>
      <c r="M21" s="34">
        <v>3.0657235934030584</v>
      </c>
      <c r="N21" s="34">
        <v>3.0361597447228914</v>
      </c>
      <c r="O21" s="34">
        <v>28.535000000000018</v>
      </c>
      <c r="P21" s="34">
        <v>0.18477108921742746</v>
      </c>
      <c r="Q21" s="34">
        <v>28.719771089217446</v>
      </c>
      <c r="R21" s="34">
        <v>28.44281625596447</v>
      </c>
      <c r="S21" s="34">
        <v>2.2309999999999999</v>
      </c>
      <c r="T21" s="34">
        <v>1.4446269495149129E-2</v>
      </c>
      <c r="U21" s="34">
        <v>2.2454462694951491</v>
      </c>
      <c r="V21" s="34">
        <v>2.2237926429667669</v>
      </c>
      <c r="W21" s="34">
        <v>34.979000000000021</v>
      </c>
      <c r="X21" s="34">
        <v>0.22649756193223741</v>
      </c>
      <c r="Y21" s="34">
        <v>35.205497561932255</v>
      </c>
      <c r="Z21" s="34">
        <v>34.865998591812897</v>
      </c>
      <c r="AB21" s="34">
        <v>2.1629999999999985</v>
      </c>
      <c r="AC21" s="34">
        <v>1.4005952899151745E-2</v>
      </c>
      <c r="AD21" s="34">
        <v>2.1770059528991501</v>
      </c>
      <c r="AE21" s="34">
        <v>2.156012320366254</v>
      </c>
      <c r="AF21" s="34">
        <v>1.7769999999999979</v>
      </c>
      <c r="AG21" s="34">
        <v>1.1506508692460766E-2</v>
      </c>
      <c r="AH21" s="34">
        <v>1.7885065086924588</v>
      </c>
      <c r="AI21" s="34">
        <v>1.7712593126633527</v>
      </c>
      <c r="AJ21" s="34">
        <v>25.948000000000008</v>
      </c>
      <c r="AK21" s="34">
        <v>0.16801963283735083</v>
      </c>
      <c r="AL21" s="34">
        <v>26.116019632837357</v>
      </c>
      <c r="AM21" s="34">
        <v>25.864173688795017</v>
      </c>
      <c r="AN21" s="34">
        <v>1.415999999999999</v>
      </c>
      <c r="AO21" s="34">
        <v>9.1689455872394233E-3</v>
      </c>
      <c r="AP21" s="34">
        <v>1.4251689455872385</v>
      </c>
      <c r="AQ21" s="34">
        <v>1.4114255412106409</v>
      </c>
      <c r="AR21" s="34">
        <v>31.304000000000006</v>
      </c>
      <c r="AS21" s="34">
        <v>0.20270104001620279</v>
      </c>
      <c r="AT21" s="34">
        <v>31.506701040016203</v>
      </c>
      <c r="AU21" s="34">
        <v>31.202870863035265</v>
      </c>
    </row>
    <row r="22" spans="1:47" x14ac:dyDescent="0.25">
      <c r="A22" s="18">
        <v>45901</v>
      </c>
      <c r="B22" s="2">
        <v>10</v>
      </c>
      <c r="C22" s="2" t="s">
        <v>23</v>
      </c>
      <c r="D22" s="9">
        <v>12.142023</v>
      </c>
      <c r="E22">
        <v>9.5291560000000004E-3</v>
      </c>
      <c r="G22" s="34">
        <v>1.167</v>
      </c>
      <c r="H22" s="34">
        <v>-5.5218618871579047E-4</v>
      </c>
      <c r="I22" s="34">
        <v>1.1664478138112842</v>
      </c>
      <c r="J22" s="34">
        <v>1.1553325506276175</v>
      </c>
      <c r="K22" s="34">
        <v>1.6389999999999993</v>
      </c>
      <c r="L22" s="34">
        <v>-7.7552113393760096E-4</v>
      </c>
      <c r="M22" s="34">
        <v>1.6382244788660618</v>
      </c>
      <c r="N22" s="34">
        <v>1.6226135822439283</v>
      </c>
      <c r="O22" s="34">
        <v>30.455000000000009</v>
      </c>
      <c r="P22" s="34">
        <v>-1.4410308806631879E-2</v>
      </c>
      <c r="Q22" s="34">
        <v>30.440589691193377</v>
      </c>
      <c r="R22" s="34">
        <v>30.150516563294001</v>
      </c>
      <c r="S22" s="34">
        <v>2.4129999999999994</v>
      </c>
      <c r="T22" s="34">
        <v>-1.1417525907208245E-3</v>
      </c>
      <c r="U22" s="34">
        <v>2.4118582474092785</v>
      </c>
      <c r="V22" s="34">
        <v>2.3888752739198287</v>
      </c>
      <c r="W22" s="34">
        <v>35.674000000000007</v>
      </c>
      <c r="X22" s="34">
        <v>-1.6879768720006096E-2</v>
      </c>
      <c r="Y22" s="34">
        <v>35.657120231280004</v>
      </c>
      <c r="Z22" s="34">
        <v>35.317337970085376</v>
      </c>
      <c r="AB22" s="34">
        <v>2.162999999999998</v>
      </c>
      <c r="AC22" s="34">
        <v>-1.0234607765143562E-3</v>
      </c>
      <c r="AD22" s="34">
        <v>2.1619765392234838</v>
      </c>
      <c r="AE22" s="34">
        <v>2.1413747275128832</v>
      </c>
      <c r="AF22" s="34">
        <v>1.7999999999999978</v>
      </c>
      <c r="AG22" s="34">
        <v>-8.5170106228656529E-4</v>
      </c>
      <c r="AH22" s="34">
        <v>1.7991482989377112</v>
      </c>
      <c r="AI22" s="34">
        <v>1.7820039341299991</v>
      </c>
      <c r="AJ22" s="34">
        <v>27.817000000000014</v>
      </c>
      <c r="AK22" s="34">
        <v>-1.3162093583125235E-2</v>
      </c>
      <c r="AL22" s="34">
        <v>27.803837906416888</v>
      </c>
      <c r="AM22" s="34">
        <v>27.538890797607927</v>
      </c>
      <c r="AN22" s="34">
        <v>1.532999999999999</v>
      </c>
      <c r="AO22" s="34">
        <v>-7.2536540471405844E-4</v>
      </c>
      <c r="AP22" s="34">
        <v>1.5322746345952849</v>
      </c>
      <c r="AQ22" s="34">
        <v>1.5176733505673834</v>
      </c>
      <c r="AR22" s="34">
        <v>33.313000000000009</v>
      </c>
      <c r="AS22" s="34">
        <v>-1.5762620826640216E-2</v>
      </c>
      <c r="AT22" s="34">
        <v>33.297237379173367</v>
      </c>
      <c r="AU22" s="34">
        <v>32.979942809818191</v>
      </c>
    </row>
    <row r="23" spans="1:47" x14ac:dyDescent="0.25">
      <c r="A23" s="18">
        <v>45901</v>
      </c>
      <c r="B23" s="2">
        <v>11</v>
      </c>
      <c r="C23" s="2" t="s">
        <v>23</v>
      </c>
      <c r="D23" s="9">
        <v>18.011557</v>
      </c>
      <c r="E23">
        <v>9.6043110000000008E-3</v>
      </c>
      <c r="G23" s="34">
        <v>1.167</v>
      </c>
      <c r="H23" s="34">
        <v>5.9372564984663655E-3</v>
      </c>
      <c r="I23" s="34">
        <v>1.1729372564984664</v>
      </c>
      <c r="J23" s="34">
        <v>1.1616720023035683</v>
      </c>
      <c r="K23" s="34">
        <v>0.69099999999999995</v>
      </c>
      <c r="L23" s="34">
        <v>3.5155477638734007E-3</v>
      </c>
      <c r="M23" s="34">
        <v>0.69451554776387336</v>
      </c>
      <c r="N23" s="34">
        <v>0.6878452044488137</v>
      </c>
      <c r="O23" s="34">
        <v>33.083999999999996</v>
      </c>
      <c r="P23" s="34">
        <v>0.16831893230099504</v>
      </c>
      <c r="Q23" s="34">
        <v>33.252318932300994</v>
      </c>
      <c r="R23" s="34">
        <v>32.932953319803985</v>
      </c>
      <c r="S23" s="34">
        <v>2.6789999999999994</v>
      </c>
      <c r="T23" s="34">
        <v>1.3629743067173426E-2</v>
      </c>
      <c r="U23" s="34">
        <v>2.6926297430671728</v>
      </c>
      <c r="V23" s="34">
        <v>2.6667688896069057</v>
      </c>
      <c r="W23" s="34">
        <v>37.620999999999995</v>
      </c>
      <c r="X23" s="34">
        <v>0.19140147963050824</v>
      </c>
      <c r="Y23" s="34">
        <v>37.812401479630509</v>
      </c>
      <c r="Z23" s="34">
        <v>37.449239416163273</v>
      </c>
      <c r="AB23" s="34">
        <v>2.1629999999999998</v>
      </c>
      <c r="AC23" s="34">
        <v>1.1004529396900383E-2</v>
      </c>
      <c r="AD23" s="34">
        <v>2.1740045293969001</v>
      </c>
      <c r="AE23" s="34">
        <v>2.1531247137811635</v>
      </c>
      <c r="AF23" s="34">
        <v>1.9019999999999977</v>
      </c>
      <c r="AG23" s="34">
        <v>9.6766596915878432E-3</v>
      </c>
      <c r="AH23" s="34">
        <v>1.9116766596915855</v>
      </c>
      <c r="AI23" s="34">
        <v>1.8933163225204663</v>
      </c>
      <c r="AJ23" s="34">
        <v>30.253000000000007</v>
      </c>
      <c r="AK23" s="34">
        <v>0.15391587047823735</v>
      </c>
      <c r="AL23" s="34">
        <v>30.406915870478244</v>
      </c>
      <c r="AM23" s="34">
        <v>30.114878393907333</v>
      </c>
      <c r="AN23" s="34">
        <v>1.6359999999999992</v>
      </c>
      <c r="AO23" s="34">
        <v>8.3233518693153121E-3</v>
      </c>
      <c r="AP23" s="34">
        <v>1.6443233518693146</v>
      </c>
      <c r="AQ23" s="34">
        <v>1.6285307590133993</v>
      </c>
      <c r="AR23" s="34">
        <v>35.954000000000008</v>
      </c>
      <c r="AS23" s="34">
        <v>0.1829204114360409</v>
      </c>
      <c r="AT23" s="34">
        <v>36.136920411436044</v>
      </c>
      <c r="AU23" s="34">
        <v>35.789850189222363</v>
      </c>
    </row>
    <row r="24" spans="1:47" x14ac:dyDescent="0.25">
      <c r="A24" s="18">
        <v>45901</v>
      </c>
      <c r="B24" s="2">
        <v>12</v>
      </c>
      <c r="C24" s="2" t="s">
        <v>23</v>
      </c>
      <c r="D24" s="9">
        <v>16.761213999999999</v>
      </c>
      <c r="E24">
        <v>9.4428849999999998E-3</v>
      </c>
      <c r="G24" s="34">
        <v>1.167</v>
      </c>
      <c r="H24" s="34">
        <v>1.2346540296181619E-2</v>
      </c>
      <c r="I24" s="34">
        <v>1.1793465402961816</v>
      </c>
      <c r="J24" s="34">
        <v>1.1682101065410169</v>
      </c>
      <c r="K24" s="34">
        <v>0.82700000000000029</v>
      </c>
      <c r="L24" s="34">
        <v>8.7494334403960608E-3</v>
      </c>
      <c r="M24" s="34">
        <v>0.83574943344039632</v>
      </c>
      <c r="N24" s="34">
        <v>0.82785754765160346</v>
      </c>
      <c r="O24" s="34">
        <v>35.653000000000013</v>
      </c>
      <c r="P24" s="34">
        <v>0.37719897273330194</v>
      </c>
      <c r="Q24" s="34">
        <v>36.030198972733317</v>
      </c>
      <c r="R24" s="34">
        <v>35.689969947306679</v>
      </c>
      <c r="S24" s="34">
        <v>2.9139999999999993</v>
      </c>
      <c r="T24" s="34">
        <v>3.0829321699291541E-2</v>
      </c>
      <c r="U24" s="34">
        <v>2.9448293216992907</v>
      </c>
      <c r="V24" s="34">
        <v>2.9170216370698561</v>
      </c>
      <c r="W24" s="34">
        <v>40.561000000000014</v>
      </c>
      <c r="X24" s="34">
        <v>0.42912426816917115</v>
      </c>
      <c r="Y24" s="34">
        <v>40.990124268169183</v>
      </c>
      <c r="Z24" s="34">
        <v>40.603059238569159</v>
      </c>
      <c r="AB24" s="34">
        <v>2.1629999999999985</v>
      </c>
      <c r="AC24" s="34">
        <v>2.2883947438424011E-2</v>
      </c>
      <c r="AD24" s="34">
        <v>2.1858839474384224</v>
      </c>
      <c r="AE24" s="34">
        <v>2.1652428966994153</v>
      </c>
      <c r="AF24" s="34">
        <v>1.993999999999998</v>
      </c>
      <c r="AG24" s="34">
        <v>2.1095973736577654E-2</v>
      </c>
      <c r="AH24" s="34">
        <v>2.0150959737365755</v>
      </c>
      <c r="AI24" s="34">
        <v>1.9960676541926179</v>
      </c>
      <c r="AJ24" s="34">
        <v>32.339000000000006</v>
      </c>
      <c r="AK24" s="34">
        <v>0.3421377606154391</v>
      </c>
      <c r="AL24" s="34">
        <v>32.681137760615442</v>
      </c>
      <c r="AM24" s="34">
        <v>32.37253353507279</v>
      </c>
      <c r="AN24" s="34">
        <v>1.744999999999999</v>
      </c>
      <c r="AO24" s="34">
        <v>1.8461621951017061E-2</v>
      </c>
      <c r="AP24" s="34">
        <v>1.763461621951016</v>
      </c>
      <c r="AQ24" s="34">
        <v>1.746809456653019</v>
      </c>
      <c r="AR24" s="34">
        <v>38.241</v>
      </c>
      <c r="AS24" s="34">
        <v>0.40457930374145784</v>
      </c>
      <c r="AT24" s="34">
        <v>38.645579303741457</v>
      </c>
      <c r="AU24" s="34">
        <v>38.280653542617841</v>
      </c>
    </row>
    <row r="25" spans="1:47" x14ac:dyDescent="0.25">
      <c r="A25" s="18">
        <v>45901</v>
      </c>
      <c r="B25" s="2">
        <v>13</v>
      </c>
      <c r="C25" s="2" t="s">
        <v>23</v>
      </c>
      <c r="D25" s="9">
        <v>17.810919999999999</v>
      </c>
      <c r="E25">
        <v>9.1808289999999997E-3</v>
      </c>
      <c r="G25" s="34">
        <v>1.167</v>
      </c>
      <c r="H25" s="34">
        <v>1.4742452404941543E-2</v>
      </c>
      <c r="I25" s="34">
        <v>1.1817424524049416</v>
      </c>
      <c r="J25" s="34">
        <v>1.1708930770273713</v>
      </c>
      <c r="K25" s="34">
        <v>2.5539999999999989</v>
      </c>
      <c r="L25" s="34">
        <v>3.2264116060171967E-2</v>
      </c>
      <c r="M25" s="34">
        <v>2.5862641160601707</v>
      </c>
      <c r="N25" s="34">
        <v>2.5625200674617861</v>
      </c>
      <c r="O25" s="34">
        <v>36.863000000000014</v>
      </c>
      <c r="P25" s="34">
        <v>0.46568211054272524</v>
      </c>
      <c r="Q25" s="34">
        <v>37.328682110542736</v>
      </c>
      <c r="R25" s="34">
        <v>36.985973863290489</v>
      </c>
      <c r="S25" s="34">
        <v>3.0949999999999993</v>
      </c>
      <c r="T25" s="34">
        <v>3.909844918020057E-2</v>
      </c>
      <c r="U25" s="34">
        <v>3.1340984491802</v>
      </c>
      <c r="V25" s="34">
        <v>3.1053248272491114</v>
      </c>
      <c r="W25" s="34">
        <v>43.679000000000009</v>
      </c>
      <c r="X25" s="34">
        <v>0.55178712818803932</v>
      </c>
      <c r="Y25" s="34">
        <v>44.230787128188048</v>
      </c>
      <c r="Z25" s="34">
        <v>43.824711835028758</v>
      </c>
      <c r="AB25" s="34">
        <v>2.1629999999999989</v>
      </c>
      <c r="AC25" s="34">
        <v>2.7324699701703977E-2</v>
      </c>
      <c r="AD25" s="34">
        <v>2.1903246997017027</v>
      </c>
      <c r="AE25" s="34">
        <v>2.1702157031792653</v>
      </c>
      <c r="AF25" s="34">
        <v>2.0949999999999989</v>
      </c>
      <c r="AG25" s="34">
        <v>2.6465670769796501E-2</v>
      </c>
      <c r="AH25" s="34">
        <v>2.1214656707697954</v>
      </c>
      <c r="AI25" s="34">
        <v>2.1019888572170879</v>
      </c>
      <c r="AJ25" s="34">
        <v>33.631</v>
      </c>
      <c r="AK25" s="34">
        <v>0.42485297072029909</v>
      </c>
      <c r="AL25" s="34">
        <v>34.055852970720302</v>
      </c>
      <c r="AM25" s="34">
        <v>33.743192008146977</v>
      </c>
      <c r="AN25" s="34">
        <v>1.804999999999999</v>
      </c>
      <c r="AO25" s="34">
        <v>2.2802165030779323E-2</v>
      </c>
      <c r="AP25" s="34">
        <v>1.8278021650307783</v>
      </c>
      <c r="AQ25" s="34">
        <v>1.811021425907801</v>
      </c>
      <c r="AR25" s="34">
        <v>39.693999999999996</v>
      </c>
      <c r="AS25" s="34">
        <v>0.50144550622257889</v>
      </c>
      <c r="AT25" s="34">
        <v>40.195445506222576</v>
      </c>
      <c r="AU25" s="34">
        <v>39.826417994451134</v>
      </c>
    </row>
    <row r="26" spans="1:47" x14ac:dyDescent="0.25">
      <c r="A26" s="18">
        <v>45901</v>
      </c>
      <c r="B26" s="2">
        <v>14</v>
      </c>
      <c r="C26" s="2" t="s">
        <v>23</v>
      </c>
      <c r="D26" s="9">
        <v>20.110125</v>
      </c>
      <c r="E26">
        <v>9.3061770000000005E-3</v>
      </c>
      <c r="G26" s="34">
        <v>1.167</v>
      </c>
      <c r="H26" s="34">
        <v>1.3226689611434977E-2</v>
      </c>
      <c r="I26" s="34">
        <v>1.1802266896114351</v>
      </c>
      <c r="J26" s="34">
        <v>1.169243291137787</v>
      </c>
      <c r="K26" s="34">
        <v>2.3479999999999994</v>
      </c>
      <c r="L26" s="34">
        <v>2.661205416251013E-2</v>
      </c>
      <c r="M26" s="34">
        <v>2.3746120541625095</v>
      </c>
      <c r="N26" s="34">
        <v>2.3525134940801395</v>
      </c>
      <c r="O26" s="34">
        <v>38.814999999999998</v>
      </c>
      <c r="P26" s="34">
        <v>0.43992627015239816</v>
      </c>
      <c r="Q26" s="34">
        <v>39.254926270152396</v>
      </c>
      <c r="R26" s="34">
        <v>38.889612978160407</v>
      </c>
      <c r="S26" s="34">
        <v>3.1629999999999998</v>
      </c>
      <c r="T26" s="34">
        <v>3.5849202434420593E-2</v>
      </c>
      <c r="U26" s="34">
        <v>3.1988492024344204</v>
      </c>
      <c r="V26" s="34">
        <v>3.1690801455602569</v>
      </c>
      <c r="W26" s="34">
        <v>45.492999999999995</v>
      </c>
      <c r="X26" s="34">
        <v>0.51561421636076388</v>
      </c>
      <c r="Y26" s="34">
        <v>46.008614216360755</v>
      </c>
      <c r="Z26" s="34">
        <v>45.58044990893859</v>
      </c>
      <c r="AB26" s="34">
        <v>2.1629999999999985</v>
      </c>
      <c r="AC26" s="34">
        <v>2.4515278174407743E-2</v>
      </c>
      <c r="AD26" s="34">
        <v>2.1875152781744061</v>
      </c>
      <c r="AE26" s="34">
        <v>2.1671578738055106</v>
      </c>
      <c r="AF26" s="34">
        <v>2.239999999999998</v>
      </c>
      <c r="AG26" s="34">
        <v>2.5387990342428727E-2</v>
      </c>
      <c r="AH26" s="34">
        <v>2.2653879903424268</v>
      </c>
      <c r="AI26" s="34">
        <v>2.2443058887306258</v>
      </c>
      <c r="AJ26" s="34">
        <v>34.523999999999994</v>
      </c>
      <c r="AK26" s="34">
        <v>0.39129240115268304</v>
      </c>
      <c r="AL26" s="34">
        <v>34.915292401152676</v>
      </c>
      <c r="AM26" s="34">
        <v>34.590364510060795</v>
      </c>
      <c r="AN26" s="34">
        <v>1.899999999999999</v>
      </c>
      <c r="AO26" s="34">
        <v>2.1534456094024376E-2</v>
      </c>
      <c r="AP26" s="34">
        <v>1.9215344560940233</v>
      </c>
      <c r="AQ26" s="34">
        <v>1.9036523163340136</v>
      </c>
      <c r="AR26" s="34">
        <v>40.826999999999991</v>
      </c>
      <c r="AS26" s="34">
        <v>0.46273012576354389</v>
      </c>
      <c r="AT26" s="34">
        <v>41.289730125763533</v>
      </c>
      <c r="AU26" s="34">
        <v>40.905480588930942</v>
      </c>
    </row>
    <row r="27" spans="1:47" x14ac:dyDescent="0.25">
      <c r="A27" s="18">
        <v>45901</v>
      </c>
      <c r="B27" s="2">
        <v>15</v>
      </c>
      <c r="C27" s="2" t="s">
        <v>23</v>
      </c>
      <c r="D27" s="9">
        <v>23.065719999999999</v>
      </c>
      <c r="E27">
        <v>9.202946E-3</v>
      </c>
      <c r="G27" s="34">
        <v>1.167</v>
      </c>
      <c r="H27" s="34">
        <v>1.4450160625267194E-2</v>
      </c>
      <c r="I27" s="34">
        <v>1.1814501606252672</v>
      </c>
      <c r="J27" s="34">
        <v>1.1705773385953415</v>
      </c>
      <c r="K27" s="34">
        <v>2.3079999999999998</v>
      </c>
      <c r="L27" s="34">
        <v>2.8578381082362193E-2</v>
      </c>
      <c r="M27" s="34">
        <v>2.3365783810823619</v>
      </c>
      <c r="N27" s="34">
        <v>2.3150749764164935</v>
      </c>
      <c r="O27" s="34">
        <v>40.305</v>
      </c>
      <c r="P27" s="34">
        <v>0.49906917223769853</v>
      </c>
      <c r="Q27" s="34">
        <v>40.804069172237696</v>
      </c>
      <c r="R27" s="34">
        <v>40.428551527065324</v>
      </c>
      <c r="S27" s="34">
        <v>3.1889999999999996</v>
      </c>
      <c r="T27" s="34">
        <v>3.9487199857735279E-2</v>
      </c>
      <c r="U27" s="34">
        <v>3.2284871998577347</v>
      </c>
      <c r="V27" s="34">
        <v>3.1987756064957527</v>
      </c>
      <c r="W27" s="34">
        <v>46.969000000000001</v>
      </c>
      <c r="X27" s="34">
        <v>0.58158491380306321</v>
      </c>
      <c r="Y27" s="34">
        <v>47.550584913803057</v>
      </c>
      <c r="Z27" s="34">
        <v>47.112979448572908</v>
      </c>
      <c r="AB27" s="34">
        <v>2.1629999999999985</v>
      </c>
      <c r="AC27" s="34">
        <v>2.6782945529094188E-2</v>
      </c>
      <c r="AD27" s="34">
        <v>2.1897829455290925</v>
      </c>
      <c r="AE27" s="34">
        <v>2.1696304913296673</v>
      </c>
      <c r="AF27" s="34">
        <v>2.0889999999999982</v>
      </c>
      <c r="AG27" s="34">
        <v>2.5866654281219485E-2</v>
      </c>
      <c r="AH27" s="34">
        <v>2.1148666542812178</v>
      </c>
      <c r="AI27" s="34">
        <v>2.0954036506646672</v>
      </c>
      <c r="AJ27" s="34">
        <v>35.274999999999999</v>
      </c>
      <c r="AK27" s="34">
        <v>0.43678613201054006</v>
      </c>
      <c r="AL27" s="34">
        <v>35.711786132010538</v>
      </c>
      <c r="AM27" s="34">
        <v>35.383132492674093</v>
      </c>
      <c r="AN27" s="34">
        <v>1.9419999999999993</v>
      </c>
      <c r="AO27" s="34">
        <v>2.4046454099630576E-2</v>
      </c>
      <c r="AP27" s="34">
        <v>1.9660464540996299</v>
      </c>
      <c r="AQ27" s="34">
        <v>1.9479530347490595</v>
      </c>
      <c r="AR27" s="34">
        <v>41.468999999999994</v>
      </c>
      <c r="AS27" s="34">
        <v>0.51348218592048434</v>
      </c>
      <c r="AT27" s="34">
        <v>41.982482185920482</v>
      </c>
      <c r="AU27" s="34">
        <v>41.59611966941749</v>
      </c>
    </row>
    <row r="28" spans="1:47" x14ac:dyDescent="0.25">
      <c r="A28" s="18">
        <v>45901</v>
      </c>
      <c r="B28" s="2">
        <v>16</v>
      </c>
      <c r="C28" s="2" t="s">
        <v>23</v>
      </c>
      <c r="D28" s="9">
        <v>24.623270999999999</v>
      </c>
      <c r="E28">
        <v>9.4652150000000008E-3</v>
      </c>
      <c r="G28" s="34">
        <v>1.167</v>
      </c>
      <c r="H28" s="34">
        <v>1.5116002177023585E-2</v>
      </c>
      <c r="I28" s="34">
        <v>1.1821160021770236</v>
      </c>
      <c r="J28" s="34">
        <v>1.1709270200614776</v>
      </c>
      <c r="K28" s="34">
        <v>2.6589999999999994</v>
      </c>
      <c r="L28" s="34">
        <v>3.444168790805973E-2</v>
      </c>
      <c r="M28" s="34">
        <v>2.6934416879080589</v>
      </c>
      <c r="N28" s="34">
        <v>2.6679476832420463</v>
      </c>
      <c r="O28" s="34">
        <v>40.009000000000007</v>
      </c>
      <c r="P28" s="34">
        <v>0.51823147480765785</v>
      </c>
      <c r="Q28" s="34">
        <v>40.527231474807664</v>
      </c>
      <c r="R28" s="34">
        <v>40.143632515543842</v>
      </c>
      <c r="S28" s="34">
        <v>3.2359999999999998</v>
      </c>
      <c r="T28" s="34">
        <v>4.191549532549127E-2</v>
      </c>
      <c r="U28" s="34">
        <v>3.277915495325491</v>
      </c>
      <c r="V28" s="34">
        <v>3.2468893204104039</v>
      </c>
      <c r="W28" s="34">
        <v>47.071000000000005</v>
      </c>
      <c r="X28" s="34">
        <v>0.60970466021823233</v>
      </c>
      <c r="Y28" s="34">
        <v>47.68070466021824</v>
      </c>
      <c r="Z28" s="34">
        <v>47.22939653925777</v>
      </c>
      <c r="AB28" s="34">
        <v>2.1629999999999994</v>
      </c>
      <c r="AC28" s="34">
        <v>2.8017063161012858E-2</v>
      </c>
      <c r="AD28" s="34">
        <v>2.1910170631610124</v>
      </c>
      <c r="AE28" s="34">
        <v>2.1702786155895248</v>
      </c>
      <c r="AF28" s="34">
        <v>2.1229999999999984</v>
      </c>
      <c r="AG28" s="34">
        <v>2.7498948262057451E-2</v>
      </c>
      <c r="AH28" s="34">
        <v>2.1504989482620558</v>
      </c>
      <c r="AI28" s="34">
        <v>2.1301440133594816</v>
      </c>
      <c r="AJ28" s="34">
        <v>36.101000000000028</v>
      </c>
      <c r="AK28" s="34">
        <v>0.4676116491797162</v>
      </c>
      <c r="AL28" s="34">
        <v>36.568611649179743</v>
      </c>
      <c r="AM28" s="34">
        <v>36.222481877668756</v>
      </c>
      <c r="AN28" s="34">
        <v>1.9659999999999995</v>
      </c>
      <c r="AO28" s="34">
        <v>2.5465347283657548E-2</v>
      </c>
      <c r="AP28" s="34">
        <v>1.991465347283657</v>
      </c>
      <c r="AQ28" s="34">
        <v>1.9726156996065676</v>
      </c>
      <c r="AR28" s="34">
        <v>42.35300000000003</v>
      </c>
      <c r="AS28" s="34">
        <v>0.54859300788644405</v>
      </c>
      <c r="AT28" s="34">
        <v>42.901593007886468</v>
      </c>
      <c r="AU28" s="34">
        <v>42.495520206224327</v>
      </c>
    </row>
    <row r="29" spans="1:47" x14ac:dyDescent="0.25">
      <c r="A29" s="18">
        <v>45901</v>
      </c>
      <c r="B29" s="2">
        <v>17</v>
      </c>
      <c r="C29" s="2" t="s">
        <v>23</v>
      </c>
      <c r="D29" s="9">
        <v>24.833203000000001</v>
      </c>
      <c r="E29">
        <v>9.7069719999999995E-3</v>
      </c>
      <c r="G29" s="34">
        <v>1.167</v>
      </c>
      <c r="H29" s="34">
        <v>6.9143585709433948E-3</v>
      </c>
      <c r="I29" s="34">
        <v>1.1739143585709435</v>
      </c>
      <c r="J29" s="34">
        <v>1.1625192047618973</v>
      </c>
      <c r="K29" s="34">
        <v>3.536999999999999</v>
      </c>
      <c r="L29" s="34">
        <v>2.0956372121188328E-2</v>
      </c>
      <c r="M29" s="34">
        <v>3.5579563721211875</v>
      </c>
      <c r="N29" s="34">
        <v>3.5234193892397854</v>
      </c>
      <c r="O29" s="34">
        <v>41.640000000000008</v>
      </c>
      <c r="P29" s="34">
        <v>0.24671284566759466</v>
      </c>
      <c r="Q29" s="34">
        <v>41.886712845667603</v>
      </c>
      <c r="R29" s="34">
        <v>41.480119696902662</v>
      </c>
      <c r="S29" s="34">
        <v>3.2289999999999996</v>
      </c>
      <c r="T29" s="34">
        <v>1.9131502849679707E-2</v>
      </c>
      <c r="U29" s="34">
        <v>3.2481315028496796</v>
      </c>
      <c r="V29" s="34">
        <v>3.2166019812991995</v>
      </c>
      <c r="W29" s="34">
        <v>49.573000000000008</v>
      </c>
      <c r="X29" s="34">
        <v>0.29371507920940609</v>
      </c>
      <c r="Y29" s="34">
        <v>49.866715079209413</v>
      </c>
      <c r="Z29" s="34">
        <v>49.382660272203545</v>
      </c>
      <c r="AB29" s="34">
        <v>2.1629999999999985</v>
      </c>
      <c r="AC29" s="34">
        <v>1.2815559202185562E-2</v>
      </c>
      <c r="AD29" s="34">
        <v>2.1758155592021842</v>
      </c>
      <c r="AE29" s="34">
        <v>2.1546949784918441</v>
      </c>
      <c r="AF29" s="34">
        <v>2.2209999999999983</v>
      </c>
      <c r="AG29" s="34">
        <v>1.3159203415651471E-2</v>
      </c>
      <c r="AH29" s="34">
        <v>2.2341592034156497</v>
      </c>
      <c r="AI29" s="34">
        <v>2.2124722825845518</v>
      </c>
      <c r="AJ29" s="34">
        <v>36.083999999999996</v>
      </c>
      <c r="AK29" s="34">
        <v>0.21379409997765331</v>
      </c>
      <c r="AL29" s="34">
        <v>36.297794099977651</v>
      </c>
      <c r="AM29" s="34">
        <v>35.945452428987402</v>
      </c>
      <c r="AN29" s="34">
        <v>1.9899999999999993</v>
      </c>
      <c r="AO29" s="34">
        <v>1.1790551462020009E-2</v>
      </c>
      <c r="AP29" s="34">
        <v>2.0017905514620193</v>
      </c>
      <c r="AQ29" s="34">
        <v>1.9823592266291128</v>
      </c>
      <c r="AR29" s="34">
        <v>42.457999999999991</v>
      </c>
      <c r="AS29" s="34">
        <v>0.25155941405751037</v>
      </c>
      <c r="AT29" s="34">
        <v>42.709559414057509</v>
      </c>
      <c r="AU29" s="34">
        <v>42.294978916692912</v>
      </c>
    </row>
    <row r="30" spans="1:47" x14ac:dyDescent="0.25">
      <c r="A30" s="18">
        <v>45901</v>
      </c>
      <c r="B30" s="2">
        <v>18</v>
      </c>
      <c r="C30" s="2" t="s">
        <v>23</v>
      </c>
      <c r="D30" s="9">
        <v>27.191172999999999</v>
      </c>
      <c r="E30">
        <v>9.6862589999999991E-3</v>
      </c>
      <c r="G30" s="34">
        <v>1.167</v>
      </c>
      <c r="H30" s="34">
        <v>1.9117079622080563E-2</v>
      </c>
      <c r="I30" s="34">
        <v>1.1861170796220806</v>
      </c>
      <c r="J30" s="34">
        <v>1.1746280423845374</v>
      </c>
      <c r="K30" s="34">
        <v>5.6319999999999997</v>
      </c>
      <c r="L30" s="34">
        <v>9.225997637665613E-2</v>
      </c>
      <c r="M30" s="34">
        <v>5.724259976376656</v>
      </c>
      <c r="N30" s="34">
        <v>5.668813311662138</v>
      </c>
      <c r="O30" s="34">
        <v>39.332000000000008</v>
      </c>
      <c r="P30" s="34">
        <v>0.64431274695430396</v>
      </c>
      <c r="Q30" s="34">
        <v>39.976312746954314</v>
      </c>
      <c r="R30" s="34">
        <v>39.589091827822315</v>
      </c>
      <c r="S30" s="34">
        <v>3.1520000000000001</v>
      </c>
      <c r="T30" s="34">
        <v>5.1634134506253579E-2</v>
      </c>
      <c r="U30" s="34">
        <v>3.2036341345062538</v>
      </c>
      <c r="V30" s="34">
        <v>3.1726029045381856</v>
      </c>
      <c r="W30" s="34">
        <v>49.283000000000008</v>
      </c>
      <c r="X30" s="34">
        <v>0.80732393745929421</v>
      </c>
      <c r="Y30" s="34">
        <v>50.090323937459303</v>
      </c>
      <c r="Z30" s="34">
        <v>49.605136086407178</v>
      </c>
      <c r="AB30" s="34">
        <v>2.1629999999999985</v>
      </c>
      <c r="AC30" s="34">
        <v>3.5432941921645436E-2</v>
      </c>
      <c r="AD30" s="34">
        <v>2.1984329419216437</v>
      </c>
      <c r="AE30" s="34">
        <v>2.1771383510520588</v>
      </c>
      <c r="AF30" s="34">
        <v>2.2639999999999976</v>
      </c>
      <c r="AG30" s="34">
        <v>3.7087462094593265E-2</v>
      </c>
      <c r="AH30" s="34">
        <v>2.3010874620945909</v>
      </c>
      <c r="AI30" s="34">
        <v>2.2787985329550899</v>
      </c>
      <c r="AJ30" s="34">
        <v>34.90000000000002</v>
      </c>
      <c r="AK30" s="34">
        <v>0.57171043599881055</v>
      </c>
      <c r="AL30" s="34">
        <v>35.47171043599883</v>
      </c>
      <c r="AM30" s="34">
        <v>35.128122261542742</v>
      </c>
      <c r="AN30" s="34">
        <v>1.9149999999999987</v>
      </c>
      <c r="AO30" s="34">
        <v>3.1370357734605184E-2</v>
      </c>
      <c r="AP30" s="34">
        <v>1.9463703577346039</v>
      </c>
      <c r="AQ30" s="34">
        <v>1.9275173103396639</v>
      </c>
      <c r="AR30" s="34">
        <v>41.242000000000012</v>
      </c>
      <c r="AS30" s="34">
        <v>0.67560119774965444</v>
      </c>
      <c r="AT30" s="34">
        <v>41.917601197749669</v>
      </c>
      <c r="AU30" s="34">
        <v>41.511576455889561</v>
      </c>
    </row>
    <row r="31" spans="1:47" x14ac:dyDescent="0.25">
      <c r="A31" s="18">
        <v>45901</v>
      </c>
      <c r="B31" s="2">
        <v>19</v>
      </c>
      <c r="C31" s="2" t="s">
        <v>23</v>
      </c>
      <c r="D31" s="9">
        <v>60.798319999999997</v>
      </c>
      <c r="E31">
        <v>9.807662E-3</v>
      </c>
      <c r="G31" s="34">
        <v>1.167</v>
      </c>
      <c r="H31" s="34">
        <v>1.1257173167677475E-2</v>
      </c>
      <c r="I31" s="34">
        <v>1.1782571731676774</v>
      </c>
      <c r="J31" s="34">
        <v>1.1667012250641733</v>
      </c>
      <c r="K31" s="34">
        <v>5.9540000000000006</v>
      </c>
      <c r="L31" s="34">
        <v>5.7433769529007452E-2</v>
      </c>
      <c r="M31" s="34">
        <v>6.0114337695290079</v>
      </c>
      <c r="N31" s="34">
        <v>5.9524756589820811</v>
      </c>
      <c r="O31" s="34">
        <v>39.394000000000013</v>
      </c>
      <c r="P31" s="34">
        <v>0.38000435284274769</v>
      </c>
      <c r="Q31" s="34">
        <v>39.774004352842759</v>
      </c>
      <c r="R31" s="34">
        <v>39.383914361763544</v>
      </c>
      <c r="S31" s="34">
        <v>3.0139999999999993</v>
      </c>
      <c r="T31" s="34">
        <v>2.9073795996041048E-2</v>
      </c>
      <c r="U31" s="34">
        <v>3.0430737959960403</v>
      </c>
      <c r="V31" s="34">
        <v>3.0132283567638543</v>
      </c>
      <c r="W31" s="34">
        <v>49.529000000000011</v>
      </c>
      <c r="X31" s="34">
        <v>0.47776909153547364</v>
      </c>
      <c r="Y31" s="34">
        <v>50.006769091535489</v>
      </c>
      <c r="Z31" s="34">
        <v>49.516319602573653</v>
      </c>
      <c r="AB31" s="34">
        <v>2.1629999999999998</v>
      </c>
      <c r="AC31" s="34">
        <v>2.0864837670682413E-2</v>
      </c>
      <c r="AD31" s="34">
        <v>2.1838648376706824</v>
      </c>
      <c r="AE31" s="34">
        <v>2.1624462294891234</v>
      </c>
      <c r="AF31" s="34">
        <v>2.2729999999999979</v>
      </c>
      <c r="AG31" s="34">
        <v>2.1925925115793381E-2</v>
      </c>
      <c r="AH31" s="34">
        <v>2.2949259251157912</v>
      </c>
      <c r="AI31" s="34">
        <v>2.2724180673272181</v>
      </c>
      <c r="AJ31" s="34">
        <v>33.966000000000008</v>
      </c>
      <c r="AK31" s="34">
        <v>0.32764451055127092</v>
      </c>
      <c r="AL31" s="34">
        <v>34.293644510551282</v>
      </c>
      <c r="AM31" s="34">
        <v>33.957304036443638</v>
      </c>
      <c r="AN31" s="34">
        <v>1.8589999999999991</v>
      </c>
      <c r="AO31" s="34">
        <v>1.7932377822375674E-2</v>
      </c>
      <c r="AP31" s="34">
        <v>1.8769323778223748</v>
      </c>
      <c r="AQ31" s="34">
        <v>1.8585240594638366</v>
      </c>
      <c r="AR31" s="34">
        <v>40.26100000000001</v>
      </c>
      <c r="AS31" s="34">
        <v>0.3883676511601224</v>
      </c>
      <c r="AT31" s="34">
        <v>40.649367651160134</v>
      </c>
      <c r="AU31" s="34">
        <v>40.25069239272382</v>
      </c>
    </row>
    <row r="32" spans="1:47" x14ac:dyDescent="0.25">
      <c r="A32" s="18">
        <v>45901</v>
      </c>
      <c r="B32" s="2">
        <v>20</v>
      </c>
      <c r="C32" s="2" t="s">
        <v>23</v>
      </c>
      <c r="D32" s="9">
        <v>65.552591000000007</v>
      </c>
      <c r="E32">
        <v>9.5123610000000004E-3</v>
      </c>
      <c r="G32" s="34">
        <v>1.167</v>
      </c>
      <c r="H32" s="34">
        <v>9.7399992903964595E-3</v>
      </c>
      <c r="I32" s="34">
        <v>1.1767399992903964</v>
      </c>
      <c r="J32" s="34">
        <v>1.1655464236140065</v>
      </c>
      <c r="K32" s="34">
        <v>6.7019999999999982</v>
      </c>
      <c r="L32" s="34">
        <v>5.5936139883664998E-2</v>
      </c>
      <c r="M32" s="34">
        <v>6.7579361398836628</v>
      </c>
      <c r="N32" s="34">
        <v>6.6936522117061434</v>
      </c>
      <c r="O32" s="34">
        <v>37.845000000000006</v>
      </c>
      <c r="P32" s="34">
        <v>0.31586141657673872</v>
      </c>
      <c r="Q32" s="34">
        <v>38.160861416576743</v>
      </c>
      <c r="R32" s="34">
        <v>37.797861526711294</v>
      </c>
      <c r="S32" s="34">
        <v>2.8899999999999997</v>
      </c>
      <c r="T32" s="34">
        <v>2.412047810560905E-2</v>
      </c>
      <c r="U32" s="34">
        <v>2.9141204781056089</v>
      </c>
      <c r="V32" s="34">
        <v>2.8864003121203758</v>
      </c>
      <c r="W32" s="34">
        <v>48.604000000000006</v>
      </c>
      <c r="X32" s="34">
        <v>0.40565803385640919</v>
      </c>
      <c r="Y32" s="34">
        <v>49.009658033856411</v>
      </c>
      <c r="Z32" s="34">
        <v>48.543460474151814</v>
      </c>
      <c r="AB32" s="34">
        <v>2.1629999999999985</v>
      </c>
      <c r="AC32" s="34">
        <v>1.8052800741326071E-2</v>
      </c>
      <c r="AD32" s="34">
        <v>2.1810528007413246</v>
      </c>
      <c r="AE32" s="34">
        <v>2.1603058391406122</v>
      </c>
      <c r="AF32" s="34">
        <v>2.3529999999999989</v>
      </c>
      <c r="AG32" s="34">
        <v>1.9638576118511445E-2</v>
      </c>
      <c r="AH32" s="34">
        <v>2.3726385761185105</v>
      </c>
      <c r="AI32" s="34">
        <v>2.3500691814599453</v>
      </c>
      <c r="AJ32" s="34">
        <v>33.074999999999982</v>
      </c>
      <c r="AK32" s="34">
        <v>0.27605010842319</v>
      </c>
      <c r="AL32" s="34">
        <v>33.351050108423173</v>
      </c>
      <c r="AM32" s="34">
        <v>33.033802880062765</v>
      </c>
      <c r="AN32" s="34">
        <v>1.8369999999999991</v>
      </c>
      <c r="AO32" s="34">
        <v>1.5331944041523809E-2</v>
      </c>
      <c r="AP32" s="34">
        <v>1.8523319440415229</v>
      </c>
      <c r="AQ32" s="34">
        <v>1.8347118938979683</v>
      </c>
      <c r="AR32" s="34">
        <v>39.427999999999976</v>
      </c>
      <c r="AS32" s="34">
        <v>0.32907342932455136</v>
      </c>
      <c r="AT32" s="34">
        <v>39.757073429324535</v>
      </c>
      <c r="AU32" s="34">
        <v>39.378889794561289</v>
      </c>
    </row>
    <row r="33" spans="1:47" x14ac:dyDescent="0.25">
      <c r="A33" s="18">
        <v>45901</v>
      </c>
      <c r="B33" s="2">
        <v>21</v>
      </c>
      <c r="C33" s="2" t="s">
        <v>23</v>
      </c>
      <c r="D33" s="9">
        <v>53.481586</v>
      </c>
      <c r="E33">
        <v>9.4333360000000005E-3</v>
      </c>
      <c r="G33" s="34">
        <v>1.1669999999999998</v>
      </c>
      <c r="H33" s="34">
        <v>1.2606271407514399E-2</v>
      </c>
      <c r="I33" s="34">
        <v>1.1796062714075142</v>
      </c>
      <c r="J33" s="34">
        <v>1.1684786491016199</v>
      </c>
      <c r="K33" s="34">
        <v>7.2299999999999969</v>
      </c>
      <c r="L33" s="34">
        <v>7.8100550365320556E-2</v>
      </c>
      <c r="M33" s="34">
        <v>7.3081005503653174</v>
      </c>
      <c r="N33" s="34">
        <v>7.2391607823519371</v>
      </c>
      <c r="O33" s="34">
        <v>36.873999999999988</v>
      </c>
      <c r="P33" s="34">
        <v>0.39832360915225873</v>
      </c>
      <c r="Q33" s="34">
        <v>37.272323609152245</v>
      </c>
      <c r="R33" s="34">
        <v>36.920721257046381</v>
      </c>
      <c r="S33" s="34">
        <v>2.7829999999999995</v>
      </c>
      <c r="T33" s="34">
        <v>3.0062770631630317E-2</v>
      </c>
      <c r="U33" s="34">
        <v>2.8130627706316296</v>
      </c>
      <c r="V33" s="34">
        <v>2.7865262043271706</v>
      </c>
      <c r="W33" s="34">
        <v>48.053999999999988</v>
      </c>
      <c r="X33" s="34">
        <v>0.519093201556724</v>
      </c>
      <c r="Y33" s="34">
        <v>48.573093201556709</v>
      </c>
      <c r="Z33" s="34">
        <v>48.114886892827116</v>
      </c>
      <c r="AB33" s="34">
        <v>2.1629999999999998</v>
      </c>
      <c r="AC33" s="34">
        <v>2.3365351374853172E-2</v>
      </c>
      <c r="AD33" s="34">
        <v>2.1863653513748531</v>
      </c>
      <c r="AE33" s="34">
        <v>2.165740632396576</v>
      </c>
      <c r="AF33" s="34">
        <v>2.7259999999999978</v>
      </c>
      <c r="AG33" s="34">
        <v>2.9447040151571752E-2</v>
      </c>
      <c r="AH33" s="34">
        <v>2.7554470401515694</v>
      </c>
      <c r="AI33" s="34">
        <v>2.7294539823916142</v>
      </c>
      <c r="AJ33" s="34">
        <v>33.578000000000003</v>
      </c>
      <c r="AK33" s="34">
        <v>0.36271926420010164</v>
      </c>
      <c r="AL33" s="34">
        <v>33.940719264200105</v>
      </c>
      <c r="AM33" s="34">
        <v>33.620545055299232</v>
      </c>
      <c r="AN33" s="34">
        <v>1.8419999999999992</v>
      </c>
      <c r="AO33" s="34">
        <v>1.9897816566102417E-2</v>
      </c>
      <c r="AP33" s="34">
        <v>1.8618978165661015</v>
      </c>
      <c r="AQ33" s="34">
        <v>1.8443339088647672</v>
      </c>
      <c r="AR33" s="34">
        <v>40.308999999999997</v>
      </c>
      <c r="AS33" s="34">
        <v>0.43542947229262896</v>
      </c>
      <c r="AT33" s="34">
        <v>40.744429472292623</v>
      </c>
      <c r="AU33" s="34">
        <v>40.360073578952189</v>
      </c>
    </row>
    <row r="34" spans="1:47" x14ac:dyDescent="0.25">
      <c r="A34" s="18">
        <v>45901</v>
      </c>
      <c r="B34" s="2">
        <v>22</v>
      </c>
      <c r="C34" s="2" t="s">
        <v>23</v>
      </c>
      <c r="D34" s="9">
        <v>33.668058000000002</v>
      </c>
      <c r="E34">
        <v>9.7383369999999997E-3</v>
      </c>
      <c r="G34" s="34">
        <v>1.167</v>
      </c>
      <c r="H34" s="34">
        <v>1.0041353728225814E-2</v>
      </c>
      <c r="I34" s="34">
        <v>1.1770413537282258</v>
      </c>
      <c r="J34" s="34">
        <v>1.1655789283626841</v>
      </c>
      <c r="K34" s="34">
        <v>6.9069999999999983</v>
      </c>
      <c r="L34" s="34">
        <v>5.9430702828496725E-2</v>
      </c>
      <c r="M34" s="34">
        <v>6.9664307028284949</v>
      </c>
      <c r="N34" s="34">
        <v>6.8985892529572039</v>
      </c>
      <c r="O34" s="34">
        <v>34.371000000000002</v>
      </c>
      <c r="P34" s="34">
        <v>0.29574238988247598</v>
      </c>
      <c r="Q34" s="34">
        <v>34.666742389882479</v>
      </c>
      <c r="R34" s="34">
        <v>34.329145969797615</v>
      </c>
      <c r="S34" s="34">
        <v>2.5799999999999996</v>
      </c>
      <c r="T34" s="34">
        <v>2.2199393846463238E-2</v>
      </c>
      <c r="U34" s="34">
        <v>2.6021993938464627</v>
      </c>
      <c r="V34" s="34">
        <v>2.57685829920799</v>
      </c>
      <c r="W34" s="34">
        <v>45.024999999999999</v>
      </c>
      <c r="X34" s="34">
        <v>0.38741384028566178</v>
      </c>
      <c r="Y34" s="34">
        <v>45.412413840285666</v>
      </c>
      <c r="Z34" s="34">
        <v>44.970172450325492</v>
      </c>
      <c r="AB34" s="34">
        <v>2.1629999999999985</v>
      </c>
      <c r="AC34" s="34">
        <v>1.8611352282906956E-2</v>
      </c>
      <c r="AD34" s="34">
        <v>2.1816113522829053</v>
      </c>
      <c r="AE34" s="34">
        <v>2.1603660857313485</v>
      </c>
      <c r="AF34" s="34">
        <v>2.6779999999999973</v>
      </c>
      <c r="AG34" s="34">
        <v>2.3042626635980036E-2</v>
      </c>
      <c r="AH34" s="34">
        <v>2.7010426266359775</v>
      </c>
      <c r="AI34" s="34">
        <v>2.6747389632864311</v>
      </c>
      <c r="AJ34" s="34">
        <v>31.828999999999997</v>
      </c>
      <c r="AK34" s="34">
        <v>0.27386996385235596</v>
      </c>
      <c r="AL34" s="34">
        <v>32.102869963852356</v>
      </c>
      <c r="AM34" s="34">
        <v>31.790241397477182</v>
      </c>
      <c r="AN34" s="34">
        <v>1.718</v>
      </c>
      <c r="AO34" s="34">
        <v>1.478238706520304E-2</v>
      </c>
      <c r="AP34" s="34">
        <v>1.732782387065203</v>
      </c>
      <c r="AQ34" s="34">
        <v>1.7159079682322975</v>
      </c>
      <c r="AR34" s="34">
        <v>38.387999999999991</v>
      </c>
      <c r="AS34" s="34">
        <v>0.33030632983644598</v>
      </c>
      <c r="AT34" s="34">
        <v>38.718306329836437</v>
      </c>
      <c r="AU34" s="34">
        <v>38.34125441472726</v>
      </c>
    </row>
    <row r="35" spans="1:47" x14ac:dyDescent="0.25">
      <c r="A35" s="18">
        <v>45901</v>
      </c>
      <c r="B35" s="2">
        <v>23</v>
      </c>
      <c r="C35" s="2" t="s">
        <v>23</v>
      </c>
      <c r="D35" s="9">
        <v>30.442657000000001</v>
      </c>
      <c r="E35">
        <v>1.0084101E-2</v>
      </c>
      <c r="G35" s="34">
        <v>1.167</v>
      </c>
      <c r="H35" s="34">
        <v>1.072583400195553E-2</v>
      </c>
      <c r="I35" s="34">
        <v>1.1777258340019556</v>
      </c>
      <c r="J35" s="34">
        <v>1.1658495277415706</v>
      </c>
      <c r="K35" s="34">
        <v>6.5569999999999977</v>
      </c>
      <c r="L35" s="34">
        <v>6.026503303412372E-2</v>
      </c>
      <c r="M35" s="34">
        <v>6.6172650330341218</v>
      </c>
      <c r="N35" s="34">
        <v>6.5505358640972373</v>
      </c>
      <c r="O35" s="34">
        <v>32.305</v>
      </c>
      <c r="P35" s="34">
        <v>0.29691351108241076</v>
      </c>
      <c r="Q35" s="34">
        <v>32.601913511082408</v>
      </c>
      <c r="R35" s="34">
        <v>32.27315252244339</v>
      </c>
      <c r="S35" s="34">
        <v>2.3979999999999992</v>
      </c>
      <c r="T35" s="34">
        <v>2.2039888549005442E-2</v>
      </c>
      <c r="U35" s="34">
        <v>2.4200398885490046</v>
      </c>
      <c r="V35" s="34">
        <v>2.3956359618888476</v>
      </c>
      <c r="W35" s="34">
        <v>42.426999999999992</v>
      </c>
      <c r="X35" s="34">
        <v>0.38994426666749549</v>
      </c>
      <c r="Y35" s="34">
        <v>42.816944266667491</v>
      </c>
      <c r="Z35" s="34">
        <v>42.385173876171045</v>
      </c>
      <c r="AB35" s="34">
        <v>2.1629999999999985</v>
      </c>
      <c r="AC35" s="34">
        <v>1.9880016234986968E-2</v>
      </c>
      <c r="AD35" s="34">
        <v>2.1828800162349853</v>
      </c>
      <c r="AE35" s="34">
        <v>2.16086763368039</v>
      </c>
      <c r="AF35" s="34">
        <v>2.6559999999999988</v>
      </c>
      <c r="AG35" s="34">
        <v>2.4411152621417201E-2</v>
      </c>
      <c r="AH35" s="34">
        <v>2.6804111526214158</v>
      </c>
      <c r="AI35" s="34">
        <v>2.6533816158368548</v>
      </c>
      <c r="AJ35" s="34">
        <v>29.95600000000001</v>
      </c>
      <c r="AK35" s="34">
        <v>0.27532397888824328</v>
      </c>
      <c r="AL35" s="34">
        <v>30.231323978888252</v>
      </c>
      <c r="AM35" s="34">
        <v>29.926468254521421</v>
      </c>
      <c r="AN35" s="34">
        <v>1.581999999999999</v>
      </c>
      <c r="AO35" s="34">
        <v>1.4540076599051958E-2</v>
      </c>
      <c r="AP35" s="34">
        <v>1.596540076599051</v>
      </c>
      <c r="AQ35" s="34">
        <v>1.5804404052160783</v>
      </c>
      <c r="AR35" s="34">
        <v>36.357000000000006</v>
      </c>
      <c r="AS35" s="34">
        <v>0.33415522434369938</v>
      </c>
      <c r="AT35" s="34">
        <v>36.691155224343703</v>
      </c>
      <c r="AU35" s="34">
        <v>36.321157909254744</v>
      </c>
    </row>
    <row r="36" spans="1:47" x14ac:dyDescent="0.25">
      <c r="A36" s="18">
        <v>45901</v>
      </c>
      <c r="B36" s="2">
        <v>24</v>
      </c>
      <c r="C36" s="2" t="s">
        <v>23</v>
      </c>
      <c r="D36" s="9">
        <v>23.58616</v>
      </c>
      <c r="E36">
        <v>1.1234375E-2</v>
      </c>
      <c r="G36" s="34">
        <v>1.1669999999999998</v>
      </c>
      <c r="H36" s="34">
        <v>1.557763791144705E-2</v>
      </c>
      <c r="I36" s="34">
        <v>1.1825776379114468</v>
      </c>
      <c r="J36" s="34">
        <v>1.1692921172605353</v>
      </c>
      <c r="K36" s="34">
        <v>6.1819999999999995</v>
      </c>
      <c r="L36" s="34">
        <v>8.2520100744272212E-2</v>
      </c>
      <c r="M36" s="34">
        <v>6.2645201007442717</v>
      </c>
      <c r="N36" s="34">
        <v>6.1941421327374728</v>
      </c>
      <c r="O36" s="34">
        <v>30.549000000000003</v>
      </c>
      <c r="P36" s="34">
        <v>0.40778171427317567</v>
      </c>
      <c r="Q36" s="34">
        <v>30.956781714273177</v>
      </c>
      <c r="R36" s="34">
        <v>30.609001619701889</v>
      </c>
      <c r="S36" s="34">
        <v>2.2399999999999993</v>
      </c>
      <c r="T36" s="34">
        <v>2.9900521783754401E-2</v>
      </c>
      <c r="U36" s="34">
        <v>2.2699005217837538</v>
      </c>
      <c r="V36" s="34">
        <v>2.2443996081093394</v>
      </c>
      <c r="W36" s="34">
        <v>40.138000000000005</v>
      </c>
      <c r="X36" s="34">
        <v>0.53577997471264927</v>
      </c>
      <c r="Y36" s="34">
        <v>40.673779974712652</v>
      </c>
      <c r="Z36" s="34">
        <v>40.216835477809234</v>
      </c>
      <c r="AB36" s="34">
        <v>2.1629999999999994</v>
      </c>
      <c r="AC36" s="34">
        <v>2.8872691347437845E-2</v>
      </c>
      <c r="AD36" s="34">
        <v>2.1918726913474371</v>
      </c>
      <c r="AE36" s="34">
        <v>2.1672483715805808</v>
      </c>
      <c r="AF36" s="34">
        <v>2.5119999999999965</v>
      </c>
      <c r="AG36" s="34">
        <v>3.3531299428924542E-2</v>
      </c>
      <c r="AH36" s="34">
        <v>2.5455312994289212</v>
      </c>
      <c r="AI36" s="34">
        <v>2.5169338462368995</v>
      </c>
      <c r="AJ36" s="34">
        <v>28.548000000000002</v>
      </c>
      <c r="AK36" s="34">
        <v>0.38107147137617009</v>
      </c>
      <c r="AL36" s="34">
        <v>28.929071471376172</v>
      </c>
      <c r="AM36" s="34">
        <v>28.604071434064931</v>
      </c>
      <c r="AN36" s="34">
        <v>1.5209999999999992</v>
      </c>
      <c r="AO36" s="34">
        <v>2.0302988229058232E-2</v>
      </c>
      <c r="AP36" s="34">
        <v>1.5413029882290574</v>
      </c>
      <c r="AQ36" s="34">
        <v>1.5239874124706716</v>
      </c>
      <c r="AR36" s="34">
        <v>34.744</v>
      </c>
      <c r="AS36" s="34">
        <v>0.46377845038159071</v>
      </c>
      <c r="AT36" s="34">
        <v>35.207778450381589</v>
      </c>
      <c r="AU36" s="34">
        <v>34.812241064353088</v>
      </c>
    </row>
    <row r="37" spans="1:47" x14ac:dyDescent="0.25">
      <c r="A37" s="18">
        <v>45902</v>
      </c>
      <c r="B37" s="2">
        <v>1</v>
      </c>
      <c r="C37" s="2" t="s">
        <v>23</v>
      </c>
      <c r="D37" s="9">
        <v>15.276659</v>
      </c>
      <c r="E37">
        <v>1.1893604E-2</v>
      </c>
      <c r="G37" s="34">
        <v>1.1669999999999998</v>
      </c>
      <c r="H37" s="34">
        <v>1.5660861580013449E-2</v>
      </c>
      <c r="I37" s="34">
        <v>1.1826608615800132</v>
      </c>
      <c r="J37" s="34">
        <v>1.1685947616260817</v>
      </c>
      <c r="K37" s="34">
        <v>5.9859999999999971</v>
      </c>
      <c r="L37" s="34">
        <v>8.0330691874859014E-2</v>
      </c>
      <c r="M37" s="34">
        <v>6.0663306918748559</v>
      </c>
      <c r="N37" s="34">
        <v>5.9941801568926509</v>
      </c>
      <c r="O37" s="34">
        <v>29.334000000000003</v>
      </c>
      <c r="P37" s="34">
        <v>0.39365528156650781</v>
      </c>
      <c r="Q37" s="34">
        <v>29.727655281566513</v>
      </c>
      <c r="R37" s="34">
        <v>29.374086321799055</v>
      </c>
      <c r="S37" s="34">
        <v>2.1399999999999997</v>
      </c>
      <c r="T37" s="34">
        <v>2.871828944406922E-2</v>
      </c>
      <c r="U37" s="34">
        <v>2.1687182894440689</v>
      </c>
      <c r="V37" s="34">
        <v>2.1429244129218636</v>
      </c>
      <c r="W37" s="34">
        <v>38.627000000000002</v>
      </c>
      <c r="X37" s="34">
        <v>0.51836512446544947</v>
      </c>
      <c r="Y37" s="34">
        <v>39.145365124465457</v>
      </c>
      <c r="Z37" s="34">
        <v>38.679785653239655</v>
      </c>
      <c r="AB37" s="34">
        <v>2.1629999999999994</v>
      </c>
      <c r="AC37" s="34">
        <v>2.9026943956785848E-2</v>
      </c>
      <c r="AD37" s="34">
        <v>2.1920269439567854</v>
      </c>
      <c r="AE37" s="34">
        <v>2.1659558435280335</v>
      </c>
      <c r="AF37" s="34">
        <v>2.5109999999999983</v>
      </c>
      <c r="AG37" s="34">
        <v>3.3697020931802699E-2</v>
      </c>
      <c r="AH37" s="34">
        <v>2.5446970209318009</v>
      </c>
      <c r="AI37" s="34">
        <v>2.5144314022648584</v>
      </c>
      <c r="AJ37" s="34">
        <v>27.547000000000004</v>
      </c>
      <c r="AK37" s="34">
        <v>0.36967416790456775</v>
      </c>
      <c r="AL37" s="34">
        <v>27.916674167904571</v>
      </c>
      <c r="AM37" s="34">
        <v>27.584644300354487</v>
      </c>
      <c r="AN37" s="34">
        <v>1.4539999999999993</v>
      </c>
      <c r="AO37" s="34">
        <v>1.9512333108260109E-2</v>
      </c>
      <c r="AP37" s="34">
        <v>1.4735123331082594</v>
      </c>
      <c r="AQ37" s="34">
        <v>1.4559869609291538</v>
      </c>
      <c r="AR37" s="34">
        <v>33.675000000000004</v>
      </c>
      <c r="AS37" s="34">
        <v>0.45191046590141642</v>
      </c>
      <c r="AT37" s="34">
        <v>34.126910465901418</v>
      </c>
      <c r="AU37" s="34">
        <v>33.721018507076529</v>
      </c>
    </row>
    <row r="38" spans="1:47" x14ac:dyDescent="0.25">
      <c r="A38" s="18">
        <v>45902</v>
      </c>
      <c r="B38" s="2">
        <v>2</v>
      </c>
      <c r="C38" s="2" t="s">
        <v>23</v>
      </c>
      <c r="D38" s="9">
        <v>17.939779999999999</v>
      </c>
      <c r="E38">
        <v>1.2045592000000001E-2</v>
      </c>
      <c r="G38" s="34">
        <v>1.167</v>
      </c>
      <c r="H38" s="34">
        <v>1.8499640127142516E-2</v>
      </c>
      <c r="I38" s="34">
        <v>1.1854996401271425</v>
      </c>
      <c r="J38" s="34">
        <v>1.171219595146024</v>
      </c>
      <c r="K38" s="34">
        <v>5.8439999999999994</v>
      </c>
      <c r="L38" s="34">
        <v>9.2640871382194387E-2</v>
      </c>
      <c r="M38" s="34">
        <v>5.9366408713821937</v>
      </c>
      <c r="N38" s="34">
        <v>5.8651305175949995</v>
      </c>
      <c r="O38" s="34">
        <v>28.51</v>
      </c>
      <c r="P38" s="34">
        <v>0.45194922024407297</v>
      </c>
      <c r="Q38" s="34">
        <v>28.961949220244076</v>
      </c>
      <c r="R38" s="34">
        <v>28.613085396412298</v>
      </c>
      <c r="S38" s="34">
        <v>2.056</v>
      </c>
      <c r="T38" s="34">
        <v>3.2592339418513291E-2</v>
      </c>
      <c r="U38" s="34">
        <v>2.0885923394185135</v>
      </c>
      <c r="V38" s="34">
        <v>2.0634340082435525</v>
      </c>
      <c r="W38" s="34">
        <v>37.576999999999998</v>
      </c>
      <c r="X38" s="34">
        <v>0.59568207117192307</v>
      </c>
      <c r="Y38" s="34">
        <v>38.17268207117192</v>
      </c>
      <c r="Z38" s="34">
        <v>37.712869517396875</v>
      </c>
      <c r="AB38" s="34">
        <v>2.1629999999999985</v>
      </c>
      <c r="AC38" s="34">
        <v>3.4288536071130443E-2</v>
      </c>
      <c r="AD38" s="34">
        <v>2.1972885360711287</v>
      </c>
      <c r="AE38" s="34">
        <v>2.1708208948593386</v>
      </c>
      <c r="AF38" s="34">
        <v>2.4189999999999978</v>
      </c>
      <c r="AG38" s="34">
        <v>3.8346726193279952E-2</v>
      </c>
      <c r="AH38" s="34">
        <v>2.4573467261932778</v>
      </c>
      <c r="AI38" s="34">
        <v>2.4277465301270178</v>
      </c>
      <c r="AJ38" s="34">
        <v>26.765000000000011</v>
      </c>
      <c r="AK38" s="34">
        <v>0.4242869477317649</v>
      </c>
      <c r="AL38" s="34">
        <v>27.189286947731777</v>
      </c>
      <c r="AM38" s="34">
        <v>26.861775890388476</v>
      </c>
      <c r="AN38" s="34">
        <v>1.407</v>
      </c>
      <c r="AO38" s="34">
        <v>2.2304193366657687E-2</v>
      </c>
      <c r="AP38" s="34">
        <v>1.4293041933666577</v>
      </c>
      <c r="AQ38" s="34">
        <v>1.4120873782094738</v>
      </c>
      <c r="AR38" s="34">
        <v>32.754000000000005</v>
      </c>
      <c r="AS38" s="34">
        <v>0.51922640336283299</v>
      </c>
      <c r="AT38" s="34">
        <v>33.273226403362841</v>
      </c>
      <c r="AU38" s="34">
        <v>32.872430693584306</v>
      </c>
    </row>
    <row r="39" spans="1:47" x14ac:dyDescent="0.25">
      <c r="A39" s="18">
        <v>45902</v>
      </c>
      <c r="B39" s="2">
        <v>3</v>
      </c>
      <c r="C39" s="2" t="s">
        <v>23</v>
      </c>
      <c r="D39" s="9">
        <v>15.129071</v>
      </c>
      <c r="E39">
        <v>1.179326E-2</v>
      </c>
      <c r="G39" s="34">
        <v>1.167</v>
      </c>
      <c r="H39" s="34">
        <v>1.7919766808030185E-2</v>
      </c>
      <c r="I39" s="34">
        <v>1.1849197668080302</v>
      </c>
      <c r="J39" s="34">
        <v>1.1709456999189238</v>
      </c>
      <c r="K39" s="34">
        <v>5.7859999999999978</v>
      </c>
      <c r="L39" s="34">
        <v>8.8846418809993666E-2</v>
      </c>
      <c r="M39" s="34">
        <v>5.8748464188099918</v>
      </c>
      <c r="N39" s="34">
        <v>5.8055628275328965</v>
      </c>
      <c r="O39" s="34">
        <v>27.863000000000007</v>
      </c>
      <c r="P39" s="34">
        <v>0.42784786852797357</v>
      </c>
      <c r="Q39" s="34">
        <v>28.29084786852798</v>
      </c>
      <c r="R39" s="34">
        <v>27.957206543993983</v>
      </c>
      <c r="S39" s="34">
        <v>2.032</v>
      </c>
      <c r="T39" s="34">
        <v>3.1202198932234217E-2</v>
      </c>
      <c r="U39" s="34">
        <v>2.0632021989322342</v>
      </c>
      <c r="V39" s="34">
        <v>2.0388703189676547</v>
      </c>
      <c r="W39" s="34">
        <v>36.847999999999999</v>
      </c>
      <c r="X39" s="34">
        <v>0.56581625307823158</v>
      </c>
      <c r="Y39" s="34">
        <v>37.413816253078231</v>
      </c>
      <c r="Z39" s="34">
        <v>36.972585390413457</v>
      </c>
      <c r="AB39" s="34">
        <v>2.1629999999999985</v>
      </c>
      <c r="AC39" s="34">
        <v>3.3213758016940244E-2</v>
      </c>
      <c r="AD39" s="34">
        <v>2.1962137580169387</v>
      </c>
      <c r="AE39" s="34">
        <v>2.1703132381530676</v>
      </c>
      <c r="AF39" s="34">
        <v>2.3399999999999981</v>
      </c>
      <c r="AG39" s="34">
        <v>3.5931666093222445E-2</v>
      </c>
      <c r="AH39" s="34">
        <v>2.3759316660932206</v>
      </c>
      <c r="AI39" s="34">
        <v>2.34791168621275</v>
      </c>
      <c r="AJ39" s="34">
        <v>26.346000000000011</v>
      </c>
      <c r="AK39" s="34">
        <v>0.40455370721882045</v>
      </c>
      <c r="AL39" s="34">
        <v>26.750553707218831</v>
      </c>
      <c r="AM39" s="34">
        <v>26.435077472205634</v>
      </c>
      <c r="AN39" s="34">
        <v>1.3909999999999991</v>
      </c>
      <c r="AO39" s="34">
        <v>2.1359379288748905E-2</v>
      </c>
      <c r="AP39" s="34">
        <v>1.4123593792887481</v>
      </c>
      <c r="AQ39" s="34">
        <v>1.3957030579153573</v>
      </c>
      <c r="AR39" s="34">
        <v>32.240000000000009</v>
      </c>
      <c r="AS39" s="34">
        <v>0.49505851061773204</v>
      </c>
      <c r="AT39" s="34">
        <v>32.735058510617733</v>
      </c>
      <c r="AU39" s="34">
        <v>32.349005454486807</v>
      </c>
    </row>
    <row r="40" spans="1:47" x14ac:dyDescent="0.25">
      <c r="A40" s="18">
        <v>45902</v>
      </c>
      <c r="B40" s="2">
        <v>4</v>
      </c>
      <c r="C40" s="2" t="s">
        <v>23</v>
      </c>
      <c r="D40" s="9">
        <v>15.530118999999999</v>
      </c>
      <c r="E40">
        <v>1.1668533E-2</v>
      </c>
      <c r="G40" s="34">
        <v>1.1669999999999998</v>
      </c>
      <c r="H40" s="34">
        <v>1.9882046334489565E-2</v>
      </c>
      <c r="I40" s="34">
        <v>1.1868820463344893</v>
      </c>
      <c r="J40" s="34">
        <v>1.1730328740097278</v>
      </c>
      <c r="K40" s="34">
        <v>5.7299999999999986</v>
      </c>
      <c r="L40" s="34">
        <v>9.762135860893334E-2</v>
      </c>
      <c r="M40" s="34">
        <v>5.8276213586089316</v>
      </c>
      <c r="N40" s="34">
        <v>5.7596215664744985</v>
      </c>
      <c r="O40" s="34">
        <v>27.490000000000009</v>
      </c>
      <c r="P40" s="34">
        <v>0.46834400491441169</v>
      </c>
      <c r="Q40" s="34">
        <v>27.958344004914419</v>
      </c>
      <c r="R40" s="34">
        <v>27.632111145267721</v>
      </c>
      <c r="S40" s="34">
        <v>2.0059999999999998</v>
      </c>
      <c r="T40" s="34">
        <v>3.4175993956286267E-2</v>
      </c>
      <c r="U40" s="34">
        <v>2.0401759939562862</v>
      </c>
      <c r="V40" s="34">
        <v>2.0163701330449992</v>
      </c>
      <c r="W40" s="34">
        <v>36.393000000000008</v>
      </c>
      <c r="X40" s="34">
        <v>0.6200234038141208</v>
      </c>
      <c r="Y40" s="34">
        <v>37.013023403814131</v>
      </c>
      <c r="Z40" s="34">
        <v>36.581135718796951</v>
      </c>
      <c r="AB40" s="34">
        <v>2.1629999999999989</v>
      </c>
      <c r="AC40" s="34">
        <v>3.6850785108398385E-2</v>
      </c>
      <c r="AD40" s="34">
        <v>2.1998507851083975</v>
      </c>
      <c r="AE40" s="34">
        <v>2.1741817536272841</v>
      </c>
      <c r="AF40" s="34">
        <v>2.3229999999999973</v>
      </c>
      <c r="AG40" s="34">
        <v>3.957668691946805E-2</v>
      </c>
      <c r="AH40" s="34">
        <v>2.3625766869194655</v>
      </c>
      <c r="AI40" s="34">
        <v>2.3350088828831148</v>
      </c>
      <c r="AJ40" s="34">
        <v>26.042999999999999</v>
      </c>
      <c r="AK40" s="34">
        <v>0.44369163041054999</v>
      </c>
      <c r="AL40" s="34">
        <v>26.486691630410551</v>
      </c>
      <c r="AM40" s="34">
        <v>26.177630795060281</v>
      </c>
      <c r="AN40" s="34">
        <v>1.3869999999999996</v>
      </c>
      <c r="AO40" s="34">
        <v>2.3630161324710391E-2</v>
      </c>
      <c r="AP40" s="34">
        <v>1.4106301613247099</v>
      </c>
      <c r="AQ40" s="34">
        <v>1.3941701767364971</v>
      </c>
      <c r="AR40" s="34">
        <v>31.915999999999997</v>
      </c>
      <c r="AS40" s="34">
        <v>0.54374926376312682</v>
      </c>
      <c r="AT40" s="34">
        <v>32.459749263763122</v>
      </c>
      <c r="AU40" s="34">
        <v>32.080991608307173</v>
      </c>
    </row>
    <row r="41" spans="1:47" x14ac:dyDescent="0.25">
      <c r="A41" s="18">
        <v>45902</v>
      </c>
      <c r="B41" s="2">
        <v>5</v>
      </c>
      <c r="C41" s="2" t="s">
        <v>23</v>
      </c>
      <c r="D41" s="9">
        <v>15.892541</v>
      </c>
      <c r="E41">
        <v>1.1465163E-2</v>
      </c>
      <c r="G41" s="34">
        <v>1.167</v>
      </c>
      <c r="H41" s="34">
        <v>2.2892951773779993E-2</v>
      </c>
      <c r="I41" s="34">
        <v>1.18989295177378</v>
      </c>
      <c r="J41" s="34">
        <v>1.1762506351291424</v>
      </c>
      <c r="K41" s="34">
        <v>5.7309999999999981</v>
      </c>
      <c r="L41" s="34">
        <v>0.11242459864227343</v>
      </c>
      <c r="M41" s="34">
        <v>5.8434245986422715</v>
      </c>
      <c r="N41" s="34">
        <v>5.776428783140628</v>
      </c>
      <c r="O41" s="34">
        <v>27.482000000000006</v>
      </c>
      <c r="P41" s="34">
        <v>0.53911233988605134</v>
      </c>
      <c r="Q41" s="34">
        <v>28.021112339886059</v>
      </c>
      <c r="R41" s="34">
        <v>27.699845719467955</v>
      </c>
      <c r="S41" s="34">
        <v>2.0059999999999998</v>
      </c>
      <c r="T41" s="34">
        <v>3.9351552063584115E-2</v>
      </c>
      <c r="U41" s="34">
        <v>2.0453515520635839</v>
      </c>
      <c r="V41" s="34">
        <v>2.021901263126872</v>
      </c>
      <c r="W41" s="34">
        <v>36.386000000000003</v>
      </c>
      <c r="X41" s="34">
        <v>0.71378144236568886</v>
      </c>
      <c r="Y41" s="34">
        <v>37.099781442365696</v>
      </c>
      <c r="Z41" s="34">
        <v>36.674426400864597</v>
      </c>
      <c r="AB41" s="34">
        <v>2.1629999999999985</v>
      </c>
      <c r="AC41" s="34">
        <v>4.2431409328779854E-2</v>
      </c>
      <c r="AD41" s="34">
        <v>2.2054314093287783</v>
      </c>
      <c r="AE41" s="34">
        <v>2.1801457787355041</v>
      </c>
      <c r="AF41" s="34">
        <v>2.2899999999999978</v>
      </c>
      <c r="AG41" s="34">
        <v>4.4922758836294888E-2</v>
      </c>
      <c r="AH41" s="34">
        <v>2.3349227588362926</v>
      </c>
      <c r="AI41" s="34">
        <v>2.3081524888138247</v>
      </c>
      <c r="AJ41" s="34">
        <v>26.124000000000002</v>
      </c>
      <c r="AK41" s="34">
        <v>0.51247255538837067</v>
      </c>
      <c r="AL41" s="34">
        <v>26.636472555388373</v>
      </c>
      <c r="AM41" s="34">
        <v>26.331081055795817</v>
      </c>
      <c r="AN41" s="34">
        <v>1.3839999999999995</v>
      </c>
      <c r="AO41" s="34">
        <v>2.7149824554337187E-2</v>
      </c>
      <c r="AP41" s="34">
        <v>1.4111498245543366</v>
      </c>
      <c r="AQ41" s="34">
        <v>1.3949707617983997</v>
      </c>
      <c r="AR41" s="34">
        <v>31.960999999999999</v>
      </c>
      <c r="AS41" s="34">
        <v>0.62697654810778258</v>
      </c>
      <c r="AT41" s="34">
        <v>32.587976548107783</v>
      </c>
      <c r="AU41" s="34">
        <v>32.214350085143543</v>
      </c>
    </row>
    <row r="42" spans="1:47" x14ac:dyDescent="0.25">
      <c r="A42" s="18">
        <v>45902</v>
      </c>
      <c r="B42" s="2">
        <v>6</v>
      </c>
      <c r="C42" s="2" t="s">
        <v>23</v>
      </c>
      <c r="D42" s="9">
        <v>19.613626</v>
      </c>
      <c r="E42">
        <v>1.1308593E-2</v>
      </c>
      <c r="G42" s="34">
        <v>1.167</v>
      </c>
      <c r="H42" s="34">
        <v>2.3329372412383777E-2</v>
      </c>
      <c r="I42" s="34">
        <v>1.1903293724123838</v>
      </c>
      <c r="J42" s="34">
        <v>1.1768684220038268</v>
      </c>
      <c r="K42" s="34">
        <v>5.7889999999999997</v>
      </c>
      <c r="L42" s="34">
        <v>0.1157272809728275</v>
      </c>
      <c r="M42" s="34">
        <v>5.9047272809728275</v>
      </c>
      <c r="N42" s="34">
        <v>5.8379531233763089</v>
      </c>
      <c r="O42" s="34">
        <v>28.591000000000005</v>
      </c>
      <c r="P42" s="34">
        <v>0.57155962865678211</v>
      </c>
      <c r="Q42" s="34">
        <v>29.162559628656787</v>
      </c>
      <c r="R42" s="34">
        <v>28.832772110978077</v>
      </c>
      <c r="S42" s="34">
        <v>2.113999999999999</v>
      </c>
      <c r="T42" s="34">
        <v>4.2260748311721753E-2</v>
      </c>
      <c r="U42" s="34">
        <v>2.1562607483117207</v>
      </c>
      <c r="V42" s="34">
        <v>2.1318764731071882</v>
      </c>
      <c r="W42" s="34">
        <v>37.661000000000001</v>
      </c>
      <c r="X42" s="34">
        <v>0.75287703035371523</v>
      </c>
      <c r="Y42" s="34">
        <v>38.413877030353724</v>
      </c>
      <c r="Z42" s="34">
        <v>37.979470129465405</v>
      </c>
      <c r="AB42" s="34">
        <v>2.1629999999999989</v>
      </c>
      <c r="AC42" s="34">
        <v>4.3240302080536502E-2</v>
      </c>
      <c r="AD42" s="34">
        <v>2.2062403020805355</v>
      </c>
      <c r="AE42" s="34">
        <v>2.1812908284441095</v>
      </c>
      <c r="AF42" s="34">
        <v>2.2959999999999985</v>
      </c>
      <c r="AG42" s="34">
        <v>4.5899090881605077E-2</v>
      </c>
      <c r="AH42" s="34">
        <v>2.3418990908816038</v>
      </c>
      <c r="AI42" s="34">
        <v>2.3154155072157536</v>
      </c>
      <c r="AJ42" s="34">
        <v>26.862999999999996</v>
      </c>
      <c r="AK42" s="34">
        <v>0.53701536513613146</v>
      </c>
      <c r="AL42" s="34">
        <v>27.400015365136127</v>
      </c>
      <c r="AM42" s="34">
        <v>27.090159743178056</v>
      </c>
      <c r="AN42" s="34">
        <v>1.4209999999999996</v>
      </c>
      <c r="AO42" s="34">
        <v>2.8407059295627542E-2</v>
      </c>
      <c r="AP42" s="34">
        <v>1.4494070592956272</v>
      </c>
      <c r="AQ42" s="34">
        <v>1.4330163047707261</v>
      </c>
      <c r="AR42" s="34">
        <v>32.742999999999995</v>
      </c>
      <c r="AS42" s="34">
        <v>0.65456181739390062</v>
      </c>
      <c r="AT42" s="34">
        <v>33.397561817393893</v>
      </c>
      <c r="AU42" s="34">
        <v>33.019882383608646</v>
      </c>
    </row>
    <row r="43" spans="1:47" x14ac:dyDescent="0.25">
      <c r="A43" s="18">
        <v>45902</v>
      </c>
      <c r="B43" s="2">
        <v>7</v>
      </c>
      <c r="C43" s="2" t="s">
        <v>23</v>
      </c>
      <c r="D43" s="9">
        <v>31.829004999999999</v>
      </c>
      <c r="E43">
        <v>1.0800311999999999E-2</v>
      </c>
      <c r="G43" s="34">
        <v>1.1669999999999998</v>
      </c>
      <c r="H43" s="34">
        <v>1.6409835125030661E-2</v>
      </c>
      <c r="I43" s="34">
        <v>1.1834098351250304</v>
      </c>
      <c r="J43" s="34">
        <v>1.1706286396818115</v>
      </c>
      <c r="K43" s="34">
        <v>5.9839999999999982</v>
      </c>
      <c r="L43" s="34">
        <v>8.4144347376335429E-2</v>
      </c>
      <c r="M43" s="34">
        <v>6.0681443473763332</v>
      </c>
      <c r="N43" s="34">
        <v>6.0026064951636329</v>
      </c>
      <c r="O43" s="34">
        <v>30.916000000000007</v>
      </c>
      <c r="P43" s="34">
        <v>0.43472704603723056</v>
      </c>
      <c r="Q43" s="34">
        <v>31.350727046037239</v>
      </c>
      <c r="R43" s="34">
        <v>31.0121294125132</v>
      </c>
      <c r="S43" s="34">
        <v>2.2809999999999993</v>
      </c>
      <c r="T43" s="34">
        <v>3.2074407815077054E-2</v>
      </c>
      <c r="U43" s="34">
        <v>2.3130744078150762</v>
      </c>
      <c r="V43" s="34">
        <v>2.2880924825314581</v>
      </c>
      <c r="W43" s="34">
        <v>40.348000000000006</v>
      </c>
      <c r="X43" s="34">
        <v>0.5673556363536737</v>
      </c>
      <c r="Y43" s="34">
        <v>40.915355636353681</v>
      </c>
      <c r="Z43" s="34">
        <v>40.473457029890106</v>
      </c>
      <c r="AB43" s="34">
        <v>2.1629999999999989</v>
      </c>
      <c r="AC43" s="34">
        <v>3.0415144280583808E-2</v>
      </c>
      <c r="AD43" s="34">
        <v>2.1934151442805829</v>
      </c>
      <c r="AE43" s="34">
        <v>2.1697255763768277</v>
      </c>
      <c r="AF43" s="34">
        <v>2.3629999999999978</v>
      </c>
      <c r="AG43" s="34">
        <v>3.3227455355996069E-2</v>
      </c>
      <c r="AH43" s="34">
        <v>2.3962274553559939</v>
      </c>
      <c r="AI43" s="34">
        <v>2.3703474512151832</v>
      </c>
      <c r="AJ43" s="34">
        <v>29.078999999999972</v>
      </c>
      <c r="AK43" s="34">
        <v>0.40889596880956824</v>
      </c>
      <c r="AL43" s="34">
        <v>29.487895968809539</v>
      </c>
      <c r="AM43" s="34">
        <v>29.169417492122854</v>
      </c>
      <c r="AN43" s="34">
        <v>1.5209999999999992</v>
      </c>
      <c r="AO43" s="34">
        <v>2.1387625728510391E-2</v>
      </c>
      <c r="AP43" s="34">
        <v>1.5423876257285096</v>
      </c>
      <c r="AQ43" s="34">
        <v>1.5257293581457025</v>
      </c>
      <c r="AR43" s="34">
        <v>35.125999999999969</v>
      </c>
      <c r="AS43" s="34">
        <v>0.49392619417465849</v>
      </c>
      <c r="AT43" s="34">
        <v>35.619926194174624</v>
      </c>
      <c r="AU43" s="34">
        <v>35.235219877860565</v>
      </c>
    </row>
    <row r="44" spans="1:47" x14ac:dyDescent="0.25">
      <c r="A44" s="18">
        <v>45902</v>
      </c>
      <c r="B44" s="2">
        <v>8</v>
      </c>
      <c r="C44" s="2" t="s">
        <v>178</v>
      </c>
      <c r="D44" s="9">
        <v>48.821283999999999</v>
      </c>
      <c r="E44">
        <v>1.0274349E-2</v>
      </c>
      <c r="G44" s="34">
        <v>1.1669999999999998</v>
      </c>
      <c r="H44" s="34">
        <v>1.5422249602556662E-2</v>
      </c>
      <c r="I44" s="34">
        <v>1.1824222496025565</v>
      </c>
      <c r="J44" s="34">
        <v>1.1702736307447748</v>
      </c>
      <c r="K44" s="34">
        <v>5.6579999999999986</v>
      </c>
      <c r="L44" s="34">
        <v>7.4772140746585752E-2</v>
      </c>
      <c r="M44" s="34">
        <v>5.7327721407465839</v>
      </c>
      <c r="N44" s="34">
        <v>5.6738716390350765</v>
      </c>
      <c r="O44" s="34">
        <v>33.61099999999999</v>
      </c>
      <c r="P44" s="34">
        <v>0.44417928996703676</v>
      </c>
      <c r="Q44" s="34">
        <v>34.055179289967029</v>
      </c>
      <c r="R44" s="34">
        <v>33.705284492684335</v>
      </c>
      <c r="S44" s="34">
        <v>2.4909999999999997</v>
      </c>
      <c r="T44" s="34">
        <v>3.2919300565525833E-2</v>
      </c>
      <c r="U44" s="34">
        <v>2.5239193005655256</v>
      </c>
      <c r="V44" s="34">
        <v>2.4979876728236796</v>
      </c>
      <c r="W44" s="34">
        <v>42.926999999999985</v>
      </c>
      <c r="X44" s="34">
        <v>0.56729298088170499</v>
      </c>
      <c r="Y44" s="34">
        <v>43.494292980881696</v>
      </c>
      <c r="Z44" s="34">
        <v>43.047417435287869</v>
      </c>
      <c r="AB44" s="34">
        <v>2.1629999999999989</v>
      </c>
      <c r="AC44" s="34">
        <v>2.8584683710651284E-2</v>
      </c>
      <c r="AD44" s="34">
        <v>2.1915846837106501</v>
      </c>
      <c r="AE44" s="34">
        <v>2.1690675778071524</v>
      </c>
      <c r="AF44" s="34">
        <v>2.1749999999999994</v>
      </c>
      <c r="AG44" s="34">
        <v>2.8743267254122309E-2</v>
      </c>
      <c r="AH44" s="34">
        <v>2.2037432672541217</v>
      </c>
      <c r="AI44" s="34">
        <v>2.1811012398199527</v>
      </c>
      <c r="AJ44" s="34">
        <v>30.577999999999996</v>
      </c>
      <c r="AK44" s="34">
        <v>0.40409729935473659</v>
      </c>
      <c r="AL44" s="34">
        <v>30.982097299354731</v>
      </c>
      <c r="AM44" s="34">
        <v>30.663776418949201</v>
      </c>
      <c r="AN44" s="34">
        <v>1.6549999999999998</v>
      </c>
      <c r="AO44" s="34">
        <v>2.1871313703711464E-2</v>
      </c>
      <c r="AP44" s="34">
        <v>1.6768713137037112</v>
      </c>
      <c r="AQ44" s="34">
        <v>1.6596425525986307</v>
      </c>
      <c r="AR44" s="34">
        <v>36.570999999999998</v>
      </c>
      <c r="AS44" s="34">
        <v>0.48329656402322169</v>
      </c>
      <c r="AT44" s="34">
        <v>37.054296564023218</v>
      </c>
      <c r="AU44" s="34">
        <v>36.673587789174938</v>
      </c>
    </row>
    <row r="45" spans="1:47" x14ac:dyDescent="0.25">
      <c r="A45" s="18">
        <v>45902</v>
      </c>
      <c r="B45" s="2">
        <v>9</v>
      </c>
      <c r="C45" s="2" t="s">
        <v>178</v>
      </c>
      <c r="D45" s="9">
        <v>16.832991</v>
      </c>
      <c r="E45">
        <v>1.0516711E-2</v>
      </c>
      <c r="G45" s="34">
        <v>1.1669999999999998</v>
      </c>
      <c r="H45" s="34">
        <v>9.2489807538561047E-3</v>
      </c>
      <c r="I45" s="34">
        <v>1.1762489807538559</v>
      </c>
      <c r="J45" s="34">
        <v>1.163878710159223</v>
      </c>
      <c r="K45" s="34">
        <v>5.3339999999999996</v>
      </c>
      <c r="L45" s="34">
        <v>4.2274261646159779E-2</v>
      </c>
      <c r="M45" s="34">
        <v>5.3762742616461594</v>
      </c>
      <c r="N45" s="34">
        <v>5.3197335389796887</v>
      </c>
      <c r="O45" s="34">
        <v>38.738000000000007</v>
      </c>
      <c r="P45" s="34">
        <v>0.30701543825439409</v>
      </c>
      <c r="Q45" s="34">
        <v>39.045015438254403</v>
      </c>
      <c r="R45" s="34">
        <v>38.634390294899745</v>
      </c>
      <c r="S45" s="34">
        <v>3.0069999999999997</v>
      </c>
      <c r="T45" s="34">
        <v>2.3831778172103947E-2</v>
      </c>
      <c r="U45" s="34">
        <v>3.0308317781721037</v>
      </c>
      <c r="V45" s="34">
        <v>2.9989573962714515</v>
      </c>
      <c r="W45" s="34">
        <v>48.246000000000002</v>
      </c>
      <c r="X45" s="34">
        <v>0.38237045882651394</v>
      </c>
      <c r="Y45" s="34">
        <v>48.628370458826524</v>
      </c>
      <c r="Z45" s="34">
        <v>48.11695994031011</v>
      </c>
      <c r="AB45" s="34">
        <v>2.1629999999999989</v>
      </c>
      <c r="AC45" s="34">
        <v>1.7142712399820695E-2</v>
      </c>
      <c r="AD45" s="34">
        <v>2.1801427123998196</v>
      </c>
      <c r="AE45" s="34">
        <v>2.1572147815547549</v>
      </c>
      <c r="AF45" s="34">
        <v>2.2649999999999975</v>
      </c>
      <c r="AG45" s="34">
        <v>1.7951106604527898E-2</v>
      </c>
      <c r="AH45" s="34">
        <v>2.2829511066045254</v>
      </c>
      <c r="AI45" s="34">
        <v>2.2589419695892357</v>
      </c>
      <c r="AJ45" s="34">
        <v>34.043999999999997</v>
      </c>
      <c r="AK45" s="34">
        <v>0.26981345397110307</v>
      </c>
      <c r="AL45" s="34">
        <v>34.3138134539711</v>
      </c>
      <c r="AM45" s="34">
        <v>33.952944994567773</v>
      </c>
      <c r="AN45" s="34">
        <v>1.9299999999999995</v>
      </c>
      <c r="AO45" s="34">
        <v>1.5296086422401269E-2</v>
      </c>
      <c r="AP45" s="34">
        <v>1.9452960864224007</v>
      </c>
      <c r="AQ45" s="34">
        <v>1.9248379696720654</v>
      </c>
      <c r="AR45" s="34">
        <v>40.401999999999994</v>
      </c>
      <c r="AS45" s="34">
        <v>0.32020335939785294</v>
      </c>
      <c r="AT45" s="34">
        <v>40.722203359397845</v>
      </c>
      <c r="AU45" s="34">
        <v>40.293939715383829</v>
      </c>
    </row>
    <row r="46" spans="1:47" x14ac:dyDescent="0.25">
      <c r="A46" s="18">
        <v>45902</v>
      </c>
      <c r="B46" s="2">
        <v>10</v>
      </c>
      <c r="C46" s="2" t="s">
        <v>178</v>
      </c>
      <c r="D46" s="9">
        <v>16.102986999999999</v>
      </c>
      <c r="E46">
        <v>1.0552585999999999E-2</v>
      </c>
      <c r="G46" s="34">
        <v>1.167</v>
      </c>
      <c r="H46" s="34">
        <v>4.4322730566451274E-3</v>
      </c>
      <c r="I46" s="34">
        <v>1.1714322730566451</v>
      </c>
      <c r="J46" s="34">
        <v>1.1590706332520393</v>
      </c>
      <c r="K46" s="34">
        <v>4.5179999999999989</v>
      </c>
      <c r="L46" s="34">
        <v>1.715939131955671E-2</v>
      </c>
      <c r="M46" s="34">
        <v>4.5351593913195556</v>
      </c>
      <c r="N46" s="34">
        <v>4.4873017318189481</v>
      </c>
      <c r="O46" s="34">
        <v>43.938000000000002</v>
      </c>
      <c r="P46" s="34">
        <v>0.16687678968541009</v>
      </c>
      <c r="Q46" s="34">
        <v>44.104876789685413</v>
      </c>
      <c r="R46" s="34">
        <v>43.639456284342856</v>
      </c>
      <c r="S46" s="34">
        <v>3.5819999999999999</v>
      </c>
      <c r="T46" s="34">
        <v>1.3604457659728231E-2</v>
      </c>
      <c r="U46" s="34">
        <v>3.5956044576597281</v>
      </c>
      <c r="V46" s="34">
        <v>3.5576615323982907</v>
      </c>
      <c r="W46" s="34">
        <v>53.205000000000005</v>
      </c>
      <c r="X46" s="34">
        <v>0.20207291172134015</v>
      </c>
      <c r="Y46" s="34">
        <v>53.407072911721336</v>
      </c>
      <c r="Z46" s="34">
        <v>52.843490181812136</v>
      </c>
      <c r="AB46" s="34">
        <v>2.1629999999999985</v>
      </c>
      <c r="AC46" s="34">
        <v>8.2150870792831229E-3</v>
      </c>
      <c r="AD46" s="34">
        <v>2.1712150870792817</v>
      </c>
      <c r="AE46" s="34">
        <v>2.1483031531483801</v>
      </c>
      <c r="AF46" s="34">
        <v>2.3619999999999979</v>
      </c>
      <c r="AG46" s="34">
        <v>8.9708902826013542E-3</v>
      </c>
      <c r="AH46" s="34">
        <v>2.3709708902825994</v>
      </c>
      <c r="AI46" s="34">
        <v>2.3459510160593959</v>
      </c>
      <c r="AJ46" s="34">
        <v>37.684000000000026</v>
      </c>
      <c r="AK46" s="34">
        <v>0.14312405986856477</v>
      </c>
      <c r="AL46" s="34">
        <v>37.827124059868588</v>
      </c>
      <c r="AM46" s="34">
        <v>37.427950080094156</v>
      </c>
      <c r="AN46" s="34">
        <v>2.1689999999999987</v>
      </c>
      <c r="AO46" s="34">
        <v>8.2378751155640743E-3</v>
      </c>
      <c r="AP46" s="34">
        <v>2.177237875115563</v>
      </c>
      <c r="AQ46" s="34">
        <v>2.1542623851959486</v>
      </c>
      <c r="AR46" s="34">
        <v>44.378000000000021</v>
      </c>
      <c r="AS46" s="34">
        <v>0.16854791234601332</v>
      </c>
      <c r="AT46" s="34">
        <v>44.546547912346036</v>
      </c>
      <c r="AU46" s="34">
        <v>44.076466634497883</v>
      </c>
    </row>
    <row r="47" spans="1:47" x14ac:dyDescent="0.25">
      <c r="A47" s="18">
        <v>45902</v>
      </c>
      <c r="B47" s="2">
        <v>11</v>
      </c>
      <c r="C47" s="2" t="s">
        <v>178</v>
      </c>
      <c r="D47" s="9">
        <v>19.192057999999999</v>
      </c>
      <c r="E47">
        <v>1.0064879000000001E-2</v>
      </c>
      <c r="G47" s="34">
        <v>1.167</v>
      </c>
      <c r="H47" s="34">
        <v>5.7131026317109382E-3</v>
      </c>
      <c r="I47" s="34">
        <v>1.172713102631711</v>
      </c>
      <c r="J47" s="34">
        <v>1.1609098871520083</v>
      </c>
      <c r="K47" s="34">
        <v>3.0459999999999994</v>
      </c>
      <c r="L47" s="34">
        <v>1.4911834289795641E-2</v>
      </c>
      <c r="M47" s="34">
        <v>3.060911834289795</v>
      </c>
      <c r="N47" s="34">
        <v>3.0301041270480003</v>
      </c>
      <c r="O47" s="34">
        <v>49.263000000000005</v>
      </c>
      <c r="P47" s="34">
        <v>0.24116930158181316</v>
      </c>
      <c r="Q47" s="34">
        <v>49.504169301581818</v>
      </c>
      <c r="R47" s="34">
        <v>49.005915827565886</v>
      </c>
      <c r="S47" s="34">
        <v>4.0009999999999994</v>
      </c>
      <c r="T47" s="34">
        <v>1.9587081087811018E-2</v>
      </c>
      <c r="U47" s="34">
        <v>4.0205870810878102</v>
      </c>
      <c r="V47" s="34">
        <v>3.9801203586076981</v>
      </c>
      <c r="W47" s="34">
        <v>57.477000000000004</v>
      </c>
      <c r="X47" s="34">
        <v>0.28138131959113077</v>
      </c>
      <c r="Y47" s="34">
        <v>57.758381319591138</v>
      </c>
      <c r="Z47" s="34">
        <v>57.177050200373593</v>
      </c>
      <c r="AB47" s="34">
        <v>2.1629999999999994</v>
      </c>
      <c r="AC47" s="34">
        <v>1.0589066831525926E-2</v>
      </c>
      <c r="AD47" s="34">
        <v>2.1735890668315254</v>
      </c>
      <c r="AE47" s="34">
        <v>2.1517121558781431</v>
      </c>
      <c r="AF47" s="34">
        <v>2.526999999999997</v>
      </c>
      <c r="AG47" s="34">
        <v>1.2371045715795649E-2</v>
      </c>
      <c r="AH47" s="34">
        <v>2.5393710457157925</v>
      </c>
      <c r="AI47" s="34">
        <v>2.5138125834045595</v>
      </c>
      <c r="AJ47" s="34">
        <v>41.413000000000018</v>
      </c>
      <c r="AK47" s="34">
        <v>0.20273926245676538</v>
      </c>
      <c r="AL47" s="34">
        <v>41.615739262456785</v>
      </c>
      <c r="AM47" s="34">
        <v>41.196881882284607</v>
      </c>
      <c r="AN47" s="34">
        <v>2.3659999999999992</v>
      </c>
      <c r="AO47" s="34">
        <v>1.1582862747753277E-2</v>
      </c>
      <c r="AP47" s="34">
        <v>2.3775828627477527</v>
      </c>
      <c r="AQ47" s="34">
        <v>2.353652778921723</v>
      </c>
      <c r="AR47" s="34">
        <v>48.469000000000015</v>
      </c>
      <c r="AS47" s="34">
        <v>0.23728223775184024</v>
      </c>
      <c r="AT47" s="34">
        <v>48.706282237751857</v>
      </c>
      <c r="AU47" s="34">
        <v>48.21605940048903</v>
      </c>
    </row>
    <row r="48" spans="1:47" x14ac:dyDescent="0.25">
      <c r="A48" s="18">
        <v>45902</v>
      </c>
      <c r="B48" s="2">
        <v>12</v>
      </c>
      <c r="C48" s="2" t="s">
        <v>178</v>
      </c>
      <c r="D48" s="9">
        <v>23.807770999999999</v>
      </c>
      <c r="E48">
        <v>9.4353340000000001E-3</v>
      </c>
      <c r="G48" s="34">
        <v>1.167</v>
      </c>
      <c r="H48" s="34">
        <v>1.1451350341532242E-2</v>
      </c>
      <c r="I48" s="34">
        <v>1.1784513503415324</v>
      </c>
      <c r="J48" s="34">
        <v>1.1673322682483089</v>
      </c>
      <c r="K48" s="34">
        <v>3.0029999999999997</v>
      </c>
      <c r="L48" s="34">
        <v>2.9467356534379881E-2</v>
      </c>
      <c r="M48" s="34">
        <v>3.0324673565343794</v>
      </c>
      <c r="N48" s="34">
        <v>3.0038550141813807</v>
      </c>
      <c r="O48" s="34">
        <v>53.367000000000004</v>
      </c>
      <c r="P48" s="34">
        <v>0.52367113425582801</v>
      </c>
      <c r="Q48" s="34">
        <v>53.890671134255832</v>
      </c>
      <c r="R48" s="34">
        <v>53.382194652619972</v>
      </c>
      <c r="S48" s="34">
        <v>4.375</v>
      </c>
      <c r="T48" s="34">
        <v>4.2930297981322675E-2</v>
      </c>
      <c r="U48" s="34">
        <v>4.4179302979813224</v>
      </c>
      <c r="V48" s="34">
        <v>4.3762456500311488</v>
      </c>
      <c r="W48" s="34">
        <v>61.912000000000006</v>
      </c>
      <c r="X48" s="34">
        <v>0.6075201391130628</v>
      </c>
      <c r="Y48" s="34">
        <v>62.519520139113062</v>
      </c>
      <c r="Z48" s="34">
        <v>61.929627585080816</v>
      </c>
      <c r="AB48" s="34">
        <v>2.162999999999998</v>
      </c>
      <c r="AC48" s="34">
        <v>2.1224739321965912E-2</v>
      </c>
      <c r="AD48" s="34">
        <v>2.184224739321964</v>
      </c>
      <c r="AE48" s="34">
        <v>2.1636158493753985</v>
      </c>
      <c r="AF48" s="34">
        <v>2.7569999999999992</v>
      </c>
      <c r="AG48" s="34">
        <v>2.7053447207887219E-2</v>
      </c>
      <c r="AH48" s="34">
        <v>2.7840534472078864</v>
      </c>
      <c r="AI48" s="34">
        <v>2.7577849730596289</v>
      </c>
      <c r="AJ48" s="34">
        <v>44.563999999999986</v>
      </c>
      <c r="AK48" s="34">
        <v>0.4372904683976373</v>
      </c>
      <c r="AL48" s="34">
        <v>45.00129046839762</v>
      </c>
      <c r="AM48" s="34">
        <v>44.576688262397276</v>
      </c>
      <c r="AN48" s="34">
        <v>2.5279999999999991</v>
      </c>
      <c r="AO48" s="34">
        <v>2.4806352753550556E-2</v>
      </c>
      <c r="AP48" s="34">
        <v>2.5528063527535498</v>
      </c>
      <c r="AQ48" s="34">
        <v>2.5287197721779981</v>
      </c>
      <c r="AR48" s="34">
        <v>52.011999999999979</v>
      </c>
      <c r="AS48" s="34">
        <v>0.51037500768104105</v>
      </c>
      <c r="AT48" s="34">
        <v>52.522375007681021</v>
      </c>
      <c r="AU48" s="34">
        <v>52.026808857010302</v>
      </c>
    </row>
    <row r="49" spans="1:47" x14ac:dyDescent="0.25">
      <c r="A49" s="18">
        <v>45902</v>
      </c>
      <c r="B49" s="2">
        <v>13</v>
      </c>
      <c r="C49" s="2" t="s">
        <v>178</v>
      </c>
      <c r="D49" s="9">
        <v>27.021985999999998</v>
      </c>
      <c r="E49">
        <v>9.1889039999999995E-3</v>
      </c>
      <c r="G49" s="34">
        <v>1.167</v>
      </c>
      <c r="H49" s="34">
        <v>1.8918663512299962E-2</v>
      </c>
      <c r="I49" s="34">
        <v>1.1859186635123</v>
      </c>
      <c r="J49" s="34">
        <v>1.1750213707614772</v>
      </c>
      <c r="K49" s="34">
        <v>3.5439999999999996</v>
      </c>
      <c r="L49" s="34">
        <v>5.7453079252434494E-2</v>
      </c>
      <c r="M49" s="34">
        <v>3.6014530792524342</v>
      </c>
      <c r="N49" s="34">
        <v>3.5683596726466789</v>
      </c>
      <c r="O49" s="34">
        <v>55.985999999999997</v>
      </c>
      <c r="P49" s="34">
        <v>0.90760950762607151</v>
      </c>
      <c r="Q49" s="34">
        <v>56.893609507626067</v>
      </c>
      <c r="R49" s="34">
        <v>56.370819591646999</v>
      </c>
      <c r="S49" s="34">
        <v>4.572000000000001</v>
      </c>
      <c r="T49" s="34">
        <v>7.4118362963355125E-2</v>
      </c>
      <c r="U49" s="34">
        <v>4.6461183629633558</v>
      </c>
      <c r="V49" s="34">
        <v>4.603425627353448</v>
      </c>
      <c r="W49" s="34">
        <v>65.268999999999991</v>
      </c>
      <c r="X49" s="34">
        <v>1.0580996133541611</v>
      </c>
      <c r="Y49" s="34">
        <v>66.32709961335415</v>
      </c>
      <c r="Z49" s="34">
        <v>65.717626262408601</v>
      </c>
      <c r="AB49" s="34">
        <v>2.1629999999999989</v>
      </c>
      <c r="AC49" s="34">
        <v>3.5065183527938984E-2</v>
      </c>
      <c r="AD49" s="34">
        <v>2.1980651835279379</v>
      </c>
      <c r="AE49" s="34">
        <v>2.177867373570757</v>
      </c>
      <c r="AF49" s="34">
        <v>2.8209999999999984</v>
      </c>
      <c r="AG49" s="34">
        <v>4.5732262012166368E-2</v>
      </c>
      <c r="AH49" s="34">
        <v>2.8667322620121647</v>
      </c>
      <c r="AI49" s="34">
        <v>2.8403901344628317</v>
      </c>
      <c r="AJ49" s="34">
        <v>46.016999999999996</v>
      </c>
      <c r="AK49" s="34">
        <v>0.74599840518038318</v>
      </c>
      <c r="AL49" s="34">
        <v>46.762998405180376</v>
      </c>
      <c r="AM49" s="34">
        <v>46.333297702083016</v>
      </c>
      <c r="AN49" s="34">
        <v>2.6359999999999992</v>
      </c>
      <c r="AO49" s="34">
        <v>4.2733159398819776E-2</v>
      </c>
      <c r="AP49" s="34">
        <v>2.6787331593988188</v>
      </c>
      <c r="AQ49" s="34">
        <v>2.6541185375554863</v>
      </c>
      <c r="AR49" s="34">
        <v>53.636999999999986</v>
      </c>
      <c r="AS49" s="34">
        <v>0.86952901011930828</v>
      </c>
      <c r="AT49" s="34">
        <v>54.506529010119294</v>
      </c>
      <c r="AU49" s="34">
        <v>54.005673747672084</v>
      </c>
    </row>
    <row r="50" spans="1:47" x14ac:dyDescent="0.25">
      <c r="A50" s="18">
        <v>45902</v>
      </c>
      <c r="B50" s="2">
        <v>14</v>
      </c>
      <c r="C50" s="2" t="s">
        <v>178</v>
      </c>
      <c r="D50" s="9">
        <v>29.259772999999999</v>
      </c>
      <c r="E50">
        <v>9.2456169999999994E-3</v>
      </c>
      <c r="G50" s="34">
        <v>1.167</v>
      </c>
      <c r="H50" s="34">
        <v>8.5962672710120577E-3</v>
      </c>
      <c r="I50" s="34">
        <v>1.1755962672710121</v>
      </c>
      <c r="J50" s="34">
        <v>1.1647271544371947</v>
      </c>
      <c r="K50" s="34">
        <v>3.2239999999999993</v>
      </c>
      <c r="L50" s="34">
        <v>2.3748385331399204E-2</v>
      </c>
      <c r="M50" s="34">
        <v>3.2477483853313984</v>
      </c>
      <c r="N50" s="34">
        <v>3.2177209476482558</v>
      </c>
      <c r="O50" s="34">
        <v>57.81600000000001</v>
      </c>
      <c r="P50" s="34">
        <v>0.4258798530769779</v>
      </c>
      <c r="Q50" s="34">
        <v>58.241879853076988</v>
      </c>
      <c r="R50" s="34">
        <v>57.70339773859542</v>
      </c>
      <c r="S50" s="34">
        <v>4.6449999999999996</v>
      </c>
      <c r="T50" s="34">
        <v>3.4215648220952015E-2</v>
      </c>
      <c r="U50" s="34">
        <v>4.6792156482209517</v>
      </c>
      <c r="V50" s="34">
        <v>4.635953412477094</v>
      </c>
      <c r="W50" s="34">
        <v>66.852000000000004</v>
      </c>
      <c r="X50" s="34">
        <v>0.49244015390034118</v>
      </c>
      <c r="Y50" s="34">
        <v>67.344440153900351</v>
      </c>
      <c r="Z50" s="34">
        <v>66.721799253157968</v>
      </c>
      <c r="AB50" s="34">
        <v>2.1629999999999989</v>
      </c>
      <c r="AC50" s="34">
        <v>1.5932927255526197E-2</v>
      </c>
      <c r="AD50" s="34">
        <v>2.1789329272555253</v>
      </c>
      <c r="AE50" s="34">
        <v>2.1587873479414319</v>
      </c>
      <c r="AF50" s="34">
        <v>2.9339999999999993</v>
      </c>
      <c r="AG50" s="34">
        <v>2.1612209231490462E-2</v>
      </c>
      <c r="AH50" s="34">
        <v>2.9556122092314898</v>
      </c>
      <c r="AI50" s="34">
        <v>2.9282857507444113</v>
      </c>
      <c r="AJ50" s="34">
        <v>47.235000000000014</v>
      </c>
      <c r="AK50" s="34">
        <v>0.34793888992823879</v>
      </c>
      <c r="AL50" s="34">
        <v>47.582938889928251</v>
      </c>
      <c r="AM50" s="34">
        <v>47.143005261217567</v>
      </c>
      <c r="AN50" s="34">
        <v>2.6909999999999994</v>
      </c>
      <c r="AO50" s="34">
        <v>1.9822240982256593E-2</v>
      </c>
      <c r="AP50" s="34">
        <v>2.7108222409822558</v>
      </c>
      <c r="AQ50" s="34">
        <v>2.6857590167870522</v>
      </c>
      <c r="AR50" s="34">
        <v>55.02300000000001</v>
      </c>
      <c r="AS50" s="34">
        <v>0.40530626739751208</v>
      </c>
      <c r="AT50" s="34">
        <v>55.428306267397517</v>
      </c>
      <c r="AU50" s="34">
        <v>54.915837376690462</v>
      </c>
    </row>
    <row r="51" spans="1:47" x14ac:dyDescent="0.25">
      <c r="A51" s="18">
        <v>45902</v>
      </c>
      <c r="B51" s="2">
        <v>15</v>
      </c>
      <c r="C51" s="2" t="s">
        <v>178</v>
      </c>
      <c r="D51" s="9">
        <v>31.449997</v>
      </c>
      <c r="E51">
        <v>9.072086E-3</v>
      </c>
      <c r="G51" s="34">
        <v>1.167</v>
      </c>
      <c r="H51" s="34">
        <v>1.0530904736627966E-2</v>
      </c>
      <c r="I51" s="34">
        <v>1.177530904736628</v>
      </c>
      <c r="J51" s="34">
        <v>1.1668482431011995</v>
      </c>
      <c r="K51" s="34">
        <v>4.7469999999999999</v>
      </c>
      <c r="L51" s="34">
        <v>4.2836507956103644E-2</v>
      </c>
      <c r="M51" s="34">
        <v>4.7898365079561032</v>
      </c>
      <c r="N51" s="34">
        <v>4.7463826992299856</v>
      </c>
      <c r="O51" s="34">
        <v>59.753000000000007</v>
      </c>
      <c r="P51" s="34">
        <v>0.5392057846852879</v>
      </c>
      <c r="Q51" s="34">
        <v>60.292205784685294</v>
      </c>
      <c r="R51" s="34">
        <v>59.745229708676931</v>
      </c>
      <c r="S51" s="34">
        <v>4.6589999999999998</v>
      </c>
      <c r="T51" s="34">
        <v>4.204240374288748E-2</v>
      </c>
      <c r="U51" s="34">
        <v>4.7010424037428873</v>
      </c>
      <c r="V51" s="34">
        <v>4.6583941427664852</v>
      </c>
      <c r="W51" s="34">
        <v>70.326000000000008</v>
      </c>
      <c r="X51" s="34">
        <v>0.63461560112090698</v>
      </c>
      <c r="Y51" s="34">
        <v>70.960615601120907</v>
      </c>
      <c r="Z51" s="34">
        <v>70.316854793774596</v>
      </c>
      <c r="AB51" s="34">
        <v>2.1629999999999989</v>
      </c>
      <c r="AC51" s="34">
        <v>1.9518720604392699E-2</v>
      </c>
      <c r="AD51" s="34">
        <v>2.1825187206043917</v>
      </c>
      <c r="AE51" s="34">
        <v>2.1627187230744589</v>
      </c>
      <c r="AF51" s="34">
        <v>3.0979999999999972</v>
      </c>
      <c r="AG51" s="34">
        <v>2.7956077869814404E-2</v>
      </c>
      <c r="AH51" s="34">
        <v>3.1259560778698114</v>
      </c>
      <c r="AI51" s="34">
        <v>3.0975971354991541</v>
      </c>
      <c r="AJ51" s="34">
        <v>47.834000000000003</v>
      </c>
      <c r="AK51" s="34">
        <v>0.43164978335206694</v>
      </c>
      <c r="AL51" s="34">
        <v>48.265649783352067</v>
      </c>
      <c r="AM51" s="34">
        <v>47.82777965767162</v>
      </c>
      <c r="AN51" s="34">
        <v>2.8069999999999995</v>
      </c>
      <c r="AO51" s="34">
        <v>2.5330119619292799E-2</v>
      </c>
      <c r="AP51" s="34">
        <v>2.8323301196192925</v>
      </c>
      <c r="AQ51" s="34">
        <v>2.806634977193716</v>
      </c>
      <c r="AR51" s="34">
        <v>55.902000000000001</v>
      </c>
      <c r="AS51" s="34">
        <v>0.50445470144556681</v>
      </c>
      <c r="AT51" s="34">
        <v>56.406454701445561</v>
      </c>
      <c r="AU51" s="34">
        <v>55.894730493438949</v>
      </c>
    </row>
    <row r="52" spans="1:47" x14ac:dyDescent="0.25">
      <c r="A52" s="18">
        <v>45902</v>
      </c>
      <c r="B52" s="2">
        <v>16</v>
      </c>
      <c r="C52" s="2" t="s">
        <v>178</v>
      </c>
      <c r="D52" s="9">
        <v>27.502282000000001</v>
      </c>
      <c r="E52">
        <v>8.9462789999999997E-3</v>
      </c>
      <c r="G52" s="34">
        <v>1.167</v>
      </c>
      <c r="H52" s="34">
        <v>2.6720957488641697E-2</v>
      </c>
      <c r="I52" s="34">
        <v>1.1937209574886418</v>
      </c>
      <c r="J52" s="34">
        <v>1.1830415967548014</v>
      </c>
      <c r="K52" s="34">
        <v>6.5169999999999977</v>
      </c>
      <c r="L52" s="34">
        <v>0.14922063406467684</v>
      </c>
      <c r="M52" s="34">
        <v>6.6662206340646746</v>
      </c>
      <c r="N52" s="34">
        <v>6.6065827643967747</v>
      </c>
      <c r="O52" s="34">
        <v>58.941999999999993</v>
      </c>
      <c r="P52" s="34">
        <v>1.3496029788307788</v>
      </c>
      <c r="Q52" s="34">
        <v>60.291602978830774</v>
      </c>
      <c r="R52" s="34">
        <v>59.752217477224924</v>
      </c>
      <c r="S52" s="34">
        <v>4.6599999999999993</v>
      </c>
      <c r="T52" s="34">
        <v>0.10670065286809793</v>
      </c>
      <c r="U52" s="34">
        <v>4.7667006528680975</v>
      </c>
      <c r="V52" s="34">
        <v>4.7240564189180576</v>
      </c>
      <c r="W52" s="34">
        <v>71.285999999999987</v>
      </c>
      <c r="X52" s="34">
        <v>1.6322452232521951</v>
      </c>
      <c r="Y52" s="34">
        <v>72.918245223252185</v>
      </c>
      <c r="Z52" s="34">
        <v>72.265898257294552</v>
      </c>
      <c r="AB52" s="34">
        <v>2.1629999999999994</v>
      </c>
      <c r="AC52" s="34">
        <v>4.9526504754011977E-2</v>
      </c>
      <c r="AD52" s="34">
        <v>2.2125265047540115</v>
      </c>
      <c r="AE52" s="34">
        <v>2.1927326253475874</v>
      </c>
      <c r="AF52" s="34">
        <v>2.9629999999999979</v>
      </c>
      <c r="AG52" s="34">
        <v>6.7844213400895706E-2</v>
      </c>
      <c r="AH52" s="34">
        <v>3.0308442134008935</v>
      </c>
      <c r="AI52" s="34">
        <v>3.0037294354622737</v>
      </c>
      <c r="AJ52" s="34">
        <v>47.109000000000002</v>
      </c>
      <c r="AK52" s="34">
        <v>1.0786611708075593</v>
      </c>
      <c r="AL52" s="34">
        <v>48.187661170807559</v>
      </c>
      <c r="AM52" s="34">
        <v>47.756560909616049</v>
      </c>
      <c r="AN52" s="34">
        <v>2.7259999999999991</v>
      </c>
      <c r="AO52" s="34">
        <v>6.2417592214256426E-2</v>
      </c>
      <c r="AP52" s="34">
        <v>2.7884175922142553</v>
      </c>
      <c r="AQ52" s="34">
        <v>2.7634716304657982</v>
      </c>
      <c r="AR52" s="34">
        <v>54.960999999999999</v>
      </c>
      <c r="AS52" s="34">
        <v>1.2584494811767235</v>
      </c>
      <c r="AT52" s="34">
        <v>56.219449481176724</v>
      </c>
      <c r="AU52" s="34">
        <v>55.716494600891707</v>
      </c>
    </row>
    <row r="53" spans="1:47" x14ac:dyDescent="0.25">
      <c r="A53" s="18">
        <v>45902</v>
      </c>
      <c r="B53" s="2">
        <v>17</v>
      </c>
      <c r="C53" s="2" t="s">
        <v>178</v>
      </c>
      <c r="D53" s="9">
        <v>29.376681999999999</v>
      </c>
      <c r="E53">
        <v>9.3160689999999997E-3</v>
      </c>
      <c r="G53" s="34">
        <v>1.167</v>
      </c>
      <c r="H53" s="34">
        <v>7.1033856207915053E-3</v>
      </c>
      <c r="I53" s="34">
        <v>1.1741033856207916</v>
      </c>
      <c r="J53" s="34">
        <v>1.1631653574672147</v>
      </c>
      <c r="K53" s="34">
        <v>6.1649999999999991</v>
      </c>
      <c r="L53" s="34">
        <v>3.7525597559708329E-2</v>
      </c>
      <c r="M53" s="34">
        <v>6.2025255975597071</v>
      </c>
      <c r="N53" s="34">
        <v>6.1447424411185745</v>
      </c>
      <c r="O53" s="34">
        <v>56.361999999999995</v>
      </c>
      <c r="P53" s="34">
        <v>0.3430685692879612</v>
      </c>
      <c r="Q53" s="34">
        <v>56.705068569287953</v>
      </c>
      <c r="R53" s="34">
        <v>56.176800237846734</v>
      </c>
      <c r="S53" s="34">
        <v>4.4159999999999995</v>
      </c>
      <c r="T53" s="34">
        <v>2.6879649444229031E-2</v>
      </c>
      <c r="U53" s="34">
        <v>4.4428796494442286</v>
      </c>
      <c r="V53" s="34">
        <v>4.4014894760713101</v>
      </c>
      <c r="W53" s="34">
        <v>68.11</v>
      </c>
      <c r="X53" s="34">
        <v>0.4145772019126901</v>
      </c>
      <c r="Y53" s="34">
        <v>68.524577201912678</v>
      </c>
      <c r="Z53" s="34">
        <v>67.886197512503827</v>
      </c>
      <c r="AB53" s="34">
        <v>2.162999999999998</v>
      </c>
      <c r="AC53" s="34">
        <v>1.3165915250875758E-2</v>
      </c>
      <c r="AD53" s="34">
        <v>2.1761659152508739</v>
      </c>
      <c r="AE53" s="34">
        <v>2.1558926034289487</v>
      </c>
      <c r="AF53" s="34">
        <v>2.8769999999999989</v>
      </c>
      <c r="AG53" s="34">
        <v>1.7511945527863882E-2</v>
      </c>
      <c r="AH53" s="34">
        <v>2.8945119455278627</v>
      </c>
      <c r="AI53" s="34">
        <v>2.867546472522001</v>
      </c>
      <c r="AJ53" s="34">
        <v>44.902000000000015</v>
      </c>
      <c r="AK53" s="34">
        <v>0.27331295727916044</v>
      </c>
      <c r="AL53" s="34">
        <v>45.175312957279175</v>
      </c>
      <c r="AM53" s="34">
        <v>44.754456624672564</v>
      </c>
      <c r="AN53" s="34">
        <v>2.5759999999999996</v>
      </c>
      <c r="AO53" s="34">
        <v>1.5679795509133603E-2</v>
      </c>
      <c r="AP53" s="34">
        <v>2.5916797955091333</v>
      </c>
      <c r="AQ53" s="34">
        <v>2.5675355277082641</v>
      </c>
      <c r="AR53" s="34">
        <v>52.518000000000015</v>
      </c>
      <c r="AS53" s="34">
        <v>0.31967061356703369</v>
      </c>
      <c r="AT53" s="34">
        <v>52.837670613567042</v>
      </c>
      <c r="AU53" s="34">
        <v>52.345431228331783</v>
      </c>
    </row>
    <row r="54" spans="1:47" x14ac:dyDescent="0.25">
      <c r="A54" s="18">
        <v>45902</v>
      </c>
      <c r="B54" s="2">
        <v>18</v>
      </c>
      <c r="C54" s="2" t="s">
        <v>178</v>
      </c>
      <c r="D54" s="9">
        <v>48.987689000000003</v>
      </c>
      <c r="E54">
        <v>9.6011080000000006E-3</v>
      </c>
      <c r="G54" s="34">
        <v>1.167</v>
      </c>
      <c r="H54" s="34">
        <v>1.4014675756139995E-2</v>
      </c>
      <c r="I54" s="34">
        <v>1.1810146757561399</v>
      </c>
      <c r="J54" s="34">
        <v>1.1696756263046202</v>
      </c>
      <c r="K54" s="34">
        <v>6.3489999999999993</v>
      </c>
      <c r="L54" s="34">
        <v>7.6246080870379443E-2</v>
      </c>
      <c r="M54" s="34">
        <v>6.4252460808703784</v>
      </c>
      <c r="N54" s="34">
        <v>6.363556599321365</v>
      </c>
      <c r="O54" s="34">
        <v>52.942000000000021</v>
      </c>
      <c r="P54" s="34">
        <v>0.63578831523698709</v>
      </c>
      <c r="Q54" s="34">
        <v>53.577788315237008</v>
      </c>
      <c r="R54" s="34">
        <v>53.063382183221279</v>
      </c>
      <c r="S54" s="34">
        <v>4.0270000000000001</v>
      </c>
      <c r="T54" s="34">
        <v>4.8360839134512223E-2</v>
      </c>
      <c r="U54" s="34">
        <v>4.075360839134512</v>
      </c>
      <c r="V54" s="34">
        <v>4.0362328595790107</v>
      </c>
      <c r="W54" s="34">
        <v>64.485000000000014</v>
      </c>
      <c r="X54" s="34">
        <v>0.7744099109980187</v>
      </c>
      <c r="Y54" s="34">
        <v>65.259409910998045</v>
      </c>
      <c r="Z54" s="34">
        <v>64.632847268426275</v>
      </c>
      <c r="AB54" s="34">
        <v>2.1629999999999985</v>
      </c>
      <c r="AC54" s="34">
        <v>2.5975787198398277E-2</v>
      </c>
      <c r="AD54" s="34">
        <v>2.1889757871983968</v>
      </c>
      <c r="AE54" s="34">
        <v>2.1679591942561198</v>
      </c>
      <c r="AF54" s="34">
        <v>2.7309999999999985</v>
      </c>
      <c r="AG54" s="34">
        <v>3.2796983281935137E-2</v>
      </c>
      <c r="AH54" s="34">
        <v>2.7637969832819338</v>
      </c>
      <c r="AI54" s="34">
        <v>2.7372614699553699</v>
      </c>
      <c r="AJ54" s="34">
        <v>41.998000000000033</v>
      </c>
      <c r="AK54" s="34">
        <v>0.50436019914855867</v>
      </c>
      <c r="AL54" s="34">
        <v>42.50236019914859</v>
      </c>
      <c r="AM54" s="34">
        <v>42.094290448621663</v>
      </c>
      <c r="AN54" s="34">
        <v>2.3849999999999989</v>
      </c>
      <c r="AO54" s="34">
        <v>2.8641818062034169E-2</v>
      </c>
      <c r="AP54" s="34">
        <v>2.4136418180620329</v>
      </c>
      <c r="AQ54" s="34">
        <v>2.3904681822935028</v>
      </c>
      <c r="AR54" s="34">
        <v>49.277000000000029</v>
      </c>
      <c r="AS54" s="34">
        <v>0.59177478769092617</v>
      </c>
      <c r="AT54" s="34">
        <v>49.868774787690953</v>
      </c>
      <c r="AU54" s="34">
        <v>49.389979295126658</v>
      </c>
    </row>
    <row r="55" spans="1:47" x14ac:dyDescent="0.25">
      <c r="A55" s="18">
        <v>45902</v>
      </c>
      <c r="B55" s="2">
        <v>19</v>
      </c>
      <c r="C55" s="2" t="s">
        <v>178</v>
      </c>
      <c r="D55" s="9">
        <v>62.892055999999997</v>
      </c>
      <c r="E55">
        <v>9.5536049999999997E-3</v>
      </c>
      <c r="G55" s="34">
        <v>1.167</v>
      </c>
      <c r="H55" s="34">
        <v>1.4457156704849079E-2</v>
      </c>
      <c r="I55" s="34">
        <v>1.1814571567048491</v>
      </c>
      <c r="J55" s="34">
        <v>1.1701699817052678</v>
      </c>
      <c r="K55" s="34">
        <v>7.2289999999999983</v>
      </c>
      <c r="L55" s="34">
        <v>8.9555086391905708E-2</v>
      </c>
      <c r="M55" s="34">
        <v>7.3185550863919042</v>
      </c>
      <c r="N55" s="34">
        <v>7.248636501925775</v>
      </c>
      <c r="O55" s="34">
        <v>49.675000000000004</v>
      </c>
      <c r="P55" s="34">
        <v>0.61538925391034971</v>
      </c>
      <c r="Q55" s="34">
        <v>50.290389253910355</v>
      </c>
      <c r="R55" s="34">
        <v>49.809934739682248</v>
      </c>
      <c r="S55" s="34">
        <v>3.7899999999999996</v>
      </c>
      <c r="T55" s="34">
        <v>4.6951691440769494E-2</v>
      </c>
      <c r="U55" s="34">
        <v>3.8369516914407691</v>
      </c>
      <c r="V55" s="34">
        <v>3.8002949705766622</v>
      </c>
      <c r="W55" s="34">
        <v>61.861000000000004</v>
      </c>
      <c r="X55" s="34">
        <v>0.76635318844787403</v>
      </c>
      <c r="Y55" s="34">
        <v>62.627353188447877</v>
      </c>
      <c r="Z55" s="34">
        <v>62.029036193889958</v>
      </c>
      <c r="AB55" s="34">
        <v>2.1629999999999994</v>
      </c>
      <c r="AC55" s="34">
        <v>2.6795912555774248E-2</v>
      </c>
      <c r="AD55" s="34">
        <v>2.1897959125557738</v>
      </c>
      <c r="AE55" s="34">
        <v>2.1688754673766013</v>
      </c>
      <c r="AF55" s="34">
        <v>2.4769999999999985</v>
      </c>
      <c r="AG55" s="34">
        <v>3.0685841609178362E-2</v>
      </c>
      <c r="AH55" s="34">
        <v>2.507685841609177</v>
      </c>
      <c r="AI55" s="34">
        <v>2.4837284016143504</v>
      </c>
      <c r="AJ55" s="34">
        <v>39.663999999999987</v>
      </c>
      <c r="AK55" s="34">
        <v>0.49136989163764666</v>
      </c>
      <c r="AL55" s="34">
        <v>40.155369891637633</v>
      </c>
      <c r="AM55" s="34">
        <v>39.771741349064037</v>
      </c>
      <c r="AN55" s="34">
        <v>2.2179999999999995</v>
      </c>
      <c r="AO55" s="34">
        <v>2.7477269555574335E-2</v>
      </c>
      <c r="AP55" s="34">
        <v>2.245477269555574</v>
      </c>
      <c r="AQ55" s="34">
        <v>2.2240248666857614</v>
      </c>
      <c r="AR55" s="34">
        <v>46.521999999999984</v>
      </c>
      <c r="AS55" s="34">
        <v>0.57632891535817365</v>
      </c>
      <c r="AT55" s="34">
        <v>47.098328915358159</v>
      </c>
      <c r="AU55" s="34">
        <v>46.648370084740748</v>
      </c>
    </row>
    <row r="56" spans="1:47" x14ac:dyDescent="0.25">
      <c r="A56" s="18">
        <v>45902</v>
      </c>
      <c r="B56" s="2">
        <v>20</v>
      </c>
      <c r="C56" s="2" t="s">
        <v>178</v>
      </c>
      <c r="D56" s="9">
        <v>85.226969999999994</v>
      </c>
      <c r="E56">
        <v>9.4226580000000004E-3</v>
      </c>
      <c r="G56" s="34">
        <v>1.167</v>
      </c>
      <c r="H56" s="34">
        <v>1.1304130606404389E-2</v>
      </c>
      <c r="I56" s="34">
        <v>1.1783041306064044</v>
      </c>
      <c r="J56" s="34">
        <v>1.167201373763713</v>
      </c>
      <c r="K56" s="34">
        <v>7.5539999999999994</v>
      </c>
      <c r="L56" s="34">
        <v>7.3171724593640755E-2</v>
      </c>
      <c r="M56" s="34">
        <v>7.6271717245936399</v>
      </c>
      <c r="N56" s="34">
        <v>7.5553034939255239</v>
      </c>
      <c r="O56" s="34">
        <v>46.035999999999994</v>
      </c>
      <c r="P56" s="34">
        <v>0.44592712647509208</v>
      </c>
      <c r="Q56" s="34">
        <v>46.481927126475085</v>
      </c>
      <c r="R56" s="34">
        <v>46.043943823981387</v>
      </c>
      <c r="S56" s="34">
        <v>3.4509999999999996</v>
      </c>
      <c r="T56" s="34">
        <v>3.3428067457327806E-2</v>
      </c>
      <c r="U56" s="34">
        <v>3.4844280674573276</v>
      </c>
      <c r="V56" s="34">
        <v>3.4515954934520763</v>
      </c>
      <c r="W56" s="34">
        <v>58.207999999999991</v>
      </c>
      <c r="X56" s="34">
        <v>0.56383104913246507</v>
      </c>
      <c r="Y56" s="34">
        <v>58.771831049132459</v>
      </c>
      <c r="Z56" s="34">
        <v>58.2180441851227</v>
      </c>
      <c r="AB56" s="34">
        <v>2.162999999999998</v>
      </c>
      <c r="AC56" s="34">
        <v>2.0951871895160817E-2</v>
      </c>
      <c r="AD56" s="34">
        <v>2.1839518718951587</v>
      </c>
      <c r="AE56" s="34">
        <v>2.163373240317831</v>
      </c>
      <c r="AF56" s="34">
        <v>2.6209999999999969</v>
      </c>
      <c r="AG56" s="34">
        <v>2.5388283050030738E-2</v>
      </c>
      <c r="AH56" s="34">
        <v>2.6463882830500278</v>
      </c>
      <c r="AI56" s="34">
        <v>2.6214522713236401</v>
      </c>
      <c r="AJ56" s="34">
        <v>37.944000000000003</v>
      </c>
      <c r="AK56" s="34">
        <v>0.36754407174756487</v>
      </c>
      <c r="AL56" s="34">
        <v>38.311544071747569</v>
      </c>
      <c r="AM56" s="34">
        <v>37.950547494507568</v>
      </c>
      <c r="AN56" s="34">
        <v>2.1009999999999995</v>
      </c>
      <c r="AO56" s="34">
        <v>2.0351309686422982E-2</v>
      </c>
      <c r="AP56" s="34">
        <v>2.1213513096864225</v>
      </c>
      <c r="AQ56" s="34">
        <v>2.1013625417973953</v>
      </c>
      <c r="AR56" s="34">
        <v>44.828999999999994</v>
      </c>
      <c r="AS56" s="34">
        <v>0.43423553637917939</v>
      </c>
      <c r="AT56" s="34">
        <v>45.263235536379177</v>
      </c>
      <c r="AU56" s="34">
        <v>44.836735547946432</v>
      </c>
    </row>
    <row r="57" spans="1:47" x14ac:dyDescent="0.25">
      <c r="A57" s="18">
        <v>45902</v>
      </c>
      <c r="B57" s="2">
        <v>21</v>
      </c>
      <c r="C57" s="2" t="s">
        <v>178</v>
      </c>
      <c r="D57" s="9">
        <v>44.603354000000003</v>
      </c>
      <c r="E57">
        <v>9.4421160000000004E-3</v>
      </c>
      <c r="G57" s="34">
        <v>1.1669999999999998</v>
      </c>
      <c r="H57" s="34">
        <v>1.0763242724080295E-2</v>
      </c>
      <c r="I57" s="34">
        <v>1.1777632427240801</v>
      </c>
      <c r="J57" s="34">
        <v>1.1666426655657431</v>
      </c>
      <c r="K57" s="34">
        <v>7.8519999999999994</v>
      </c>
      <c r="L57" s="34">
        <v>7.2419007600238644E-2</v>
      </c>
      <c r="M57" s="34">
        <v>7.9244190076002381</v>
      </c>
      <c r="N57" s="34">
        <v>7.8495957240978722</v>
      </c>
      <c r="O57" s="34">
        <v>42.622000000000014</v>
      </c>
      <c r="P57" s="34">
        <v>0.39310276896808105</v>
      </c>
      <c r="Q57" s="34">
        <v>43.015102768968092</v>
      </c>
      <c r="R57" s="34">
        <v>42.608949178871576</v>
      </c>
      <c r="S57" s="34">
        <v>3.1609999999999996</v>
      </c>
      <c r="T57" s="34">
        <v>2.915390766993815E-2</v>
      </c>
      <c r="U57" s="34">
        <v>3.1901539076699379</v>
      </c>
      <c r="V57" s="34">
        <v>3.160032104415865</v>
      </c>
      <c r="W57" s="34">
        <v>54.802000000000014</v>
      </c>
      <c r="X57" s="34">
        <v>0.50543892696233816</v>
      </c>
      <c r="Y57" s="34">
        <v>55.307438926962348</v>
      </c>
      <c r="Z57" s="34">
        <v>54.785219672951051</v>
      </c>
      <c r="AB57" s="34">
        <v>2.1629999999999998</v>
      </c>
      <c r="AC57" s="34">
        <v>1.9949352195531862E-2</v>
      </c>
      <c r="AD57" s="34">
        <v>2.1829493521955317</v>
      </c>
      <c r="AE57" s="34">
        <v>2.1623376911899768</v>
      </c>
      <c r="AF57" s="34">
        <v>2.7979999999999974</v>
      </c>
      <c r="AG57" s="34">
        <v>2.580595813365608E-2</v>
      </c>
      <c r="AH57" s="34">
        <v>2.8238059581336534</v>
      </c>
      <c r="AI57" s="34">
        <v>2.7971432547154644</v>
      </c>
      <c r="AJ57" s="34">
        <v>37.140000000000029</v>
      </c>
      <c r="AK57" s="34">
        <v>0.34254227486918815</v>
      </c>
      <c r="AL57" s="34">
        <v>37.482542274869218</v>
      </c>
      <c r="AM57" s="34">
        <v>37.128627762735</v>
      </c>
      <c r="AN57" s="34">
        <v>2.0189999999999992</v>
      </c>
      <c r="AO57" s="34">
        <v>1.862123998279187E-2</v>
      </c>
      <c r="AP57" s="34">
        <v>2.0376212399827911</v>
      </c>
      <c r="AQ57" s="34">
        <v>2.0183817838708098</v>
      </c>
      <c r="AR57" s="34">
        <v>44.120000000000026</v>
      </c>
      <c r="AS57" s="34">
        <v>0.40691882518116795</v>
      </c>
      <c r="AT57" s="34">
        <v>44.526918825181191</v>
      </c>
      <c r="AU57" s="34">
        <v>44.106490492511249</v>
      </c>
    </row>
    <row r="58" spans="1:47" x14ac:dyDescent="0.25">
      <c r="A58" s="18">
        <v>45902</v>
      </c>
      <c r="B58" s="2">
        <v>22</v>
      </c>
      <c r="C58" s="2" t="s">
        <v>178</v>
      </c>
      <c r="D58" s="9">
        <v>28.287234000000002</v>
      </c>
      <c r="E58">
        <v>9.7085090000000006E-3</v>
      </c>
      <c r="G58" s="34">
        <v>1.167</v>
      </c>
      <c r="H58" s="34">
        <v>1.2386216537938134E-2</v>
      </c>
      <c r="I58" s="34">
        <v>1.1793862165379381</v>
      </c>
      <c r="J58" s="34">
        <v>1.1679361348402035</v>
      </c>
      <c r="K58" s="34">
        <v>7.254999999999999</v>
      </c>
      <c r="L58" s="34">
        <v>7.7002571536196357E-2</v>
      </c>
      <c r="M58" s="34">
        <v>7.3320025715361954</v>
      </c>
      <c r="N58" s="34">
        <v>7.2608197585824135</v>
      </c>
      <c r="O58" s="34">
        <v>38.074999999999989</v>
      </c>
      <c r="P58" s="34">
        <v>0.40411756185260866</v>
      </c>
      <c r="Q58" s="34">
        <v>38.479117561852597</v>
      </c>
      <c r="R58" s="34">
        <v>38.105542702691295</v>
      </c>
      <c r="S58" s="34">
        <v>2.8189999999999995</v>
      </c>
      <c r="T58" s="34">
        <v>2.992008947767574E-2</v>
      </c>
      <c r="U58" s="34">
        <v>2.8489200894776752</v>
      </c>
      <c r="V58" s="34">
        <v>2.8212613231487005</v>
      </c>
      <c r="W58" s="34">
        <v>49.315999999999988</v>
      </c>
      <c r="X58" s="34">
        <v>0.52342643940441891</v>
      </c>
      <c r="Y58" s="34">
        <v>49.839426439404406</v>
      </c>
      <c r="Z58" s="34">
        <v>49.355559919262618</v>
      </c>
      <c r="AB58" s="34">
        <v>2.1629999999999985</v>
      </c>
      <c r="AC58" s="34">
        <v>2.295748617957169E-2</v>
      </c>
      <c r="AD58" s="34">
        <v>2.1859574861795701</v>
      </c>
      <c r="AE58" s="34">
        <v>2.1647350982513784</v>
      </c>
      <c r="AF58" s="34">
        <v>2.8049999999999984</v>
      </c>
      <c r="AG58" s="34">
        <v>2.9771497334118633E-2</v>
      </c>
      <c r="AH58" s="34">
        <v>2.8347714973341169</v>
      </c>
      <c r="AI58" s="34">
        <v>2.8072500927393054</v>
      </c>
      <c r="AJ58" s="34">
        <v>34.086000000000006</v>
      </c>
      <c r="AK58" s="34">
        <v>0.36177941466337554</v>
      </c>
      <c r="AL58" s="34">
        <v>34.44777941466338</v>
      </c>
      <c r="AM58" s="34">
        <v>34.113342838186107</v>
      </c>
      <c r="AN58" s="34">
        <v>1.8289999999999993</v>
      </c>
      <c r="AO58" s="34">
        <v>1.9412502183280923E-2</v>
      </c>
      <c r="AP58" s="34">
        <v>1.8484125021832802</v>
      </c>
      <c r="AQ58" s="34">
        <v>1.8304671727701214</v>
      </c>
      <c r="AR58" s="34">
        <v>40.883000000000003</v>
      </c>
      <c r="AS58" s="34">
        <v>0.43392090036034681</v>
      </c>
      <c r="AT58" s="34">
        <v>41.316920900360344</v>
      </c>
      <c r="AU58" s="34">
        <v>40.915795201946914</v>
      </c>
    </row>
    <row r="59" spans="1:47" x14ac:dyDescent="0.25">
      <c r="A59" s="18">
        <v>45902</v>
      </c>
      <c r="B59" s="2">
        <v>23</v>
      </c>
      <c r="C59" s="2" t="s">
        <v>178</v>
      </c>
      <c r="D59" s="9">
        <v>26.723088000000001</v>
      </c>
      <c r="E59">
        <v>1.0644155000000001E-2</v>
      </c>
      <c r="G59" s="34">
        <v>1.167</v>
      </c>
      <c r="H59" s="34">
        <v>1.3321389159508252E-2</v>
      </c>
      <c r="I59" s="34">
        <v>1.1803213891595083</v>
      </c>
      <c r="J59" s="34">
        <v>1.1677578653434793</v>
      </c>
      <c r="K59" s="34">
        <v>6.7779999999999969</v>
      </c>
      <c r="L59" s="34">
        <v>7.7371358803039317E-2</v>
      </c>
      <c r="M59" s="34">
        <v>6.8553713588030361</v>
      </c>
      <c r="N59" s="34">
        <v>6.7824017234773759</v>
      </c>
      <c r="O59" s="34">
        <v>34.639000000000003</v>
      </c>
      <c r="P59" s="34">
        <v>0.39540668303016824</v>
      </c>
      <c r="Q59" s="34">
        <v>35.03440668303017</v>
      </c>
      <c r="R59" s="34">
        <v>34.661495027962957</v>
      </c>
      <c r="S59" s="34">
        <v>2.5559999999999996</v>
      </c>
      <c r="T59" s="34">
        <v>2.9176924328794419E-2</v>
      </c>
      <c r="U59" s="34">
        <v>2.5851769243287941</v>
      </c>
      <c r="V59" s="34">
        <v>2.5576599004438152</v>
      </c>
      <c r="W59" s="34">
        <v>45.14</v>
      </c>
      <c r="X59" s="34">
        <v>0.51527635532151017</v>
      </c>
      <c r="Y59" s="34">
        <v>45.655276355321504</v>
      </c>
      <c r="Z59" s="34">
        <v>45.169314517227626</v>
      </c>
      <c r="AB59" s="34">
        <v>2.1629999999999985</v>
      </c>
      <c r="AC59" s="34">
        <v>2.4690800987160519E-2</v>
      </c>
      <c r="AD59" s="34">
        <v>2.1876908009871592</v>
      </c>
      <c r="AE59" s="34">
        <v>2.1644046810093776</v>
      </c>
      <c r="AF59" s="34">
        <v>2.6559999999999979</v>
      </c>
      <c r="AG59" s="34">
        <v>3.0318431540406074E-2</v>
      </c>
      <c r="AH59" s="34">
        <v>2.6863184315404038</v>
      </c>
      <c r="AI59" s="34">
        <v>2.6577248417757309</v>
      </c>
      <c r="AJ59" s="34">
        <v>31.331000000000021</v>
      </c>
      <c r="AK59" s="34">
        <v>0.35764562447005427</v>
      </c>
      <c r="AL59" s="34">
        <v>31.688645624470077</v>
      </c>
      <c r="AM59" s="34">
        <v>31.351346768703145</v>
      </c>
      <c r="AN59" s="34">
        <v>1.657999999999999</v>
      </c>
      <c r="AO59" s="34">
        <v>1.8926189568521566E-2</v>
      </c>
      <c r="AP59" s="34">
        <v>1.6769261895685206</v>
      </c>
      <c r="AQ59" s="34">
        <v>1.6590767272831939</v>
      </c>
      <c r="AR59" s="34">
        <v>37.808000000000021</v>
      </c>
      <c r="AS59" s="34">
        <v>0.43158104656614238</v>
      </c>
      <c r="AT59" s="34">
        <v>38.239581046566158</v>
      </c>
      <c r="AU59" s="34">
        <v>37.832553018771449</v>
      </c>
    </row>
    <row r="60" spans="1:47" x14ac:dyDescent="0.25">
      <c r="A60" s="18">
        <v>45902</v>
      </c>
      <c r="B60" s="2">
        <v>24</v>
      </c>
      <c r="C60" s="2" t="s">
        <v>23</v>
      </c>
      <c r="D60" s="9">
        <v>26.185262000000002</v>
      </c>
      <c r="E60">
        <v>1.2270978E-2</v>
      </c>
      <c r="G60" s="34">
        <v>1.1669999999999998</v>
      </c>
      <c r="H60" s="34">
        <v>2.0443592333907707E-2</v>
      </c>
      <c r="I60" s="34">
        <v>1.1874435923339075</v>
      </c>
      <c r="J60" s="34">
        <v>1.1728724981361371</v>
      </c>
      <c r="K60" s="34">
        <v>6.464999999999999</v>
      </c>
      <c r="L60" s="34">
        <v>0.11325434827653241</v>
      </c>
      <c r="M60" s="34">
        <v>6.5782543482765314</v>
      </c>
      <c r="N60" s="34">
        <v>6.4975327338904263</v>
      </c>
      <c r="O60" s="34">
        <v>32.258999999999993</v>
      </c>
      <c r="P60" s="34">
        <v>0.56511554850002454</v>
      </c>
      <c r="Q60" s="34">
        <v>32.824115548500018</v>
      </c>
      <c r="R60" s="34">
        <v>32.421331548734919</v>
      </c>
      <c r="S60" s="34">
        <v>2.34</v>
      </c>
      <c r="T60" s="34">
        <v>4.0992293111691551E-2</v>
      </c>
      <c r="U60" s="34">
        <v>2.3809922931116914</v>
      </c>
      <c r="V60" s="34">
        <v>2.3517751890647483</v>
      </c>
      <c r="W60" s="34">
        <v>42.230999999999995</v>
      </c>
      <c r="X60" s="34">
        <v>0.73980578222215621</v>
      </c>
      <c r="Y60" s="34">
        <v>42.970805782222143</v>
      </c>
      <c r="Z60" s="34">
        <v>42.443511969826226</v>
      </c>
      <c r="AB60" s="34">
        <v>2.1629999999999989</v>
      </c>
      <c r="AC60" s="34">
        <v>3.7891594017345633E-2</v>
      </c>
      <c r="AD60" s="34">
        <v>2.2008915940173446</v>
      </c>
      <c r="AE60" s="34">
        <v>2.1738845016867727</v>
      </c>
      <c r="AF60" s="34">
        <v>2.4949999999999979</v>
      </c>
      <c r="AG60" s="34">
        <v>4.3707594578491597E-2</v>
      </c>
      <c r="AH60" s="34">
        <v>2.5387075945784896</v>
      </c>
      <c r="AI60" s="34">
        <v>2.507555169536984</v>
      </c>
      <c r="AJ60" s="34">
        <v>29.372000000000003</v>
      </c>
      <c r="AK60" s="34">
        <v>0.51454086892162587</v>
      </c>
      <c r="AL60" s="34">
        <v>29.886540868921628</v>
      </c>
      <c r="AM60" s="34">
        <v>29.51980378342299</v>
      </c>
      <c r="AN60" s="34">
        <v>1.5509999999999995</v>
      </c>
      <c r="AO60" s="34">
        <v>2.7170532741980162E-2</v>
      </c>
      <c r="AP60" s="34">
        <v>1.5781705327419797</v>
      </c>
      <c r="AQ60" s="34">
        <v>1.5588048368544547</v>
      </c>
      <c r="AR60" s="34">
        <v>35.581000000000003</v>
      </c>
      <c r="AS60" s="34">
        <v>0.62331059025944324</v>
      </c>
      <c r="AT60" s="34">
        <v>36.204310590259439</v>
      </c>
      <c r="AU60" s="34">
        <v>35.760048291501199</v>
      </c>
    </row>
    <row r="61" spans="1:47" x14ac:dyDescent="0.25">
      <c r="A61" s="18">
        <v>45903</v>
      </c>
      <c r="B61" s="2">
        <v>1</v>
      </c>
      <c r="C61" s="2" t="s">
        <v>23</v>
      </c>
      <c r="D61" s="9">
        <v>16.157192999999999</v>
      </c>
      <c r="E61">
        <v>1.3194254000000001E-2</v>
      </c>
      <c r="G61" s="34">
        <v>1.1559999999999999</v>
      </c>
      <c r="H61" s="34">
        <v>1.8079197179738986E-2</v>
      </c>
      <c r="I61" s="34">
        <v>1.1740791971797389</v>
      </c>
      <c r="J61" s="34">
        <v>1.1585880980360332</v>
      </c>
      <c r="K61" s="34">
        <v>6.1119999999999983</v>
      </c>
      <c r="L61" s="34">
        <v>9.5588281282495371E-2</v>
      </c>
      <c r="M61" s="34">
        <v>6.2075882812824936</v>
      </c>
      <c r="N61" s="34">
        <v>6.1256837847718293</v>
      </c>
      <c r="O61" s="34">
        <v>30.657000000000004</v>
      </c>
      <c r="P61" s="34">
        <v>0.47945843247340675</v>
      </c>
      <c r="Q61" s="34">
        <v>31.136458432473411</v>
      </c>
      <c r="R61" s="34">
        <v>30.725636091254916</v>
      </c>
      <c r="S61" s="34">
        <v>2.2379999999999995</v>
      </c>
      <c r="T61" s="34">
        <v>3.500107550887184E-2</v>
      </c>
      <c r="U61" s="34">
        <v>2.2730010755088714</v>
      </c>
      <c r="V61" s="34">
        <v>2.2430105219763341</v>
      </c>
      <c r="W61" s="34">
        <v>40.163000000000004</v>
      </c>
      <c r="X61" s="34">
        <v>0.62812698644451292</v>
      </c>
      <c r="Y61" s="34">
        <v>40.791126986444517</v>
      </c>
      <c r="Z61" s="34">
        <v>40.252918496039115</v>
      </c>
      <c r="AB61" s="34">
        <v>2.1749999999999994</v>
      </c>
      <c r="AC61" s="34">
        <v>3.4015790541463913E-2</v>
      </c>
      <c r="AD61" s="34">
        <v>2.2090157905414634</v>
      </c>
      <c r="AE61" s="34">
        <v>2.1798694751110488</v>
      </c>
      <c r="AF61" s="34">
        <v>2.4849999999999977</v>
      </c>
      <c r="AG61" s="34">
        <v>3.886401815886794E-2</v>
      </c>
      <c r="AH61" s="34">
        <v>2.5238640181588656</v>
      </c>
      <c r="AI61" s="34">
        <v>2.4905635152418171</v>
      </c>
      <c r="AJ61" s="34">
        <v>28.226000000000006</v>
      </c>
      <c r="AK61" s="34">
        <v>0.44143894428660269</v>
      </c>
      <c r="AL61" s="34">
        <v>28.667438944286609</v>
      </c>
      <c r="AM61" s="34">
        <v>28.2891934733262</v>
      </c>
      <c r="AN61" s="34">
        <v>1.4959999999999991</v>
      </c>
      <c r="AO61" s="34">
        <v>2.3396608114956322E-2</v>
      </c>
      <c r="AP61" s="34">
        <v>1.5193966081149555</v>
      </c>
      <c r="AQ61" s="34">
        <v>1.4993493033407483</v>
      </c>
      <c r="AR61" s="34">
        <v>34.382000000000005</v>
      </c>
      <c r="AS61" s="34">
        <v>0.53771536110189089</v>
      </c>
      <c r="AT61" s="34">
        <v>34.919715361101886</v>
      </c>
      <c r="AU61" s="34">
        <v>34.458975767019815</v>
      </c>
    </row>
    <row r="62" spans="1:47" x14ac:dyDescent="0.25">
      <c r="A62" s="18">
        <v>45903</v>
      </c>
      <c r="B62" s="2">
        <v>2</v>
      </c>
      <c r="C62" s="2" t="s">
        <v>23</v>
      </c>
      <c r="D62" s="9">
        <v>19.080679</v>
      </c>
      <c r="E62">
        <v>1.3195091000000001E-2</v>
      </c>
      <c r="G62" s="34">
        <v>1.1560000000000001</v>
      </c>
      <c r="H62" s="34">
        <v>1.9422939052163645E-2</v>
      </c>
      <c r="I62" s="34">
        <v>1.1754229390521638</v>
      </c>
      <c r="J62" s="34">
        <v>1.159913126407883</v>
      </c>
      <c r="K62" s="34">
        <v>5.96</v>
      </c>
      <c r="L62" s="34">
        <v>0.10013902833122432</v>
      </c>
      <c r="M62" s="34">
        <v>6.060139028331224</v>
      </c>
      <c r="N62" s="34">
        <v>5.9801749423797412</v>
      </c>
      <c r="O62" s="34">
        <v>29.522999999999996</v>
      </c>
      <c r="P62" s="34">
        <v>0.49604102909777431</v>
      </c>
      <c r="Q62" s="34">
        <v>30.019041029097771</v>
      </c>
      <c r="R62" s="34">
        <v>29.622937050986092</v>
      </c>
      <c r="S62" s="34">
        <v>2.1319999999999997</v>
      </c>
      <c r="T62" s="34">
        <v>3.5821545033921175E-2</v>
      </c>
      <c r="U62" s="34">
        <v>2.1678215450339207</v>
      </c>
      <c r="V62" s="34">
        <v>2.1392169424754375</v>
      </c>
      <c r="W62" s="34">
        <v>38.770999999999994</v>
      </c>
      <c r="X62" s="34">
        <v>0.65142454151508344</v>
      </c>
      <c r="Y62" s="34">
        <v>39.422424541515085</v>
      </c>
      <c r="Z62" s="34">
        <v>38.902242062249151</v>
      </c>
      <c r="AB62" s="34">
        <v>2.1749999999999985</v>
      </c>
      <c r="AC62" s="34">
        <v>3.6544024600740389E-2</v>
      </c>
      <c r="AD62" s="34">
        <v>2.2115440246007387</v>
      </c>
      <c r="AE62" s="34">
        <v>2.1823624999456257</v>
      </c>
      <c r="AF62" s="34">
        <v>2.3829999999999969</v>
      </c>
      <c r="AG62" s="34">
        <v>4.0038809482098529E-2</v>
      </c>
      <c r="AH62" s="34">
        <v>2.4230388094820956</v>
      </c>
      <c r="AI62" s="34">
        <v>2.3910665918944476</v>
      </c>
      <c r="AJ62" s="34">
        <v>27.384000000000011</v>
      </c>
      <c r="AK62" s="34">
        <v>0.46010187111111533</v>
      </c>
      <c r="AL62" s="34">
        <v>27.844101871111125</v>
      </c>
      <c r="AM62" s="34">
        <v>27.476696413108542</v>
      </c>
      <c r="AN62" s="34">
        <v>1.45</v>
      </c>
      <c r="AO62" s="34">
        <v>2.4362683067160273E-2</v>
      </c>
      <c r="AP62" s="34">
        <v>1.4743626830671603</v>
      </c>
      <c r="AQ62" s="34">
        <v>1.4549083332970849</v>
      </c>
      <c r="AR62" s="34">
        <v>33.39200000000001</v>
      </c>
      <c r="AS62" s="34">
        <v>0.56104738826111455</v>
      </c>
      <c r="AT62" s="34">
        <v>33.953047388261119</v>
      </c>
      <c r="AU62" s="34">
        <v>33.505033838245701</v>
      </c>
    </row>
    <row r="63" spans="1:47" x14ac:dyDescent="0.25">
      <c r="A63" s="18">
        <v>45903</v>
      </c>
      <c r="B63" s="2">
        <v>3</v>
      </c>
      <c r="C63" s="2" t="s">
        <v>23</v>
      </c>
      <c r="D63" s="9">
        <v>16.406071000000001</v>
      </c>
      <c r="E63">
        <v>1.3118812000000001E-2</v>
      </c>
      <c r="G63" s="34">
        <v>1.1560000000000001</v>
      </c>
      <c r="H63" s="34">
        <v>2.1635819067183319E-2</v>
      </c>
      <c r="I63" s="34">
        <v>1.1776358190671834</v>
      </c>
      <c r="J63" s="34">
        <v>1.1621866361523749</v>
      </c>
      <c r="K63" s="34">
        <v>5.8459999999999992</v>
      </c>
      <c r="L63" s="34">
        <v>0.10941435836224364</v>
      </c>
      <c r="M63" s="34">
        <v>5.9554143583622432</v>
      </c>
      <c r="N63" s="34">
        <v>5.8772863970127887</v>
      </c>
      <c r="O63" s="34">
        <v>28.653000000000002</v>
      </c>
      <c r="P63" s="34">
        <v>0.53627259838408614</v>
      </c>
      <c r="Q63" s="34">
        <v>29.18927259838409</v>
      </c>
      <c r="R63" s="34">
        <v>28.806344018749137</v>
      </c>
      <c r="S63" s="34">
        <v>2.052999999999999</v>
      </c>
      <c r="T63" s="34">
        <v>3.8424166561355812E-2</v>
      </c>
      <c r="U63" s="34">
        <v>2.0914241665613549</v>
      </c>
      <c r="V63" s="34">
        <v>2.0639871661079798</v>
      </c>
      <c r="W63" s="34">
        <v>37.707999999999998</v>
      </c>
      <c r="X63" s="34">
        <v>0.7057469423748689</v>
      </c>
      <c r="Y63" s="34">
        <v>38.413746942374871</v>
      </c>
      <c r="Z63" s="34">
        <v>37.909804218022281</v>
      </c>
      <c r="AB63" s="34">
        <v>2.1749999999999985</v>
      </c>
      <c r="AC63" s="34">
        <v>4.0707531549414942E-2</v>
      </c>
      <c r="AD63" s="34">
        <v>2.2157075315494135</v>
      </c>
      <c r="AE63" s="34">
        <v>2.1866400809960327</v>
      </c>
      <c r="AF63" s="34">
        <v>2.3619999999999979</v>
      </c>
      <c r="AG63" s="34">
        <v>4.4207443457341643E-2</v>
      </c>
      <c r="AH63" s="34">
        <v>2.4062074434573395</v>
      </c>
      <c r="AI63" s="34">
        <v>2.374640860373622</v>
      </c>
      <c r="AJ63" s="34">
        <v>26.710000000000008</v>
      </c>
      <c r="AK63" s="34">
        <v>0.49990720353327556</v>
      </c>
      <c r="AL63" s="34">
        <v>27.209907203533284</v>
      </c>
      <c r="AM63" s="34">
        <v>26.852945546392686</v>
      </c>
      <c r="AN63" s="34">
        <v>1.4239999999999997</v>
      </c>
      <c r="AO63" s="34">
        <v>2.6651735598329614E-2</v>
      </c>
      <c r="AP63" s="34">
        <v>1.4506517355983293</v>
      </c>
      <c r="AQ63" s="34">
        <v>1.4316209082015412</v>
      </c>
      <c r="AR63" s="34">
        <v>32.671000000000006</v>
      </c>
      <c r="AS63" s="34">
        <v>0.61147391413836172</v>
      </c>
      <c r="AT63" s="34">
        <v>33.282473914138365</v>
      </c>
      <c r="AU63" s="34">
        <v>32.845847395963887</v>
      </c>
    </row>
    <row r="64" spans="1:47" x14ac:dyDescent="0.25">
      <c r="A64" s="18">
        <v>45903</v>
      </c>
      <c r="B64" s="2">
        <v>4</v>
      </c>
      <c r="C64" s="2" t="s">
        <v>23</v>
      </c>
      <c r="D64" s="9">
        <v>16.404669999999999</v>
      </c>
      <c r="E64">
        <v>1.2927353000000001E-2</v>
      </c>
      <c r="G64" s="34">
        <v>1.1560000000000001</v>
      </c>
      <c r="H64" s="34">
        <v>2.1267203174247643E-2</v>
      </c>
      <c r="I64" s="34">
        <v>1.1772672031742477</v>
      </c>
      <c r="J64" s="34">
        <v>1.1620482544634914</v>
      </c>
      <c r="K64" s="34">
        <v>5.7859999999999996</v>
      </c>
      <c r="L64" s="34">
        <v>0.10644639927871698</v>
      </c>
      <c r="M64" s="34">
        <v>5.8924463992787164</v>
      </c>
      <c r="N64" s="34">
        <v>5.8162726646416614</v>
      </c>
      <c r="O64" s="34">
        <v>28.109000000000002</v>
      </c>
      <c r="P64" s="34">
        <v>0.51712786680357004</v>
      </c>
      <c r="Q64" s="34">
        <v>28.626127866803571</v>
      </c>
      <c r="R64" s="34">
        <v>28.256067806846264</v>
      </c>
      <c r="S64" s="34">
        <v>2.0409999999999995</v>
      </c>
      <c r="T64" s="34">
        <v>3.7548755777369741E-2</v>
      </c>
      <c r="U64" s="34">
        <v>2.0785487557773692</v>
      </c>
      <c r="V64" s="34">
        <v>2.0516786222837244</v>
      </c>
      <c r="W64" s="34">
        <v>37.091999999999999</v>
      </c>
      <c r="X64" s="34">
        <v>0.68239022503390434</v>
      </c>
      <c r="Y64" s="34">
        <v>37.774390225033905</v>
      </c>
      <c r="Z64" s="34">
        <v>37.286067348235143</v>
      </c>
      <c r="AB64" s="34">
        <v>2.1749999999999985</v>
      </c>
      <c r="AC64" s="34">
        <v>4.0013985211062787E-2</v>
      </c>
      <c r="AD64" s="34">
        <v>2.2150139852110611</v>
      </c>
      <c r="AE64" s="34">
        <v>2.1863797175243009</v>
      </c>
      <c r="AF64" s="34">
        <v>2.4569999999999981</v>
      </c>
      <c r="AG64" s="34">
        <v>4.5202005362566092E-2</v>
      </c>
      <c r="AH64" s="34">
        <v>2.5022020053625642</v>
      </c>
      <c r="AI64" s="34">
        <v>2.4698551567619345</v>
      </c>
      <c r="AJ64" s="34">
        <v>26.552000000000014</v>
      </c>
      <c r="AK64" s="34">
        <v>0.4884833725628232</v>
      </c>
      <c r="AL64" s="34">
        <v>27.040483372562836</v>
      </c>
      <c r="AM64" s="34">
        <v>26.690921498715085</v>
      </c>
      <c r="AN64" s="34">
        <v>1.3949999999999996</v>
      </c>
      <c r="AO64" s="34">
        <v>2.566414223881959E-2</v>
      </c>
      <c r="AP64" s="34">
        <v>1.4206641422388191</v>
      </c>
      <c r="AQ64" s="34">
        <v>1.4022987153776556</v>
      </c>
      <c r="AR64" s="34">
        <v>32.579000000000008</v>
      </c>
      <c r="AS64" s="34">
        <v>0.59936350537527172</v>
      </c>
      <c r="AT64" s="34">
        <v>33.17836350537528</v>
      </c>
      <c r="AU64" s="34">
        <v>32.749455088378973</v>
      </c>
    </row>
    <row r="65" spans="1:47" x14ac:dyDescent="0.25">
      <c r="A65" s="18">
        <v>45903</v>
      </c>
      <c r="B65" s="2">
        <v>5</v>
      </c>
      <c r="C65" s="2" t="s">
        <v>23</v>
      </c>
      <c r="D65" s="9">
        <v>15.738826</v>
      </c>
      <c r="E65">
        <v>1.2580637E-2</v>
      </c>
      <c r="G65" s="34">
        <v>1.1560000000000001</v>
      </c>
      <c r="H65" s="34">
        <v>2.4013614123103138E-2</v>
      </c>
      <c r="I65" s="34">
        <v>1.1800136141231032</v>
      </c>
      <c r="J65" s="34">
        <v>1.1651682911887624</v>
      </c>
      <c r="K65" s="34">
        <v>5.8169999999999993</v>
      </c>
      <c r="L65" s="34">
        <v>0.12083667245163575</v>
      </c>
      <c r="M65" s="34">
        <v>5.9378366724516347</v>
      </c>
      <c r="N65" s="34">
        <v>5.8631349047102326</v>
      </c>
      <c r="O65" s="34">
        <v>27.990000000000006</v>
      </c>
      <c r="P65" s="34">
        <v>0.58143690251354407</v>
      </c>
      <c r="Q65" s="34">
        <v>28.57143690251355</v>
      </c>
      <c r="R65" s="34">
        <v>28.211990026274623</v>
      </c>
      <c r="S65" s="34">
        <v>2.0479999999999996</v>
      </c>
      <c r="T65" s="34">
        <v>4.2543150280376481E-2</v>
      </c>
      <c r="U65" s="34">
        <v>2.090543150280376</v>
      </c>
      <c r="V65" s="34">
        <v>2.0642427857738621</v>
      </c>
      <c r="W65" s="34">
        <v>37.01100000000001</v>
      </c>
      <c r="X65" s="34">
        <v>0.76883033936865941</v>
      </c>
      <c r="Y65" s="34">
        <v>37.779830339368665</v>
      </c>
      <c r="Z65" s="34">
        <v>37.304536007947483</v>
      </c>
      <c r="AB65" s="34">
        <v>2.1749999999999985</v>
      </c>
      <c r="AC65" s="34">
        <v>4.5181324150302148E-2</v>
      </c>
      <c r="AD65" s="34">
        <v>2.2201813241503006</v>
      </c>
      <c r="AE65" s="34">
        <v>2.1922500288369862</v>
      </c>
      <c r="AF65" s="34">
        <v>2.3459999999999979</v>
      </c>
      <c r="AG65" s="34">
        <v>4.8733511014532792E-2</v>
      </c>
      <c r="AH65" s="34">
        <v>2.3947335110145307</v>
      </c>
      <c r="AI65" s="34">
        <v>2.3646062380007216</v>
      </c>
      <c r="AJ65" s="34">
        <v>26.60799999999999</v>
      </c>
      <c r="AK65" s="34">
        <v>0.55272858528332869</v>
      </c>
      <c r="AL65" s="34">
        <v>27.160728585283319</v>
      </c>
      <c r="AM65" s="34">
        <v>26.819029318296348</v>
      </c>
      <c r="AN65" s="34">
        <v>1.3949999999999996</v>
      </c>
      <c r="AO65" s="34">
        <v>2.8978366523986908E-2</v>
      </c>
      <c r="AP65" s="34">
        <v>1.4239783665239865</v>
      </c>
      <c r="AQ65" s="34">
        <v>1.4060638115988953</v>
      </c>
      <c r="AR65" s="34">
        <v>32.523999999999987</v>
      </c>
      <c r="AS65" s="34">
        <v>0.67562178697215047</v>
      </c>
      <c r="AT65" s="34">
        <v>33.199621786972138</v>
      </c>
      <c r="AU65" s="34">
        <v>32.781949396732955</v>
      </c>
    </row>
    <row r="66" spans="1:47" x14ac:dyDescent="0.25">
      <c r="A66" s="18">
        <v>45903</v>
      </c>
      <c r="B66" s="2">
        <v>6</v>
      </c>
      <c r="C66" s="2" t="s">
        <v>23</v>
      </c>
      <c r="D66" s="9">
        <v>17.937684000000001</v>
      </c>
      <c r="E66">
        <v>1.2970717999999999E-2</v>
      </c>
      <c r="G66" s="34">
        <v>1.1560000000000001</v>
      </c>
      <c r="H66" s="34">
        <v>2.3339546249914311E-2</v>
      </c>
      <c r="I66" s="34">
        <v>1.1793395462499145</v>
      </c>
      <c r="J66" s="34">
        <v>1.1640426655692588</v>
      </c>
      <c r="K66" s="34">
        <v>5.9139999999999979</v>
      </c>
      <c r="L66" s="34">
        <v>0.119403180382347</v>
      </c>
      <c r="M66" s="34">
        <v>6.0334031803823454</v>
      </c>
      <c r="N66" s="34">
        <v>5.9551456091493025</v>
      </c>
      <c r="O66" s="34">
        <v>29.135000000000012</v>
      </c>
      <c r="P66" s="34">
        <v>0.58823328718966572</v>
      </c>
      <c r="Q66" s="34">
        <v>29.723233287189679</v>
      </c>
      <c r="R66" s="34">
        <v>29.337701610173326</v>
      </c>
      <c r="S66" s="34">
        <v>2.1579999999999995</v>
      </c>
      <c r="T66" s="34">
        <v>4.3569844989026864E-2</v>
      </c>
      <c r="U66" s="34">
        <v>2.2015698449890264</v>
      </c>
      <c r="V66" s="34">
        <v>2.1730139033723699</v>
      </c>
      <c r="W66" s="34">
        <v>38.363000000000014</v>
      </c>
      <c r="X66" s="34">
        <v>0.77454585881095384</v>
      </c>
      <c r="Y66" s="34">
        <v>39.137545858810959</v>
      </c>
      <c r="Z66" s="34">
        <v>38.629903788264258</v>
      </c>
      <c r="AB66" s="34">
        <v>2.1749999999999994</v>
      </c>
      <c r="AC66" s="34">
        <v>4.3913073610349129E-2</v>
      </c>
      <c r="AD66" s="34">
        <v>2.2189130736103486</v>
      </c>
      <c r="AE66" s="34">
        <v>2.1901321778660354</v>
      </c>
      <c r="AF66" s="34">
        <v>2.3639999999999981</v>
      </c>
      <c r="AG66" s="34">
        <v>4.7728968282696689E-2</v>
      </c>
      <c r="AH66" s="34">
        <v>2.411728968282695</v>
      </c>
      <c r="AI66" s="34">
        <v>2.3804471119426691</v>
      </c>
      <c r="AJ66" s="34">
        <v>27.363</v>
      </c>
      <c r="AK66" s="34">
        <v>0.55245675089654422</v>
      </c>
      <c r="AL66" s="34">
        <v>27.915456750896542</v>
      </c>
      <c r="AM66" s="34">
        <v>27.553373233539464</v>
      </c>
      <c r="AN66" s="34">
        <v>1.4420000000000002</v>
      </c>
      <c r="AO66" s="34">
        <v>2.9113863055688954E-2</v>
      </c>
      <c r="AP66" s="34">
        <v>1.471113863055689</v>
      </c>
      <c r="AQ66" s="34">
        <v>1.4520324599921031</v>
      </c>
      <c r="AR66" s="34">
        <v>33.343999999999994</v>
      </c>
      <c r="AS66" s="34">
        <v>0.67321265584527901</v>
      </c>
      <c r="AT66" s="34">
        <v>34.017212655845277</v>
      </c>
      <c r="AU66" s="34">
        <v>33.57598498334027</v>
      </c>
    </row>
    <row r="67" spans="1:47" x14ac:dyDescent="0.25">
      <c r="A67" s="18">
        <v>45903</v>
      </c>
      <c r="B67" s="2">
        <v>7</v>
      </c>
      <c r="C67" s="2" t="s">
        <v>23</v>
      </c>
      <c r="D67" s="9">
        <v>20.002531999999999</v>
      </c>
      <c r="E67">
        <v>1.2627394E-2</v>
      </c>
      <c r="G67" s="34">
        <v>1.1560000000000001</v>
      </c>
      <c r="H67" s="34">
        <v>2.1022892576390343E-2</v>
      </c>
      <c r="I67" s="34">
        <v>1.1770228925763906</v>
      </c>
      <c r="J67" s="34">
        <v>1.1621601607648089</v>
      </c>
      <c r="K67" s="34">
        <v>6.0579999999999989</v>
      </c>
      <c r="L67" s="34">
        <v>0.11017014120049538</v>
      </c>
      <c r="M67" s="34">
        <v>6.1681701412004939</v>
      </c>
      <c r="N67" s="34">
        <v>6.0902822265685197</v>
      </c>
      <c r="O67" s="34">
        <v>31.286000000000012</v>
      </c>
      <c r="P67" s="34">
        <v>0.56896385566172014</v>
      </c>
      <c r="Q67" s="34">
        <v>31.854963855661733</v>
      </c>
      <c r="R67" s="34">
        <v>31.452718676200533</v>
      </c>
      <c r="S67" s="34">
        <v>2.2969999999999997</v>
      </c>
      <c r="T67" s="34">
        <v>4.1772996754298103E-2</v>
      </c>
      <c r="U67" s="34">
        <v>2.3387729967542978</v>
      </c>
      <c r="V67" s="34">
        <v>2.3092403886477206</v>
      </c>
      <c r="W67" s="34">
        <v>40.797000000000011</v>
      </c>
      <c r="X67" s="34">
        <v>0.74192988619290401</v>
      </c>
      <c r="Y67" s="34">
        <v>41.538929886192918</v>
      </c>
      <c r="Z67" s="34">
        <v>41.014401452181588</v>
      </c>
      <c r="AB67" s="34">
        <v>2.1749999999999989</v>
      </c>
      <c r="AC67" s="34">
        <v>3.9554317779973161E-2</v>
      </c>
      <c r="AD67" s="34">
        <v>2.2145543177799722</v>
      </c>
      <c r="AE67" s="34">
        <v>2.1865902678749634</v>
      </c>
      <c r="AF67" s="34">
        <v>2.357999999999997</v>
      </c>
      <c r="AG67" s="34">
        <v>4.2882336241460525E-2</v>
      </c>
      <c r="AH67" s="34">
        <v>2.4008823362414575</v>
      </c>
      <c r="AI67" s="34">
        <v>2.3705654490340962</v>
      </c>
      <c r="AJ67" s="34">
        <v>29.277999999999999</v>
      </c>
      <c r="AK67" s="34">
        <v>0.5324465820515194</v>
      </c>
      <c r="AL67" s="34">
        <v>29.810446582051519</v>
      </c>
      <c r="AM67" s="34">
        <v>29.434018327743999</v>
      </c>
      <c r="AN67" s="34">
        <v>1.5579999999999992</v>
      </c>
      <c r="AO67" s="34">
        <v>2.8333621655723298E-2</v>
      </c>
      <c r="AP67" s="34">
        <v>1.5863336216557224</v>
      </c>
      <c r="AQ67" s="34">
        <v>1.5663023619996286</v>
      </c>
      <c r="AR67" s="34">
        <v>35.368999999999993</v>
      </c>
      <c r="AS67" s="34">
        <v>0.64321685772867632</v>
      </c>
      <c r="AT67" s="34">
        <v>36.012216857728674</v>
      </c>
      <c r="AU67" s="34">
        <v>35.557476406652682</v>
      </c>
    </row>
    <row r="68" spans="1:47" x14ac:dyDescent="0.25">
      <c r="A68" s="18">
        <v>45903</v>
      </c>
      <c r="B68" s="2">
        <v>8</v>
      </c>
      <c r="C68" s="2" t="s">
        <v>178</v>
      </c>
      <c r="D68" s="9">
        <v>18.730067999999999</v>
      </c>
      <c r="E68">
        <v>1.2499932E-2</v>
      </c>
      <c r="G68" s="34">
        <v>1.1559999999999999</v>
      </c>
      <c r="H68" s="34">
        <v>1.8462997131901304E-2</v>
      </c>
      <c r="I68" s="34">
        <v>1.1744629971319012</v>
      </c>
      <c r="J68" s="34">
        <v>1.1597822895312362</v>
      </c>
      <c r="K68" s="34">
        <v>5.4809999999999999</v>
      </c>
      <c r="L68" s="34">
        <v>8.753952186846975E-2</v>
      </c>
      <c r="M68" s="34">
        <v>5.5685395218684697</v>
      </c>
      <c r="N68" s="34">
        <v>5.4989331565058013</v>
      </c>
      <c r="O68" s="34">
        <v>34.040000000000013</v>
      </c>
      <c r="P68" s="34">
        <v>0.54366818544110784</v>
      </c>
      <c r="Q68" s="34">
        <v>34.58366818544112</v>
      </c>
      <c r="R68" s="34">
        <v>34.151374684812545</v>
      </c>
      <c r="S68" s="34">
        <v>2.5059999999999998</v>
      </c>
      <c r="T68" s="34">
        <v>4.0024455720194342E-2</v>
      </c>
      <c r="U68" s="34">
        <v>2.5460244557201941</v>
      </c>
      <c r="V68" s="34">
        <v>2.5141993231533548</v>
      </c>
      <c r="W68" s="34">
        <v>43.183000000000014</v>
      </c>
      <c r="X68" s="34">
        <v>0.6896951601616732</v>
      </c>
      <c r="Y68" s="34">
        <v>43.872695160161683</v>
      </c>
      <c r="Z68" s="34">
        <v>43.324289454002937</v>
      </c>
      <c r="AB68" s="34">
        <v>2.1749999999999989</v>
      </c>
      <c r="AC68" s="34">
        <v>3.4737905503360998E-2</v>
      </c>
      <c r="AD68" s="34">
        <v>2.2097379055033599</v>
      </c>
      <c r="AE68" s="34">
        <v>2.1821163319467454</v>
      </c>
      <c r="AF68" s="34">
        <v>2.073999999999999</v>
      </c>
      <c r="AG68" s="34">
        <v>3.3124788971940558E-2</v>
      </c>
      <c r="AH68" s="34">
        <v>2.1071247889719396</v>
      </c>
      <c r="AI68" s="34">
        <v>2.080785872394276</v>
      </c>
      <c r="AJ68" s="34">
        <v>30.820999999999991</v>
      </c>
      <c r="AK68" s="34">
        <v>0.49225608529613313</v>
      </c>
      <c r="AL68" s="34">
        <v>31.313256085296125</v>
      </c>
      <c r="AM68" s="34">
        <v>30.921842513531338</v>
      </c>
      <c r="AN68" s="34">
        <v>1.6519999999999995</v>
      </c>
      <c r="AO68" s="34">
        <v>2.6384836731748223E-2</v>
      </c>
      <c r="AP68" s="34">
        <v>1.6783848367317478</v>
      </c>
      <c r="AQ68" s="34">
        <v>1.6574051404027699</v>
      </c>
      <c r="AR68" s="34">
        <v>36.721999999999987</v>
      </c>
      <c r="AS68" s="34">
        <v>0.58650361650318283</v>
      </c>
      <c r="AT68" s="34">
        <v>37.308503616503167</v>
      </c>
      <c r="AU68" s="34">
        <v>36.842149858275135</v>
      </c>
    </row>
    <row r="69" spans="1:47" x14ac:dyDescent="0.25">
      <c r="A69" s="18">
        <v>45903</v>
      </c>
      <c r="B69" s="2">
        <v>9</v>
      </c>
      <c r="C69" s="2" t="s">
        <v>178</v>
      </c>
      <c r="D69" s="9">
        <v>15.411923</v>
      </c>
      <c r="E69">
        <v>1.1590163000000001E-2</v>
      </c>
      <c r="G69" s="34">
        <v>1.1560000000000001</v>
      </c>
      <c r="H69" s="34">
        <v>1.0995616760786024E-2</v>
      </c>
      <c r="I69" s="34">
        <v>1.1669956167607862</v>
      </c>
      <c r="J69" s="34">
        <v>1.1534699473422432</v>
      </c>
      <c r="K69" s="34">
        <v>4.7479999999999993</v>
      </c>
      <c r="L69" s="34">
        <v>4.5161927664543286E-2</v>
      </c>
      <c r="M69" s="34">
        <v>4.793161927664543</v>
      </c>
      <c r="N69" s="34">
        <v>4.7376083996375167</v>
      </c>
      <c r="O69" s="34">
        <v>39.625999999999998</v>
      </c>
      <c r="P69" s="34">
        <v>0.37691376277068073</v>
      </c>
      <c r="Q69" s="34">
        <v>40.002913762770682</v>
      </c>
      <c r="R69" s="34">
        <v>39.539273471785222</v>
      </c>
      <c r="S69" s="34">
        <v>3.0589999999999993</v>
      </c>
      <c r="T69" s="34">
        <v>2.9096532587581696E-2</v>
      </c>
      <c r="U69" s="34">
        <v>3.0880965325875809</v>
      </c>
      <c r="V69" s="34">
        <v>3.052304990415156</v>
      </c>
      <c r="W69" s="34">
        <v>48.588999999999999</v>
      </c>
      <c r="X69" s="34">
        <v>0.46216783978359177</v>
      </c>
      <c r="Y69" s="34">
        <v>49.051167839783588</v>
      </c>
      <c r="Z69" s="34">
        <v>48.482656809180142</v>
      </c>
      <c r="AB69" s="34">
        <v>2.1749999999999989</v>
      </c>
      <c r="AC69" s="34">
        <v>2.0688119770510025E-2</v>
      </c>
      <c r="AD69" s="34">
        <v>2.1956881197705092</v>
      </c>
      <c r="AE69" s="34">
        <v>2.1702397365652053</v>
      </c>
      <c r="AF69" s="34">
        <v>2.2869999999999977</v>
      </c>
      <c r="AG69" s="34">
        <v>2.175343904145122E-2</v>
      </c>
      <c r="AH69" s="34">
        <v>2.3087534390414488</v>
      </c>
      <c r="AI69" s="34">
        <v>2.2819946103561479</v>
      </c>
      <c r="AJ69" s="34">
        <v>34.71299999999998</v>
      </c>
      <c r="AK69" s="34">
        <v>0.33018239153734003</v>
      </c>
      <c r="AL69" s="34">
        <v>35.043182391537322</v>
      </c>
      <c r="AM69" s="34">
        <v>34.637026195580674</v>
      </c>
      <c r="AN69" s="34">
        <v>1.9269999999999994</v>
      </c>
      <c r="AO69" s="34">
        <v>1.8329198527711643E-2</v>
      </c>
      <c r="AP69" s="34">
        <v>1.945329198527711</v>
      </c>
      <c r="AQ69" s="34">
        <v>1.9227825160281153</v>
      </c>
      <c r="AR69" s="34">
        <v>41.101999999999975</v>
      </c>
      <c r="AS69" s="34">
        <v>0.39095314887701293</v>
      </c>
      <c r="AT69" s="34">
        <v>41.492953148876985</v>
      </c>
      <c r="AU69" s="34">
        <v>41.012043058530139</v>
      </c>
    </row>
    <row r="70" spans="1:47" x14ac:dyDescent="0.25">
      <c r="A70" s="18">
        <v>45903</v>
      </c>
      <c r="B70" s="2">
        <v>10</v>
      </c>
      <c r="C70" s="2" t="s">
        <v>178</v>
      </c>
      <c r="D70" s="9">
        <v>15.274894</v>
      </c>
      <c r="E70">
        <v>1.0168742999999999E-2</v>
      </c>
      <c r="G70" s="34">
        <v>1.1560000000000001</v>
      </c>
      <c r="H70" s="34">
        <v>5.2159575470671687E-3</v>
      </c>
      <c r="I70" s="34">
        <v>1.1612159575470673</v>
      </c>
      <c r="J70" s="34">
        <v>1.1494078509072723</v>
      </c>
      <c r="K70" s="34">
        <v>3.7159999999999997</v>
      </c>
      <c r="L70" s="34">
        <v>1.676686699385951E-2</v>
      </c>
      <c r="M70" s="34">
        <v>3.7327668669938592</v>
      </c>
      <c r="N70" s="34">
        <v>3.6948093200444831</v>
      </c>
      <c r="O70" s="34">
        <v>45.396000000000015</v>
      </c>
      <c r="P70" s="34">
        <v>0.20483011142444746</v>
      </c>
      <c r="Q70" s="34">
        <v>45.600830111424465</v>
      </c>
      <c r="R70" s="34">
        <v>45.137126989434726</v>
      </c>
      <c r="S70" s="34">
        <v>3.6239999999999997</v>
      </c>
      <c r="T70" s="34">
        <v>1.635175618561541E-2</v>
      </c>
      <c r="U70" s="34">
        <v>3.6403517561856149</v>
      </c>
      <c r="V70" s="34">
        <v>3.6033339547473644</v>
      </c>
      <c r="W70" s="34">
        <v>53.892000000000017</v>
      </c>
      <c r="X70" s="34">
        <v>0.24316469215098954</v>
      </c>
      <c r="Y70" s="34">
        <v>54.135164692151008</v>
      </c>
      <c r="Z70" s="34">
        <v>53.584678115133848</v>
      </c>
      <c r="AB70" s="34">
        <v>2.1749999999999985</v>
      </c>
      <c r="AC70" s="34">
        <v>9.8137609557708318E-3</v>
      </c>
      <c r="AD70" s="34">
        <v>2.1848137609557692</v>
      </c>
      <c r="AE70" s="34">
        <v>2.1625969513177465</v>
      </c>
      <c r="AF70" s="34">
        <v>2.5119999999999978</v>
      </c>
      <c r="AG70" s="34">
        <v>1.1334329894664976E-2</v>
      </c>
      <c r="AH70" s="34">
        <v>2.5233343298946629</v>
      </c>
      <c r="AI70" s="34">
        <v>2.4976751915908868</v>
      </c>
      <c r="AJ70" s="34">
        <v>38.821000000000005</v>
      </c>
      <c r="AK70" s="34">
        <v>0.1751632248570022</v>
      </c>
      <c r="AL70" s="34">
        <v>38.996163224857007</v>
      </c>
      <c r="AM70" s="34">
        <v>38.599621263037385</v>
      </c>
      <c r="AN70" s="34">
        <v>2.1969999999999992</v>
      </c>
      <c r="AO70" s="34">
        <v>9.9130265838292056E-3</v>
      </c>
      <c r="AP70" s="34">
        <v>2.2069130265838286</v>
      </c>
      <c r="AQ70" s="34">
        <v>2.1844714951931454</v>
      </c>
      <c r="AR70" s="34">
        <v>45.704999999999998</v>
      </c>
      <c r="AS70" s="34">
        <v>0.20622434229126721</v>
      </c>
      <c r="AT70" s="34">
        <v>45.91122434229127</v>
      </c>
      <c r="AU70" s="34">
        <v>45.44436490113916</v>
      </c>
    </row>
    <row r="71" spans="1:47" x14ac:dyDescent="0.25">
      <c r="A71" s="18">
        <v>45903</v>
      </c>
      <c r="B71" s="2">
        <v>11</v>
      </c>
      <c r="C71" s="2" t="s">
        <v>178</v>
      </c>
      <c r="D71" s="9">
        <v>18.769656000000001</v>
      </c>
      <c r="E71">
        <v>1.0094130999999999E-2</v>
      </c>
      <c r="G71" s="34">
        <v>1.1560000000000001</v>
      </c>
      <c r="H71" s="34">
        <v>8.6354886647840023E-3</v>
      </c>
      <c r="I71" s="34">
        <v>1.1646354886647841</v>
      </c>
      <c r="J71" s="34">
        <v>1.1528795054749528</v>
      </c>
      <c r="K71" s="34">
        <v>3.2610000000000001</v>
      </c>
      <c r="L71" s="34">
        <v>2.4360145792266977E-2</v>
      </c>
      <c r="M71" s="34">
        <v>3.285360145792267</v>
      </c>
      <c r="N71" s="34">
        <v>3.2521972900984606</v>
      </c>
      <c r="O71" s="34">
        <v>50.780999999999999</v>
      </c>
      <c r="P71" s="34">
        <v>0.37934147914048122</v>
      </c>
      <c r="Q71" s="34">
        <v>51.160341479140477</v>
      </c>
      <c r="R71" s="34">
        <v>50.6439222902453</v>
      </c>
      <c r="S71" s="34">
        <v>4.0679999999999996</v>
      </c>
      <c r="T71" s="34">
        <v>3.0388553536627432E-2</v>
      </c>
      <c r="U71" s="34">
        <v>4.0983885535366271</v>
      </c>
      <c r="V71" s="34">
        <v>4.057018882588328</v>
      </c>
      <c r="W71" s="34">
        <v>59.265999999999998</v>
      </c>
      <c r="X71" s="34">
        <v>0.44272566713415967</v>
      </c>
      <c r="Y71" s="34">
        <v>59.708725667134161</v>
      </c>
      <c r="Z71" s="34">
        <v>59.106017968407045</v>
      </c>
      <c r="AB71" s="34">
        <v>2.1749999999999994</v>
      </c>
      <c r="AC71" s="34">
        <v>1.6247567340748441E-2</v>
      </c>
      <c r="AD71" s="34">
        <v>2.1912475673407479</v>
      </c>
      <c r="AE71" s="34">
        <v>2.1691288273425791</v>
      </c>
      <c r="AF71" s="34">
        <v>2.606999999999998</v>
      </c>
      <c r="AG71" s="34">
        <v>1.9474670371186744E-2</v>
      </c>
      <c r="AH71" s="34">
        <v>2.6264746703711848</v>
      </c>
      <c r="AI71" s="34">
        <v>2.5999626909802762</v>
      </c>
      <c r="AJ71" s="34">
        <v>42.564999999999991</v>
      </c>
      <c r="AK71" s="34">
        <v>0.31796676039492294</v>
      </c>
      <c r="AL71" s="34">
        <v>42.882966760394915</v>
      </c>
      <c r="AM71" s="34">
        <v>42.450100476246845</v>
      </c>
      <c r="AN71" s="34">
        <v>2.39</v>
      </c>
      <c r="AO71" s="34">
        <v>1.785364871006381E-2</v>
      </c>
      <c r="AP71" s="34">
        <v>2.4078536487100641</v>
      </c>
      <c r="AQ71" s="34">
        <v>2.3835484585511568</v>
      </c>
      <c r="AR71" s="34">
        <v>49.736999999999988</v>
      </c>
      <c r="AS71" s="34">
        <v>0.3715426468169219</v>
      </c>
      <c r="AT71" s="34">
        <v>50.108542646816915</v>
      </c>
      <c r="AU71" s="34">
        <v>49.602740453120852</v>
      </c>
    </row>
    <row r="72" spans="1:47" x14ac:dyDescent="0.25">
      <c r="A72" s="18">
        <v>45903</v>
      </c>
      <c r="B72" s="2">
        <v>12</v>
      </c>
      <c r="C72" s="2" t="s">
        <v>178</v>
      </c>
      <c r="D72" s="9">
        <v>19.176729000000002</v>
      </c>
      <c r="E72">
        <v>1.0475361000000001E-2</v>
      </c>
      <c r="G72" s="34">
        <v>1.1560000000000001</v>
      </c>
      <c r="H72" s="34">
        <v>1.2617455100672787E-2</v>
      </c>
      <c r="I72" s="34">
        <v>1.1686174551006729</v>
      </c>
      <c r="J72" s="34">
        <v>1.1563757653875921</v>
      </c>
      <c r="K72" s="34">
        <v>3.1840000000000006</v>
      </c>
      <c r="L72" s="34">
        <v>3.4752575294586641E-2</v>
      </c>
      <c r="M72" s="34">
        <v>3.2187525752945874</v>
      </c>
      <c r="N72" s="34">
        <v>3.1850349800986968</v>
      </c>
      <c r="O72" s="34">
        <v>55.065000000000005</v>
      </c>
      <c r="P72" s="34">
        <v>0.6010209040817881</v>
      </c>
      <c r="Q72" s="34">
        <v>55.66602090408179</v>
      </c>
      <c r="R72" s="34">
        <v>55.082899239677985</v>
      </c>
      <c r="S72" s="34">
        <v>4.4240000000000004</v>
      </c>
      <c r="T72" s="34">
        <v>4.828686969323219E-2</v>
      </c>
      <c r="U72" s="34">
        <v>4.4722868696932325</v>
      </c>
      <c r="V72" s="34">
        <v>4.425438050237636</v>
      </c>
      <c r="W72" s="34">
        <v>63.829000000000008</v>
      </c>
      <c r="X72" s="34">
        <v>0.69667780417027969</v>
      </c>
      <c r="Y72" s="34">
        <v>64.525677804170286</v>
      </c>
      <c r="Z72" s="34">
        <v>63.849748035401909</v>
      </c>
      <c r="AB72" s="34">
        <v>2.174999999999998</v>
      </c>
      <c r="AC72" s="34">
        <v>2.3739588965366161E-2</v>
      </c>
      <c r="AD72" s="34">
        <v>2.1987395889653643</v>
      </c>
      <c r="AE72" s="34">
        <v>2.1757069980259605</v>
      </c>
      <c r="AF72" s="34">
        <v>2.7339999999999982</v>
      </c>
      <c r="AG72" s="34">
        <v>2.9840936198303955E-2</v>
      </c>
      <c r="AH72" s="34">
        <v>2.7638409361983021</v>
      </c>
      <c r="AI72" s="34">
        <v>2.734888704645047</v>
      </c>
      <c r="AJ72" s="34">
        <v>45.588000000000029</v>
      </c>
      <c r="AK72" s="34">
        <v>0.49758178471407549</v>
      </c>
      <c r="AL72" s="34">
        <v>46.085581784714108</v>
      </c>
      <c r="AM72" s="34">
        <v>45.602818678624203</v>
      </c>
      <c r="AN72" s="34">
        <v>2.5960000000000001</v>
      </c>
      <c r="AO72" s="34">
        <v>2.8334700208777295E-2</v>
      </c>
      <c r="AP72" s="34">
        <v>2.6243347002087773</v>
      </c>
      <c r="AQ72" s="34">
        <v>2.5968438468392634</v>
      </c>
      <c r="AR72" s="34">
        <v>53.093000000000032</v>
      </c>
      <c r="AS72" s="34">
        <v>0.57949701008652288</v>
      </c>
      <c r="AT72" s="34">
        <v>53.672497010086552</v>
      </c>
      <c r="AU72" s="34">
        <v>53.110258228134477</v>
      </c>
    </row>
    <row r="73" spans="1:47" x14ac:dyDescent="0.25">
      <c r="A73" s="18">
        <v>45903</v>
      </c>
      <c r="B73" s="2">
        <v>13</v>
      </c>
      <c r="C73" s="2" t="s">
        <v>178</v>
      </c>
      <c r="D73" s="9">
        <v>20.934276000000001</v>
      </c>
      <c r="E73">
        <v>1.0457206E-2</v>
      </c>
      <c r="G73" s="34">
        <v>1.1560000000000001</v>
      </c>
      <c r="H73" s="34">
        <v>1.3771818240055328E-2</v>
      </c>
      <c r="I73" s="34">
        <v>1.1697718182400554</v>
      </c>
      <c r="J73" s="34">
        <v>1.1575392733637246</v>
      </c>
      <c r="K73" s="34">
        <v>3.3029999999999999</v>
      </c>
      <c r="L73" s="34">
        <v>3.9349754019812055E-2</v>
      </c>
      <c r="M73" s="34">
        <v>3.3423497540198119</v>
      </c>
      <c r="N73" s="34">
        <v>3.3073981141179774</v>
      </c>
      <c r="O73" s="34">
        <v>58.289000000000001</v>
      </c>
      <c r="P73" s="34">
        <v>0.69441653407836068</v>
      </c>
      <c r="Q73" s="34">
        <v>58.983416534078366</v>
      </c>
      <c r="R73" s="34">
        <v>58.366614796797705</v>
      </c>
      <c r="S73" s="34">
        <v>4.6430000000000007</v>
      </c>
      <c r="T73" s="34">
        <v>5.5313626374201459E-2</v>
      </c>
      <c r="U73" s="34">
        <v>4.698313626374202</v>
      </c>
      <c r="V73" s="34">
        <v>4.6491823929305998</v>
      </c>
      <c r="W73" s="34">
        <v>67.391000000000005</v>
      </c>
      <c r="X73" s="34">
        <v>0.80285173271242949</v>
      </c>
      <c r="Y73" s="34">
        <v>68.193851732712432</v>
      </c>
      <c r="Z73" s="34">
        <v>67.480734577210015</v>
      </c>
      <c r="AB73" s="34">
        <v>2.1749999999999989</v>
      </c>
      <c r="AC73" s="34">
        <v>2.5911509231937992E-2</v>
      </c>
      <c r="AD73" s="34">
        <v>2.2009115092319371</v>
      </c>
      <c r="AE73" s="34">
        <v>2.1778961241921277</v>
      </c>
      <c r="AF73" s="34">
        <v>2.9329999999999981</v>
      </c>
      <c r="AG73" s="34">
        <v>3.49418191159881E-2</v>
      </c>
      <c r="AH73" s="34">
        <v>2.9679418191159863</v>
      </c>
      <c r="AI73" s="34">
        <v>2.9369054401174757</v>
      </c>
      <c r="AJ73" s="34">
        <v>47.725000000000009</v>
      </c>
      <c r="AK73" s="34">
        <v>0.56856403590539839</v>
      </c>
      <c r="AL73" s="34">
        <v>48.293564035905405</v>
      </c>
      <c r="AM73" s="34">
        <v>47.788548288307751</v>
      </c>
      <c r="AN73" s="34">
        <v>2.7119999999999989</v>
      </c>
      <c r="AO73" s="34">
        <v>3.2308971511271649E-2</v>
      </c>
      <c r="AP73" s="34">
        <v>2.7443089715112703</v>
      </c>
      <c r="AQ73" s="34">
        <v>2.7156111672685288</v>
      </c>
      <c r="AR73" s="34">
        <v>55.545000000000002</v>
      </c>
      <c r="AS73" s="34">
        <v>0.66172633576459616</v>
      </c>
      <c r="AT73" s="34">
        <v>56.2067263357646</v>
      </c>
      <c r="AU73" s="34">
        <v>55.61896101988588</v>
      </c>
    </row>
    <row r="74" spans="1:47" x14ac:dyDescent="0.25">
      <c r="A74" s="18">
        <v>45903</v>
      </c>
      <c r="B74" s="2">
        <v>14</v>
      </c>
      <c r="C74" s="2" t="s">
        <v>178</v>
      </c>
      <c r="D74" s="9">
        <v>27.877585</v>
      </c>
      <c r="E74">
        <v>9.9658620000000007E-3</v>
      </c>
      <c r="G74" s="34">
        <v>1.1560000000000001</v>
      </c>
      <c r="H74" s="34">
        <v>1.4011515029540024E-2</v>
      </c>
      <c r="I74" s="34">
        <v>1.1700115150295403</v>
      </c>
      <c r="J74" s="34">
        <v>1.1583513417323448</v>
      </c>
      <c r="K74" s="34">
        <v>4.408999999999998</v>
      </c>
      <c r="L74" s="34">
        <v>5.3440112253669493E-2</v>
      </c>
      <c r="M74" s="34">
        <v>4.4624401122536677</v>
      </c>
      <c r="N74" s="34">
        <v>4.4179680499116829</v>
      </c>
      <c r="O74" s="34">
        <v>61.563999999999993</v>
      </c>
      <c r="P74" s="34">
        <v>0.74619802013719871</v>
      </c>
      <c r="Q74" s="34">
        <v>62.310198020137193</v>
      </c>
      <c r="R74" s="34">
        <v>61.689223185475832</v>
      </c>
      <c r="S74" s="34">
        <v>4.7829999999999995</v>
      </c>
      <c r="T74" s="34">
        <v>5.7973249469108923E-2</v>
      </c>
      <c r="U74" s="34">
        <v>4.8409732494691085</v>
      </c>
      <c r="V74" s="34">
        <v>4.7927287781192076</v>
      </c>
      <c r="W74" s="34">
        <v>71.911999999999992</v>
      </c>
      <c r="X74" s="34">
        <v>0.87162289688951722</v>
      </c>
      <c r="Y74" s="34">
        <v>72.783622896889511</v>
      </c>
      <c r="Z74" s="34">
        <v>72.058271355239071</v>
      </c>
      <c r="AB74" s="34">
        <v>2.1749999999999989</v>
      </c>
      <c r="AC74" s="34">
        <v>2.6362495838451152E-2</v>
      </c>
      <c r="AD74" s="34">
        <v>2.2013624958384499</v>
      </c>
      <c r="AE74" s="34">
        <v>2.1794240209929483</v>
      </c>
      <c r="AF74" s="34">
        <v>3.0249999999999986</v>
      </c>
      <c r="AG74" s="34">
        <v>3.6665080418995286E-2</v>
      </c>
      <c r="AH74" s="34">
        <v>3.0616650804189938</v>
      </c>
      <c r="AI74" s="34">
        <v>3.031152948737319</v>
      </c>
      <c r="AJ74" s="34">
        <v>49.568999999999988</v>
      </c>
      <c r="AK74" s="34">
        <v>0.60081037067410825</v>
      </c>
      <c r="AL74" s="34">
        <v>50.169810370674099</v>
      </c>
      <c r="AM74" s="34">
        <v>49.669824963953793</v>
      </c>
      <c r="AN74" s="34">
        <v>2.7429999999999999</v>
      </c>
      <c r="AO74" s="34">
        <v>3.324704647580301E-2</v>
      </c>
      <c r="AP74" s="34">
        <v>2.7762470464758029</v>
      </c>
      <c r="AQ74" s="34">
        <v>2.7485793515327175</v>
      </c>
      <c r="AR74" s="34">
        <v>57.511999999999986</v>
      </c>
      <c r="AS74" s="34">
        <v>0.69708499340735774</v>
      </c>
      <c r="AT74" s="34">
        <v>58.209084993407345</v>
      </c>
      <c r="AU74" s="34">
        <v>57.628981285216781</v>
      </c>
    </row>
    <row r="75" spans="1:47" x14ac:dyDescent="0.25">
      <c r="A75" s="18">
        <v>45903</v>
      </c>
      <c r="B75" s="2">
        <v>15</v>
      </c>
      <c r="C75" s="2" t="s">
        <v>178</v>
      </c>
      <c r="D75" s="9">
        <v>28.016103999999999</v>
      </c>
      <c r="E75">
        <v>9.6719059999999992E-3</v>
      </c>
      <c r="G75" s="34">
        <v>1.1560000000000001</v>
      </c>
      <c r="H75" s="34">
        <v>1.7038041807187567E-2</v>
      </c>
      <c r="I75" s="34">
        <v>1.1730380418071877</v>
      </c>
      <c r="J75" s="34">
        <v>1.1616925281324046</v>
      </c>
      <c r="K75" s="34">
        <v>6.2600000000000007</v>
      </c>
      <c r="L75" s="34">
        <v>9.2264828471448249E-2</v>
      </c>
      <c r="M75" s="34">
        <v>6.3522648284714487</v>
      </c>
      <c r="N75" s="34">
        <v>6.290826320163367</v>
      </c>
      <c r="O75" s="34">
        <v>63.290000000000006</v>
      </c>
      <c r="P75" s="34">
        <v>0.93281805015302866</v>
      </c>
      <c r="Q75" s="34">
        <v>64.222818050153037</v>
      </c>
      <c r="R75" s="34">
        <v>63.601660990916855</v>
      </c>
      <c r="S75" s="34">
        <v>4.7999999999999989</v>
      </c>
      <c r="T75" s="34">
        <v>7.074619435510407E-2</v>
      </c>
      <c r="U75" s="34">
        <v>4.8707461943551031</v>
      </c>
      <c r="V75" s="34">
        <v>4.8236367950134431</v>
      </c>
      <c r="W75" s="34">
        <v>75.506</v>
      </c>
      <c r="X75" s="34">
        <v>1.1128671147867684</v>
      </c>
      <c r="Y75" s="34">
        <v>76.618867114786781</v>
      </c>
      <c r="Z75" s="34">
        <v>75.877816634226065</v>
      </c>
      <c r="AB75" s="34">
        <v>2.1749999999999985</v>
      </c>
      <c r="AC75" s="34">
        <v>3.2056869317156518E-2</v>
      </c>
      <c r="AD75" s="34">
        <v>2.2070568693171548</v>
      </c>
      <c r="AE75" s="34">
        <v>2.1857104227404651</v>
      </c>
      <c r="AF75" s="34">
        <v>3.0639999999999974</v>
      </c>
      <c r="AG75" s="34">
        <v>4.5159654063341402E-2</v>
      </c>
      <c r="AH75" s="34">
        <v>3.1091596540633386</v>
      </c>
      <c r="AI75" s="34">
        <v>3.0790881541502455</v>
      </c>
      <c r="AJ75" s="34">
        <v>50.669000000000025</v>
      </c>
      <c r="AK75" s="34">
        <v>0.74679977537057718</v>
      </c>
      <c r="AL75" s="34">
        <v>51.415799775370601</v>
      </c>
      <c r="AM75" s="34">
        <v>50.918510993028399</v>
      </c>
      <c r="AN75" s="34">
        <v>2.8219999999999983</v>
      </c>
      <c r="AO75" s="34">
        <v>4.1592866764604913E-2</v>
      </c>
      <c r="AP75" s="34">
        <v>2.8635928667646033</v>
      </c>
      <c r="AQ75" s="34">
        <v>2.8358964657349857</v>
      </c>
      <c r="AR75" s="34">
        <v>58.730000000000018</v>
      </c>
      <c r="AS75" s="34">
        <v>0.86560916551568001</v>
      </c>
      <c r="AT75" s="34">
        <v>59.595609165515697</v>
      </c>
      <c r="AU75" s="34">
        <v>59.019206035654094</v>
      </c>
    </row>
    <row r="76" spans="1:47" x14ac:dyDescent="0.25">
      <c r="A76" s="18">
        <v>45903</v>
      </c>
      <c r="B76" s="2">
        <v>16</v>
      </c>
      <c r="C76" s="2" t="s">
        <v>178</v>
      </c>
      <c r="D76" s="9">
        <v>24.408344</v>
      </c>
      <c r="E76">
        <v>9.8678410000000005E-3</v>
      </c>
      <c r="G76" s="34">
        <v>1.1560000000000001</v>
      </c>
      <c r="H76" s="34">
        <v>1.2254957323054583E-2</v>
      </c>
      <c r="I76" s="34">
        <v>1.1682549573230547</v>
      </c>
      <c r="J76" s="34">
        <v>1.156726803156729</v>
      </c>
      <c r="K76" s="34">
        <v>5.6639999999999997</v>
      </c>
      <c r="L76" s="34">
        <v>6.0045050413305497E-2</v>
      </c>
      <c r="M76" s="34">
        <v>5.7240450504133049</v>
      </c>
      <c r="N76" s="34">
        <v>5.6675610839789892</v>
      </c>
      <c r="O76" s="34">
        <v>63.518999999999998</v>
      </c>
      <c r="P76" s="34">
        <v>0.67337598114455355</v>
      </c>
      <c r="Q76" s="34">
        <v>64.192375981144551</v>
      </c>
      <c r="R76" s="34">
        <v>63.558935821550392</v>
      </c>
      <c r="S76" s="34">
        <v>4.8519999999999994</v>
      </c>
      <c r="T76" s="34">
        <v>5.1436896999533577E-2</v>
      </c>
      <c r="U76" s="34">
        <v>4.9034368969995334</v>
      </c>
      <c r="V76" s="34">
        <v>4.8550505613464088</v>
      </c>
      <c r="W76" s="34">
        <v>75.191000000000003</v>
      </c>
      <c r="X76" s="34">
        <v>0.79711288588044726</v>
      </c>
      <c r="Y76" s="34">
        <v>75.988112885880454</v>
      </c>
      <c r="Z76" s="34">
        <v>75.238274270032505</v>
      </c>
      <c r="AB76" s="34">
        <v>2.1749999999999989</v>
      </c>
      <c r="AC76" s="34">
        <v>2.3057553786889014E-2</v>
      </c>
      <c r="AD76" s="34">
        <v>2.1980575537868878</v>
      </c>
      <c r="AE76" s="34">
        <v>2.1763674713372696</v>
      </c>
      <c r="AF76" s="34">
        <v>3.1489999999999996</v>
      </c>
      <c r="AG76" s="34">
        <v>3.3383097413753351E-2</v>
      </c>
      <c r="AH76" s="34">
        <v>3.1823830974137528</v>
      </c>
      <c r="AI76" s="34">
        <v>3.1509798470073864</v>
      </c>
      <c r="AJ76" s="34">
        <v>50.884000000000043</v>
      </c>
      <c r="AK76" s="34">
        <v>0.53943014569749992</v>
      </c>
      <c r="AL76" s="34">
        <v>51.423430145697544</v>
      </c>
      <c r="AM76" s="34">
        <v>50.915991913345195</v>
      </c>
      <c r="AN76" s="34">
        <v>2.823999999999999</v>
      </c>
      <c r="AO76" s="34">
        <v>2.9937715813413604E-2</v>
      </c>
      <c r="AP76" s="34">
        <v>2.8539377158134127</v>
      </c>
      <c r="AQ76" s="34">
        <v>2.8257755122098627</v>
      </c>
      <c r="AR76" s="34">
        <v>59.032000000000039</v>
      </c>
      <c r="AS76" s="34">
        <v>0.62580851271155591</v>
      </c>
      <c r="AT76" s="34">
        <v>59.657808512711597</v>
      </c>
      <c r="AU76" s="34">
        <v>59.069114743899718</v>
      </c>
    </row>
    <row r="77" spans="1:47" x14ac:dyDescent="0.25">
      <c r="A77" s="18">
        <v>45903</v>
      </c>
      <c r="B77" s="2">
        <v>17</v>
      </c>
      <c r="C77" s="2" t="s">
        <v>178</v>
      </c>
      <c r="D77" s="9">
        <v>45.633651999999998</v>
      </c>
      <c r="E77">
        <v>1.0156220000000001E-2</v>
      </c>
      <c r="G77" s="34">
        <v>1.1560000000000001</v>
      </c>
      <c r="H77" s="34">
        <v>1.5609667199917647E-2</v>
      </c>
      <c r="I77" s="34">
        <v>1.1716096671999179</v>
      </c>
      <c r="J77" s="34">
        <v>1.1597105416657087</v>
      </c>
      <c r="K77" s="34">
        <v>6.661999999999999</v>
      </c>
      <c r="L77" s="34">
        <v>8.9958133984300456E-2</v>
      </c>
      <c r="M77" s="34">
        <v>6.7519581339842993</v>
      </c>
      <c r="N77" s="34">
        <v>6.6833837617447651</v>
      </c>
      <c r="O77" s="34">
        <v>62.618000000000002</v>
      </c>
      <c r="P77" s="34">
        <v>0.84554164422529676</v>
      </c>
      <c r="Q77" s="34">
        <v>63.463541644225302</v>
      </c>
      <c r="R77" s="34">
        <v>62.818991953307382</v>
      </c>
      <c r="S77" s="34">
        <v>4.6729999999999992</v>
      </c>
      <c r="T77" s="34">
        <v>6.3100324243265699E-2</v>
      </c>
      <c r="U77" s="34">
        <v>4.7361003242432647</v>
      </c>
      <c r="V77" s="34">
        <v>4.6879994474081785</v>
      </c>
      <c r="W77" s="34">
        <v>75.109000000000009</v>
      </c>
      <c r="X77" s="34">
        <v>1.0142097696527805</v>
      </c>
      <c r="Y77" s="34">
        <v>76.123209769652789</v>
      </c>
      <c r="Z77" s="34">
        <v>75.35008570412603</v>
      </c>
      <c r="AB77" s="34">
        <v>2.174999999999998</v>
      </c>
      <c r="AC77" s="34">
        <v>2.9369399792232565E-2</v>
      </c>
      <c r="AD77" s="34">
        <v>2.2043693997922307</v>
      </c>
      <c r="AE77" s="34">
        <v>2.1819813392066729</v>
      </c>
      <c r="AF77" s="34">
        <v>3.0479999999999983</v>
      </c>
      <c r="AG77" s="34">
        <v>4.1157669226080405E-2</v>
      </c>
      <c r="AH77" s="34">
        <v>3.0891576692260787</v>
      </c>
      <c r="AI77" s="34">
        <v>3.0577835043227313</v>
      </c>
      <c r="AJ77" s="34">
        <v>49.169000000000025</v>
      </c>
      <c r="AK77" s="34">
        <v>0.66393747971691264</v>
      </c>
      <c r="AL77" s="34">
        <v>49.832937479716939</v>
      </c>
      <c r="AM77" s="34">
        <v>49.326823203426684</v>
      </c>
      <c r="AN77" s="34">
        <v>2.7509999999999994</v>
      </c>
      <c r="AO77" s="34">
        <v>3.7147227047554875E-2</v>
      </c>
      <c r="AP77" s="34">
        <v>2.7881472270475545</v>
      </c>
      <c r="AQ77" s="34">
        <v>2.7598301904172695</v>
      </c>
      <c r="AR77" s="34">
        <v>57.143000000000022</v>
      </c>
      <c r="AS77" s="34">
        <v>0.77161177578278051</v>
      </c>
      <c r="AT77" s="34">
        <v>57.914611775782802</v>
      </c>
      <c r="AU77" s="34">
        <v>57.326418237373353</v>
      </c>
    </row>
    <row r="78" spans="1:47" x14ac:dyDescent="0.25">
      <c r="A78" s="18">
        <v>45903</v>
      </c>
      <c r="B78" s="2">
        <v>18</v>
      </c>
      <c r="C78" s="2" t="s">
        <v>178</v>
      </c>
      <c r="D78" s="9">
        <v>32.084049</v>
      </c>
      <c r="E78">
        <v>1.0660523E-2</v>
      </c>
      <c r="G78" s="34">
        <v>1.1560000000000001</v>
      </c>
      <c r="H78" s="34">
        <v>1.854517032457436E-2</v>
      </c>
      <c r="I78" s="34">
        <v>1.1745451703245744</v>
      </c>
      <c r="J78" s="34">
        <v>1.1620239045217904</v>
      </c>
      <c r="K78" s="34">
        <v>7.5209999999999999</v>
      </c>
      <c r="L78" s="34">
        <v>0.12065590485391328</v>
      </c>
      <c r="M78" s="34">
        <v>7.6416559048539128</v>
      </c>
      <c r="N78" s="34">
        <v>7.560191856322132</v>
      </c>
      <c r="O78" s="34">
        <v>58.06900000000001</v>
      </c>
      <c r="P78" s="34">
        <v>0.93157395811220478</v>
      </c>
      <c r="Q78" s="34">
        <v>59.000573958112213</v>
      </c>
      <c r="R78" s="34">
        <v>58.371596982418559</v>
      </c>
      <c r="S78" s="34">
        <v>4.3069999999999995</v>
      </c>
      <c r="T78" s="34">
        <v>6.9095197740434044E-2</v>
      </c>
      <c r="U78" s="34">
        <v>4.3760951977404332</v>
      </c>
      <c r="V78" s="34">
        <v>4.3294437342347321</v>
      </c>
      <c r="W78" s="34">
        <v>71.053000000000011</v>
      </c>
      <c r="X78" s="34">
        <v>1.1398702310311264</v>
      </c>
      <c r="Y78" s="34">
        <v>72.192870231031122</v>
      </c>
      <c r="Z78" s="34">
        <v>71.423256477497205</v>
      </c>
      <c r="AB78" s="34">
        <v>2.1749999999999985</v>
      </c>
      <c r="AC78" s="34">
        <v>3.4892513370198275E-2</v>
      </c>
      <c r="AD78" s="34">
        <v>2.209892513370197</v>
      </c>
      <c r="AE78" s="34">
        <v>2.1863339034038862</v>
      </c>
      <c r="AF78" s="34">
        <v>2.837999999999997</v>
      </c>
      <c r="AG78" s="34">
        <v>4.5528713997527663E-2</v>
      </c>
      <c r="AH78" s="34">
        <v>2.8835287139975248</v>
      </c>
      <c r="AI78" s="34">
        <v>2.852788789820794</v>
      </c>
      <c r="AJ78" s="34">
        <v>45.651000000000025</v>
      </c>
      <c r="AK78" s="34">
        <v>0.73235775993697627</v>
      </c>
      <c r="AL78" s="34">
        <v>46.383357759936999</v>
      </c>
      <c r="AM78" s="34">
        <v>45.888886907719964</v>
      </c>
      <c r="AN78" s="34">
        <v>2.5239999999999987</v>
      </c>
      <c r="AO78" s="34">
        <v>4.049135804431285E-2</v>
      </c>
      <c r="AP78" s="34">
        <v>2.5644913580443114</v>
      </c>
      <c r="AQ78" s="34">
        <v>2.5371525389385789</v>
      </c>
      <c r="AR78" s="34">
        <v>53.188000000000024</v>
      </c>
      <c r="AS78" s="34">
        <v>0.85327034534901502</v>
      </c>
      <c r="AT78" s="34">
        <v>54.041270345349034</v>
      </c>
      <c r="AU78" s="34">
        <v>53.465162139883226</v>
      </c>
    </row>
    <row r="79" spans="1:47" x14ac:dyDescent="0.25">
      <c r="A79" s="18">
        <v>45903</v>
      </c>
      <c r="B79" s="2">
        <v>19</v>
      </c>
      <c r="C79" s="2" t="s">
        <v>178</v>
      </c>
      <c r="D79" s="9">
        <v>37.655478000000002</v>
      </c>
      <c r="E79">
        <v>1.0878412E-2</v>
      </c>
      <c r="G79" s="34">
        <v>1.1560000000000001</v>
      </c>
      <c r="H79" s="34">
        <v>1.1126516300882412E-2</v>
      </c>
      <c r="I79" s="34">
        <v>1.1671265163008826</v>
      </c>
      <c r="J79" s="34">
        <v>1.1544300332004369</v>
      </c>
      <c r="K79" s="34">
        <v>7.8870000000000005</v>
      </c>
      <c r="L79" s="34">
        <v>7.5912486215449465E-2</v>
      </c>
      <c r="M79" s="34">
        <v>7.9629124862154503</v>
      </c>
      <c r="N79" s="34">
        <v>7.8762886434704544</v>
      </c>
      <c r="O79" s="34">
        <v>54.066999999999993</v>
      </c>
      <c r="P79" s="34">
        <v>0.52039563740467931</v>
      </c>
      <c r="Q79" s="34">
        <v>54.587395637404676</v>
      </c>
      <c r="R79" s="34">
        <v>53.993571457653985</v>
      </c>
      <c r="S79" s="34">
        <v>3.956</v>
      </c>
      <c r="T79" s="34">
        <v>3.8076555783988594E-2</v>
      </c>
      <c r="U79" s="34">
        <v>3.9940765557839883</v>
      </c>
      <c r="V79" s="34">
        <v>3.9506273454506293</v>
      </c>
      <c r="W79" s="34">
        <v>67.065999999999988</v>
      </c>
      <c r="X79" s="34">
        <v>0.64551119570499982</v>
      </c>
      <c r="Y79" s="34">
        <v>67.711511195705</v>
      </c>
      <c r="Z79" s="34">
        <v>66.974917479775513</v>
      </c>
      <c r="AB79" s="34">
        <v>2.1749999999999994</v>
      </c>
      <c r="AC79" s="34">
        <v>2.0934405669912833E-2</v>
      </c>
      <c r="AD79" s="34">
        <v>2.1959344056699122</v>
      </c>
      <c r="AE79" s="34">
        <v>2.1720461264800597</v>
      </c>
      <c r="AF79" s="34">
        <v>2.8659999999999983</v>
      </c>
      <c r="AG79" s="34">
        <v>2.7585290413779384E-2</v>
      </c>
      <c r="AH79" s="34">
        <v>2.8935852904137778</v>
      </c>
      <c r="AI79" s="34">
        <v>2.8621076774675172</v>
      </c>
      <c r="AJ79" s="34">
        <v>42.897000000000013</v>
      </c>
      <c r="AK79" s="34">
        <v>0.41288422989528795</v>
      </c>
      <c r="AL79" s="34">
        <v>43.309884229895303</v>
      </c>
      <c r="AM79" s="34">
        <v>42.838741465570202</v>
      </c>
      <c r="AN79" s="34">
        <v>2.3649999999999993</v>
      </c>
      <c r="AO79" s="34">
        <v>2.2763158349123611E-2</v>
      </c>
      <c r="AP79" s="34">
        <v>2.3877631583491228</v>
      </c>
      <c r="AQ79" s="34">
        <v>2.3617880869541801</v>
      </c>
      <c r="AR79" s="34">
        <v>50.303000000000011</v>
      </c>
      <c r="AS79" s="34">
        <v>0.48416708432810379</v>
      </c>
      <c r="AT79" s="34">
        <v>50.787167084328118</v>
      </c>
      <c r="AU79" s="34">
        <v>50.234683356471955</v>
      </c>
    </row>
    <row r="80" spans="1:47" x14ac:dyDescent="0.25">
      <c r="A80" s="18">
        <v>45903</v>
      </c>
      <c r="B80" s="2">
        <v>20</v>
      </c>
      <c r="C80" s="2" t="s">
        <v>178</v>
      </c>
      <c r="D80" s="9">
        <v>48.501981000000001</v>
      </c>
      <c r="E80">
        <v>1.0858678E-2</v>
      </c>
      <c r="G80" s="34">
        <v>1.1559999999999999</v>
      </c>
      <c r="H80" s="34">
        <v>9.7456172894863271E-3</v>
      </c>
      <c r="I80" s="34">
        <v>1.1657456172894862</v>
      </c>
      <c r="J80" s="34">
        <v>1.1530871610014286</v>
      </c>
      <c r="K80" s="34">
        <v>8.2249999999999961</v>
      </c>
      <c r="L80" s="34">
        <v>6.9340572842582188E-2</v>
      </c>
      <c r="M80" s="34">
        <v>8.2943405728425788</v>
      </c>
      <c r="N80" s="34">
        <v>8.2042749993397468</v>
      </c>
      <c r="O80" s="34">
        <v>50.798000000000002</v>
      </c>
      <c r="P80" s="34">
        <v>0.42825075006170116</v>
      </c>
      <c r="Q80" s="34">
        <v>51.226250750061702</v>
      </c>
      <c r="R80" s="34">
        <v>50.670001388019529</v>
      </c>
      <c r="S80" s="34">
        <v>3.633</v>
      </c>
      <c r="T80" s="34">
        <v>3.0627878557702274E-2</v>
      </c>
      <c r="U80" s="34">
        <v>3.6636278785577021</v>
      </c>
      <c r="V80" s="34">
        <v>3.6238457231126211</v>
      </c>
      <c r="W80" s="34">
        <v>63.812000000000005</v>
      </c>
      <c r="X80" s="34">
        <v>0.53796481875147195</v>
      </c>
      <c r="Y80" s="34">
        <v>64.349964818751474</v>
      </c>
      <c r="Z80" s="34">
        <v>63.651209271473327</v>
      </c>
      <c r="AB80" s="34">
        <v>2.1749999999999985</v>
      </c>
      <c r="AC80" s="34">
        <v>1.8336260903661548E-2</v>
      </c>
      <c r="AD80" s="34">
        <v>2.19333626090366</v>
      </c>
      <c r="AE80" s="34">
        <v>2.1695195287007834</v>
      </c>
      <c r="AF80" s="34">
        <v>2.784999999999997</v>
      </c>
      <c r="AG80" s="34">
        <v>2.3478844421470066E-2</v>
      </c>
      <c r="AH80" s="34">
        <v>2.808478844421467</v>
      </c>
      <c r="AI80" s="34">
        <v>2.7779824769800823</v>
      </c>
      <c r="AJ80" s="34">
        <v>41.128000000000007</v>
      </c>
      <c r="AK80" s="34">
        <v>0.34672815560726106</v>
      </c>
      <c r="AL80" s="34">
        <v>41.474728155607266</v>
      </c>
      <c r="AM80" s="34">
        <v>41.024367437427998</v>
      </c>
      <c r="AN80" s="34">
        <v>2.2189999999999985</v>
      </c>
      <c r="AO80" s="34">
        <v>1.8707201354126426E-2</v>
      </c>
      <c r="AP80" s="34">
        <v>2.2377072013541248</v>
      </c>
      <c r="AQ80" s="34">
        <v>2.2134086593963391</v>
      </c>
      <c r="AR80" s="34">
        <v>48.307000000000002</v>
      </c>
      <c r="AS80" s="34">
        <v>0.40725046228651907</v>
      </c>
      <c r="AT80" s="34">
        <v>48.714250462286522</v>
      </c>
      <c r="AU80" s="34">
        <v>48.185278102505201</v>
      </c>
    </row>
    <row r="81" spans="1:47" x14ac:dyDescent="0.25">
      <c r="A81" s="18">
        <v>45903</v>
      </c>
      <c r="B81" s="2">
        <v>21</v>
      </c>
      <c r="C81" s="2" t="s">
        <v>178</v>
      </c>
      <c r="D81" s="9">
        <v>40.324722999999999</v>
      </c>
      <c r="E81">
        <v>1.0728339999999999E-2</v>
      </c>
      <c r="G81" s="34">
        <v>1.1560000000000001</v>
      </c>
      <c r="H81" s="34">
        <v>1.2188383585294268E-2</v>
      </c>
      <c r="I81" s="34">
        <v>1.1681883835852944</v>
      </c>
      <c r="J81" s="34">
        <v>1.1556556614221409</v>
      </c>
      <c r="K81" s="34">
        <v>8.2769999999999992</v>
      </c>
      <c r="L81" s="34">
        <v>8.7269248214083606E-2</v>
      </c>
      <c r="M81" s="34">
        <v>8.3642692482140824</v>
      </c>
      <c r="N81" s="34">
        <v>8.2745345238676968</v>
      </c>
      <c r="O81" s="34">
        <v>46.852000000000004</v>
      </c>
      <c r="P81" s="34">
        <v>0.49398801707457357</v>
      </c>
      <c r="Q81" s="34">
        <v>47.345988017074575</v>
      </c>
      <c r="R81" s="34">
        <v>46.838044159991476</v>
      </c>
      <c r="S81" s="34">
        <v>3.4089999999999994</v>
      </c>
      <c r="T81" s="34">
        <v>3.5943079275318465E-2</v>
      </c>
      <c r="U81" s="34">
        <v>3.4449430792753177</v>
      </c>
      <c r="V81" s="34">
        <v>3.4079845586402051</v>
      </c>
      <c r="W81" s="34">
        <v>59.694000000000003</v>
      </c>
      <c r="X81" s="34">
        <v>0.62938872814926994</v>
      </c>
      <c r="Y81" s="34">
        <v>60.323388728149268</v>
      </c>
      <c r="Z81" s="34">
        <v>59.676218903921523</v>
      </c>
      <c r="AB81" s="34">
        <v>2.1749999999999994</v>
      </c>
      <c r="AC81" s="34">
        <v>2.2932296105549328E-2</v>
      </c>
      <c r="AD81" s="34">
        <v>2.1979322961055487</v>
      </c>
      <c r="AE81" s="34">
        <v>2.1743521311359477</v>
      </c>
      <c r="AF81" s="34">
        <v>3.0629999999999979</v>
      </c>
      <c r="AG81" s="34">
        <v>3.2294999067263248E-2</v>
      </c>
      <c r="AH81" s="34">
        <v>3.0952949990672614</v>
      </c>
      <c r="AI81" s="34">
        <v>3.0620876219169681</v>
      </c>
      <c r="AJ81" s="34">
        <v>39.751999999999974</v>
      </c>
      <c r="AK81" s="34">
        <v>0.41912856771852713</v>
      </c>
      <c r="AL81" s="34">
        <v>40.171128567718505</v>
      </c>
      <c r="AM81" s="34">
        <v>39.740159042260309</v>
      </c>
      <c r="AN81" s="34">
        <v>2.1549999999999989</v>
      </c>
      <c r="AO81" s="34">
        <v>2.2721424417222431E-2</v>
      </c>
      <c r="AP81" s="34">
        <v>2.1777214244172214</v>
      </c>
      <c r="AQ81" s="34">
        <v>2.1543580885507891</v>
      </c>
      <c r="AR81" s="34">
        <v>47.144999999999975</v>
      </c>
      <c r="AS81" s="34">
        <v>0.4970772873085621</v>
      </c>
      <c r="AT81" s="34">
        <v>47.642077287308538</v>
      </c>
      <c r="AU81" s="34">
        <v>47.130956883864009</v>
      </c>
    </row>
    <row r="82" spans="1:47" x14ac:dyDescent="0.25">
      <c r="A82" s="18">
        <v>45903</v>
      </c>
      <c r="B82" s="2">
        <v>22</v>
      </c>
      <c r="C82" s="2" t="s">
        <v>178</v>
      </c>
      <c r="D82" s="9">
        <v>35.237603</v>
      </c>
      <c r="E82">
        <v>1.1233699E-2</v>
      </c>
      <c r="G82" s="34">
        <v>1.1560000000000001</v>
      </c>
      <c r="H82" s="34">
        <v>1.2049760432712662E-2</v>
      </c>
      <c r="I82" s="34">
        <v>1.1680497604327127</v>
      </c>
      <c r="J82" s="34">
        <v>1.1549282410069894</v>
      </c>
      <c r="K82" s="34">
        <v>7.6329999999999991</v>
      </c>
      <c r="L82" s="34">
        <v>7.9563859327764483E-2</v>
      </c>
      <c r="M82" s="34">
        <v>7.7125638593277639</v>
      </c>
      <c r="N82" s="34">
        <v>7.6259232384137974</v>
      </c>
      <c r="O82" s="34">
        <v>42.016000000000005</v>
      </c>
      <c r="P82" s="34">
        <v>0.43796084285541115</v>
      </c>
      <c r="Q82" s="34">
        <v>42.453960842855416</v>
      </c>
      <c r="R82" s="34">
        <v>41.977045825388991</v>
      </c>
      <c r="S82" s="34">
        <v>2.9819999999999993</v>
      </c>
      <c r="T82" s="34">
        <v>3.1083378555665356E-2</v>
      </c>
      <c r="U82" s="34">
        <v>3.0130833785556645</v>
      </c>
      <c r="V82" s="34">
        <v>2.9792353068190671</v>
      </c>
      <c r="W82" s="34">
        <v>53.787000000000006</v>
      </c>
      <c r="X82" s="34">
        <v>0.56065784117155359</v>
      </c>
      <c r="Y82" s="34">
        <v>54.347657841171554</v>
      </c>
      <c r="Z82" s="34">
        <v>53.737132611628837</v>
      </c>
      <c r="AB82" s="34">
        <v>2.1749999999999985</v>
      </c>
      <c r="AC82" s="34">
        <v>2.2671478322794137E-2</v>
      </c>
      <c r="AD82" s="34">
        <v>2.1976714783227926</v>
      </c>
      <c r="AE82" s="34">
        <v>2.1729834984344292</v>
      </c>
      <c r="AF82" s="34">
        <v>2.8789999999999973</v>
      </c>
      <c r="AG82" s="34">
        <v>3.0009740731643361E-2</v>
      </c>
      <c r="AH82" s="34">
        <v>2.9090097407316406</v>
      </c>
      <c r="AI82" s="34">
        <v>2.8763308009161932</v>
      </c>
      <c r="AJ82" s="34">
        <v>36.442000000000021</v>
      </c>
      <c r="AK82" s="34">
        <v>0.37985931633989195</v>
      </c>
      <c r="AL82" s="34">
        <v>36.821859316339911</v>
      </c>
      <c r="AM82" s="34">
        <v>36.4082136321598</v>
      </c>
      <c r="AN82" s="34">
        <v>1.9899999999999995</v>
      </c>
      <c r="AO82" s="34">
        <v>2.0743099706832347E-2</v>
      </c>
      <c r="AP82" s="34">
        <v>2.0107430997068318</v>
      </c>
      <c r="AQ82" s="34">
        <v>1.9881550169583981</v>
      </c>
      <c r="AR82" s="34">
        <v>43.486000000000018</v>
      </c>
      <c r="AS82" s="34">
        <v>0.45328363510116182</v>
      </c>
      <c r="AT82" s="34">
        <v>43.939283635101177</v>
      </c>
      <c r="AU82" s="34">
        <v>43.445682948468814</v>
      </c>
    </row>
    <row r="83" spans="1:47" x14ac:dyDescent="0.25">
      <c r="A83" s="18">
        <v>45903</v>
      </c>
      <c r="B83" s="2">
        <v>23</v>
      </c>
      <c r="C83" s="2" t="s">
        <v>178</v>
      </c>
      <c r="D83" s="9">
        <v>24.153824</v>
      </c>
      <c r="E83">
        <v>1.1865227000000001E-2</v>
      </c>
      <c r="G83" s="34">
        <v>1.1560000000000001</v>
      </c>
      <c r="H83" s="34">
        <v>1.2093933282333073E-2</v>
      </c>
      <c r="I83" s="34">
        <v>1.1680939332823332</v>
      </c>
      <c r="J83" s="34">
        <v>1.1542342336066154</v>
      </c>
      <c r="K83" s="34">
        <v>7.147999999999997</v>
      </c>
      <c r="L83" s="34">
        <v>7.4781518254426277E-2</v>
      </c>
      <c r="M83" s="34">
        <v>7.2227815182544237</v>
      </c>
      <c r="N83" s="34">
        <v>7.1370815759689297</v>
      </c>
      <c r="O83" s="34">
        <v>38.379999999999988</v>
      </c>
      <c r="P83" s="34">
        <v>0.40152695447745951</v>
      </c>
      <c r="Q83" s="34">
        <v>38.781526954477449</v>
      </c>
      <c r="R83" s="34">
        <v>38.321375333755952</v>
      </c>
      <c r="S83" s="34">
        <v>2.7129999999999996</v>
      </c>
      <c r="T83" s="34">
        <v>2.838308044547545E-2</v>
      </c>
      <c r="U83" s="34">
        <v>2.7413830804454751</v>
      </c>
      <c r="V83" s="34">
        <v>2.70885594790203</v>
      </c>
      <c r="W83" s="34">
        <v>49.396999999999984</v>
      </c>
      <c r="X83" s="34">
        <v>0.51678548645969435</v>
      </c>
      <c r="Y83" s="34">
        <v>49.91378548645968</v>
      </c>
      <c r="Z83" s="34">
        <v>49.321547091233526</v>
      </c>
      <c r="AB83" s="34">
        <v>2.1749999999999989</v>
      </c>
      <c r="AC83" s="34">
        <v>2.2754589004389637E-2</v>
      </c>
      <c r="AD83" s="34">
        <v>2.1977545890043886</v>
      </c>
      <c r="AE83" s="34">
        <v>2.1716777319155596</v>
      </c>
      <c r="AF83" s="34">
        <v>2.6889999999999974</v>
      </c>
      <c r="AG83" s="34">
        <v>2.8131995325426991E-2</v>
      </c>
      <c r="AH83" s="34">
        <v>2.7171319953254245</v>
      </c>
      <c r="AI83" s="34">
        <v>2.6848926074119253</v>
      </c>
      <c r="AJ83" s="34">
        <v>33.449000000000005</v>
      </c>
      <c r="AK83" s="34">
        <v>0.34993942418750784</v>
      </c>
      <c r="AL83" s="34">
        <v>33.798939424187516</v>
      </c>
      <c r="AM83" s="34">
        <v>33.397907335560284</v>
      </c>
      <c r="AN83" s="34">
        <v>1.7619999999999991</v>
      </c>
      <c r="AO83" s="34">
        <v>1.8433832563556112E-2</v>
      </c>
      <c r="AP83" s="34">
        <v>1.7804338325635551</v>
      </c>
      <c r="AQ83" s="34">
        <v>1.7593085809817086</v>
      </c>
      <c r="AR83" s="34">
        <v>40.075000000000003</v>
      </c>
      <c r="AS83" s="34">
        <v>0.4192598410808806</v>
      </c>
      <c r="AT83" s="34">
        <v>40.494259841080883</v>
      </c>
      <c r="AU83" s="34">
        <v>40.013786255869476</v>
      </c>
    </row>
    <row r="84" spans="1:47" x14ac:dyDescent="0.25">
      <c r="A84" s="18">
        <v>45903</v>
      </c>
      <c r="B84" s="2">
        <v>24</v>
      </c>
      <c r="C84" s="2" t="s">
        <v>23</v>
      </c>
      <c r="D84" s="9">
        <v>23.190836000000001</v>
      </c>
      <c r="E84">
        <v>1.2091587000000001E-2</v>
      </c>
      <c r="G84" s="34">
        <v>1.1560000000000001</v>
      </c>
      <c r="H84" s="34">
        <v>1.7929440442375471E-2</v>
      </c>
      <c r="I84" s="34">
        <v>1.1739294404423757</v>
      </c>
      <c r="J84" s="34">
        <v>1.1597347704814054</v>
      </c>
      <c r="K84" s="34">
        <v>6.7559999999999976</v>
      </c>
      <c r="L84" s="34">
        <v>0.10478486127049189</v>
      </c>
      <c r="M84" s="34">
        <v>6.8607848612704894</v>
      </c>
      <c r="N84" s="34">
        <v>6.777827084232154</v>
      </c>
      <c r="O84" s="34">
        <v>35.776000000000003</v>
      </c>
      <c r="P84" s="34">
        <v>0.55488205991905248</v>
      </c>
      <c r="Q84" s="34">
        <v>36.330882059919055</v>
      </c>
      <c r="R84" s="34">
        <v>35.891584038704806</v>
      </c>
      <c r="S84" s="34">
        <v>2.4539999999999993</v>
      </c>
      <c r="T84" s="34">
        <v>3.8061286198606728E-2</v>
      </c>
      <c r="U84" s="34">
        <v>2.4920612861986062</v>
      </c>
      <c r="V84" s="34">
        <v>2.4619283103472038</v>
      </c>
      <c r="W84" s="34">
        <v>46.142000000000003</v>
      </c>
      <c r="X84" s="34">
        <v>0.71565764783052654</v>
      </c>
      <c r="Y84" s="34">
        <v>46.857657647830528</v>
      </c>
      <c r="Z84" s="34">
        <v>46.291074203765568</v>
      </c>
      <c r="AB84" s="34">
        <v>2.1749999999999994</v>
      </c>
      <c r="AC84" s="34">
        <v>3.3734025053777358E-2</v>
      </c>
      <c r="AD84" s="34">
        <v>2.2087340250537766</v>
      </c>
      <c r="AE84" s="34">
        <v>2.1820269254299784</v>
      </c>
      <c r="AF84" s="34">
        <v>2.6579999999999959</v>
      </c>
      <c r="AG84" s="34">
        <v>4.122530510020235E-2</v>
      </c>
      <c r="AH84" s="34">
        <v>2.6992253051001982</v>
      </c>
      <c r="AI84" s="34">
        <v>2.6665873874909778</v>
      </c>
      <c r="AJ84" s="34">
        <v>31.468000000000007</v>
      </c>
      <c r="AK84" s="34">
        <v>0.4880654254677087</v>
      </c>
      <c r="AL84" s="34">
        <v>31.956065425467717</v>
      </c>
      <c r="AM84" s="34">
        <v>31.569665880197981</v>
      </c>
      <c r="AN84" s="34">
        <v>1.6649999999999996</v>
      </c>
      <c r="AO84" s="34">
        <v>2.5823977799788185E-2</v>
      </c>
      <c r="AP84" s="34">
        <v>1.6908239777997878</v>
      </c>
      <c r="AQ84" s="34">
        <v>1.6703792325705356</v>
      </c>
      <c r="AR84" s="34">
        <v>37.966000000000001</v>
      </c>
      <c r="AS84" s="34">
        <v>0.58884873342147659</v>
      </c>
      <c r="AT84" s="34">
        <v>38.55484873342148</v>
      </c>
      <c r="AU84" s="34">
        <v>38.088659425689471</v>
      </c>
    </row>
    <row r="85" spans="1:47" x14ac:dyDescent="0.25">
      <c r="A85" s="18">
        <v>45904</v>
      </c>
      <c r="B85" s="2">
        <v>1</v>
      </c>
      <c r="C85" s="2" t="s">
        <v>23</v>
      </c>
      <c r="D85" s="9">
        <v>22.788988</v>
      </c>
      <c r="E85">
        <v>1.2811820999999999E-2</v>
      </c>
      <c r="G85" s="34">
        <v>1.1559999999999999</v>
      </c>
      <c r="H85" s="34">
        <v>1.6455159333789993E-2</v>
      </c>
      <c r="I85" s="34">
        <v>1.17245515933379</v>
      </c>
      <c r="J85" s="34">
        <v>1.157433873701879</v>
      </c>
      <c r="K85" s="34">
        <v>6.464999999999999</v>
      </c>
      <c r="L85" s="34">
        <v>9.2026474993903373E-2</v>
      </c>
      <c r="M85" s="34">
        <v>6.5570264749939025</v>
      </c>
      <c r="N85" s="34">
        <v>6.4730190255040192</v>
      </c>
      <c r="O85" s="34">
        <v>33.906000000000006</v>
      </c>
      <c r="P85" s="34">
        <v>0.48263722523484737</v>
      </c>
      <c r="Q85" s="34">
        <v>34.388637225234852</v>
      </c>
      <c r="R85" s="34">
        <v>33.948056160671207</v>
      </c>
      <c r="S85" s="34">
        <v>2.3279999999999994</v>
      </c>
      <c r="T85" s="34">
        <v>3.313807173794385E-2</v>
      </c>
      <c r="U85" s="34">
        <v>2.3611380717379431</v>
      </c>
      <c r="V85" s="34">
        <v>2.3308875934065516</v>
      </c>
      <c r="W85" s="34">
        <v>43.855000000000004</v>
      </c>
      <c r="X85" s="34">
        <v>0.62425693130048454</v>
      </c>
      <c r="Y85" s="34">
        <v>44.479256931300483</v>
      </c>
      <c r="Z85" s="34">
        <v>43.909396653283657</v>
      </c>
      <c r="AB85" s="34">
        <v>2.1749999999999998</v>
      </c>
      <c r="AC85" s="34">
        <v>3.0960183002589303E-2</v>
      </c>
      <c r="AD85" s="34">
        <v>2.2059601830025892</v>
      </c>
      <c r="AE85" s="34">
        <v>2.1776978160048328</v>
      </c>
      <c r="AF85" s="34">
        <v>2.5709999999999975</v>
      </c>
      <c r="AG85" s="34">
        <v>3.6597071494095176E-2</v>
      </c>
      <c r="AH85" s="34">
        <v>2.6075970714940926</v>
      </c>
      <c r="AI85" s="34">
        <v>2.5741890045739861</v>
      </c>
      <c r="AJ85" s="34">
        <v>30.124000000000002</v>
      </c>
      <c r="AK85" s="34">
        <v>0.42880209322758633</v>
      </c>
      <c r="AL85" s="34">
        <v>30.552802093227587</v>
      </c>
      <c r="AM85" s="34">
        <v>30.16136506176073</v>
      </c>
      <c r="AN85" s="34">
        <v>1.5919999999999992</v>
      </c>
      <c r="AO85" s="34">
        <v>2.2661430501205587E-2</v>
      </c>
      <c r="AP85" s="34">
        <v>1.6146614305012048</v>
      </c>
      <c r="AQ85" s="34">
        <v>1.5939746772780194</v>
      </c>
      <c r="AR85" s="34">
        <v>36.461999999999996</v>
      </c>
      <c r="AS85" s="34">
        <v>0.51902077822547643</v>
      </c>
      <c r="AT85" s="34">
        <v>36.981020778225478</v>
      </c>
      <c r="AU85" s="34">
        <v>36.507226559617571</v>
      </c>
    </row>
    <row r="86" spans="1:47" x14ac:dyDescent="0.25">
      <c r="A86" s="18">
        <v>45904</v>
      </c>
      <c r="B86" s="2">
        <v>2</v>
      </c>
      <c r="C86" s="2" t="s">
        <v>23</v>
      </c>
      <c r="D86" s="9">
        <v>24.421036999999998</v>
      </c>
      <c r="E86">
        <v>1.2304231000000001E-2</v>
      </c>
      <c r="G86" s="34">
        <v>1.1560000000000001</v>
      </c>
      <c r="H86" s="34">
        <v>1.7744675461330281E-2</v>
      </c>
      <c r="I86" s="34">
        <v>1.1737446754613303</v>
      </c>
      <c r="J86" s="34">
        <v>1.1593026498394341</v>
      </c>
      <c r="K86" s="34">
        <v>6.2799999999999985</v>
      </c>
      <c r="L86" s="34">
        <v>9.6398409945635047E-2</v>
      </c>
      <c r="M86" s="34">
        <v>6.3763984099456339</v>
      </c>
      <c r="N86" s="34">
        <v>6.2979417309616306</v>
      </c>
      <c r="O86" s="34">
        <v>32.542000000000002</v>
      </c>
      <c r="P86" s="34">
        <v>0.49952182427561415</v>
      </c>
      <c r="Q86" s="34">
        <v>33.041521824275613</v>
      </c>
      <c r="R86" s="34">
        <v>32.634971307158182</v>
      </c>
      <c r="S86" s="34">
        <v>2.2570000000000001</v>
      </c>
      <c r="T86" s="34">
        <v>3.4645097332372352E-2</v>
      </c>
      <c r="U86" s="34">
        <v>2.2916450973323723</v>
      </c>
      <c r="V86" s="34">
        <v>2.2634481666847774</v>
      </c>
      <c r="W86" s="34">
        <v>42.234999999999999</v>
      </c>
      <c r="X86" s="34">
        <v>0.64831000701495178</v>
      </c>
      <c r="Y86" s="34">
        <v>42.883310007014948</v>
      </c>
      <c r="Z86" s="34">
        <v>42.355663854644021</v>
      </c>
      <c r="AB86" s="34">
        <v>2.1749999999999985</v>
      </c>
      <c r="AC86" s="34">
        <v>3.3386391979579003E-2</v>
      </c>
      <c r="AD86" s="34">
        <v>2.2083863919795776</v>
      </c>
      <c r="AE86" s="34">
        <v>2.1812138956754046</v>
      </c>
      <c r="AF86" s="34">
        <v>2.4189999999999974</v>
      </c>
      <c r="AG86" s="34">
        <v>3.7131807907403024E-2</v>
      </c>
      <c r="AH86" s="34">
        <v>2.4561318079074006</v>
      </c>
      <c r="AI86" s="34">
        <v>2.4259109947764603</v>
      </c>
      <c r="AJ86" s="34">
        <v>29.001000000000001</v>
      </c>
      <c r="AK86" s="34">
        <v>0.44516724312633166</v>
      </c>
      <c r="AL86" s="34">
        <v>29.446167243126332</v>
      </c>
      <c r="AM86" s="34">
        <v>29.083854799302273</v>
      </c>
      <c r="AN86" s="34">
        <v>1.5289999999999995</v>
      </c>
      <c r="AO86" s="34">
        <v>2.3470249810012098E-2</v>
      </c>
      <c r="AP86" s="34">
        <v>1.5524702498100116</v>
      </c>
      <c r="AQ86" s="34">
        <v>1.5333682972357214</v>
      </c>
      <c r="AR86" s="34">
        <v>35.123999999999995</v>
      </c>
      <c r="AS86" s="34">
        <v>0.53915569282332576</v>
      </c>
      <c r="AT86" s="34">
        <v>35.663155692823324</v>
      </c>
      <c r="AU86" s="34">
        <v>35.224347986989855</v>
      </c>
    </row>
    <row r="87" spans="1:47" x14ac:dyDescent="0.25">
      <c r="A87" s="18">
        <v>45904</v>
      </c>
      <c r="B87" s="2">
        <v>3</v>
      </c>
      <c r="C87" s="2" t="s">
        <v>23</v>
      </c>
      <c r="D87" s="9">
        <v>21.052914999999999</v>
      </c>
      <c r="E87">
        <v>1.2120306000000001E-2</v>
      </c>
      <c r="G87" s="34">
        <v>1.1560000000000001</v>
      </c>
      <c r="H87" s="34">
        <v>1.9018485566833346E-2</v>
      </c>
      <c r="I87" s="34">
        <v>1.1750184855668335</v>
      </c>
      <c r="J87" s="34">
        <v>1.1607769019661069</v>
      </c>
      <c r="K87" s="34">
        <v>6.1569999999999983</v>
      </c>
      <c r="L87" s="34">
        <v>0.10129482321366164</v>
      </c>
      <c r="M87" s="34">
        <v>6.2582948232136602</v>
      </c>
      <c r="N87" s="34">
        <v>6.1824423749180948</v>
      </c>
      <c r="O87" s="34">
        <v>31.658999999999999</v>
      </c>
      <c r="P87" s="34">
        <v>0.52085314408337091</v>
      </c>
      <c r="Q87" s="34">
        <v>32.179853144083367</v>
      </c>
      <c r="R87" s="34">
        <v>31.789823476942015</v>
      </c>
      <c r="S87" s="34">
        <v>2.2290000000000001</v>
      </c>
      <c r="T87" s="34">
        <v>3.667145703154976E-2</v>
      </c>
      <c r="U87" s="34">
        <v>2.2656714570315497</v>
      </c>
      <c r="V87" s="34">
        <v>2.2382108256768616</v>
      </c>
      <c r="W87" s="34">
        <v>41.200999999999993</v>
      </c>
      <c r="X87" s="34">
        <v>0.67783790989541559</v>
      </c>
      <c r="Y87" s="34">
        <v>41.87883790989541</v>
      </c>
      <c r="Z87" s="34">
        <v>41.371253579503076</v>
      </c>
      <c r="AB87" s="34">
        <v>2.1749999999999989</v>
      </c>
      <c r="AC87" s="34">
        <v>3.5783050266317042E-2</v>
      </c>
      <c r="AD87" s="34">
        <v>2.2107830502663162</v>
      </c>
      <c r="AE87" s="34">
        <v>2.1839876831974752</v>
      </c>
      <c r="AF87" s="34">
        <v>2.4209999999999976</v>
      </c>
      <c r="AG87" s="34">
        <v>3.9830236641265983E-2</v>
      </c>
      <c r="AH87" s="34">
        <v>2.4608302366412635</v>
      </c>
      <c r="AI87" s="34">
        <v>2.4310042211591187</v>
      </c>
      <c r="AJ87" s="34">
        <v>28.264999999999993</v>
      </c>
      <c r="AK87" s="34">
        <v>0.46501513369078229</v>
      </c>
      <c r="AL87" s="34">
        <v>28.730015133690777</v>
      </c>
      <c r="AM87" s="34">
        <v>28.381798558885812</v>
      </c>
      <c r="AN87" s="34">
        <v>1.5009999999999992</v>
      </c>
      <c r="AO87" s="34">
        <v>2.4694417678042244E-2</v>
      </c>
      <c r="AP87" s="34">
        <v>1.5256944176780414</v>
      </c>
      <c r="AQ87" s="34">
        <v>1.5072025344732916</v>
      </c>
      <c r="AR87" s="34">
        <v>34.361999999999988</v>
      </c>
      <c r="AS87" s="34">
        <v>0.56532283827640761</v>
      </c>
      <c r="AT87" s="34">
        <v>34.927322838276396</v>
      </c>
      <c r="AU87" s="34">
        <v>34.503992997715699</v>
      </c>
    </row>
    <row r="88" spans="1:47" x14ac:dyDescent="0.25">
      <c r="A88" s="18">
        <v>45904</v>
      </c>
      <c r="B88" s="2">
        <v>4</v>
      </c>
      <c r="C88" s="2" t="s">
        <v>23</v>
      </c>
      <c r="D88" s="9">
        <v>20.836396000000001</v>
      </c>
      <c r="E88">
        <v>1.1331291E-2</v>
      </c>
      <c r="G88" s="34">
        <v>1.1560000000000001</v>
      </c>
      <c r="H88" s="34">
        <v>1.6159715786222231E-2</v>
      </c>
      <c r="I88" s="34">
        <v>1.1721597157862225</v>
      </c>
      <c r="J88" s="34">
        <v>1.1588776329481716</v>
      </c>
      <c r="K88" s="34">
        <v>6.0489999999999995</v>
      </c>
      <c r="L88" s="34">
        <v>8.4558928019773577E-2</v>
      </c>
      <c r="M88" s="34">
        <v>6.1335589280197729</v>
      </c>
      <c r="N88" s="34">
        <v>6.0640577869407331</v>
      </c>
      <c r="O88" s="34">
        <v>30.939000000000011</v>
      </c>
      <c r="P88" s="34">
        <v>0.43249606116775924</v>
      </c>
      <c r="Q88" s="34">
        <v>31.371496061167768</v>
      </c>
      <c r="R88" s="34">
        <v>31.016016510193325</v>
      </c>
      <c r="S88" s="34">
        <v>2.1849999999999996</v>
      </c>
      <c r="T88" s="34">
        <v>3.0544099474823155E-2</v>
      </c>
      <c r="U88" s="34">
        <v>2.2155440994748226</v>
      </c>
      <c r="V88" s="34">
        <v>2.1904391245603403</v>
      </c>
      <c r="W88" s="34">
        <v>40.329000000000015</v>
      </c>
      <c r="X88" s="34">
        <v>0.56375880444857818</v>
      </c>
      <c r="Y88" s="34">
        <v>40.89275880444859</v>
      </c>
      <c r="Z88" s="34">
        <v>40.429391054642572</v>
      </c>
      <c r="AB88" s="34">
        <v>2.1749999999999998</v>
      </c>
      <c r="AC88" s="34">
        <v>3.0404309545876598E-2</v>
      </c>
      <c r="AD88" s="34">
        <v>2.2054043095458766</v>
      </c>
      <c r="AE88" s="34">
        <v>2.1804142315417585</v>
      </c>
      <c r="AF88" s="34">
        <v>2.4929999999999986</v>
      </c>
      <c r="AG88" s="34">
        <v>3.4849629286377158E-2</v>
      </c>
      <c r="AH88" s="34">
        <v>2.5278496292863757</v>
      </c>
      <c r="AI88" s="34">
        <v>2.4992058295326895</v>
      </c>
      <c r="AJ88" s="34">
        <v>28.011000000000003</v>
      </c>
      <c r="AK88" s="34">
        <v>0.39156556997220665</v>
      </c>
      <c r="AL88" s="34">
        <v>28.402565569972211</v>
      </c>
      <c r="AM88" s="34">
        <v>28.080727834352277</v>
      </c>
      <c r="AN88" s="34">
        <v>1.4709999999999992</v>
      </c>
      <c r="AO88" s="34">
        <v>2.0563098548038828E-2</v>
      </c>
      <c r="AP88" s="34">
        <v>1.4915630985480379</v>
      </c>
      <c r="AQ88" s="34">
        <v>1.4746617630335286</v>
      </c>
      <c r="AR88" s="34">
        <v>34.15</v>
      </c>
      <c r="AS88" s="34">
        <v>0.47738260735249927</v>
      </c>
      <c r="AT88" s="34">
        <v>34.627382607352494</v>
      </c>
      <c r="AU88" s="34">
        <v>34.235009658460257</v>
      </c>
    </row>
    <row r="89" spans="1:47" x14ac:dyDescent="0.25">
      <c r="A89" s="18">
        <v>45904</v>
      </c>
      <c r="B89" s="2">
        <v>5</v>
      </c>
      <c r="C89" s="2" t="s">
        <v>23</v>
      </c>
      <c r="D89" s="9">
        <v>20.511832999999999</v>
      </c>
      <c r="E89">
        <v>1.1143938000000001E-2</v>
      </c>
      <c r="G89" s="34">
        <v>1.1560000000000001</v>
      </c>
      <c r="H89" s="34">
        <v>1.9542662622441521E-2</v>
      </c>
      <c r="I89" s="34">
        <v>1.1755426626224417</v>
      </c>
      <c r="J89" s="34">
        <v>1.1624424880738222</v>
      </c>
      <c r="K89" s="34">
        <v>6.0350000000000001</v>
      </c>
      <c r="L89" s="34">
        <v>0.10202419457304028</v>
      </c>
      <c r="M89" s="34">
        <v>6.1370241945730406</v>
      </c>
      <c r="N89" s="34">
        <v>6.0686335774442188</v>
      </c>
      <c r="O89" s="34">
        <v>30.835999999999999</v>
      </c>
      <c r="P89" s="34">
        <v>0.52129545382837938</v>
      </c>
      <c r="Q89" s="34">
        <v>31.357295453828378</v>
      </c>
      <c r="R89" s="34">
        <v>31.007851697443233</v>
      </c>
      <c r="S89" s="34">
        <v>2.1679999999999997</v>
      </c>
      <c r="T89" s="34">
        <v>3.665094512582457E-2</v>
      </c>
      <c r="U89" s="34">
        <v>2.2046509451258243</v>
      </c>
      <c r="V89" s="34">
        <v>2.1800824516817006</v>
      </c>
      <c r="W89" s="34">
        <v>40.195</v>
      </c>
      <c r="X89" s="34">
        <v>0.67951325614968572</v>
      </c>
      <c r="Y89" s="34">
        <v>40.87451325614969</v>
      </c>
      <c r="Z89" s="34">
        <v>40.419010214642974</v>
      </c>
      <c r="AB89" s="34">
        <v>2.1749999999999985</v>
      </c>
      <c r="AC89" s="34">
        <v>3.6769283048278777E-2</v>
      </c>
      <c r="AD89" s="34">
        <v>2.2117692830482771</v>
      </c>
      <c r="AE89" s="34">
        <v>2.1871214632876828</v>
      </c>
      <c r="AF89" s="34">
        <v>2.3479999999999985</v>
      </c>
      <c r="AG89" s="34">
        <v>3.9693920274647625E-2</v>
      </c>
      <c r="AH89" s="34">
        <v>2.3876939202746463</v>
      </c>
      <c r="AI89" s="34">
        <v>2.3610856072641289</v>
      </c>
      <c r="AJ89" s="34">
        <v>27.94599999999998</v>
      </c>
      <c r="AK89" s="34">
        <v>0.47243879727227528</v>
      </c>
      <c r="AL89" s="34">
        <v>28.418438797272255</v>
      </c>
      <c r="AM89" s="34">
        <v>28.101745477258657</v>
      </c>
      <c r="AN89" s="34">
        <v>1.478999999999999</v>
      </c>
      <c r="AO89" s="34">
        <v>2.5003112472829572E-2</v>
      </c>
      <c r="AP89" s="34">
        <v>1.5040031124728286</v>
      </c>
      <c r="AQ89" s="34">
        <v>1.4872425950356243</v>
      </c>
      <c r="AR89" s="34">
        <v>33.947999999999979</v>
      </c>
      <c r="AS89" s="34">
        <v>0.57390511306803127</v>
      </c>
      <c r="AT89" s="34">
        <v>34.521905113068009</v>
      </c>
      <c r="AU89" s="34">
        <v>34.137195142846096</v>
      </c>
    </row>
    <row r="90" spans="1:47" x14ac:dyDescent="0.25">
      <c r="A90" s="18">
        <v>45904</v>
      </c>
      <c r="B90" s="2">
        <v>6</v>
      </c>
      <c r="C90" s="2" t="s">
        <v>23</v>
      </c>
      <c r="D90" s="9">
        <v>26.811008000000001</v>
      </c>
      <c r="E90">
        <v>1.0908517E-2</v>
      </c>
      <c r="G90" s="34">
        <v>1.1560000000000001</v>
      </c>
      <c r="H90" s="34">
        <v>2.0623547986917908E-2</v>
      </c>
      <c r="I90" s="34">
        <v>1.176623547986918</v>
      </c>
      <c r="J90" s="34">
        <v>1.1637883300111025</v>
      </c>
      <c r="K90" s="34">
        <v>6.1309999999999985</v>
      </c>
      <c r="L90" s="34">
        <v>0.1093797341762921</v>
      </c>
      <c r="M90" s="34">
        <v>6.2403797341762903</v>
      </c>
      <c r="N90" s="34">
        <v>6.1723064457595731</v>
      </c>
      <c r="O90" s="34">
        <v>32.057000000000009</v>
      </c>
      <c r="P90" s="34">
        <v>0.57191096696940091</v>
      </c>
      <c r="Q90" s="34">
        <v>32.628910966969407</v>
      </c>
      <c r="R90" s="34">
        <v>32.272977936994735</v>
      </c>
      <c r="S90" s="34">
        <v>2.2539999999999996</v>
      </c>
      <c r="T90" s="34">
        <v>4.0212350486602898E-2</v>
      </c>
      <c r="U90" s="34">
        <v>2.2942123504866023</v>
      </c>
      <c r="V90" s="34">
        <v>2.2691858960597093</v>
      </c>
      <c r="W90" s="34">
        <v>41.598000000000006</v>
      </c>
      <c r="X90" s="34">
        <v>0.74212659961921379</v>
      </c>
      <c r="Y90" s="34">
        <v>42.340126599619218</v>
      </c>
      <c r="Z90" s="34">
        <v>41.878258608825121</v>
      </c>
      <c r="AB90" s="34">
        <v>2.1749999999999998</v>
      </c>
      <c r="AC90" s="34">
        <v>3.8802955771233945E-2</v>
      </c>
      <c r="AD90" s="34">
        <v>2.213802955771234</v>
      </c>
      <c r="AE90" s="34">
        <v>2.1896536485935534</v>
      </c>
      <c r="AF90" s="34">
        <v>2.3999999999999981</v>
      </c>
      <c r="AG90" s="34">
        <v>4.2817054644120188E-2</v>
      </c>
      <c r="AH90" s="34">
        <v>2.4428170546441184</v>
      </c>
      <c r="AI90" s="34">
        <v>2.4161695432756432</v>
      </c>
      <c r="AJ90" s="34">
        <v>28.869999999999987</v>
      </c>
      <c r="AK90" s="34">
        <v>0.51505348648989602</v>
      </c>
      <c r="AL90" s="34">
        <v>29.385053486489884</v>
      </c>
      <c r="AM90" s="34">
        <v>29.064506130986601</v>
      </c>
      <c r="AN90" s="34">
        <v>1.5489999999999993</v>
      </c>
      <c r="AO90" s="34">
        <v>2.7634840684892577E-2</v>
      </c>
      <c r="AP90" s="34">
        <v>1.5766348406848918</v>
      </c>
      <c r="AQ90" s="34">
        <v>1.5594360927224884</v>
      </c>
      <c r="AR90" s="34">
        <v>34.993999999999986</v>
      </c>
      <c r="AS90" s="34">
        <v>0.6243083375901427</v>
      </c>
      <c r="AT90" s="34">
        <v>35.618308337590122</v>
      </c>
      <c r="AU90" s="34">
        <v>35.229765415578285</v>
      </c>
    </row>
    <row r="91" spans="1:47" x14ac:dyDescent="0.25">
      <c r="A91" s="18">
        <v>45904</v>
      </c>
      <c r="B91" s="2">
        <v>7</v>
      </c>
      <c r="C91" s="2" t="s">
        <v>23</v>
      </c>
      <c r="D91" s="9">
        <v>52.374215999999997</v>
      </c>
      <c r="E91">
        <v>1.0252163999999999E-2</v>
      </c>
      <c r="G91" s="34">
        <v>1.1560000000000001</v>
      </c>
      <c r="H91" s="34">
        <v>1.5189300631894567E-2</v>
      </c>
      <c r="I91" s="34">
        <v>1.1711893006318947</v>
      </c>
      <c r="J91" s="34">
        <v>1.1591820758467712</v>
      </c>
      <c r="K91" s="34">
        <v>6.3989999999999982</v>
      </c>
      <c r="L91" s="34">
        <v>8.4079874345582437E-2</v>
      </c>
      <c r="M91" s="34">
        <v>6.4830798743455809</v>
      </c>
      <c r="N91" s="34">
        <v>6.4166142762486906</v>
      </c>
      <c r="O91" s="34">
        <v>34.539000000000009</v>
      </c>
      <c r="P91" s="34">
        <v>0.45382634474481531</v>
      </c>
      <c r="Q91" s="34">
        <v>34.992826344744827</v>
      </c>
      <c r="R91" s="34">
        <v>34.634074150234987</v>
      </c>
      <c r="S91" s="34">
        <v>2.4109999999999991</v>
      </c>
      <c r="T91" s="34">
        <v>3.1679415072229919E-2</v>
      </c>
      <c r="U91" s="34">
        <v>2.4426794150722291</v>
      </c>
      <c r="V91" s="34">
        <v>2.4176366651094847</v>
      </c>
      <c r="W91" s="34">
        <v>44.50500000000001</v>
      </c>
      <c r="X91" s="34">
        <v>0.58477493479452225</v>
      </c>
      <c r="Y91" s="34">
        <v>45.089774934794526</v>
      </c>
      <c r="Z91" s="34">
        <v>44.62750716743993</v>
      </c>
      <c r="AB91" s="34">
        <v>2.1749999999999998</v>
      </c>
      <c r="AC91" s="34">
        <v>2.857848518544176E-2</v>
      </c>
      <c r="AD91" s="34">
        <v>2.2035784851854414</v>
      </c>
      <c r="AE91" s="34">
        <v>2.1809870371684488</v>
      </c>
      <c r="AF91" s="34">
        <v>2.4519999999999973</v>
      </c>
      <c r="AG91" s="34">
        <v>3.2218135942392243E-2</v>
      </c>
      <c r="AH91" s="34">
        <v>2.4842181359423896</v>
      </c>
      <c r="AI91" s="34">
        <v>2.4587495242009338</v>
      </c>
      <c r="AJ91" s="34">
        <v>31.217000000000009</v>
      </c>
      <c r="AK91" s="34">
        <v>0.4101768147282463</v>
      </c>
      <c r="AL91" s="34">
        <v>31.627176814728255</v>
      </c>
      <c r="AM91" s="34">
        <v>31.302929811166663</v>
      </c>
      <c r="AN91" s="34">
        <v>1.6259999999999992</v>
      </c>
      <c r="AO91" s="34">
        <v>2.1364881338633693E-2</v>
      </c>
      <c r="AP91" s="34">
        <v>1.647364881338633</v>
      </c>
      <c r="AQ91" s="34">
        <v>1.6304758264073089</v>
      </c>
      <c r="AR91" s="34">
        <v>37.470000000000006</v>
      </c>
      <c r="AS91" s="34">
        <v>0.49233831719471399</v>
      </c>
      <c r="AT91" s="34">
        <v>37.962338317194721</v>
      </c>
      <c r="AU91" s="34">
        <v>37.573142198943351</v>
      </c>
    </row>
    <row r="92" spans="1:47" x14ac:dyDescent="0.25">
      <c r="A92" s="18">
        <v>45904</v>
      </c>
      <c r="B92" s="2">
        <v>8</v>
      </c>
      <c r="C92" s="2" t="s">
        <v>178</v>
      </c>
      <c r="D92" s="9">
        <v>39.207661999999999</v>
      </c>
      <c r="E92">
        <v>9.7911349999999994E-3</v>
      </c>
      <c r="G92" s="34">
        <v>1.1559999999999999</v>
      </c>
      <c r="H92" s="34">
        <v>1.2719502889902354E-2</v>
      </c>
      <c r="I92" s="34">
        <v>1.1687195028899022</v>
      </c>
      <c r="J92" s="34">
        <v>1.1572764124599744</v>
      </c>
      <c r="K92" s="34">
        <v>6.2150000000000007</v>
      </c>
      <c r="L92" s="34">
        <v>6.8383832578497533E-2</v>
      </c>
      <c r="M92" s="34">
        <v>6.2833838325784983</v>
      </c>
      <c r="N92" s="34">
        <v>6.2218623732169052</v>
      </c>
      <c r="O92" s="34">
        <v>37.925999999999988</v>
      </c>
      <c r="P92" s="34">
        <v>0.41730092266646757</v>
      </c>
      <c r="Q92" s="34">
        <v>38.343300922666458</v>
      </c>
      <c r="R92" s="34">
        <v>37.967876486987009</v>
      </c>
      <c r="S92" s="34">
        <v>2.694</v>
      </c>
      <c r="T92" s="34">
        <v>2.9642163309166907E-2</v>
      </c>
      <c r="U92" s="34">
        <v>2.723642163309167</v>
      </c>
      <c r="V92" s="34">
        <v>2.696974615196515</v>
      </c>
      <c r="W92" s="34">
        <v>47.990999999999993</v>
      </c>
      <c r="X92" s="34">
        <v>0.52804642144403435</v>
      </c>
      <c r="Y92" s="34">
        <v>48.519046421444024</v>
      </c>
      <c r="Z92" s="34">
        <v>48.043989887860405</v>
      </c>
      <c r="AB92" s="34">
        <v>2.1749999999999989</v>
      </c>
      <c r="AC92" s="34">
        <v>2.3931590644928724E-2</v>
      </c>
      <c r="AD92" s="34">
        <v>2.1989315906449276</v>
      </c>
      <c r="AE92" s="34">
        <v>2.1774015545851584</v>
      </c>
      <c r="AF92" s="34">
        <v>2.2499999999999982</v>
      </c>
      <c r="AG92" s="34">
        <v>2.475681790854695E-2</v>
      </c>
      <c r="AH92" s="34">
        <v>2.2747568179085453</v>
      </c>
      <c r="AI92" s="34">
        <v>2.2524843668122325</v>
      </c>
      <c r="AJ92" s="34">
        <v>33.364999999999995</v>
      </c>
      <c r="AK92" s="34">
        <v>0.36711610200829758</v>
      </c>
      <c r="AL92" s="34">
        <v>33.732116102008291</v>
      </c>
      <c r="AM92" s="34">
        <v>33.401840399417857</v>
      </c>
      <c r="AN92" s="34">
        <v>1.7949999999999999</v>
      </c>
      <c r="AO92" s="34">
        <v>1.9750439175929693E-2</v>
      </c>
      <c r="AP92" s="34">
        <v>1.8147504391759297</v>
      </c>
      <c r="AQ92" s="34">
        <v>1.796981972634649</v>
      </c>
      <c r="AR92" s="34">
        <v>39.584999999999994</v>
      </c>
      <c r="AS92" s="34">
        <v>0.43555494973770292</v>
      </c>
      <c r="AT92" s="34">
        <v>40.020554949737694</v>
      </c>
      <c r="AU92" s="34">
        <v>39.628708293449897</v>
      </c>
    </row>
    <row r="93" spans="1:47" x14ac:dyDescent="0.25">
      <c r="A93" s="18">
        <v>45904</v>
      </c>
      <c r="B93" s="2">
        <v>9</v>
      </c>
      <c r="C93" s="2" t="s">
        <v>178</v>
      </c>
      <c r="D93" s="9">
        <v>29.480245</v>
      </c>
      <c r="E93">
        <v>9.2065800000000007E-3</v>
      </c>
      <c r="G93" s="34">
        <v>1.1560000000000001</v>
      </c>
      <c r="H93" s="34">
        <v>1.1592776444928815E-2</v>
      </c>
      <c r="I93" s="34">
        <v>1.167592776444929</v>
      </c>
      <c r="J93" s="34">
        <v>1.1568432401411666</v>
      </c>
      <c r="K93" s="34">
        <v>6.8499999999999988</v>
      </c>
      <c r="L93" s="34">
        <v>6.8694220283531462E-2</v>
      </c>
      <c r="M93" s="34">
        <v>6.9186942202835304</v>
      </c>
      <c r="N93" s="34">
        <v>6.8549967084489527</v>
      </c>
      <c r="O93" s="34">
        <v>43.63300000000001</v>
      </c>
      <c r="P93" s="34">
        <v>0.43756714067610641</v>
      </c>
      <c r="Q93" s="34">
        <v>44.070567140676118</v>
      </c>
      <c r="R93" s="34">
        <v>43.664827938650113</v>
      </c>
      <c r="S93" s="34">
        <v>3.2079999999999993</v>
      </c>
      <c r="T93" s="34">
        <v>3.2170957470010059E-2</v>
      </c>
      <c r="U93" s="34">
        <v>3.2401709574700095</v>
      </c>
      <c r="V93" s="34">
        <v>3.2103400643363855</v>
      </c>
      <c r="W93" s="34">
        <v>54.847000000000008</v>
      </c>
      <c r="X93" s="34">
        <v>0.55002509487457674</v>
      </c>
      <c r="Y93" s="34">
        <v>55.397025094874586</v>
      </c>
      <c r="Z93" s="34">
        <v>54.887007951576614</v>
      </c>
      <c r="AB93" s="34">
        <v>2.1749999999999994</v>
      </c>
      <c r="AC93" s="34">
        <v>2.1811668484186992E-2</v>
      </c>
      <c r="AD93" s="34">
        <v>2.1968116684841865</v>
      </c>
      <c r="AE93" s="34">
        <v>2.1765865461133536</v>
      </c>
      <c r="AF93" s="34">
        <v>2.4159999999999981</v>
      </c>
      <c r="AG93" s="34">
        <v>2.422850163576816E-2</v>
      </c>
      <c r="AH93" s="34">
        <v>2.4402285016357661</v>
      </c>
      <c r="AI93" s="34">
        <v>2.4177623427171762</v>
      </c>
      <c r="AJ93" s="34">
        <v>36.965000000000011</v>
      </c>
      <c r="AK93" s="34">
        <v>0.37069808069791843</v>
      </c>
      <c r="AL93" s="34">
        <v>37.335698080697931</v>
      </c>
      <c r="AM93" s="34">
        <v>36.991963989462143</v>
      </c>
      <c r="AN93" s="34">
        <v>2.0929999999999991</v>
      </c>
      <c r="AO93" s="34">
        <v>2.0989343511449824E-2</v>
      </c>
      <c r="AP93" s="34">
        <v>2.1139893435114487</v>
      </c>
      <c r="AQ93" s="34">
        <v>2.0945267315012632</v>
      </c>
      <c r="AR93" s="34">
        <v>43.649000000000008</v>
      </c>
      <c r="AS93" s="34">
        <v>0.4377275943293234</v>
      </c>
      <c r="AT93" s="34">
        <v>44.086727594329332</v>
      </c>
      <c r="AU93" s="34">
        <v>43.680839609793935</v>
      </c>
    </row>
    <row r="94" spans="1:47" x14ac:dyDescent="0.25">
      <c r="A94" s="18">
        <v>45904</v>
      </c>
      <c r="B94" s="2">
        <v>10</v>
      </c>
      <c r="C94" s="2" t="s">
        <v>178</v>
      </c>
      <c r="D94" s="9">
        <v>25.444451999999998</v>
      </c>
      <c r="E94">
        <v>8.9602999999999992E-3</v>
      </c>
      <c r="G94" s="34">
        <v>1.1560000000000001</v>
      </c>
      <c r="H94" s="34">
        <v>8.2465182248020567E-3</v>
      </c>
      <c r="I94" s="34">
        <v>1.1642465182248023</v>
      </c>
      <c r="J94" s="34">
        <v>1.1538145201475525</v>
      </c>
      <c r="K94" s="34">
        <v>7.1759999999999993</v>
      </c>
      <c r="L94" s="34">
        <v>5.1191189257075741E-2</v>
      </c>
      <c r="M94" s="34">
        <v>7.2271911892570753</v>
      </c>
      <c r="N94" s="34">
        <v>7.1624333880439748</v>
      </c>
      <c r="O94" s="34">
        <v>48.527999999999999</v>
      </c>
      <c r="P94" s="34">
        <v>0.34618255745085996</v>
      </c>
      <c r="Q94" s="34">
        <v>48.874182557450858</v>
      </c>
      <c r="R94" s="34">
        <v>48.436255219481332</v>
      </c>
      <c r="S94" s="34">
        <v>3.6589999999999989</v>
      </c>
      <c r="T94" s="34">
        <v>2.6102084934732452E-2</v>
      </c>
      <c r="U94" s="34">
        <v>3.6851020849347313</v>
      </c>
      <c r="V94" s="34">
        <v>3.6520824647230907</v>
      </c>
      <c r="W94" s="34">
        <v>60.518999999999998</v>
      </c>
      <c r="X94" s="34">
        <v>0.43172234986747016</v>
      </c>
      <c r="Y94" s="34">
        <v>60.950722349867469</v>
      </c>
      <c r="Z94" s="34">
        <v>60.404585592395954</v>
      </c>
      <c r="AB94" s="34">
        <v>2.1749999999999985</v>
      </c>
      <c r="AC94" s="34">
        <v>1.5515724168637075E-2</v>
      </c>
      <c r="AD94" s="34">
        <v>2.1905157241686357</v>
      </c>
      <c r="AE94" s="34">
        <v>2.1708880461253672</v>
      </c>
      <c r="AF94" s="34">
        <v>2.6199999999999979</v>
      </c>
      <c r="AG94" s="34">
        <v>1.8690205665208796E-2</v>
      </c>
      <c r="AH94" s="34">
        <v>2.6386902056652066</v>
      </c>
      <c r="AI94" s="34">
        <v>2.6150467498153844</v>
      </c>
      <c r="AJ94" s="34">
        <v>39.917000000000002</v>
      </c>
      <c r="AK94" s="34">
        <v>0.28475455707562602</v>
      </c>
      <c r="AL94" s="34">
        <v>40.201754557075631</v>
      </c>
      <c r="AM94" s="34">
        <v>39.841534775717868</v>
      </c>
      <c r="AN94" s="34">
        <v>2.3069999999999986</v>
      </c>
      <c r="AO94" s="34">
        <v>1.645736811818195E-2</v>
      </c>
      <c r="AP94" s="34">
        <v>2.3234573681181807</v>
      </c>
      <c r="AQ94" s="34">
        <v>2.3026384930626311</v>
      </c>
      <c r="AR94" s="34">
        <v>47.018999999999991</v>
      </c>
      <c r="AS94" s="34">
        <v>0.33541785502765381</v>
      </c>
      <c r="AT94" s="34">
        <v>47.354417855027648</v>
      </c>
      <c r="AU94" s="34">
        <v>46.930108064721253</v>
      </c>
    </row>
    <row r="95" spans="1:47" x14ac:dyDescent="0.25">
      <c r="A95" s="18">
        <v>45904</v>
      </c>
      <c r="B95" s="2">
        <v>11</v>
      </c>
      <c r="C95" s="2" t="s">
        <v>178</v>
      </c>
      <c r="D95" s="9">
        <v>26.771937000000001</v>
      </c>
      <c r="E95">
        <v>9.2467290000000004E-3</v>
      </c>
      <c r="G95" s="34">
        <v>1.1560000000000001</v>
      </c>
      <c r="H95" s="34">
        <v>1.4150408335583639E-2</v>
      </c>
      <c r="I95" s="34">
        <v>1.1701504083355838</v>
      </c>
      <c r="J95" s="34">
        <v>1.1593303446204652</v>
      </c>
      <c r="K95" s="34">
        <v>7.1559999999999997</v>
      </c>
      <c r="L95" s="34">
        <v>8.759543429882051E-2</v>
      </c>
      <c r="M95" s="34">
        <v>7.24359543429882</v>
      </c>
      <c r="N95" s="34">
        <v>7.1766158703322214</v>
      </c>
      <c r="O95" s="34">
        <v>53.12299999999999</v>
      </c>
      <c r="P95" s="34">
        <v>0.65027001904083859</v>
      </c>
      <c r="Q95" s="34">
        <v>53.773270019040829</v>
      </c>
      <c r="R95" s="34">
        <v>53.276043163730932</v>
      </c>
      <c r="S95" s="34">
        <v>4.0229999999999997</v>
      </c>
      <c r="T95" s="34">
        <v>4.9244889908350319E-2</v>
      </c>
      <c r="U95" s="34">
        <v>4.0722448899083501</v>
      </c>
      <c r="V95" s="34">
        <v>4.0345899449897331</v>
      </c>
      <c r="W95" s="34">
        <v>65.457999999999984</v>
      </c>
      <c r="X95" s="34">
        <v>0.801260751583593</v>
      </c>
      <c r="Y95" s="34">
        <v>66.259260751583582</v>
      </c>
      <c r="Z95" s="34">
        <v>65.64657932367335</v>
      </c>
      <c r="AB95" s="34">
        <v>2.1749999999999994</v>
      </c>
      <c r="AC95" s="34">
        <v>2.6623821911673361E-2</v>
      </c>
      <c r="AD95" s="34">
        <v>2.2016238219116726</v>
      </c>
      <c r="AE95" s="34">
        <v>2.1812660030705109</v>
      </c>
      <c r="AF95" s="34">
        <v>2.767999999999998</v>
      </c>
      <c r="AG95" s="34">
        <v>3.3882638644373256E-2</v>
      </c>
      <c r="AH95" s="34">
        <v>2.8018826386443711</v>
      </c>
      <c r="AI95" s="34">
        <v>2.7759743891950217</v>
      </c>
      <c r="AJ95" s="34">
        <v>42.276000000000018</v>
      </c>
      <c r="AK95" s="34">
        <v>0.51749365293696725</v>
      </c>
      <c r="AL95" s="34">
        <v>42.793493652936988</v>
      </c>
      <c r="AM95" s="34">
        <v>42.397793814165063</v>
      </c>
      <c r="AN95" s="34">
        <v>2.3969999999999985</v>
      </c>
      <c r="AO95" s="34">
        <v>2.9341287872313115E-2</v>
      </c>
      <c r="AP95" s="34">
        <v>2.4263412878723116</v>
      </c>
      <c r="AQ95" s="34">
        <v>2.4039055675218455</v>
      </c>
      <c r="AR95" s="34">
        <v>49.616000000000014</v>
      </c>
      <c r="AS95" s="34">
        <v>0.60734140136532699</v>
      </c>
      <c r="AT95" s="34">
        <v>50.223341401365346</v>
      </c>
      <c r="AU95" s="34">
        <v>49.758939773952441</v>
      </c>
    </row>
    <row r="96" spans="1:47" x14ac:dyDescent="0.25">
      <c r="A96" s="18">
        <v>45904</v>
      </c>
      <c r="B96" s="2">
        <v>12</v>
      </c>
      <c r="C96" s="2" t="s">
        <v>178</v>
      </c>
      <c r="D96" s="9">
        <v>26.676183999999999</v>
      </c>
      <c r="E96">
        <v>9.8611310000000004E-3</v>
      </c>
      <c r="G96" s="34">
        <v>1.1560000000000001</v>
      </c>
      <c r="H96" s="34">
        <v>1.3605413136165041E-2</v>
      </c>
      <c r="I96" s="34">
        <v>1.1696054131361653</v>
      </c>
      <c r="J96" s="34">
        <v>1.1580717809389205</v>
      </c>
      <c r="K96" s="34">
        <v>7.8769999999999998</v>
      </c>
      <c r="L96" s="34">
        <v>9.2707473420045011E-2</v>
      </c>
      <c r="M96" s="34">
        <v>7.969707473420045</v>
      </c>
      <c r="N96" s="34">
        <v>7.8911171439929708</v>
      </c>
      <c r="O96" s="34">
        <v>55.859999999999985</v>
      </c>
      <c r="P96" s="34">
        <v>0.65743804306762876</v>
      </c>
      <c r="Q96" s="34">
        <v>56.517438043067614</v>
      </c>
      <c r="R96" s="34">
        <v>55.960112182740545</v>
      </c>
      <c r="S96" s="34">
        <v>4.2200000000000006</v>
      </c>
      <c r="T96" s="34">
        <v>4.9666819580118059E-2</v>
      </c>
      <c r="U96" s="34">
        <v>4.2696668195801184</v>
      </c>
      <c r="V96" s="34">
        <v>4.227563075745886</v>
      </c>
      <c r="W96" s="34">
        <v>69.112999999999985</v>
      </c>
      <c r="X96" s="34">
        <v>0.81341774920395693</v>
      </c>
      <c r="Y96" s="34">
        <v>69.926417749203949</v>
      </c>
      <c r="Z96" s="34">
        <v>69.236864183418334</v>
      </c>
      <c r="AB96" s="34">
        <v>2.174999999999998</v>
      </c>
      <c r="AC96" s="34">
        <v>2.5598420044255134E-2</v>
      </c>
      <c r="AD96" s="34">
        <v>2.200598420044253</v>
      </c>
      <c r="AE96" s="34">
        <v>2.1788980307458035</v>
      </c>
      <c r="AF96" s="34">
        <v>2.8069999999999968</v>
      </c>
      <c r="AG96" s="34">
        <v>3.3036673592746736E-2</v>
      </c>
      <c r="AH96" s="34">
        <v>2.8400366735927434</v>
      </c>
      <c r="AI96" s="34">
        <v>2.8120306999096414</v>
      </c>
      <c r="AJ96" s="34">
        <v>43.693000000000005</v>
      </c>
      <c r="AK96" s="34">
        <v>0.51423989287063943</v>
      </c>
      <c r="AL96" s="34">
        <v>44.207239892870646</v>
      </c>
      <c r="AM96" s="34">
        <v>43.771306509138626</v>
      </c>
      <c r="AN96" s="34">
        <v>2.488</v>
      </c>
      <c r="AO96" s="34">
        <v>2.9282238652922683E-2</v>
      </c>
      <c r="AP96" s="34">
        <v>2.5172822386529226</v>
      </c>
      <c r="AQ96" s="34">
        <v>2.4924589887335928</v>
      </c>
      <c r="AR96" s="34">
        <v>51.162999999999997</v>
      </c>
      <c r="AS96" s="34">
        <v>0.60215722516056391</v>
      </c>
      <c r="AT96" s="34">
        <v>51.765157225160564</v>
      </c>
      <c r="AU96" s="34">
        <v>51.254694228527669</v>
      </c>
    </row>
    <row r="97" spans="1:47" x14ac:dyDescent="0.25">
      <c r="A97" s="18">
        <v>45904</v>
      </c>
      <c r="B97" s="2">
        <v>13</v>
      </c>
      <c r="C97" s="2" t="s">
        <v>178</v>
      </c>
      <c r="D97" s="9">
        <v>26.864941000000002</v>
      </c>
      <c r="E97">
        <v>1.0987116E-2</v>
      </c>
      <c r="G97" s="34">
        <v>1.1560000000000001</v>
      </c>
      <c r="H97" s="34">
        <v>1.37462407992295E-2</v>
      </c>
      <c r="I97" s="34">
        <v>1.1697462407992296</v>
      </c>
      <c r="J97" s="34">
        <v>1.1568941031610045</v>
      </c>
      <c r="K97" s="34">
        <v>8.2669999999999977</v>
      </c>
      <c r="L97" s="34">
        <v>9.8304647653313343E-2</v>
      </c>
      <c r="M97" s="34">
        <v>8.3653046476533106</v>
      </c>
      <c r="N97" s="34">
        <v>8.2733940751142043</v>
      </c>
      <c r="O97" s="34">
        <v>55.588000000000008</v>
      </c>
      <c r="P97" s="34">
        <v>0.66100867953941989</v>
      </c>
      <c r="Q97" s="34">
        <v>56.249008679539429</v>
      </c>
      <c r="R97" s="34">
        <v>55.630994296292322</v>
      </c>
      <c r="S97" s="34">
        <v>4.1999999999999993</v>
      </c>
      <c r="T97" s="34">
        <v>4.9943089408965288E-2</v>
      </c>
      <c r="U97" s="34">
        <v>4.2499430894089647</v>
      </c>
      <c r="V97" s="34">
        <v>4.2032484716922296</v>
      </c>
      <c r="W97" s="34">
        <v>69.211000000000013</v>
      </c>
      <c r="X97" s="34">
        <v>0.82300265740092804</v>
      </c>
      <c r="Y97" s="34">
        <v>70.034002657400933</v>
      </c>
      <c r="Z97" s="34">
        <v>69.264530946259768</v>
      </c>
      <c r="AB97" s="34">
        <v>2.1749999999999994</v>
      </c>
      <c r="AC97" s="34">
        <v>2.5863385586785598E-2</v>
      </c>
      <c r="AD97" s="34">
        <v>2.2008633855867852</v>
      </c>
      <c r="AE97" s="34">
        <v>2.1766822442691902</v>
      </c>
      <c r="AF97" s="34">
        <v>2.8499999999999983</v>
      </c>
      <c r="AG97" s="34">
        <v>3.3889953527512146E-2</v>
      </c>
      <c r="AH97" s="34">
        <v>2.8838899535275107</v>
      </c>
      <c r="AI97" s="34">
        <v>2.8522043200768694</v>
      </c>
      <c r="AJ97" s="34">
        <v>43.740000000000009</v>
      </c>
      <c r="AK97" s="34">
        <v>0.52012160255908169</v>
      </c>
      <c r="AL97" s="34">
        <v>44.260121602559089</v>
      </c>
      <c r="AM97" s="34">
        <v>43.773830512337668</v>
      </c>
      <c r="AN97" s="34">
        <v>2.4959999999999996</v>
      </c>
      <c r="AO97" s="34">
        <v>2.9680464563042231E-2</v>
      </c>
      <c r="AP97" s="34">
        <v>2.5256804645630417</v>
      </c>
      <c r="AQ97" s="34">
        <v>2.4979305203199536</v>
      </c>
      <c r="AR97" s="34">
        <v>51.26100000000001</v>
      </c>
      <c r="AS97" s="34">
        <v>0.60955540623642157</v>
      </c>
      <c r="AT97" s="34">
        <v>51.87055540623642</v>
      </c>
      <c r="AU97" s="34">
        <v>51.300647597003682</v>
      </c>
    </row>
    <row r="98" spans="1:47" x14ac:dyDescent="0.25">
      <c r="A98" s="18">
        <v>45904</v>
      </c>
      <c r="B98" s="2">
        <v>14</v>
      </c>
      <c r="C98" s="2" t="s">
        <v>178</v>
      </c>
      <c r="D98" s="9">
        <v>71.614018999999999</v>
      </c>
      <c r="E98">
        <v>1.1323173000000001E-2</v>
      </c>
      <c r="G98" s="34">
        <v>1.1560000000000001</v>
      </c>
      <c r="H98" s="34">
        <v>1.6734522645482933E-2</v>
      </c>
      <c r="I98" s="34">
        <v>1.1727345226454831</v>
      </c>
      <c r="J98" s="34">
        <v>1.1594554467624958</v>
      </c>
      <c r="K98" s="34">
        <v>7.5779999999999985</v>
      </c>
      <c r="L98" s="34">
        <v>0.10970087595801868</v>
      </c>
      <c r="M98" s="34">
        <v>7.6877008759580168</v>
      </c>
      <c r="N98" s="34">
        <v>7.6006517089672929</v>
      </c>
      <c r="O98" s="34">
        <v>55.327999999999996</v>
      </c>
      <c r="P98" s="34">
        <v>0.80094089007723135</v>
      </c>
      <c r="Q98" s="34">
        <v>56.128940890077224</v>
      </c>
      <c r="R98" s="34">
        <v>55.493383182072108</v>
      </c>
      <c r="S98" s="34">
        <v>4.2380000000000004</v>
      </c>
      <c r="T98" s="34">
        <v>6.1350265546329288E-2</v>
      </c>
      <c r="U98" s="34">
        <v>4.2993502655463294</v>
      </c>
      <c r="V98" s="34">
        <v>4.2506679787019523</v>
      </c>
      <c r="W98" s="34">
        <v>68.3</v>
      </c>
      <c r="X98" s="34">
        <v>0.98872655422706224</v>
      </c>
      <c r="Y98" s="34">
        <v>69.28872655422704</v>
      </c>
      <c r="Z98" s="34">
        <v>68.504158316503847</v>
      </c>
      <c r="AB98" s="34">
        <v>2.1749999999999994</v>
      </c>
      <c r="AC98" s="34">
        <v>3.1485801690246847E-2</v>
      </c>
      <c r="AD98" s="34">
        <v>2.2064858016902464</v>
      </c>
      <c r="AE98" s="34">
        <v>2.1815013812356643</v>
      </c>
      <c r="AF98" s="34">
        <v>2.8929999999999985</v>
      </c>
      <c r="AG98" s="34">
        <v>4.1879735305693847E-2</v>
      </c>
      <c r="AH98" s="34">
        <v>2.9348797353056923</v>
      </c>
      <c r="AI98" s="34">
        <v>2.9016475843286318</v>
      </c>
      <c r="AJ98" s="34">
        <v>43.664000000000001</v>
      </c>
      <c r="AK98" s="34">
        <v>0.63209013563353511</v>
      </c>
      <c r="AL98" s="34">
        <v>44.296090135633534</v>
      </c>
      <c r="AM98" s="34">
        <v>43.794517843804165</v>
      </c>
      <c r="AN98" s="34">
        <v>2.476999999999999</v>
      </c>
      <c r="AO98" s="34">
        <v>3.5857623350225951E-2</v>
      </c>
      <c r="AP98" s="34">
        <v>2.5128576233502251</v>
      </c>
      <c r="AQ98" s="34">
        <v>2.4844041017566618</v>
      </c>
      <c r="AR98" s="34">
        <v>51.208999999999996</v>
      </c>
      <c r="AS98" s="34">
        <v>0.74131329597970175</v>
      </c>
      <c r="AT98" s="34">
        <v>51.950313295979697</v>
      </c>
      <c r="AU98" s="34">
        <v>51.362070911125123</v>
      </c>
    </row>
    <row r="99" spans="1:47" x14ac:dyDescent="0.25">
      <c r="A99" s="18">
        <v>45904</v>
      </c>
      <c r="B99" s="2">
        <v>15</v>
      </c>
      <c r="C99" s="2" t="s">
        <v>178</v>
      </c>
      <c r="D99" s="9">
        <v>28.463502999999999</v>
      </c>
      <c r="E99">
        <v>1.1054492000000001E-2</v>
      </c>
      <c r="G99" s="34">
        <v>1.1560000000000001</v>
      </c>
      <c r="H99" s="34">
        <v>1.2119156455475243E-2</v>
      </c>
      <c r="I99" s="34">
        <v>1.1681191564554754</v>
      </c>
      <c r="J99" s="34">
        <v>1.1552061925853916</v>
      </c>
      <c r="K99" s="34">
        <v>7.674999999999998</v>
      </c>
      <c r="L99" s="34">
        <v>8.0462392556896592E-2</v>
      </c>
      <c r="M99" s="34">
        <v>7.7554623925568951</v>
      </c>
      <c r="N99" s="34">
        <v>7.669729695582074</v>
      </c>
      <c r="O99" s="34">
        <v>55.557000000000009</v>
      </c>
      <c r="P99" s="34">
        <v>0.58244288511837217</v>
      </c>
      <c r="Q99" s="34">
        <v>56.139442885118385</v>
      </c>
      <c r="R99" s="34">
        <v>55.518849862860385</v>
      </c>
      <c r="S99" s="34">
        <v>4.173</v>
      </c>
      <c r="T99" s="34">
        <v>4.3748477412368675E-2</v>
      </c>
      <c r="U99" s="34">
        <v>4.2167484774123691</v>
      </c>
      <c r="V99" s="34">
        <v>4.1701344651028016</v>
      </c>
      <c r="W99" s="34">
        <v>68.561000000000007</v>
      </c>
      <c r="X99" s="34">
        <v>0.71877291154311262</v>
      </c>
      <c r="Y99" s="34">
        <v>69.27977291154312</v>
      </c>
      <c r="Z99" s="34">
        <v>68.513920216130657</v>
      </c>
      <c r="AB99" s="34">
        <v>2.1749999999999989</v>
      </c>
      <c r="AC99" s="34">
        <v>2.2802046099185673E-2</v>
      </c>
      <c r="AD99" s="34">
        <v>2.1978020460991847</v>
      </c>
      <c r="AE99" s="34">
        <v>2.1735064609629977</v>
      </c>
      <c r="AF99" s="34">
        <v>2.9439999999999982</v>
      </c>
      <c r="AG99" s="34">
        <v>3.0864010903909247E-2</v>
      </c>
      <c r="AH99" s="34">
        <v>2.9748640109039073</v>
      </c>
      <c r="AI99" s="34">
        <v>2.9419784004942824</v>
      </c>
      <c r="AJ99" s="34">
        <v>43.645000000000017</v>
      </c>
      <c r="AK99" s="34">
        <v>0.45756105839032624</v>
      </c>
      <c r="AL99" s="34">
        <v>44.102561058390343</v>
      </c>
      <c r="AM99" s="34">
        <v>43.615029649990859</v>
      </c>
      <c r="AN99" s="34">
        <v>2.5069999999999992</v>
      </c>
      <c r="AO99" s="34">
        <v>2.6282634285360228E-2</v>
      </c>
      <c r="AP99" s="34">
        <v>2.5332826342853596</v>
      </c>
      <c r="AQ99" s="34">
        <v>2.505278481670913</v>
      </c>
      <c r="AR99" s="34">
        <v>51.271000000000015</v>
      </c>
      <c r="AS99" s="34">
        <v>0.5375097496787814</v>
      </c>
      <c r="AT99" s="34">
        <v>51.808509749678791</v>
      </c>
      <c r="AU99" s="34">
        <v>51.235792993119055</v>
      </c>
    </row>
    <row r="100" spans="1:47" x14ac:dyDescent="0.25">
      <c r="A100" s="18">
        <v>45904</v>
      </c>
      <c r="B100" s="2">
        <v>16</v>
      </c>
      <c r="C100" s="2" t="s">
        <v>178</v>
      </c>
      <c r="D100" s="9">
        <v>26.577010999999999</v>
      </c>
      <c r="E100">
        <v>1.2006477999999999E-2</v>
      </c>
      <c r="G100" s="34">
        <v>1.1560000000000001</v>
      </c>
      <c r="H100" s="34">
        <v>1.078353212753156E-2</v>
      </c>
      <c r="I100" s="34">
        <v>1.1667835321275317</v>
      </c>
      <c r="J100" s="34">
        <v>1.1527745713182802</v>
      </c>
      <c r="K100" s="34">
        <v>7.033999999999998</v>
      </c>
      <c r="L100" s="34">
        <v>6.5615367634132324E-2</v>
      </c>
      <c r="M100" s="34">
        <v>7.0996153676341303</v>
      </c>
      <c r="N100" s="34">
        <v>7.0143739919141694</v>
      </c>
      <c r="O100" s="34">
        <v>54.051000000000009</v>
      </c>
      <c r="P100" s="34">
        <v>0.50420475348201421</v>
      </c>
      <c r="Q100" s="34">
        <v>54.555204753482023</v>
      </c>
      <c r="R100" s="34">
        <v>53.900188887823845</v>
      </c>
      <c r="S100" s="34">
        <v>4.0649999999999995</v>
      </c>
      <c r="T100" s="34">
        <v>3.7919600431155519E-2</v>
      </c>
      <c r="U100" s="34">
        <v>4.1029196004311554</v>
      </c>
      <c r="V100" s="34">
        <v>4.0536579865128104</v>
      </c>
      <c r="W100" s="34">
        <v>66.306000000000012</v>
      </c>
      <c r="X100" s="34">
        <v>0.61852325367483363</v>
      </c>
      <c r="Y100" s="34">
        <v>66.924523253674835</v>
      </c>
      <c r="Z100" s="34">
        <v>66.120995437569107</v>
      </c>
      <c r="AB100" s="34">
        <v>2.1749999999999994</v>
      </c>
      <c r="AC100" s="34">
        <v>2.0289085101540771E-2</v>
      </c>
      <c r="AD100" s="34">
        <v>2.1952890851015403</v>
      </c>
      <c r="AE100" s="34">
        <v>2.1689313949976285</v>
      </c>
      <c r="AF100" s="34">
        <v>2.727999999999998</v>
      </c>
      <c r="AG100" s="34">
        <v>2.5447643290576184E-2</v>
      </c>
      <c r="AH100" s="34">
        <v>2.7534476432905741</v>
      </c>
      <c r="AI100" s="34">
        <v>2.720388434737254</v>
      </c>
      <c r="AJ100" s="34">
        <v>42.682000000000009</v>
      </c>
      <c r="AK100" s="34">
        <v>0.39815114036963845</v>
      </c>
      <c r="AL100" s="34">
        <v>43.080151140369651</v>
      </c>
      <c r="AM100" s="34">
        <v>42.562910253466129</v>
      </c>
      <c r="AN100" s="34">
        <v>2.3999999999999995</v>
      </c>
      <c r="AO100" s="34">
        <v>2.2387955974113957E-2</v>
      </c>
      <c r="AP100" s="34">
        <v>2.4223879559741133</v>
      </c>
      <c r="AQ100" s="34">
        <v>2.3933036082732451</v>
      </c>
      <c r="AR100" s="34">
        <v>49.985000000000007</v>
      </c>
      <c r="AS100" s="34">
        <v>0.46627582473586937</v>
      </c>
      <c r="AT100" s="34">
        <v>50.45127582473588</v>
      </c>
      <c r="AU100" s="34">
        <v>49.845533691474252</v>
      </c>
    </row>
    <row r="101" spans="1:47" x14ac:dyDescent="0.25">
      <c r="A101" s="18">
        <v>45904</v>
      </c>
      <c r="B101" s="2">
        <v>17</v>
      </c>
      <c r="C101" s="2" t="s">
        <v>178</v>
      </c>
      <c r="D101" s="9">
        <v>26.02197</v>
      </c>
      <c r="E101">
        <v>1.1901172E-2</v>
      </c>
      <c r="G101" s="34">
        <v>1.1560000000000001</v>
      </c>
      <c r="H101" s="34">
        <v>1.8874329359647064E-2</v>
      </c>
      <c r="I101" s="34">
        <v>1.1748743293596473</v>
      </c>
      <c r="J101" s="34">
        <v>1.1608919478875535</v>
      </c>
      <c r="K101" s="34">
        <v>7.8109999999999982</v>
      </c>
      <c r="L101" s="34">
        <v>0.12753234137387817</v>
      </c>
      <c r="M101" s="34">
        <v>7.9385323413738762</v>
      </c>
      <c r="N101" s="34">
        <v>7.8440545025516233</v>
      </c>
      <c r="O101" s="34">
        <v>50.201000000000008</v>
      </c>
      <c r="P101" s="34">
        <v>0.81964550880937914</v>
      </c>
      <c r="Q101" s="34">
        <v>51.020645508809388</v>
      </c>
      <c r="R101" s="34">
        <v>50.413440031058023</v>
      </c>
      <c r="S101" s="34">
        <v>3.8249999999999997</v>
      </c>
      <c r="T101" s="34">
        <v>6.2451825087067474E-2</v>
      </c>
      <c r="U101" s="34">
        <v>3.8874518250870671</v>
      </c>
      <c r="V101" s="34">
        <v>3.8411865922749922</v>
      </c>
      <c r="W101" s="34">
        <v>62.993000000000009</v>
      </c>
      <c r="X101" s="34">
        <v>1.0285040046299718</v>
      </c>
      <c r="Y101" s="34">
        <v>64.021504004629975</v>
      </c>
      <c r="Z101" s="34">
        <v>63.259573073772195</v>
      </c>
      <c r="AB101" s="34">
        <v>2.1749999999999985</v>
      </c>
      <c r="AC101" s="34">
        <v>3.5511822108332466E-2</v>
      </c>
      <c r="AD101" s="34">
        <v>2.2105118221083311</v>
      </c>
      <c r="AE101" s="34">
        <v>2.1842041407053867</v>
      </c>
      <c r="AF101" s="34">
        <v>2.6029999999999975</v>
      </c>
      <c r="AG101" s="34">
        <v>4.2499895608270978E-2</v>
      </c>
      <c r="AH101" s="34">
        <v>2.6454998956082685</v>
      </c>
      <c r="AI101" s="34">
        <v>2.6140153463246527</v>
      </c>
      <c r="AJ101" s="34">
        <v>39.928999999999981</v>
      </c>
      <c r="AK101" s="34">
        <v>0.65193174481085392</v>
      </c>
      <c r="AL101" s="34">
        <v>40.580931744810833</v>
      </c>
      <c r="AM101" s="34">
        <v>40.097971096195579</v>
      </c>
      <c r="AN101" s="34">
        <v>2.2949999999999999</v>
      </c>
      <c r="AO101" s="34">
        <v>3.7471095052240486E-2</v>
      </c>
      <c r="AP101" s="34">
        <v>2.3324710950522403</v>
      </c>
      <c r="AQ101" s="34">
        <v>2.3047119553649953</v>
      </c>
      <c r="AR101" s="34">
        <v>47.001999999999981</v>
      </c>
      <c r="AS101" s="34">
        <v>0.76741455757969779</v>
      </c>
      <c r="AT101" s="34">
        <v>47.769414557579672</v>
      </c>
      <c r="AU101" s="34">
        <v>47.200902538590611</v>
      </c>
    </row>
    <row r="102" spans="1:47" x14ac:dyDescent="0.25">
      <c r="A102" s="18">
        <v>45904</v>
      </c>
      <c r="B102" s="2">
        <v>18</v>
      </c>
      <c r="C102" s="2" t="s">
        <v>178</v>
      </c>
      <c r="D102" s="9">
        <v>29.555340000000001</v>
      </c>
      <c r="E102">
        <v>1.2006777999999999E-2</v>
      </c>
      <c r="G102" s="34">
        <v>1.1560000000000001</v>
      </c>
      <c r="H102" s="34">
        <v>1.0689643143304013E-2</v>
      </c>
      <c r="I102" s="34">
        <v>1.1666896431433043</v>
      </c>
      <c r="J102" s="34">
        <v>1.1526814596031834</v>
      </c>
      <c r="K102" s="34">
        <v>6.4240000000000013</v>
      </c>
      <c r="L102" s="34">
        <v>5.9403345633724028E-2</v>
      </c>
      <c r="M102" s="34">
        <v>6.4834033456337252</v>
      </c>
      <c r="N102" s="34">
        <v>6.4055585609782435</v>
      </c>
      <c r="O102" s="34">
        <v>45.103999999999992</v>
      </c>
      <c r="P102" s="34">
        <v>0.41708102451175083</v>
      </c>
      <c r="Q102" s="34">
        <v>45.521081024511744</v>
      </c>
      <c r="R102" s="34">
        <v>44.974519510330417</v>
      </c>
      <c r="S102" s="34">
        <v>3.4909999999999988</v>
      </c>
      <c r="T102" s="34">
        <v>3.2281612641240735E-2</v>
      </c>
      <c r="U102" s="34">
        <v>3.5232816126412394</v>
      </c>
      <c r="V102" s="34">
        <v>3.4809783524867739</v>
      </c>
      <c r="W102" s="34">
        <v>56.174999999999997</v>
      </c>
      <c r="X102" s="34">
        <v>0.51945562593001959</v>
      </c>
      <c r="Y102" s="34">
        <v>56.694455625930019</v>
      </c>
      <c r="Z102" s="34">
        <v>56.013737883398619</v>
      </c>
      <c r="AB102" s="34">
        <v>2.1749999999999985</v>
      </c>
      <c r="AC102" s="34">
        <v>2.0112434114780458E-2</v>
      </c>
      <c r="AD102" s="34">
        <v>2.1951124341147787</v>
      </c>
      <c r="AE102" s="34">
        <v>2.168756206433323</v>
      </c>
      <c r="AF102" s="34">
        <v>2.3419999999999979</v>
      </c>
      <c r="AG102" s="34">
        <v>2.1656699170949801E-2</v>
      </c>
      <c r="AH102" s="34">
        <v>2.3636566991709476</v>
      </c>
      <c r="AI102" s="34">
        <v>2.3352767979157889</v>
      </c>
      <c r="AJ102" s="34">
        <v>36.72200000000003</v>
      </c>
      <c r="AK102" s="34">
        <v>0.3395718646266524</v>
      </c>
      <c r="AL102" s="34">
        <v>37.061571864626686</v>
      </c>
      <c r="AM102" s="34">
        <v>36.616581798917068</v>
      </c>
      <c r="AN102" s="34">
        <v>2.0689999999999991</v>
      </c>
      <c r="AO102" s="34">
        <v>1.9132241923439434E-2</v>
      </c>
      <c r="AP102" s="34">
        <v>2.0881322419234385</v>
      </c>
      <c r="AQ102" s="34">
        <v>2.0630605016600212</v>
      </c>
      <c r="AR102" s="34">
        <v>43.308000000000021</v>
      </c>
      <c r="AS102" s="34">
        <v>0.40047323983582206</v>
      </c>
      <c r="AT102" s="34">
        <v>43.708473239835854</v>
      </c>
      <c r="AU102" s="34">
        <v>43.183675304926197</v>
      </c>
    </row>
    <row r="103" spans="1:47" x14ac:dyDescent="0.25">
      <c r="A103" s="18">
        <v>45904</v>
      </c>
      <c r="B103" s="2">
        <v>19</v>
      </c>
      <c r="C103" s="2" t="s">
        <v>178</v>
      </c>
      <c r="D103" s="9">
        <v>41.06671</v>
      </c>
      <c r="E103">
        <v>1.1408326999999999E-2</v>
      </c>
      <c r="G103" s="34">
        <v>1.1560000000000001</v>
      </c>
      <c r="H103" s="34">
        <v>1.6339500168135953E-2</v>
      </c>
      <c r="I103" s="34">
        <v>1.172339500168136</v>
      </c>
      <c r="J103" s="34">
        <v>1.1589650677952013</v>
      </c>
      <c r="K103" s="34">
        <v>6.3599999999999985</v>
      </c>
      <c r="L103" s="34">
        <v>8.9895519956180475E-2</v>
      </c>
      <c r="M103" s="34">
        <v>6.4498955199561792</v>
      </c>
      <c r="N103" s="34">
        <v>6.3763130027486836</v>
      </c>
      <c r="O103" s="34">
        <v>43.128999999999998</v>
      </c>
      <c r="P103" s="34">
        <v>0.609607528331778</v>
      </c>
      <c r="Q103" s="34">
        <v>43.738607528331777</v>
      </c>
      <c r="R103" s="34">
        <v>43.239623191123904</v>
      </c>
      <c r="S103" s="34">
        <v>3.3239999999999998</v>
      </c>
      <c r="T103" s="34">
        <v>4.6983130241249046E-2</v>
      </c>
      <c r="U103" s="34">
        <v>3.3709831302412487</v>
      </c>
      <c r="V103" s="34">
        <v>3.3325258523799728</v>
      </c>
      <c r="W103" s="34">
        <v>53.968999999999994</v>
      </c>
      <c r="X103" s="34">
        <v>0.76282567869734341</v>
      </c>
      <c r="Y103" s="34">
        <v>54.731825678697341</v>
      </c>
      <c r="Z103" s="34">
        <v>54.107427114047766</v>
      </c>
      <c r="AB103" s="34">
        <v>2.1749999999999998</v>
      </c>
      <c r="AC103" s="34">
        <v>3.0742571683127759E-2</v>
      </c>
      <c r="AD103" s="34">
        <v>2.2057425716831274</v>
      </c>
      <c r="AE103" s="34">
        <v>2.1805787391475451</v>
      </c>
      <c r="AF103" s="34">
        <v>2.2809999999999988</v>
      </c>
      <c r="AG103" s="34">
        <v>3.2240830349064088E-2</v>
      </c>
      <c r="AH103" s="34">
        <v>2.3132408303490628</v>
      </c>
      <c r="AI103" s="34">
        <v>2.2868506225266891</v>
      </c>
      <c r="AJ103" s="34">
        <v>35.419000000000004</v>
      </c>
      <c r="AK103" s="34">
        <v>0.50063041215848381</v>
      </c>
      <c r="AL103" s="34">
        <v>35.91963041215849</v>
      </c>
      <c r="AM103" s="34">
        <v>35.509847522697441</v>
      </c>
      <c r="AN103" s="34">
        <v>1.9500000000000002</v>
      </c>
      <c r="AO103" s="34">
        <v>2.7562305646942134E-2</v>
      </c>
      <c r="AP103" s="34">
        <v>1.9775623056469422</v>
      </c>
      <c r="AQ103" s="34">
        <v>1.9550016282012479</v>
      </c>
      <c r="AR103" s="34">
        <v>41.825000000000003</v>
      </c>
      <c r="AS103" s="34">
        <v>0.59117611983761786</v>
      </c>
      <c r="AT103" s="34">
        <v>42.416176119837623</v>
      </c>
      <c r="AU103" s="34">
        <v>41.932278512572921</v>
      </c>
    </row>
    <row r="104" spans="1:47" x14ac:dyDescent="0.25">
      <c r="A104" s="18">
        <v>45904</v>
      </c>
      <c r="B104" s="2">
        <v>20</v>
      </c>
      <c r="C104" s="2" t="s">
        <v>178</v>
      </c>
      <c r="D104" s="9">
        <v>109.499465</v>
      </c>
      <c r="E104">
        <v>1.0543703999999999E-2</v>
      </c>
      <c r="G104" s="34">
        <v>1.1559999999999999</v>
      </c>
      <c r="H104" s="34">
        <v>7.4252093272217674E-3</v>
      </c>
      <c r="I104" s="34">
        <v>1.1634252093272217</v>
      </c>
      <c r="J104" s="34">
        <v>1.1511583982939373</v>
      </c>
      <c r="K104" s="34">
        <v>7.0219999999999994</v>
      </c>
      <c r="L104" s="34">
        <v>4.5103650428850561E-2</v>
      </c>
      <c r="M104" s="34">
        <v>7.0671036504288498</v>
      </c>
      <c r="N104" s="34">
        <v>6.9925902014014083</v>
      </c>
      <c r="O104" s="34">
        <v>41.421000000000006</v>
      </c>
      <c r="P104" s="34">
        <v>0.26605501344537447</v>
      </c>
      <c r="Q104" s="34">
        <v>41.687055013445381</v>
      </c>
      <c r="R104" s="34">
        <v>41.247519044751897</v>
      </c>
      <c r="S104" s="34">
        <v>3.1139999999999994</v>
      </c>
      <c r="T104" s="34">
        <v>2.000181820499012E-2</v>
      </c>
      <c r="U104" s="34">
        <v>3.1340018182049896</v>
      </c>
      <c r="V104" s="34">
        <v>3.1009578306983743</v>
      </c>
      <c r="W104" s="34">
        <v>52.713000000000001</v>
      </c>
      <c r="X104" s="34">
        <v>0.33858569140643691</v>
      </c>
      <c r="Y104" s="34">
        <v>53.051585691406444</v>
      </c>
      <c r="Z104" s="34">
        <v>52.492225475145617</v>
      </c>
      <c r="AB104" s="34">
        <v>2.1749999999999985</v>
      </c>
      <c r="AC104" s="34">
        <v>1.3970441424487312E-2</v>
      </c>
      <c r="AD104" s="34">
        <v>2.1889704414244857</v>
      </c>
      <c r="AE104" s="34">
        <v>2.1658905850253567</v>
      </c>
      <c r="AF104" s="34">
        <v>2.4839999999999973</v>
      </c>
      <c r="AG104" s="34">
        <v>1.5955207585483435E-2</v>
      </c>
      <c r="AH104" s="34">
        <v>2.4999552075854807</v>
      </c>
      <c r="AI104" s="34">
        <v>2.4735964198634406</v>
      </c>
      <c r="AJ104" s="34">
        <v>35.115000000000002</v>
      </c>
      <c r="AK104" s="34">
        <v>0.22555036810155049</v>
      </c>
      <c r="AL104" s="34">
        <v>35.340550368101553</v>
      </c>
      <c r="AM104" s="34">
        <v>34.967930065823197</v>
      </c>
      <c r="AN104" s="34">
        <v>1.944999999999999</v>
      </c>
      <c r="AO104" s="34">
        <v>1.2493107388794403E-2</v>
      </c>
      <c r="AP104" s="34">
        <v>1.9574931073887933</v>
      </c>
      <c r="AQ104" s="34">
        <v>1.9368538794824457</v>
      </c>
      <c r="AR104" s="34">
        <v>41.719000000000001</v>
      </c>
      <c r="AS104" s="34">
        <v>0.26796912450031563</v>
      </c>
      <c r="AT104" s="34">
        <v>41.986969124500312</v>
      </c>
      <c r="AU104" s="34">
        <v>41.544270950194445</v>
      </c>
    </row>
    <row r="105" spans="1:47" x14ac:dyDescent="0.25">
      <c r="A105" s="18">
        <v>45904</v>
      </c>
      <c r="B105" s="2">
        <v>21</v>
      </c>
      <c r="C105" s="2" t="s">
        <v>178</v>
      </c>
      <c r="D105" s="9">
        <v>253.99863500000001</v>
      </c>
      <c r="E105">
        <v>1.0156784E-2</v>
      </c>
      <c r="G105" s="34">
        <v>1.1560000000000001</v>
      </c>
      <c r="H105" s="34">
        <v>1.0682278326625291E-2</v>
      </c>
      <c r="I105" s="34">
        <v>1.1666822783266255</v>
      </c>
      <c r="J105" s="34">
        <v>1.1548325384290341</v>
      </c>
      <c r="K105" s="34">
        <v>7.3679999999999986</v>
      </c>
      <c r="L105" s="34">
        <v>6.8085663244442138E-2</v>
      </c>
      <c r="M105" s="34">
        <v>7.436085663244441</v>
      </c>
      <c r="N105" s="34">
        <v>7.3605589473573705</v>
      </c>
      <c r="O105" s="34">
        <v>39.353000000000009</v>
      </c>
      <c r="P105" s="34">
        <v>0.363650258639866</v>
      </c>
      <c r="Q105" s="34">
        <v>39.716650258639874</v>
      </c>
      <c r="R105" s="34">
        <v>39.313256820759328</v>
      </c>
      <c r="S105" s="34">
        <v>2.9349999999999992</v>
      </c>
      <c r="T105" s="34">
        <v>2.7121528450385134E-2</v>
      </c>
      <c r="U105" s="34">
        <v>2.9621215284503841</v>
      </c>
      <c r="V105" s="34">
        <v>2.9320358999041636</v>
      </c>
      <c r="W105" s="34">
        <v>50.812000000000012</v>
      </c>
      <c r="X105" s="34">
        <v>0.46953972866131855</v>
      </c>
      <c r="Y105" s="34">
        <v>51.281539728661322</v>
      </c>
      <c r="Z105" s="34">
        <v>50.760684206449895</v>
      </c>
      <c r="AB105" s="34">
        <v>2.1749999999999998</v>
      </c>
      <c r="AC105" s="34">
        <v>2.0098577301392737E-2</v>
      </c>
      <c r="AD105" s="34">
        <v>2.1950985773013927</v>
      </c>
      <c r="AE105" s="34">
        <v>2.172803435193035</v>
      </c>
      <c r="AF105" s="34">
        <v>2.7339999999999973</v>
      </c>
      <c r="AG105" s="34">
        <v>2.5264142685980547E-2</v>
      </c>
      <c r="AH105" s="34">
        <v>2.7592641426859781</v>
      </c>
      <c r="AI105" s="34">
        <v>2.7312388927897713</v>
      </c>
      <c r="AJ105" s="34">
        <v>34.829000000000008</v>
      </c>
      <c r="AK105" s="34">
        <v>0.3218452178529691</v>
      </c>
      <c r="AL105" s="34">
        <v>35.150845217852975</v>
      </c>
      <c r="AM105" s="34">
        <v>34.793825675557812</v>
      </c>
      <c r="AN105" s="34">
        <v>1.8549999999999991</v>
      </c>
      <c r="AO105" s="34">
        <v>1.7141545238659087E-2</v>
      </c>
      <c r="AP105" s="34">
        <v>1.8721415452386583</v>
      </c>
      <c r="AQ105" s="34">
        <v>1.853126607946243</v>
      </c>
      <c r="AR105" s="34">
        <v>41.593000000000004</v>
      </c>
      <c r="AS105" s="34">
        <v>0.38434948307900146</v>
      </c>
      <c r="AT105" s="34">
        <v>41.977349483079003</v>
      </c>
      <c r="AU105" s="34">
        <v>41.550994611486864</v>
      </c>
    </row>
    <row r="106" spans="1:47" x14ac:dyDescent="0.25">
      <c r="A106" s="18">
        <v>45904</v>
      </c>
      <c r="B106" s="2">
        <v>22</v>
      </c>
      <c r="C106" s="2" t="s">
        <v>178</v>
      </c>
      <c r="D106" s="9">
        <v>26.857367</v>
      </c>
      <c r="E106">
        <v>1.0339638999999999E-2</v>
      </c>
      <c r="G106" s="34">
        <v>1.1560000000000001</v>
      </c>
      <c r="H106" s="34">
        <v>1.1596138651275989E-2</v>
      </c>
      <c r="I106" s="34">
        <v>1.1675961386512761</v>
      </c>
      <c r="J106" s="34">
        <v>1.1555236160798279</v>
      </c>
      <c r="K106" s="34">
        <v>6.9619999999999989</v>
      </c>
      <c r="L106" s="34">
        <v>6.9837644714691532E-2</v>
      </c>
      <c r="M106" s="34">
        <v>7.03183764471469</v>
      </c>
      <c r="N106" s="34">
        <v>6.9591309819617297</v>
      </c>
      <c r="O106" s="34">
        <v>35.828999999999994</v>
      </c>
      <c r="P106" s="34">
        <v>0.35941007935689206</v>
      </c>
      <c r="Q106" s="34">
        <v>36.188410079356885</v>
      </c>
      <c r="R106" s="34">
        <v>35.814234983152375</v>
      </c>
      <c r="S106" s="34">
        <v>2.5739999999999994</v>
      </c>
      <c r="T106" s="34">
        <v>2.5820467896526283E-2</v>
      </c>
      <c r="U106" s="34">
        <v>2.5998204678965258</v>
      </c>
      <c r="V106" s="34">
        <v>2.5729392627936645</v>
      </c>
      <c r="W106" s="34">
        <v>46.520999999999987</v>
      </c>
      <c r="X106" s="34">
        <v>0.46666433061938584</v>
      </c>
      <c r="Y106" s="34">
        <v>46.987664330619381</v>
      </c>
      <c r="Z106" s="34">
        <v>46.501828843987596</v>
      </c>
      <c r="AB106" s="34">
        <v>2.1749999999999985</v>
      </c>
      <c r="AC106" s="34">
        <v>2.1817994434710428E-2</v>
      </c>
      <c r="AD106" s="34">
        <v>2.196817994434709</v>
      </c>
      <c r="AE106" s="34">
        <v>2.1741036894235499</v>
      </c>
      <c r="AF106" s="34">
        <v>2.6679999999999979</v>
      </c>
      <c r="AG106" s="34">
        <v>2.6763406506578123E-2</v>
      </c>
      <c r="AH106" s="34">
        <v>2.694763406506576</v>
      </c>
      <c r="AI106" s="34">
        <v>2.6669005256928875</v>
      </c>
      <c r="AJ106" s="34">
        <v>32.288999999999994</v>
      </c>
      <c r="AK106" s="34">
        <v>0.32389941255281163</v>
      </c>
      <c r="AL106" s="34">
        <v>32.612899412552807</v>
      </c>
      <c r="AM106" s="34">
        <v>32.275693805883698</v>
      </c>
      <c r="AN106" s="34">
        <v>1.7369999999999992</v>
      </c>
      <c r="AO106" s="34">
        <v>1.7424301762341159E-2</v>
      </c>
      <c r="AP106" s="34">
        <v>1.7544243017623404</v>
      </c>
      <c r="AQ106" s="34">
        <v>1.7362841878292907</v>
      </c>
      <c r="AR106" s="34">
        <v>38.868999999999993</v>
      </c>
      <c r="AS106" s="34">
        <v>0.38990511525644134</v>
      </c>
      <c r="AT106" s="34">
        <v>39.258905115256432</v>
      </c>
      <c r="AU106" s="34">
        <v>38.852982208829424</v>
      </c>
    </row>
    <row r="107" spans="1:47" x14ac:dyDescent="0.25">
      <c r="A107" s="18">
        <v>45904</v>
      </c>
      <c r="B107" s="2">
        <v>23</v>
      </c>
      <c r="C107" s="2" t="s">
        <v>178</v>
      </c>
      <c r="D107" s="9">
        <v>33.350878000000002</v>
      </c>
      <c r="E107">
        <v>1.1415195E-2</v>
      </c>
      <c r="G107" s="34">
        <v>1.1560000000000001</v>
      </c>
      <c r="H107" s="34">
        <v>1.4145796744344814E-2</v>
      </c>
      <c r="I107" s="34">
        <v>1.1701457967443449</v>
      </c>
      <c r="J107" s="34">
        <v>1.156788354296078</v>
      </c>
      <c r="K107" s="34">
        <v>6.5829999999999966</v>
      </c>
      <c r="L107" s="34">
        <v>8.055517298271786E-2</v>
      </c>
      <c r="M107" s="34">
        <v>6.6635551729827149</v>
      </c>
      <c r="N107" s="34">
        <v>6.5874893912898589</v>
      </c>
      <c r="O107" s="34">
        <v>33.054000000000002</v>
      </c>
      <c r="P107" s="34">
        <v>0.40447678684046146</v>
      </c>
      <c r="Q107" s="34">
        <v>33.458476786840464</v>
      </c>
      <c r="R107" s="34">
        <v>33.076541749915705</v>
      </c>
      <c r="S107" s="34">
        <v>2.3679999999999994</v>
      </c>
      <c r="T107" s="34">
        <v>2.8976856998796284E-2</v>
      </c>
      <c r="U107" s="34">
        <v>2.3969768569987959</v>
      </c>
      <c r="V107" s="34">
        <v>2.3696148987656676</v>
      </c>
      <c r="W107" s="34">
        <v>43.161000000000001</v>
      </c>
      <c r="X107" s="34">
        <v>0.52815461356632043</v>
      </c>
      <c r="Y107" s="34">
        <v>43.689154613566323</v>
      </c>
      <c r="Z107" s="34">
        <v>43.190434394267307</v>
      </c>
      <c r="AB107" s="34">
        <v>2.1749999999999989</v>
      </c>
      <c r="AC107" s="34">
        <v>2.6615145258607226E-2</v>
      </c>
      <c r="AD107" s="34">
        <v>2.2016151452586064</v>
      </c>
      <c r="AE107" s="34">
        <v>2.176483279060526</v>
      </c>
      <c r="AF107" s="34">
        <v>2.6179999999999968</v>
      </c>
      <c r="AG107" s="34">
        <v>3.2036069097486741E-2</v>
      </c>
      <c r="AH107" s="34">
        <v>2.6500360690974833</v>
      </c>
      <c r="AI107" s="34">
        <v>2.6197853906117023</v>
      </c>
      <c r="AJ107" s="34">
        <v>30.053000000000001</v>
      </c>
      <c r="AK107" s="34">
        <v>0.36775400480778081</v>
      </c>
      <c r="AL107" s="34">
        <v>30.420754004807783</v>
      </c>
      <c r="AM107" s="34">
        <v>30.073495165795872</v>
      </c>
      <c r="AN107" s="34">
        <v>1.6309999999999991</v>
      </c>
      <c r="AO107" s="34">
        <v>1.9958299731856727E-2</v>
      </c>
      <c r="AP107" s="34">
        <v>1.6509582997318559</v>
      </c>
      <c r="AQ107" s="34">
        <v>1.6321122888035484</v>
      </c>
      <c r="AR107" s="34">
        <v>36.476999999999997</v>
      </c>
      <c r="AS107" s="34">
        <v>0.44636351889573145</v>
      </c>
      <c r="AT107" s="34">
        <v>36.923363518895727</v>
      </c>
      <c r="AU107" s="34">
        <v>36.501876124271647</v>
      </c>
    </row>
    <row r="108" spans="1:47" x14ac:dyDescent="0.25">
      <c r="A108" s="18">
        <v>45904</v>
      </c>
      <c r="B108" s="2">
        <v>24</v>
      </c>
      <c r="C108" s="2" t="s">
        <v>23</v>
      </c>
      <c r="D108" s="9">
        <v>25.462517999999999</v>
      </c>
      <c r="E108">
        <v>1.2472239E-2</v>
      </c>
      <c r="G108" s="34">
        <v>1.1560000000000001</v>
      </c>
      <c r="H108" s="34">
        <v>1.7778129218963993E-2</v>
      </c>
      <c r="I108" s="34">
        <v>1.1737781292189642</v>
      </c>
      <c r="J108" s="34">
        <v>1.1591384878583724</v>
      </c>
      <c r="K108" s="34">
        <v>6.2769999999999975</v>
      </c>
      <c r="L108" s="34">
        <v>9.6534011338613265E-2</v>
      </c>
      <c r="M108" s="34">
        <v>6.3735340113386103</v>
      </c>
      <c r="N108" s="34">
        <v>6.294041771874566</v>
      </c>
      <c r="O108" s="34">
        <v>31.287000000000003</v>
      </c>
      <c r="P108" s="34">
        <v>0.48116291425062846</v>
      </c>
      <c r="Q108" s="34">
        <v>31.768162914250631</v>
      </c>
      <c r="R108" s="34">
        <v>31.37194279379316</v>
      </c>
      <c r="S108" s="34">
        <v>2.2159999999999997</v>
      </c>
      <c r="T108" s="34">
        <v>3.4079874004519208E-2</v>
      </c>
      <c r="U108" s="34">
        <v>2.2500798740045189</v>
      </c>
      <c r="V108" s="34">
        <v>2.2220163400468445</v>
      </c>
      <c r="W108" s="34">
        <v>40.936</v>
      </c>
      <c r="X108" s="34">
        <v>0.6295549288127249</v>
      </c>
      <c r="Y108" s="34">
        <v>41.565554928812723</v>
      </c>
      <c r="Z108" s="34">
        <v>41.047139393572941</v>
      </c>
      <c r="AB108" s="34">
        <v>2.1750000000000003</v>
      </c>
      <c r="AC108" s="34">
        <v>3.3449334819417552E-2</v>
      </c>
      <c r="AD108" s="34">
        <v>2.2084493348194179</v>
      </c>
      <c r="AE108" s="34">
        <v>2.1809050268961587</v>
      </c>
      <c r="AF108" s="34">
        <v>2.4669999999999979</v>
      </c>
      <c r="AG108" s="34">
        <v>3.7940004137702529E-2</v>
      </c>
      <c r="AH108" s="34">
        <v>2.5049400041377003</v>
      </c>
      <c r="AI108" s="34">
        <v>2.4736977937254339</v>
      </c>
      <c r="AJ108" s="34">
        <v>28.669000000000004</v>
      </c>
      <c r="AK108" s="34">
        <v>0.44090068043121</v>
      </c>
      <c r="AL108" s="34">
        <v>29.109900680431213</v>
      </c>
      <c r="AM108" s="34">
        <v>28.746835041878612</v>
      </c>
      <c r="AN108" s="34">
        <v>1.5119999999999993</v>
      </c>
      <c r="AO108" s="34">
        <v>2.3253054826188186E-2</v>
      </c>
      <c r="AP108" s="34">
        <v>1.5352530548261876</v>
      </c>
      <c r="AQ108" s="34">
        <v>1.5161050118009152</v>
      </c>
      <c r="AR108" s="34">
        <v>34.823</v>
      </c>
      <c r="AS108" s="34">
        <v>0.5355430742145183</v>
      </c>
      <c r="AT108" s="34">
        <v>35.358543074214516</v>
      </c>
      <c r="AU108" s="34">
        <v>34.91754287430112</v>
      </c>
    </row>
    <row r="109" spans="1:47" x14ac:dyDescent="0.25">
      <c r="A109" s="18">
        <v>45905</v>
      </c>
      <c r="B109" s="2">
        <v>1</v>
      </c>
      <c r="C109" s="2" t="s">
        <v>23</v>
      </c>
      <c r="D109" s="9">
        <v>25.239248</v>
      </c>
      <c r="E109">
        <v>1.3086364E-2</v>
      </c>
      <c r="G109" s="34">
        <v>1.1559999999999999</v>
      </c>
      <c r="H109" s="34">
        <v>2.0229525420144084E-2</v>
      </c>
      <c r="I109" s="34">
        <v>1.176229525420144</v>
      </c>
      <c r="J109" s="34">
        <v>1.1608369577029489</v>
      </c>
      <c r="K109" s="34">
        <v>6.0839999999999979</v>
      </c>
      <c r="L109" s="34">
        <v>0.1064675022977133</v>
      </c>
      <c r="M109" s="34">
        <v>6.1904675022977109</v>
      </c>
      <c r="N109" s="34">
        <v>6.1094567912324722</v>
      </c>
      <c r="O109" s="34">
        <v>29.786999999999999</v>
      </c>
      <c r="P109" s="34">
        <v>0.52126027135798603</v>
      </c>
      <c r="Q109" s="34">
        <v>30.308260271357984</v>
      </c>
      <c r="R109" s="34">
        <v>29.911635345240256</v>
      </c>
      <c r="S109" s="34">
        <v>2.1109999999999998</v>
      </c>
      <c r="T109" s="34">
        <v>3.6941633358065884E-2</v>
      </c>
      <c r="U109" s="34">
        <v>2.1479416333580659</v>
      </c>
      <c r="V109" s="34">
        <v>2.119832887293188</v>
      </c>
      <c r="W109" s="34">
        <v>39.137999999999991</v>
      </c>
      <c r="X109" s="34">
        <v>0.68489893243390931</v>
      </c>
      <c r="Y109" s="34">
        <v>39.822898932433908</v>
      </c>
      <c r="Z109" s="34">
        <v>39.301761981468864</v>
      </c>
      <c r="AB109" s="34">
        <v>2.1749999999999998</v>
      </c>
      <c r="AC109" s="34">
        <v>3.8061607083748603E-2</v>
      </c>
      <c r="AD109" s="34">
        <v>2.2130616070837483</v>
      </c>
      <c r="AE109" s="34">
        <v>2.1841006773390257</v>
      </c>
      <c r="AF109" s="34">
        <v>2.4109999999999987</v>
      </c>
      <c r="AG109" s="34">
        <v>4.2191510197203602E-2</v>
      </c>
      <c r="AH109" s="34">
        <v>2.4531915101972022</v>
      </c>
      <c r="AI109" s="34">
        <v>2.4210881531330521</v>
      </c>
      <c r="AJ109" s="34">
        <v>27.844999999999999</v>
      </c>
      <c r="AK109" s="34">
        <v>0.48727606861930106</v>
      </c>
      <c r="AL109" s="34">
        <v>28.332276068619301</v>
      </c>
      <c r="AM109" s="34">
        <v>27.961509591036862</v>
      </c>
      <c r="AN109" s="34">
        <v>1.4659999999999991</v>
      </c>
      <c r="AO109" s="34">
        <v>2.565439815391973E-2</v>
      </c>
      <c r="AP109" s="34">
        <v>1.4916543981539188</v>
      </c>
      <c r="AQ109" s="34">
        <v>1.4721340657374757</v>
      </c>
      <c r="AR109" s="34">
        <v>33.896999999999998</v>
      </c>
      <c r="AS109" s="34">
        <v>0.59318358405417293</v>
      </c>
      <c r="AT109" s="34">
        <v>34.490183584054172</v>
      </c>
      <c r="AU109" s="34">
        <v>34.038832487246417</v>
      </c>
    </row>
    <row r="110" spans="1:47" x14ac:dyDescent="0.25">
      <c r="A110" s="18">
        <v>45905</v>
      </c>
      <c r="B110" s="2">
        <v>2</v>
      </c>
      <c r="C110" s="2" t="s">
        <v>23</v>
      </c>
      <c r="D110" s="9">
        <v>19.479652999999999</v>
      </c>
      <c r="E110">
        <v>1.3026206E-2</v>
      </c>
      <c r="G110" s="34">
        <v>1.1560000000000001</v>
      </c>
      <c r="H110" s="34">
        <v>2.1068065010142679E-2</v>
      </c>
      <c r="I110" s="34">
        <v>1.1770680650101428</v>
      </c>
      <c r="J110" s="34">
        <v>1.1617353339192993</v>
      </c>
      <c r="K110" s="34">
        <v>5.9340000000000002</v>
      </c>
      <c r="L110" s="34">
        <v>0.10814697038943481</v>
      </c>
      <c r="M110" s="34">
        <v>6.0421469703894353</v>
      </c>
      <c r="N110" s="34">
        <v>5.9634407192708663</v>
      </c>
      <c r="O110" s="34">
        <v>28.786000000000005</v>
      </c>
      <c r="P110" s="34">
        <v>0.52462397870412392</v>
      </c>
      <c r="Q110" s="34">
        <v>29.310623978704129</v>
      </c>
      <c r="R110" s="34">
        <v>28.928817752768989</v>
      </c>
      <c r="S110" s="34">
        <v>2.0579999999999994</v>
      </c>
      <c r="T110" s="34">
        <v>3.7506987708368182E-2</v>
      </c>
      <c r="U110" s="34">
        <v>2.0955069877083674</v>
      </c>
      <c r="V110" s="34">
        <v>2.0682104820120388</v>
      </c>
      <c r="W110" s="34">
        <v>37.934000000000005</v>
      </c>
      <c r="X110" s="34">
        <v>0.69134600181206951</v>
      </c>
      <c r="Y110" s="34">
        <v>38.625346001812076</v>
      </c>
      <c r="Z110" s="34">
        <v>38.122204287971194</v>
      </c>
      <c r="AB110" s="34">
        <v>2.1749999999999985</v>
      </c>
      <c r="AC110" s="34">
        <v>3.963930916700717E-2</v>
      </c>
      <c r="AD110" s="34">
        <v>2.2146393091670058</v>
      </c>
      <c r="AE110" s="34">
        <v>2.1857909613100985</v>
      </c>
      <c r="AF110" s="34">
        <v>2.4869999999999979</v>
      </c>
      <c r="AG110" s="34">
        <v>4.5325499723377849E-2</v>
      </c>
      <c r="AH110" s="34">
        <v>2.5323254997233757</v>
      </c>
      <c r="AI110" s="34">
        <v>2.499338906104926</v>
      </c>
      <c r="AJ110" s="34">
        <v>27.017999999999994</v>
      </c>
      <c r="AK110" s="34">
        <v>0.49240223221802309</v>
      </c>
      <c r="AL110" s="34">
        <v>27.510402232218016</v>
      </c>
      <c r="AM110" s="34">
        <v>27.152046065598284</v>
      </c>
      <c r="AN110" s="34">
        <v>1.4169999999999996</v>
      </c>
      <c r="AO110" s="34">
        <v>2.5824782110183533E-2</v>
      </c>
      <c r="AP110" s="34">
        <v>1.4428247821101832</v>
      </c>
      <c r="AQ110" s="34">
        <v>1.4240302492765107</v>
      </c>
      <c r="AR110" s="34">
        <v>33.096999999999987</v>
      </c>
      <c r="AS110" s="34">
        <v>0.60319182321859166</v>
      </c>
      <c r="AT110" s="34">
        <v>33.700191823218582</v>
      </c>
      <c r="AU110" s="34">
        <v>33.261206182289818</v>
      </c>
    </row>
    <row r="111" spans="1:47" x14ac:dyDescent="0.25">
      <c r="A111" s="18">
        <v>45905</v>
      </c>
      <c r="B111" s="2">
        <v>3</v>
      </c>
      <c r="C111" s="2" t="s">
        <v>23</v>
      </c>
      <c r="D111" s="9">
        <v>17.835125000000001</v>
      </c>
      <c r="E111">
        <v>1.3056511999999999E-2</v>
      </c>
      <c r="G111" s="34">
        <v>1.1560000000000001</v>
      </c>
      <c r="H111" s="34">
        <v>2.1356901783838665E-2</v>
      </c>
      <c r="I111" s="34">
        <v>1.1773569017838388</v>
      </c>
      <c r="J111" s="34">
        <v>1.1619847272674153</v>
      </c>
      <c r="K111" s="34">
        <v>5.8379999999999992</v>
      </c>
      <c r="L111" s="34">
        <v>0.10785604897409178</v>
      </c>
      <c r="M111" s="34">
        <v>5.9458560489740906</v>
      </c>
      <c r="N111" s="34">
        <v>5.8682239081203873</v>
      </c>
      <c r="O111" s="34">
        <v>28.182000000000002</v>
      </c>
      <c r="P111" s="34">
        <v>0.52065761770946473</v>
      </c>
      <c r="Q111" s="34">
        <v>28.702657617709466</v>
      </c>
      <c r="R111" s="34">
        <v>28.32790102409195</v>
      </c>
      <c r="S111" s="34">
        <v>2.0469999999999988</v>
      </c>
      <c r="T111" s="34">
        <v>3.7817974006503212E-2</v>
      </c>
      <c r="U111" s="34">
        <v>2.0848179740065018</v>
      </c>
      <c r="V111" s="34">
        <v>2.0575975231110704</v>
      </c>
      <c r="W111" s="34">
        <v>37.222999999999999</v>
      </c>
      <c r="X111" s="34">
        <v>0.68768854247389832</v>
      </c>
      <c r="Y111" s="34">
        <v>37.910688542473899</v>
      </c>
      <c r="Z111" s="34">
        <v>37.415707182590822</v>
      </c>
      <c r="AB111" s="34">
        <v>2.1749999999999994</v>
      </c>
      <c r="AC111" s="34">
        <v>4.0182752058692969E-2</v>
      </c>
      <c r="AD111" s="34">
        <v>2.2151827520586922</v>
      </c>
      <c r="AE111" s="34">
        <v>2.1862601918742448</v>
      </c>
      <c r="AF111" s="34">
        <v>2.4349999999999983</v>
      </c>
      <c r="AG111" s="34">
        <v>4.4986207477203381E-2</v>
      </c>
      <c r="AH111" s="34">
        <v>2.4799862074772014</v>
      </c>
      <c r="AI111" s="34">
        <v>2.447606237799441</v>
      </c>
      <c r="AJ111" s="34">
        <v>26.511999999999993</v>
      </c>
      <c r="AK111" s="34">
        <v>0.48980465405980145</v>
      </c>
      <c r="AL111" s="34">
        <v>27.001804654059796</v>
      </c>
      <c r="AM111" s="34">
        <v>26.649255267572407</v>
      </c>
      <c r="AN111" s="34">
        <v>1.4099999999999995</v>
      </c>
      <c r="AO111" s="34">
        <v>2.6049508231152686E-2</v>
      </c>
      <c r="AP111" s="34">
        <v>1.4360495082311522</v>
      </c>
      <c r="AQ111" s="34">
        <v>1.4172997105943381</v>
      </c>
      <c r="AR111" s="34">
        <v>32.531999999999989</v>
      </c>
      <c r="AS111" s="34">
        <v>0.60102312182685047</v>
      </c>
      <c r="AT111" s="34">
        <v>33.133023121826838</v>
      </c>
      <c r="AU111" s="34">
        <v>32.70042140784043</v>
      </c>
    </row>
    <row r="112" spans="1:47" x14ac:dyDescent="0.25">
      <c r="A112" s="18">
        <v>45905</v>
      </c>
      <c r="B112" s="2">
        <v>4</v>
      </c>
      <c r="C112" s="2" t="s">
        <v>23</v>
      </c>
      <c r="D112" s="9">
        <v>15.153480999999999</v>
      </c>
      <c r="E112">
        <v>1.2203050999999999E-2</v>
      </c>
      <c r="G112" s="34">
        <v>1.1559999999999999</v>
      </c>
      <c r="H112" s="34">
        <v>2.0371664065159157E-2</v>
      </c>
      <c r="I112" s="34">
        <v>1.1763716640651591</v>
      </c>
      <c r="J112" s="34">
        <v>1.1620163406536173</v>
      </c>
      <c r="K112" s="34">
        <v>5.7960000000000003</v>
      </c>
      <c r="L112" s="34">
        <v>0.10214028107410249</v>
      </c>
      <c r="M112" s="34">
        <v>5.8981402810741024</v>
      </c>
      <c r="N112" s="34">
        <v>5.8261649744190009</v>
      </c>
      <c r="O112" s="34">
        <v>27.854000000000013</v>
      </c>
      <c r="P112" s="34">
        <v>0.49085841770842864</v>
      </c>
      <c r="Q112" s="34">
        <v>28.344858417708441</v>
      </c>
      <c r="R112" s="34">
        <v>27.998964664849368</v>
      </c>
      <c r="S112" s="34">
        <v>2.0369999999999995</v>
      </c>
      <c r="T112" s="34">
        <v>3.5897127768796881E-2</v>
      </c>
      <c r="U112" s="34">
        <v>2.0728971277687962</v>
      </c>
      <c r="V112" s="34">
        <v>2.0476014584008801</v>
      </c>
      <c r="W112" s="34">
        <v>36.843000000000011</v>
      </c>
      <c r="X112" s="34">
        <v>0.64926749061648714</v>
      </c>
      <c r="Y112" s="34">
        <v>37.492267490616499</v>
      </c>
      <c r="Z112" s="34">
        <v>37.034747438322867</v>
      </c>
      <c r="AB112" s="34">
        <v>2.1749999999999998</v>
      </c>
      <c r="AC112" s="34">
        <v>3.8329039222942181E-2</v>
      </c>
      <c r="AD112" s="34">
        <v>2.2133290392229421</v>
      </c>
      <c r="AE112" s="34">
        <v>2.1863196720775235</v>
      </c>
      <c r="AF112" s="34">
        <v>2.3289999999999988</v>
      </c>
      <c r="AG112" s="34">
        <v>4.1042911425394166E-2</v>
      </c>
      <c r="AH112" s="34">
        <v>2.3700429114253931</v>
      </c>
      <c r="AI112" s="34">
        <v>2.3411211569050807</v>
      </c>
      <c r="AJ112" s="34">
        <v>26.248000000000001</v>
      </c>
      <c r="AK112" s="34">
        <v>0.46255660759714329</v>
      </c>
      <c r="AL112" s="34">
        <v>26.710556607597145</v>
      </c>
      <c r="AM112" s="34">
        <v>26.384606323076252</v>
      </c>
      <c r="AN112" s="34">
        <v>1.4129999999999994</v>
      </c>
      <c r="AO112" s="34">
        <v>2.4900658584835533E-2</v>
      </c>
      <c r="AP112" s="34">
        <v>1.4379006585848348</v>
      </c>
      <c r="AQ112" s="34">
        <v>1.4203538835151905</v>
      </c>
      <c r="AR112" s="34">
        <v>32.164999999999999</v>
      </c>
      <c r="AS112" s="34">
        <v>0.56682921683031506</v>
      </c>
      <c r="AT112" s="34">
        <v>32.731829216830313</v>
      </c>
      <c r="AU112" s="34">
        <v>32.332401035574044</v>
      </c>
    </row>
    <row r="113" spans="1:47" x14ac:dyDescent="0.25">
      <c r="A113" s="18">
        <v>45905</v>
      </c>
      <c r="B113" s="2">
        <v>5</v>
      </c>
      <c r="C113" s="2" t="s">
        <v>23</v>
      </c>
      <c r="D113" s="9">
        <v>16.3643</v>
      </c>
      <c r="E113">
        <v>1.2314817E-2</v>
      </c>
      <c r="G113" s="34">
        <v>1.1560000000000001</v>
      </c>
      <c r="H113" s="34">
        <v>2.2010771564901853E-2</v>
      </c>
      <c r="I113" s="34">
        <v>1.178010771564902</v>
      </c>
      <c r="J113" s="34">
        <v>1.1635037844890515</v>
      </c>
      <c r="K113" s="34">
        <v>5.89</v>
      </c>
      <c r="L113" s="34">
        <v>0.11214830840594454</v>
      </c>
      <c r="M113" s="34">
        <v>6.0021483084059444</v>
      </c>
      <c r="N113" s="34">
        <v>5.9282329503810658</v>
      </c>
      <c r="O113" s="34">
        <v>27.888000000000002</v>
      </c>
      <c r="P113" s="34">
        <v>0.5310003437733416</v>
      </c>
      <c r="Q113" s="34">
        <v>28.419000343773344</v>
      </c>
      <c r="R113" s="34">
        <v>28.069025555216836</v>
      </c>
      <c r="S113" s="34">
        <v>2.0319999999999996</v>
      </c>
      <c r="T113" s="34">
        <v>3.8690214377059301E-2</v>
      </c>
      <c r="U113" s="34">
        <v>2.0706902143770587</v>
      </c>
      <c r="V113" s="34">
        <v>2.0451900433233146</v>
      </c>
      <c r="W113" s="34">
        <v>36.965999999999994</v>
      </c>
      <c r="X113" s="34">
        <v>0.70384963812124735</v>
      </c>
      <c r="Y113" s="34">
        <v>37.669849638121249</v>
      </c>
      <c r="Z113" s="34">
        <v>37.205952333410266</v>
      </c>
      <c r="AB113" s="34">
        <v>2.1749999999999989</v>
      </c>
      <c r="AC113" s="34">
        <v>4.1413000132925176E-2</v>
      </c>
      <c r="AD113" s="34">
        <v>2.2164130001329241</v>
      </c>
      <c r="AE113" s="34">
        <v>2.189118279639866</v>
      </c>
      <c r="AF113" s="34">
        <v>2.2739999999999982</v>
      </c>
      <c r="AG113" s="34">
        <v>4.3298005656216929E-2</v>
      </c>
      <c r="AH113" s="34">
        <v>2.3172980056562151</v>
      </c>
      <c r="AI113" s="34">
        <v>2.2887609047820936</v>
      </c>
      <c r="AJ113" s="34">
        <v>26.340000000000007</v>
      </c>
      <c r="AK113" s="34">
        <v>0.50152571195459772</v>
      </c>
      <c r="AL113" s="34">
        <v>26.841525711954606</v>
      </c>
      <c r="AM113" s="34">
        <v>26.51097723481109</v>
      </c>
      <c r="AN113" s="34">
        <v>1.4029999999999989</v>
      </c>
      <c r="AO113" s="34">
        <v>2.6713765143215634E-2</v>
      </c>
      <c r="AP113" s="34">
        <v>1.4297137651432146</v>
      </c>
      <c r="AQ113" s="34">
        <v>1.4121071017630948</v>
      </c>
      <c r="AR113" s="34">
        <v>32.192000000000007</v>
      </c>
      <c r="AS113" s="34">
        <v>0.61295048288695553</v>
      </c>
      <c r="AT113" s="34">
        <v>32.804950482886959</v>
      </c>
      <c r="AU113" s="34">
        <v>32.40096352099615</v>
      </c>
    </row>
    <row r="114" spans="1:47" x14ac:dyDescent="0.25">
      <c r="A114" s="18">
        <v>45905</v>
      </c>
      <c r="B114" s="2">
        <v>6</v>
      </c>
      <c r="C114" s="2" t="s">
        <v>23</v>
      </c>
      <c r="D114" s="9">
        <v>20.735322</v>
      </c>
      <c r="E114">
        <v>1.2702580999999999E-2</v>
      </c>
      <c r="G114" s="34">
        <v>1.1560000000000001</v>
      </c>
      <c r="H114" s="34">
        <v>2.1681380422916164E-2</v>
      </c>
      <c r="I114" s="34">
        <v>1.1776813804229163</v>
      </c>
      <c r="J114" s="34">
        <v>1.1627217872959024</v>
      </c>
      <c r="K114" s="34">
        <v>5.977999999999998</v>
      </c>
      <c r="L114" s="34">
        <v>0.11212049495518406</v>
      </c>
      <c r="M114" s="34">
        <v>6.0901204949551824</v>
      </c>
      <c r="N114" s="34">
        <v>6.0127602460682539</v>
      </c>
      <c r="O114" s="34">
        <v>29.025000000000013</v>
      </c>
      <c r="P114" s="34">
        <v>0.5443789504975276</v>
      </c>
      <c r="Q114" s="34">
        <v>29.569378950497541</v>
      </c>
      <c r="R114" s="34">
        <v>29.193771519259151</v>
      </c>
      <c r="S114" s="34">
        <v>2.1469999999999989</v>
      </c>
      <c r="T114" s="34">
        <v>4.0268100145329562E-2</v>
      </c>
      <c r="U114" s="34">
        <v>2.1872681001453285</v>
      </c>
      <c r="V114" s="34">
        <v>2.1594841499345163</v>
      </c>
      <c r="W114" s="34">
        <v>38.306000000000012</v>
      </c>
      <c r="X114" s="34">
        <v>0.71844892602095745</v>
      </c>
      <c r="Y114" s="34">
        <v>39.024448926020973</v>
      </c>
      <c r="Z114" s="34">
        <v>38.528737702557819</v>
      </c>
      <c r="AB114" s="34">
        <v>2.1749999999999998</v>
      </c>
      <c r="AC114" s="34">
        <v>4.0793254688445198E-2</v>
      </c>
      <c r="AD114" s="34">
        <v>2.2157932546884451</v>
      </c>
      <c r="AE114" s="34">
        <v>2.1876469613915117</v>
      </c>
      <c r="AF114" s="34">
        <v>2.3119999999999981</v>
      </c>
      <c r="AG114" s="34">
        <v>4.3362760845832286E-2</v>
      </c>
      <c r="AH114" s="34">
        <v>2.3553627608458303</v>
      </c>
      <c r="AI114" s="34">
        <v>2.3254435745918025</v>
      </c>
      <c r="AJ114" s="34">
        <v>27.337000000000003</v>
      </c>
      <c r="AK114" s="34">
        <v>0.51271963375541452</v>
      </c>
      <c r="AL114" s="34">
        <v>27.849719633755416</v>
      </c>
      <c r="AM114" s="34">
        <v>27.495956314280349</v>
      </c>
      <c r="AN114" s="34">
        <v>1.4669999999999994</v>
      </c>
      <c r="AO114" s="34">
        <v>2.7514346955378889E-2</v>
      </c>
      <c r="AP114" s="34">
        <v>1.4945143469553783</v>
      </c>
      <c r="AQ114" s="34">
        <v>1.4755301574075155</v>
      </c>
      <c r="AR114" s="34">
        <v>33.291000000000004</v>
      </c>
      <c r="AS114" s="34">
        <v>0.62438999624507097</v>
      </c>
      <c r="AT114" s="34">
        <v>33.915389996245068</v>
      </c>
      <c r="AU114" s="34">
        <v>33.484577007671177</v>
      </c>
    </row>
    <row r="115" spans="1:47" x14ac:dyDescent="0.25">
      <c r="A115" s="18">
        <v>45905</v>
      </c>
      <c r="B115" s="2">
        <v>7</v>
      </c>
      <c r="C115" s="2" t="s">
        <v>23</v>
      </c>
      <c r="D115" s="9">
        <v>47.183563999999997</v>
      </c>
      <c r="E115">
        <v>1.2269443E-2</v>
      </c>
      <c r="G115" s="34">
        <v>1.1559999999999999</v>
      </c>
      <c r="H115" s="34">
        <v>2.1164793128288908E-2</v>
      </c>
      <c r="I115" s="34">
        <v>1.1771647931282889</v>
      </c>
      <c r="J115" s="34">
        <v>1.1627216367973947</v>
      </c>
      <c r="K115" s="34">
        <v>6.2519999999999998</v>
      </c>
      <c r="L115" s="34">
        <v>0.11446564588067669</v>
      </c>
      <c r="M115" s="34">
        <v>6.3664656458806768</v>
      </c>
      <c r="N115" s="34">
        <v>6.2883526585270859</v>
      </c>
      <c r="O115" s="34">
        <v>31.751999999999999</v>
      </c>
      <c r="P115" s="34">
        <v>0.58133608253410851</v>
      </c>
      <c r="Q115" s="34">
        <v>32.33333608253411</v>
      </c>
      <c r="R115" s="34">
        <v>31.936624058469615</v>
      </c>
      <c r="S115" s="34">
        <v>2.2799999999999994</v>
      </c>
      <c r="T115" s="34">
        <v>4.1743709630189189E-2</v>
      </c>
      <c r="U115" s="34">
        <v>2.3217437096301885</v>
      </c>
      <c r="V115" s="34">
        <v>2.2932572075242725</v>
      </c>
      <c r="W115" s="34">
        <v>41.44</v>
      </c>
      <c r="X115" s="34">
        <v>0.75871023117326319</v>
      </c>
      <c r="Y115" s="34">
        <v>42.198710231173266</v>
      </c>
      <c r="Z115" s="34">
        <v>41.680955561318363</v>
      </c>
      <c r="AB115" s="34">
        <v>2.1749999999999998</v>
      </c>
      <c r="AC115" s="34">
        <v>3.9821301949851534E-2</v>
      </c>
      <c r="AD115" s="34">
        <v>2.2148213019498515</v>
      </c>
      <c r="AE115" s="34">
        <v>2.1876466782303918</v>
      </c>
      <c r="AF115" s="34">
        <v>2.3779999999999988</v>
      </c>
      <c r="AG115" s="34">
        <v>4.3537956798504328E-2</v>
      </c>
      <c r="AH115" s="34">
        <v>2.4215379567985029</v>
      </c>
      <c r="AI115" s="34">
        <v>2.3918270348652273</v>
      </c>
      <c r="AJ115" s="34">
        <v>29.830000000000005</v>
      </c>
      <c r="AK115" s="34">
        <v>0.54614686766164211</v>
      </c>
      <c r="AL115" s="34">
        <v>30.376146867661646</v>
      </c>
      <c r="AM115" s="34">
        <v>30.003448465109244</v>
      </c>
      <c r="AN115" s="34">
        <v>1.5759999999999996</v>
      </c>
      <c r="AO115" s="34">
        <v>2.8854423849639547E-2</v>
      </c>
      <c r="AP115" s="34">
        <v>1.6048544238496392</v>
      </c>
      <c r="AQ115" s="34">
        <v>1.5851637539729182</v>
      </c>
      <c r="AR115" s="34">
        <v>35.959000000000003</v>
      </c>
      <c r="AS115" s="34">
        <v>0.65836055025963747</v>
      </c>
      <c r="AT115" s="34">
        <v>36.61736055025964</v>
      </c>
      <c r="AU115" s="34">
        <v>36.168085932177782</v>
      </c>
    </row>
    <row r="116" spans="1:47" x14ac:dyDescent="0.25">
      <c r="A116" s="18">
        <v>45905</v>
      </c>
      <c r="B116" s="2">
        <v>8</v>
      </c>
      <c r="C116" s="2" t="s">
        <v>178</v>
      </c>
      <c r="D116" s="9">
        <v>29.391915999999998</v>
      </c>
      <c r="E116">
        <v>1.2022003E-2</v>
      </c>
      <c r="G116" s="34">
        <v>1.1559999999999999</v>
      </c>
      <c r="H116" s="34">
        <v>1.6856883688959611E-2</v>
      </c>
      <c r="I116" s="34">
        <v>1.1728568836889595</v>
      </c>
      <c r="J116" s="34">
        <v>1.1587567947146802</v>
      </c>
      <c r="K116" s="34">
        <v>6.0589999999999993</v>
      </c>
      <c r="L116" s="34">
        <v>8.8352818573880859E-2</v>
      </c>
      <c r="M116" s="34">
        <v>6.1473528185738804</v>
      </c>
      <c r="N116" s="34">
        <v>6.0734493245469263</v>
      </c>
      <c r="O116" s="34">
        <v>34.707000000000001</v>
      </c>
      <c r="P116" s="34">
        <v>0.50610022681031253</v>
      </c>
      <c r="Q116" s="34">
        <v>35.213100226810312</v>
      </c>
      <c r="R116" s="34">
        <v>34.789768230244299</v>
      </c>
      <c r="S116" s="34">
        <v>2.5289999999999999</v>
      </c>
      <c r="T116" s="34">
        <v>3.6878078589428077E-2</v>
      </c>
      <c r="U116" s="34">
        <v>2.565878078589428</v>
      </c>
      <c r="V116" s="34">
        <v>2.5350310846309916</v>
      </c>
      <c r="W116" s="34">
        <v>44.450999999999993</v>
      </c>
      <c r="X116" s="34">
        <v>0.648188007662581</v>
      </c>
      <c r="Y116" s="34">
        <v>45.099188007662583</v>
      </c>
      <c r="Z116" s="34">
        <v>44.557005434136897</v>
      </c>
      <c r="AB116" s="34">
        <v>2.1749999999999985</v>
      </c>
      <c r="AC116" s="34">
        <v>3.1716022511667066E-2</v>
      </c>
      <c r="AD116" s="34">
        <v>2.2067160225116655</v>
      </c>
      <c r="AE116" s="34">
        <v>2.1801868758688823</v>
      </c>
      <c r="AF116" s="34">
        <v>2.2109999999999972</v>
      </c>
      <c r="AG116" s="34">
        <v>3.2240977367032575E-2</v>
      </c>
      <c r="AH116" s="34">
        <v>2.2432409773670297</v>
      </c>
      <c r="AI116" s="34">
        <v>2.2162727276074001</v>
      </c>
      <c r="AJ116" s="34">
        <v>31.858999999999995</v>
      </c>
      <c r="AK116" s="34">
        <v>0.4645704649191732</v>
      </c>
      <c r="AL116" s="34">
        <v>32.323570464919165</v>
      </c>
      <c r="AM116" s="34">
        <v>31.934976403819196</v>
      </c>
      <c r="AN116" s="34">
        <v>1.6729999999999996</v>
      </c>
      <c r="AO116" s="34">
        <v>2.4395818695181166E-2</v>
      </c>
      <c r="AP116" s="34">
        <v>1.6973958186951807</v>
      </c>
      <c r="AQ116" s="34">
        <v>1.6769897210706399</v>
      </c>
      <c r="AR116" s="34">
        <v>37.917999999999992</v>
      </c>
      <c r="AS116" s="34">
        <v>0.55292328349305397</v>
      </c>
      <c r="AT116" s="34">
        <v>38.470923283493036</v>
      </c>
      <c r="AU116" s="34">
        <v>38.00842572836612</v>
      </c>
    </row>
    <row r="117" spans="1:47" x14ac:dyDescent="0.25">
      <c r="A117" s="18">
        <v>45905</v>
      </c>
      <c r="B117" s="2">
        <v>9</v>
      </c>
      <c r="C117" s="2" t="s">
        <v>178</v>
      </c>
      <c r="D117" s="9">
        <v>20.743677000000002</v>
      </c>
      <c r="E117">
        <v>1.1892628000000001E-2</v>
      </c>
      <c r="G117" s="34">
        <v>1.1560000000000001</v>
      </c>
      <c r="H117" s="34">
        <v>1.5644452864089428E-2</v>
      </c>
      <c r="I117" s="34">
        <v>1.1716444528640895</v>
      </c>
      <c r="J117" s="34">
        <v>1.1577105212379133</v>
      </c>
      <c r="K117" s="34">
        <v>5.8229999999999995</v>
      </c>
      <c r="L117" s="34">
        <v>7.8804194660547333E-2</v>
      </c>
      <c r="M117" s="34">
        <v>5.9018041946605466</v>
      </c>
      <c r="N117" s="34">
        <v>5.8316162328446088</v>
      </c>
      <c r="O117" s="34">
        <v>39.544000000000004</v>
      </c>
      <c r="P117" s="34">
        <v>0.53515938067262314</v>
      </c>
      <c r="Q117" s="34">
        <v>40.079159380672628</v>
      </c>
      <c r="R117" s="34">
        <v>39.602512847605581</v>
      </c>
      <c r="S117" s="34">
        <v>2.9319999999999995</v>
      </c>
      <c r="T117" s="34">
        <v>3.9679529236600508E-2</v>
      </c>
      <c r="U117" s="34">
        <v>2.9716795292365998</v>
      </c>
      <c r="V117" s="34">
        <v>2.9363384500601737</v>
      </c>
      <c r="W117" s="34">
        <v>49.455000000000005</v>
      </c>
      <c r="X117" s="34">
        <v>0.66928755743386037</v>
      </c>
      <c r="Y117" s="34">
        <v>50.124287557433867</v>
      </c>
      <c r="Z117" s="34">
        <v>49.528178051748277</v>
      </c>
      <c r="AB117" s="34">
        <v>2.1749999999999994</v>
      </c>
      <c r="AC117" s="34">
        <v>2.9434848598092121E-2</v>
      </c>
      <c r="AD117" s="34">
        <v>2.2044348485980914</v>
      </c>
      <c r="AE117" s="34">
        <v>2.1782183249934781</v>
      </c>
      <c r="AF117" s="34">
        <v>2.2169999999999974</v>
      </c>
      <c r="AG117" s="34">
        <v>3.0003245674469044E-2</v>
      </c>
      <c r="AH117" s="34">
        <v>2.2470032456744664</v>
      </c>
      <c r="AI117" s="34">
        <v>2.2202804719588674</v>
      </c>
      <c r="AJ117" s="34">
        <v>35.008999999999986</v>
      </c>
      <c r="AK117" s="34">
        <v>0.47378602968763539</v>
      </c>
      <c r="AL117" s="34">
        <v>35.482786029687624</v>
      </c>
      <c r="AM117" s="34">
        <v>35.060802455032949</v>
      </c>
      <c r="AN117" s="34">
        <v>1.9379999999999988</v>
      </c>
      <c r="AO117" s="34">
        <v>2.6227465095679317E-2</v>
      </c>
      <c r="AP117" s="34">
        <v>1.9642274650956781</v>
      </c>
      <c r="AQ117" s="34">
        <v>1.9408676385459123</v>
      </c>
      <c r="AR117" s="34">
        <v>41.338999999999984</v>
      </c>
      <c r="AS117" s="34">
        <v>0.55945158905587589</v>
      </c>
      <c r="AT117" s="34">
        <v>41.898451589055853</v>
      </c>
      <c r="AU117" s="34">
        <v>41.400168890531205</v>
      </c>
    </row>
    <row r="118" spans="1:47" x14ac:dyDescent="0.25">
      <c r="A118" s="18">
        <v>45905</v>
      </c>
      <c r="B118" s="2">
        <v>10</v>
      </c>
      <c r="C118" s="2" t="s">
        <v>178</v>
      </c>
      <c r="D118" s="9">
        <v>17.457523999999999</v>
      </c>
      <c r="E118">
        <v>1.1767575000000001E-2</v>
      </c>
      <c r="G118" s="34">
        <v>1.1560000000000001</v>
      </c>
      <c r="H118" s="34">
        <v>9.2940686398297126E-3</v>
      </c>
      <c r="I118" s="34">
        <v>1.1652940686398299</v>
      </c>
      <c r="J118" s="34">
        <v>1.1515813832900554</v>
      </c>
      <c r="K118" s="34">
        <v>5.3469999999999978</v>
      </c>
      <c r="L118" s="34">
        <v>4.2989087385094674E-2</v>
      </c>
      <c r="M118" s="34">
        <v>5.3899890873850929</v>
      </c>
      <c r="N118" s="34">
        <v>5.3265619865501073</v>
      </c>
      <c r="O118" s="34">
        <v>44.888000000000005</v>
      </c>
      <c r="P118" s="34">
        <v>0.36089286600750525</v>
      </c>
      <c r="Q118" s="34">
        <v>45.248892866007509</v>
      </c>
      <c r="R118" s="34">
        <v>44.716423125539798</v>
      </c>
      <c r="S118" s="34">
        <v>3.4209999999999998</v>
      </c>
      <c r="T118" s="34">
        <v>2.7504332886554881E-2</v>
      </c>
      <c r="U118" s="34">
        <v>3.4485043328865546</v>
      </c>
      <c r="V118" s="34">
        <v>3.4079237995114871</v>
      </c>
      <c r="W118" s="34">
        <v>54.812000000000005</v>
      </c>
      <c r="X118" s="34">
        <v>0.44068035491898455</v>
      </c>
      <c r="Y118" s="34">
        <v>55.252680354918986</v>
      </c>
      <c r="Z118" s="34">
        <v>54.602490294891446</v>
      </c>
      <c r="AB118" s="34">
        <v>2.1749999999999985</v>
      </c>
      <c r="AC118" s="34">
        <v>1.7486677587914886E-2</v>
      </c>
      <c r="AD118" s="34">
        <v>2.1924866775879135</v>
      </c>
      <c r="AE118" s="34">
        <v>2.1666864261728969</v>
      </c>
      <c r="AF118" s="34">
        <v>2.4449999999999967</v>
      </c>
      <c r="AG118" s="34">
        <v>1.9657437564345688E-2</v>
      </c>
      <c r="AH118" s="34">
        <v>2.4646574375643424</v>
      </c>
      <c r="AI118" s="34">
        <v>2.4356543963184962</v>
      </c>
      <c r="AJ118" s="34">
        <v>38.744000000000028</v>
      </c>
      <c r="AK118" s="34">
        <v>0.31149601676605759</v>
      </c>
      <c r="AL118" s="34">
        <v>39.055496016766085</v>
      </c>
      <c r="AM118" s="34">
        <v>38.595907538226591</v>
      </c>
      <c r="AN118" s="34">
        <v>2.1729999999999987</v>
      </c>
      <c r="AO118" s="34">
        <v>1.747059788438577E-2</v>
      </c>
      <c r="AP118" s="34">
        <v>2.1904705978843846</v>
      </c>
      <c r="AQ118" s="34">
        <v>2.1646940708384852</v>
      </c>
      <c r="AR118" s="34">
        <v>45.537000000000027</v>
      </c>
      <c r="AS118" s="34">
        <v>0.36611072980270393</v>
      </c>
      <c r="AT118" s="34">
        <v>45.903110729802727</v>
      </c>
      <c r="AU118" s="34">
        <v>45.362942431556469</v>
      </c>
    </row>
    <row r="119" spans="1:47" x14ac:dyDescent="0.25">
      <c r="A119" s="18">
        <v>45905</v>
      </c>
      <c r="B119" s="2">
        <v>11</v>
      </c>
      <c r="C119" s="2" t="s">
        <v>178</v>
      </c>
      <c r="D119" s="9">
        <v>17.998463000000001</v>
      </c>
      <c r="E119">
        <v>1.1536253999999999E-2</v>
      </c>
      <c r="G119" s="34">
        <v>1.1560000000000001</v>
      </c>
      <c r="H119" s="34">
        <v>1.0782761539876453E-2</v>
      </c>
      <c r="I119" s="34">
        <v>1.1667827615398767</v>
      </c>
      <c r="J119" s="34">
        <v>1.1533224592399312</v>
      </c>
      <c r="K119" s="34">
        <v>4.8829999999999991</v>
      </c>
      <c r="L119" s="34">
        <v>4.5546907092748015E-2</v>
      </c>
      <c r="M119" s="34">
        <v>4.9285469070927475</v>
      </c>
      <c r="N119" s="34">
        <v>4.8716899381216114</v>
      </c>
      <c r="O119" s="34">
        <v>49.728999999999992</v>
      </c>
      <c r="P119" s="34">
        <v>0.46385462683089623</v>
      </c>
      <c r="Q119" s="34">
        <v>50.192854626830886</v>
      </c>
      <c r="R119" s="34">
        <v>49.613817106870691</v>
      </c>
      <c r="S119" s="34">
        <v>3.8199999999999994</v>
      </c>
      <c r="T119" s="34">
        <v>3.5631616853224947E-2</v>
      </c>
      <c r="U119" s="34">
        <v>3.8556316168532243</v>
      </c>
      <c r="V119" s="34">
        <v>3.8111520711907749</v>
      </c>
      <c r="W119" s="34">
        <v>59.587999999999994</v>
      </c>
      <c r="X119" s="34">
        <v>0.55581591231674565</v>
      </c>
      <c r="Y119" s="34">
        <v>60.143815912316732</v>
      </c>
      <c r="Z119" s="34">
        <v>59.44998157542301</v>
      </c>
      <c r="AB119" s="34">
        <v>2.1749999999999994</v>
      </c>
      <c r="AC119" s="34">
        <v>2.0287635250200067E-2</v>
      </c>
      <c r="AD119" s="34">
        <v>2.1952876352501995</v>
      </c>
      <c r="AE119" s="34">
        <v>2.1699622394868938</v>
      </c>
      <c r="AF119" s="34">
        <v>2.5759999999999983</v>
      </c>
      <c r="AG119" s="34">
        <v>2.4028022254949589E-2</v>
      </c>
      <c r="AH119" s="34">
        <v>2.6000280222549477</v>
      </c>
      <c r="AI119" s="34">
        <v>2.570033438583097</v>
      </c>
      <c r="AJ119" s="34">
        <v>41.756999999999998</v>
      </c>
      <c r="AK119" s="34">
        <v>0.38949461385866868</v>
      </c>
      <c r="AL119" s="34">
        <v>42.146494613858664</v>
      </c>
      <c r="AM119" s="34">
        <v>41.660281946783556</v>
      </c>
      <c r="AN119" s="34">
        <v>2.3259999999999992</v>
      </c>
      <c r="AO119" s="34">
        <v>2.1696110157225449E-2</v>
      </c>
      <c r="AP119" s="34">
        <v>2.3476961101572247</v>
      </c>
      <c r="AQ119" s="34">
        <v>2.320612491515639</v>
      </c>
      <c r="AR119" s="34">
        <v>48.833999999999996</v>
      </c>
      <c r="AS119" s="34">
        <v>0.45550638152104378</v>
      </c>
      <c r="AT119" s="34">
        <v>49.289506381521036</v>
      </c>
      <c r="AU119" s="34">
        <v>48.720890116369183</v>
      </c>
    </row>
    <row r="120" spans="1:47" x14ac:dyDescent="0.25">
      <c r="A120" s="18">
        <v>45905</v>
      </c>
      <c r="B120" s="2">
        <v>12</v>
      </c>
      <c r="C120" s="2" t="s">
        <v>178</v>
      </c>
      <c r="D120" s="9">
        <v>20.651212000000001</v>
      </c>
      <c r="E120">
        <v>1.2115388E-2</v>
      </c>
      <c r="G120" s="34">
        <v>1.1560000000000001</v>
      </c>
      <c r="H120" s="34">
        <v>7.497715181889319E-3</v>
      </c>
      <c r="I120" s="34">
        <v>1.1634977151818895</v>
      </c>
      <c r="J120" s="34">
        <v>1.1494014889253474</v>
      </c>
      <c r="K120" s="34">
        <v>3.6639999999999997</v>
      </c>
      <c r="L120" s="34">
        <v>2.3764384451939843E-2</v>
      </c>
      <c r="M120" s="34">
        <v>3.6877643844519397</v>
      </c>
      <c r="N120" s="34">
        <v>3.6430856880817233</v>
      </c>
      <c r="O120" s="34">
        <v>52.707999999999998</v>
      </c>
      <c r="P120" s="34">
        <v>0.34185949118254516</v>
      </c>
      <c r="Q120" s="34">
        <v>53.049859491182545</v>
      </c>
      <c r="R120" s="34">
        <v>52.407139860101388</v>
      </c>
      <c r="S120" s="34">
        <v>4.0940000000000003</v>
      </c>
      <c r="T120" s="34">
        <v>2.6553326950393485E-2</v>
      </c>
      <c r="U120" s="34">
        <v>4.120553326950394</v>
      </c>
      <c r="V120" s="34">
        <v>4.0706312246196994</v>
      </c>
      <c r="W120" s="34">
        <v>61.622</v>
      </c>
      <c r="X120" s="34">
        <v>0.39967491776676778</v>
      </c>
      <c r="Y120" s="34">
        <v>62.021674917766767</v>
      </c>
      <c r="Z120" s="34">
        <v>61.270258261728159</v>
      </c>
      <c r="AB120" s="34">
        <v>2.174999999999998</v>
      </c>
      <c r="AC120" s="34">
        <v>1.410686031194572E-2</v>
      </c>
      <c r="AD120" s="34">
        <v>2.1891068603119437</v>
      </c>
      <c r="AE120" s="34">
        <v>2.1625849813258027</v>
      </c>
      <c r="AF120" s="34">
        <v>2.6419999999999986</v>
      </c>
      <c r="AG120" s="34">
        <v>1.7135781583522119E-2</v>
      </c>
      <c r="AH120" s="34">
        <v>2.6591357815835206</v>
      </c>
      <c r="AI120" s="34">
        <v>2.6269193198449532</v>
      </c>
      <c r="AJ120" s="34">
        <v>43.938999999999986</v>
      </c>
      <c r="AK120" s="34">
        <v>0.28498452195245211</v>
      </c>
      <c r="AL120" s="34">
        <v>44.223984521952438</v>
      </c>
      <c r="AM120" s="34">
        <v>43.688193790562991</v>
      </c>
      <c r="AN120" s="34">
        <v>2.4349999999999992</v>
      </c>
      <c r="AO120" s="34">
        <v>1.5793197636592114E-2</v>
      </c>
      <c r="AP120" s="34">
        <v>2.4507931976365911</v>
      </c>
      <c r="AQ120" s="34">
        <v>2.4211008871394633</v>
      </c>
      <c r="AR120" s="34">
        <v>51.190999999999988</v>
      </c>
      <c r="AS120" s="34">
        <v>0.33202036148451203</v>
      </c>
      <c r="AT120" s="34">
        <v>51.523020361484491</v>
      </c>
      <c r="AU120" s="34">
        <v>50.898798978873216</v>
      </c>
    </row>
    <row r="121" spans="1:47" x14ac:dyDescent="0.25">
      <c r="A121" s="18">
        <v>45905</v>
      </c>
      <c r="B121" s="2">
        <v>13</v>
      </c>
      <c r="C121" s="2" t="s">
        <v>178</v>
      </c>
      <c r="D121" s="9">
        <v>24.186150000000001</v>
      </c>
      <c r="E121">
        <v>1.197438E-2</v>
      </c>
      <c r="G121" s="34">
        <v>1.1560000000000001</v>
      </c>
      <c r="H121" s="34">
        <v>1.1243267863309698E-2</v>
      </c>
      <c r="I121" s="34">
        <v>1.1672432678633098</v>
      </c>
      <c r="J121" s="34">
        <v>1.1532662534214728</v>
      </c>
      <c r="K121" s="34">
        <v>3.3159999999999998</v>
      </c>
      <c r="L121" s="34">
        <v>3.2251450030047535E-2</v>
      </c>
      <c r="M121" s="34">
        <v>3.3482514500300473</v>
      </c>
      <c r="N121" s="34">
        <v>3.3081582148318365</v>
      </c>
      <c r="O121" s="34">
        <v>54.599999999999987</v>
      </c>
      <c r="P121" s="34">
        <v>0.53104016032587309</v>
      </c>
      <c r="Q121" s="34">
        <v>55.13104016032586</v>
      </c>
      <c r="R121" s="34">
        <v>54.470880135650859</v>
      </c>
      <c r="S121" s="34">
        <v>4.3439999999999994</v>
      </c>
      <c r="T121" s="34">
        <v>4.2249788579772768E-2</v>
      </c>
      <c r="U121" s="34">
        <v>4.3862497885797724</v>
      </c>
      <c r="V121" s="34">
        <v>4.3337271668363986</v>
      </c>
      <c r="W121" s="34">
        <v>63.41599999999999</v>
      </c>
      <c r="X121" s="34">
        <v>0.61678466679900312</v>
      </c>
      <c r="Y121" s="34">
        <v>64.032784666798989</v>
      </c>
      <c r="Z121" s="34">
        <v>63.266031770740568</v>
      </c>
      <c r="AB121" s="34">
        <v>2.1749999999999989</v>
      </c>
      <c r="AC121" s="34">
        <v>2.1154072320673512E-2</v>
      </c>
      <c r="AD121" s="34">
        <v>2.1961540723206725</v>
      </c>
      <c r="AE121" s="34">
        <v>2.1698564889201575</v>
      </c>
      <c r="AF121" s="34">
        <v>2.7789999999999999</v>
      </c>
      <c r="AG121" s="34">
        <v>2.7028582519150211E-2</v>
      </c>
      <c r="AH121" s="34">
        <v>2.8060285825191502</v>
      </c>
      <c r="AI121" s="34">
        <v>2.7724281299812046</v>
      </c>
      <c r="AJ121" s="34">
        <v>45.070999999999984</v>
      </c>
      <c r="AK121" s="34">
        <v>0.43836100853566712</v>
      </c>
      <c r="AL121" s="34">
        <v>45.509361008535649</v>
      </c>
      <c r="AM121" s="34">
        <v>44.964414626262261</v>
      </c>
      <c r="AN121" s="34">
        <v>2.5409999999999995</v>
      </c>
      <c r="AO121" s="34">
        <v>2.4713792076704096E-2</v>
      </c>
      <c r="AP121" s="34">
        <v>2.5657137920767035</v>
      </c>
      <c r="AQ121" s="34">
        <v>2.5349909601591363</v>
      </c>
      <c r="AR121" s="34">
        <v>52.565999999999981</v>
      </c>
      <c r="AS121" s="34">
        <v>0.51125745545219492</v>
      </c>
      <c r="AT121" s="34">
        <v>53.07725745545217</v>
      </c>
      <c r="AU121" s="34">
        <v>52.441690205322757</v>
      </c>
    </row>
    <row r="122" spans="1:47" x14ac:dyDescent="0.25">
      <c r="A122" s="18">
        <v>45905</v>
      </c>
      <c r="B122" s="2">
        <v>14</v>
      </c>
      <c r="C122" s="2" t="s">
        <v>178</v>
      </c>
      <c r="D122" s="9">
        <v>30.533503</v>
      </c>
      <c r="E122">
        <v>1.1918288000000001E-2</v>
      </c>
      <c r="G122" s="34">
        <v>1.1560000000000001</v>
      </c>
      <c r="H122" s="34">
        <v>1.1100343877726026E-2</v>
      </c>
      <c r="I122" s="34">
        <v>1.1671003438777261</v>
      </c>
      <c r="J122" s="34">
        <v>1.1531905058544922</v>
      </c>
      <c r="K122" s="34">
        <v>3.4859999999999989</v>
      </c>
      <c r="L122" s="34">
        <v>3.3473874357917745E-2</v>
      </c>
      <c r="M122" s="34">
        <v>3.5194738743579168</v>
      </c>
      <c r="N122" s="34">
        <v>3.4775277711148433</v>
      </c>
      <c r="O122" s="34">
        <v>56.271999999999991</v>
      </c>
      <c r="P122" s="34">
        <v>0.54034476703062184</v>
      </c>
      <c r="Q122" s="34">
        <v>56.812344767030616</v>
      </c>
      <c r="R122" s="34">
        <v>56.135238880141848</v>
      </c>
      <c r="S122" s="34">
        <v>4.4159999999999995</v>
      </c>
      <c r="T122" s="34">
        <v>4.2404081802801148E-2</v>
      </c>
      <c r="U122" s="34">
        <v>4.4584040818028008</v>
      </c>
      <c r="V122" s="34">
        <v>4.4052675379354991</v>
      </c>
      <c r="W122" s="34">
        <v>65.329999999999984</v>
      </c>
      <c r="X122" s="34">
        <v>0.62732306706906682</v>
      </c>
      <c r="Y122" s="34">
        <v>65.957323067069055</v>
      </c>
      <c r="Z122" s="34">
        <v>65.171224695046675</v>
      </c>
      <c r="AB122" s="34">
        <v>2.1749999999999994</v>
      </c>
      <c r="AC122" s="34">
        <v>2.0885162572711159E-2</v>
      </c>
      <c r="AD122" s="34">
        <v>2.1958851625727105</v>
      </c>
      <c r="AE122" s="34">
        <v>2.1697139707902422</v>
      </c>
      <c r="AF122" s="34">
        <v>2.8489999999999993</v>
      </c>
      <c r="AG122" s="34">
        <v>2.7357162376852456E-2</v>
      </c>
      <c r="AH122" s="34">
        <v>2.8763571623768516</v>
      </c>
      <c r="AI122" s="34">
        <v>2.8420759093247812</v>
      </c>
      <c r="AJ122" s="34">
        <v>46.643000000000022</v>
      </c>
      <c r="AK122" s="34">
        <v>0.44788351166849072</v>
      </c>
      <c r="AL122" s="34">
        <v>47.090883511668515</v>
      </c>
      <c r="AM122" s="34">
        <v>46.529640799801996</v>
      </c>
      <c r="AN122" s="34">
        <v>2.6059999999999999</v>
      </c>
      <c r="AO122" s="34">
        <v>2.5023785592866804E-2</v>
      </c>
      <c r="AP122" s="34">
        <v>2.6310237855928666</v>
      </c>
      <c r="AQ122" s="34">
        <v>2.5996664863813206</v>
      </c>
      <c r="AR122" s="34">
        <v>54.273000000000025</v>
      </c>
      <c r="AS122" s="34">
        <v>0.52114962221092109</v>
      </c>
      <c r="AT122" s="34">
        <v>54.794149622210945</v>
      </c>
      <c r="AU122" s="34">
        <v>54.141097166298344</v>
      </c>
    </row>
    <row r="123" spans="1:47" x14ac:dyDescent="0.25">
      <c r="A123" s="18">
        <v>45905</v>
      </c>
      <c r="B123" s="2">
        <v>15</v>
      </c>
      <c r="C123" s="2" t="s">
        <v>178</v>
      </c>
      <c r="D123" s="9">
        <v>29.008247999999998</v>
      </c>
      <c r="E123">
        <v>1.2168658000000001E-2</v>
      </c>
      <c r="G123" s="34">
        <v>1.1560000000000001</v>
      </c>
      <c r="H123" s="34">
        <v>2.0759780461032103E-2</v>
      </c>
      <c r="I123" s="34">
        <v>1.1767597804610321</v>
      </c>
      <c r="J123" s="34">
        <v>1.1624401931444468</v>
      </c>
      <c r="K123" s="34">
        <v>4.3380000000000001</v>
      </c>
      <c r="L123" s="34">
        <v>7.7903051591658515E-2</v>
      </c>
      <c r="M123" s="34">
        <v>4.4159030515916582</v>
      </c>
      <c r="N123" s="34">
        <v>4.3621674375956827</v>
      </c>
      <c r="O123" s="34">
        <v>57.841999999999992</v>
      </c>
      <c r="P123" s="34">
        <v>1.038743271130639</v>
      </c>
      <c r="Q123" s="34">
        <v>58.880743271130633</v>
      </c>
      <c r="R123" s="34">
        <v>58.164243643478443</v>
      </c>
      <c r="S123" s="34">
        <v>4.4830000000000005</v>
      </c>
      <c r="T123" s="34">
        <v>8.0507003293085563E-2</v>
      </c>
      <c r="U123" s="34">
        <v>4.5635070032930862</v>
      </c>
      <c r="V123" s="34">
        <v>4.5079752472894077</v>
      </c>
      <c r="W123" s="34">
        <v>67.818999999999988</v>
      </c>
      <c r="X123" s="34">
        <v>1.217913106476415</v>
      </c>
      <c r="Y123" s="34">
        <v>69.036913106476405</v>
      </c>
      <c r="Z123" s="34">
        <v>68.196826521507973</v>
      </c>
      <c r="AB123" s="34">
        <v>2.1749999999999989</v>
      </c>
      <c r="AC123" s="34">
        <v>3.9059275521405527E-2</v>
      </c>
      <c r="AD123" s="34">
        <v>2.2140592755214046</v>
      </c>
      <c r="AE123" s="34">
        <v>2.1871171454058569</v>
      </c>
      <c r="AF123" s="34">
        <v>2.872999999999998</v>
      </c>
      <c r="AG123" s="34">
        <v>5.1594160263447382E-2</v>
      </c>
      <c r="AH123" s="34">
        <v>2.9245941602634455</v>
      </c>
      <c r="AI123" s="34">
        <v>2.8890057741384023</v>
      </c>
      <c r="AJ123" s="34">
        <v>47.354000000000028</v>
      </c>
      <c r="AK123" s="34">
        <v>0.85039675082328259</v>
      </c>
      <c r="AL123" s="34">
        <v>48.204396750823307</v>
      </c>
      <c r="AM123" s="34">
        <v>47.617813932666223</v>
      </c>
      <c r="AN123" s="34">
        <v>2.6609999999999991</v>
      </c>
      <c r="AO123" s="34">
        <v>4.778700329308512E-2</v>
      </c>
      <c r="AP123" s="34">
        <v>2.7087870032930841</v>
      </c>
      <c r="AQ123" s="34">
        <v>2.6758247006551659</v>
      </c>
      <c r="AR123" s="34">
        <v>55.063000000000024</v>
      </c>
      <c r="AS123" s="34">
        <v>0.98883718990122071</v>
      </c>
      <c r="AT123" s="34">
        <v>56.051837189901235</v>
      </c>
      <c r="AU123" s="34">
        <v>55.369761552865647</v>
      </c>
    </row>
    <row r="124" spans="1:47" x14ac:dyDescent="0.25">
      <c r="A124" s="18">
        <v>45905</v>
      </c>
      <c r="B124" s="2">
        <v>16</v>
      </c>
      <c r="C124" s="2" t="s">
        <v>178</v>
      </c>
      <c r="D124" s="9">
        <v>29.649642</v>
      </c>
      <c r="E124">
        <v>1.2105072E-2</v>
      </c>
      <c r="G124" s="34">
        <v>1.1560000000000001</v>
      </c>
      <c r="H124" s="34">
        <v>2.2475071282539404E-2</v>
      </c>
      <c r="I124" s="34">
        <v>1.1784750712825396</v>
      </c>
      <c r="J124" s="34">
        <v>1.1642095456944592</v>
      </c>
      <c r="K124" s="34">
        <v>5.907</v>
      </c>
      <c r="L124" s="34">
        <v>0.11484450351726663</v>
      </c>
      <c r="M124" s="34">
        <v>6.0218445035172667</v>
      </c>
      <c r="N124" s="34">
        <v>5.9489496422293859</v>
      </c>
      <c r="O124" s="34">
        <v>59.387000000000008</v>
      </c>
      <c r="P124" s="34">
        <v>1.1546081818824978</v>
      </c>
      <c r="Q124" s="34">
        <v>60.541608181882502</v>
      </c>
      <c r="R124" s="34">
        <v>59.808747655845025</v>
      </c>
      <c r="S124" s="34">
        <v>4.3760000000000003</v>
      </c>
      <c r="T124" s="34">
        <v>8.5078643540131851E-2</v>
      </c>
      <c r="U124" s="34">
        <v>4.4610786435401319</v>
      </c>
      <c r="V124" s="34">
        <v>4.4070769653624167</v>
      </c>
      <c r="W124" s="34">
        <v>70.826000000000008</v>
      </c>
      <c r="X124" s="34">
        <v>1.3770064002224356</v>
      </c>
      <c r="Y124" s="34">
        <v>72.203006400222449</v>
      </c>
      <c r="Z124" s="34">
        <v>71.328983809131287</v>
      </c>
      <c r="AB124" s="34">
        <v>2.1749999999999994</v>
      </c>
      <c r="AC124" s="34">
        <v>4.2286574428653266E-2</v>
      </c>
      <c r="AD124" s="34">
        <v>2.2172865744286527</v>
      </c>
      <c r="AE124" s="34">
        <v>2.1904461608005605</v>
      </c>
      <c r="AF124" s="34">
        <v>2.9819999999999984</v>
      </c>
      <c r="AG124" s="34">
        <v>5.7976351699422536E-2</v>
      </c>
      <c r="AH124" s="34">
        <v>3.0399763516994209</v>
      </c>
      <c r="AI124" s="34">
        <v>3.0031772190838022</v>
      </c>
      <c r="AJ124" s="34">
        <v>47.331000000000003</v>
      </c>
      <c r="AK124" s="34">
        <v>0.92021418587705228</v>
      </c>
      <c r="AL124" s="34">
        <v>48.251214185877053</v>
      </c>
      <c r="AM124" s="34">
        <v>47.667129764069593</v>
      </c>
      <c r="AN124" s="34">
        <v>2.5989999999999993</v>
      </c>
      <c r="AO124" s="34">
        <v>5.0530026179342463E-2</v>
      </c>
      <c r="AP124" s="34">
        <v>2.6495300261793417</v>
      </c>
      <c r="AQ124" s="34">
        <v>2.617457274446279</v>
      </c>
      <c r="AR124" s="34">
        <v>55.086999999999996</v>
      </c>
      <c r="AS124" s="34">
        <v>1.0710071381844706</v>
      </c>
      <c r="AT124" s="34">
        <v>56.158007138184466</v>
      </c>
      <c r="AU124" s="34">
        <v>55.478210418400238</v>
      </c>
    </row>
    <row r="125" spans="1:47" x14ac:dyDescent="0.25">
      <c r="A125" s="18">
        <v>45905</v>
      </c>
      <c r="B125" s="2">
        <v>17</v>
      </c>
      <c r="C125" s="2" t="s">
        <v>178</v>
      </c>
      <c r="D125" s="9">
        <v>41.709460999999997</v>
      </c>
      <c r="E125">
        <v>1.2616031999999999E-2</v>
      </c>
      <c r="G125" s="34">
        <v>1.1560000000000001</v>
      </c>
      <c r="H125" s="34">
        <v>1.217943327341406E-2</v>
      </c>
      <c r="I125" s="34">
        <v>1.1681794332734141</v>
      </c>
      <c r="J125" s="34">
        <v>1.153441644161495</v>
      </c>
      <c r="K125" s="34">
        <v>6.8689999999999998</v>
      </c>
      <c r="L125" s="34">
        <v>7.2370698231039074E-2</v>
      </c>
      <c r="M125" s="34">
        <v>6.9413706982310392</v>
      </c>
      <c r="N125" s="34">
        <v>6.8537981433782944</v>
      </c>
      <c r="O125" s="34">
        <v>57.211999999999996</v>
      </c>
      <c r="P125" s="34">
        <v>0.60277658861467576</v>
      </c>
      <c r="Q125" s="34">
        <v>57.81477658861467</v>
      </c>
      <c r="R125" s="34">
        <v>57.085383517099856</v>
      </c>
      <c r="S125" s="34">
        <v>4.0780000000000003</v>
      </c>
      <c r="T125" s="34">
        <v>4.296516339877382E-2</v>
      </c>
      <c r="U125" s="34">
        <v>4.1209651633987745</v>
      </c>
      <c r="V125" s="34">
        <v>4.0689749350264508</v>
      </c>
      <c r="W125" s="34">
        <v>69.314999999999998</v>
      </c>
      <c r="X125" s="34">
        <v>0.73029188351790264</v>
      </c>
      <c r="Y125" s="34">
        <v>70.045291883517905</v>
      </c>
      <c r="Z125" s="34">
        <v>69.161598239666091</v>
      </c>
      <c r="AB125" s="34">
        <v>2.174999999999998</v>
      </c>
      <c r="AC125" s="34">
        <v>2.2915456202141481E-2</v>
      </c>
      <c r="AD125" s="34">
        <v>2.1979154562021397</v>
      </c>
      <c r="AE125" s="34">
        <v>2.1701864844733989</v>
      </c>
      <c r="AF125" s="34">
        <v>2.7599999999999971</v>
      </c>
      <c r="AG125" s="34">
        <v>2.9078923732372638E-2</v>
      </c>
      <c r="AH125" s="34">
        <v>2.7890789237323697</v>
      </c>
      <c r="AI125" s="34">
        <v>2.7538918147800366</v>
      </c>
      <c r="AJ125" s="34">
        <v>45.271000000000015</v>
      </c>
      <c r="AK125" s="34">
        <v>0.47696810010443608</v>
      </c>
      <c r="AL125" s="34">
        <v>45.747968100104451</v>
      </c>
      <c r="AM125" s="34">
        <v>45.17081027061856</v>
      </c>
      <c r="AN125" s="34">
        <v>2.5319999999999987</v>
      </c>
      <c r="AO125" s="34">
        <v>2.6676751771872304E-2</v>
      </c>
      <c r="AP125" s="34">
        <v>2.5586767517718711</v>
      </c>
      <c r="AQ125" s="34">
        <v>2.5263964039938611</v>
      </c>
      <c r="AR125" s="34">
        <v>52.738000000000007</v>
      </c>
      <c r="AS125" s="34">
        <v>0.55563923181082253</v>
      </c>
      <c r="AT125" s="34">
        <v>53.293639231810829</v>
      </c>
      <c r="AU125" s="34">
        <v>52.621284973865862</v>
      </c>
    </row>
    <row r="126" spans="1:47" x14ac:dyDescent="0.25">
      <c r="A126" s="18">
        <v>45905</v>
      </c>
      <c r="B126" s="2">
        <v>18</v>
      </c>
      <c r="C126" s="2" t="s">
        <v>178</v>
      </c>
      <c r="D126" s="9">
        <v>102.685709</v>
      </c>
      <c r="E126">
        <v>1.25019E-2</v>
      </c>
      <c r="G126" s="34">
        <v>1.1560000000000001</v>
      </c>
      <c r="H126" s="34">
        <v>1.2823111624901214E-2</v>
      </c>
      <c r="I126" s="34">
        <v>1.1688231116249013</v>
      </c>
      <c r="J126" s="34">
        <v>1.1542106019656779</v>
      </c>
      <c r="K126" s="34">
        <v>6.9690000000000003</v>
      </c>
      <c r="L126" s="34">
        <v>7.7304727434201179E-2</v>
      </c>
      <c r="M126" s="34">
        <v>7.0463047274342019</v>
      </c>
      <c r="N126" s="34">
        <v>6.9582125303622924</v>
      </c>
      <c r="O126" s="34">
        <v>52.994000000000007</v>
      </c>
      <c r="P126" s="34">
        <v>0.58784427115053195</v>
      </c>
      <c r="Q126" s="34">
        <v>53.581844271150537</v>
      </c>
      <c r="R126" s="34">
        <v>52.911969412257044</v>
      </c>
      <c r="S126" s="34">
        <v>3.7999999999999989</v>
      </c>
      <c r="T126" s="34">
        <v>4.2152097036872491E-2</v>
      </c>
      <c r="U126" s="34">
        <v>3.8421520970368714</v>
      </c>
      <c r="V126" s="34">
        <v>3.7941178957349262</v>
      </c>
      <c r="W126" s="34">
        <v>64.919000000000011</v>
      </c>
      <c r="X126" s="34">
        <v>0.72012420724650683</v>
      </c>
      <c r="Y126" s="34">
        <v>65.63912420724651</v>
      </c>
      <c r="Z126" s="34">
        <v>64.81851044031994</v>
      </c>
      <c r="AB126" s="34">
        <v>2.1749999999999989</v>
      </c>
      <c r="AC126" s="34">
        <v>2.4126529225052009E-2</v>
      </c>
      <c r="AD126" s="34">
        <v>2.199126529225051</v>
      </c>
      <c r="AE126" s="34">
        <v>2.1716332692693325</v>
      </c>
      <c r="AF126" s="34">
        <v>2.7019999999999982</v>
      </c>
      <c r="AG126" s="34">
        <v>2.9972359524639319E-2</v>
      </c>
      <c r="AH126" s="34">
        <v>2.7319723595246375</v>
      </c>
      <c r="AI126" s="34">
        <v>2.6978175142830967</v>
      </c>
      <c r="AJ126" s="34">
        <v>42.293000000000006</v>
      </c>
      <c r="AK126" s="34">
        <v>0.46914174736327602</v>
      </c>
      <c r="AL126" s="34">
        <v>42.76214174736328</v>
      </c>
      <c r="AM126" s="34">
        <v>42.22753372745192</v>
      </c>
      <c r="AN126" s="34">
        <v>2.3299999999999987</v>
      </c>
      <c r="AO126" s="34">
        <v>2.5845891077871809E-2</v>
      </c>
      <c r="AP126" s="34">
        <v>2.3558458910778706</v>
      </c>
      <c r="AQ126" s="34">
        <v>2.3263933413322042</v>
      </c>
      <c r="AR126" s="34">
        <v>49.5</v>
      </c>
      <c r="AS126" s="34">
        <v>0.54908652719083917</v>
      </c>
      <c r="AT126" s="34">
        <v>50.049086527190838</v>
      </c>
      <c r="AU126" s="34">
        <v>49.423377852336557</v>
      </c>
    </row>
    <row r="127" spans="1:47" x14ac:dyDescent="0.25">
      <c r="A127" s="18">
        <v>45905</v>
      </c>
      <c r="B127" s="2">
        <v>19</v>
      </c>
      <c r="C127" s="2" t="s">
        <v>178</v>
      </c>
      <c r="D127" s="9">
        <v>34.398099000000002</v>
      </c>
      <c r="E127">
        <v>1.3055775E-2</v>
      </c>
      <c r="G127" s="34">
        <v>1.1560000000000001</v>
      </c>
      <c r="H127" s="34">
        <v>1.5956167525681984E-2</v>
      </c>
      <c r="I127" s="34">
        <v>1.1719561675256822</v>
      </c>
      <c r="J127" s="34">
        <v>1.1566553714926047</v>
      </c>
      <c r="K127" s="34">
        <v>7.3010000000000002</v>
      </c>
      <c r="L127" s="34">
        <v>0.10077506842993439</v>
      </c>
      <c r="M127" s="34">
        <v>7.4017750684299344</v>
      </c>
      <c r="N127" s="34">
        <v>7.305139158535904</v>
      </c>
      <c r="O127" s="34">
        <v>49.816999999999993</v>
      </c>
      <c r="P127" s="34">
        <v>0.6876197211305356</v>
      </c>
      <c r="Q127" s="34">
        <v>50.504619721130531</v>
      </c>
      <c r="R127" s="34">
        <v>49.84524276959089</v>
      </c>
      <c r="S127" s="34">
        <v>3.5939999999999994</v>
      </c>
      <c r="T127" s="34">
        <v>4.9607669625692935E-2</v>
      </c>
      <c r="U127" s="34">
        <v>3.6436076696256925</v>
      </c>
      <c r="V127" s="34">
        <v>3.5960375477027853</v>
      </c>
      <c r="W127" s="34">
        <v>61.867999999999995</v>
      </c>
      <c r="X127" s="34">
        <v>0.85395862671184497</v>
      </c>
      <c r="Y127" s="34">
        <v>62.721958626711839</v>
      </c>
      <c r="Z127" s="34">
        <v>61.903074847322181</v>
      </c>
      <c r="AB127" s="34">
        <v>2.1749999999999998</v>
      </c>
      <c r="AC127" s="34">
        <v>3.0021335958787462E-2</v>
      </c>
      <c r="AD127" s="34">
        <v>2.2050213359587874</v>
      </c>
      <c r="AE127" s="34">
        <v>2.1762330735263102</v>
      </c>
      <c r="AF127" s="34">
        <v>2.7769999999999975</v>
      </c>
      <c r="AG127" s="34">
        <v>3.8330689635656418E-2</v>
      </c>
      <c r="AH127" s="34">
        <v>2.8153306896356538</v>
      </c>
      <c r="AI127" s="34">
        <v>2.7785743656011759</v>
      </c>
      <c r="AJ127" s="34">
        <v>40.100000000000016</v>
      </c>
      <c r="AK127" s="34">
        <v>0.55349681468844958</v>
      </c>
      <c r="AL127" s="34">
        <v>40.653496814688467</v>
      </c>
      <c r="AM127" s="34">
        <v>40.122733907312679</v>
      </c>
      <c r="AN127" s="34">
        <v>2.2039999999999997</v>
      </c>
      <c r="AO127" s="34">
        <v>3.0421620438237963E-2</v>
      </c>
      <c r="AP127" s="34">
        <v>2.2344216204382379</v>
      </c>
      <c r="AQ127" s="34">
        <v>2.2052495145066611</v>
      </c>
      <c r="AR127" s="34">
        <v>47.256000000000014</v>
      </c>
      <c r="AS127" s="34">
        <v>0.65227046072113137</v>
      </c>
      <c r="AT127" s="34">
        <v>47.908270460721148</v>
      </c>
      <c r="AU127" s="34">
        <v>47.282790860946825</v>
      </c>
    </row>
    <row r="128" spans="1:47" x14ac:dyDescent="0.25">
      <c r="A128" s="18">
        <v>45905</v>
      </c>
      <c r="B128" s="2">
        <v>20</v>
      </c>
      <c r="C128" s="2" t="s">
        <v>178</v>
      </c>
      <c r="D128" s="9">
        <v>37.419449</v>
      </c>
      <c r="E128">
        <v>1.2452835000000001E-2</v>
      </c>
      <c r="G128" s="34">
        <v>1.1559999999999999</v>
      </c>
      <c r="H128" s="34">
        <v>1.2771042069647973E-2</v>
      </c>
      <c r="I128" s="34">
        <v>1.168771042069648</v>
      </c>
      <c r="J128" s="34">
        <v>1.1542165291299766</v>
      </c>
      <c r="K128" s="34">
        <v>7.8800000000000008</v>
      </c>
      <c r="L128" s="34">
        <v>8.7055200267150551E-2</v>
      </c>
      <c r="M128" s="34">
        <v>7.9670552002671515</v>
      </c>
      <c r="N128" s="34">
        <v>7.8678427764223322</v>
      </c>
      <c r="O128" s="34">
        <v>47.883999999999993</v>
      </c>
      <c r="P128" s="34">
        <v>0.5290039606081518</v>
      </c>
      <c r="Q128" s="34">
        <v>48.413003960608144</v>
      </c>
      <c r="R128" s="34">
        <v>47.810124810432342</v>
      </c>
      <c r="S128" s="34">
        <v>3.4849999999999999</v>
      </c>
      <c r="T128" s="34">
        <v>3.8500935651144624E-2</v>
      </c>
      <c r="U128" s="34">
        <v>3.5235009356511444</v>
      </c>
      <c r="V128" s="34">
        <v>3.4796233598771349</v>
      </c>
      <c r="W128" s="34">
        <v>60.404999999999994</v>
      </c>
      <c r="X128" s="34">
        <v>0.66733113859609494</v>
      </c>
      <c r="Y128" s="34">
        <v>61.072331138596084</v>
      </c>
      <c r="Z128" s="34">
        <v>60.311807475861791</v>
      </c>
      <c r="AB128" s="34">
        <v>2.1749999999999989</v>
      </c>
      <c r="AC128" s="34">
        <v>2.4028560987443191E-2</v>
      </c>
      <c r="AD128" s="34">
        <v>2.199028560987442</v>
      </c>
      <c r="AE128" s="34">
        <v>2.1716444211571777</v>
      </c>
      <c r="AF128" s="34">
        <v>2.6229999999999962</v>
      </c>
      <c r="AG128" s="34">
        <v>2.8977892170144105E-2</v>
      </c>
      <c r="AH128" s="34">
        <v>2.6519778921701405</v>
      </c>
      <c r="AI128" s="34">
        <v>2.6189532490552976</v>
      </c>
      <c r="AJ128" s="34">
        <v>39.603999999999992</v>
      </c>
      <c r="AK128" s="34">
        <v>0.43752971464216112</v>
      </c>
      <c r="AL128" s="34">
        <v>40.041529714642152</v>
      </c>
      <c r="AM128" s="34">
        <v>39.542899151958117</v>
      </c>
      <c r="AN128" s="34">
        <v>2.1419999999999986</v>
      </c>
      <c r="AO128" s="34">
        <v>2.3663989717288877E-2</v>
      </c>
      <c r="AP128" s="34">
        <v>2.1656639897172876</v>
      </c>
      <c r="AQ128" s="34">
        <v>2.1386953333878962</v>
      </c>
      <c r="AR128" s="34">
        <v>46.543999999999983</v>
      </c>
      <c r="AS128" s="34">
        <v>0.51420015751703729</v>
      </c>
      <c r="AT128" s="34">
        <v>47.058200157517021</v>
      </c>
      <c r="AU128" s="34">
        <v>46.472192155558488</v>
      </c>
    </row>
    <row r="129" spans="1:47" x14ac:dyDescent="0.25">
      <c r="A129" s="18">
        <v>45905</v>
      </c>
      <c r="B129" s="2">
        <v>21</v>
      </c>
      <c r="C129" s="2" t="s">
        <v>178</v>
      </c>
      <c r="D129" s="9">
        <v>30.962001000000001</v>
      </c>
      <c r="E129">
        <v>1.2001407E-2</v>
      </c>
      <c r="G129" s="34">
        <v>1.1559999999999999</v>
      </c>
      <c r="H129" s="34">
        <v>1.1591171697088691E-2</v>
      </c>
      <c r="I129" s="34">
        <v>1.1675911716970886</v>
      </c>
      <c r="J129" s="34">
        <v>1.153578434835945</v>
      </c>
      <c r="K129" s="34">
        <v>8.1829999999999981</v>
      </c>
      <c r="L129" s="34">
        <v>8.2050655706986803E-2</v>
      </c>
      <c r="M129" s="34">
        <v>8.2650506557069843</v>
      </c>
      <c r="N129" s="34">
        <v>8.1658584189122276</v>
      </c>
      <c r="O129" s="34">
        <v>45.923999999999985</v>
      </c>
      <c r="P129" s="34">
        <v>0.46047834690060641</v>
      </c>
      <c r="Q129" s="34">
        <v>46.384478346900593</v>
      </c>
      <c r="R129" s="34">
        <v>45.827799343776753</v>
      </c>
      <c r="S129" s="34">
        <v>3.3409999999999989</v>
      </c>
      <c r="T129" s="34">
        <v>3.3500090519008055E-2</v>
      </c>
      <c r="U129" s="34">
        <v>3.3745000905190068</v>
      </c>
      <c r="V129" s="34">
        <v>3.3340013415111516</v>
      </c>
      <c r="W129" s="34">
        <v>58.603999999999985</v>
      </c>
      <c r="X129" s="34">
        <v>0.5876202648236899</v>
      </c>
      <c r="Y129" s="34">
        <v>59.191620264823669</v>
      </c>
      <c r="Z129" s="34">
        <v>58.48123753903608</v>
      </c>
      <c r="AB129" s="34">
        <v>2.1749999999999998</v>
      </c>
      <c r="AC129" s="34">
        <v>2.1808649170560471E-2</v>
      </c>
      <c r="AD129" s="34">
        <v>2.1968086491705603</v>
      </c>
      <c r="AE129" s="34">
        <v>2.1704438544707441</v>
      </c>
      <c r="AF129" s="34">
        <v>2.8349999999999977</v>
      </c>
      <c r="AG129" s="34">
        <v>2.8426446160247767E-2</v>
      </c>
      <c r="AH129" s="34">
        <v>2.8634264461602457</v>
      </c>
      <c r="AI129" s="34">
        <v>2.8290612999653129</v>
      </c>
      <c r="AJ129" s="34">
        <v>39.328000000000003</v>
      </c>
      <c r="AK129" s="34">
        <v>0.39434048486427697</v>
      </c>
      <c r="AL129" s="34">
        <v>39.722340484864283</v>
      </c>
      <c r="AM129" s="34">
        <v>39.245616509712853</v>
      </c>
      <c r="AN129" s="34">
        <v>2.1239999999999988</v>
      </c>
      <c r="AO129" s="34">
        <v>2.1297273948630079E-2</v>
      </c>
      <c r="AP129" s="34">
        <v>2.1452972739486289</v>
      </c>
      <c r="AQ129" s="34">
        <v>2.1195506882279811</v>
      </c>
      <c r="AR129" s="34">
        <v>46.462000000000003</v>
      </c>
      <c r="AS129" s="34">
        <v>0.46587285414371526</v>
      </c>
      <c r="AT129" s="34">
        <v>46.927872854143715</v>
      </c>
      <c r="AU129" s="34">
        <v>46.364672352376893</v>
      </c>
    </row>
    <row r="130" spans="1:47" x14ac:dyDescent="0.25">
      <c r="A130" s="18">
        <v>45905</v>
      </c>
      <c r="B130" s="2">
        <v>22</v>
      </c>
      <c r="C130" s="2" t="s">
        <v>178</v>
      </c>
      <c r="D130" s="9">
        <v>31.099785000000001</v>
      </c>
      <c r="E130">
        <v>1.2008915E-2</v>
      </c>
      <c r="G130" s="34">
        <v>1.1560000000000001</v>
      </c>
      <c r="H130" s="34">
        <v>9.2463375318047308E-3</v>
      </c>
      <c r="I130" s="34">
        <v>1.165246337531805</v>
      </c>
      <c r="J130" s="34">
        <v>1.1512529933103242</v>
      </c>
      <c r="K130" s="34">
        <v>7.7589999999999995</v>
      </c>
      <c r="L130" s="34">
        <v>6.2060841617018074E-2</v>
      </c>
      <c r="M130" s="34">
        <v>7.8210608416170171</v>
      </c>
      <c r="N130" s="34">
        <v>7.7271383867602097</v>
      </c>
      <c r="O130" s="34">
        <v>42.466999999999999</v>
      </c>
      <c r="P130" s="34">
        <v>0.33967492730376425</v>
      </c>
      <c r="Q130" s="34">
        <v>42.80667492730376</v>
      </c>
      <c r="R130" s="34">
        <v>42.292613206669138</v>
      </c>
      <c r="S130" s="34">
        <v>3.0829999999999993</v>
      </c>
      <c r="T130" s="34">
        <v>2.4659566272105516E-2</v>
      </c>
      <c r="U130" s="34">
        <v>3.1076595662721047</v>
      </c>
      <c r="V130" s="34">
        <v>3.070339946691806</v>
      </c>
      <c r="W130" s="34">
        <v>54.464999999999996</v>
      </c>
      <c r="X130" s="34">
        <v>0.43564167272469256</v>
      </c>
      <c r="Y130" s="34">
        <v>54.900641672724689</v>
      </c>
      <c r="Z130" s="34">
        <v>54.241344533431473</v>
      </c>
      <c r="AB130" s="34">
        <v>2.174999999999998</v>
      </c>
      <c r="AC130" s="34">
        <v>1.7396872086224282E-2</v>
      </c>
      <c r="AD130" s="34">
        <v>2.1923968720862224</v>
      </c>
      <c r="AE130" s="34">
        <v>2.1660685644030728</v>
      </c>
      <c r="AF130" s="34">
        <v>2.9339999999999975</v>
      </c>
      <c r="AG130" s="34">
        <v>2.3467780552175653E-2</v>
      </c>
      <c r="AH130" s="34">
        <v>2.957467780552173</v>
      </c>
      <c r="AI130" s="34">
        <v>2.9219518013602834</v>
      </c>
      <c r="AJ130" s="34">
        <v>36.94100000000001</v>
      </c>
      <c r="AK130" s="34">
        <v>0.29547487436193653</v>
      </c>
      <c r="AL130" s="34">
        <v>37.236474874361946</v>
      </c>
      <c r="AM130" s="34">
        <v>36.7893052126961</v>
      </c>
      <c r="AN130" s="34">
        <v>1.9609999999999985</v>
      </c>
      <c r="AO130" s="34">
        <v>1.5685179844177388E-2</v>
      </c>
      <c r="AP130" s="34">
        <v>1.9766851798441758</v>
      </c>
      <c r="AQ130" s="34">
        <v>1.9529473355376674</v>
      </c>
      <c r="AR130" s="34">
        <v>44.011000000000003</v>
      </c>
      <c r="AS130" s="34">
        <v>0.35202470684451387</v>
      </c>
      <c r="AT130" s="34">
        <v>44.36302470684452</v>
      </c>
      <c r="AU130" s="34">
        <v>43.830272913997121</v>
      </c>
    </row>
    <row r="131" spans="1:47" x14ac:dyDescent="0.25">
      <c r="A131" s="18">
        <v>45905</v>
      </c>
      <c r="B131" s="2">
        <v>23</v>
      </c>
      <c r="C131" s="2" t="s">
        <v>178</v>
      </c>
      <c r="D131" s="9">
        <v>64.349934000000005</v>
      </c>
      <c r="E131">
        <v>1.1994232000000001E-2</v>
      </c>
      <c r="G131" s="34">
        <v>1.1560000000000001</v>
      </c>
      <c r="H131" s="34">
        <v>1.0875766604316378E-2</v>
      </c>
      <c r="I131" s="34">
        <v>1.1668757666043166</v>
      </c>
      <c r="J131" s="34">
        <v>1.1528799879444864</v>
      </c>
      <c r="K131" s="34">
        <v>7.3349999999999982</v>
      </c>
      <c r="L131" s="34">
        <v>6.9008432562855201E-2</v>
      </c>
      <c r="M131" s="34">
        <v>7.4040084325628532</v>
      </c>
      <c r="N131" s="34">
        <v>7.3152030376927373</v>
      </c>
      <c r="O131" s="34">
        <v>39.219000000000001</v>
      </c>
      <c r="P131" s="34">
        <v>0.36897637582585124</v>
      </c>
      <c r="Q131" s="34">
        <v>39.587976375825853</v>
      </c>
      <c r="R131" s="34">
        <v>39.113149002763677</v>
      </c>
      <c r="S131" s="34">
        <v>2.8119999999999994</v>
      </c>
      <c r="T131" s="34">
        <v>2.6455584508077546E-2</v>
      </c>
      <c r="U131" s="34">
        <v>2.8384555845080768</v>
      </c>
      <c r="V131" s="34">
        <v>2.8044104897057913</v>
      </c>
      <c r="W131" s="34">
        <v>50.521999999999998</v>
      </c>
      <c r="X131" s="34">
        <v>0.4753161595011004</v>
      </c>
      <c r="Y131" s="34">
        <v>50.997316159501096</v>
      </c>
      <c r="Z131" s="34">
        <v>50.385642518106692</v>
      </c>
      <c r="AB131" s="34">
        <v>2.1749999999999989</v>
      </c>
      <c r="AC131" s="34">
        <v>2.0462623152584871E-2</v>
      </c>
      <c r="AD131" s="34">
        <v>2.1954626231525838</v>
      </c>
      <c r="AE131" s="34">
        <v>2.1691297351031631</v>
      </c>
      <c r="AF131" s="34">
        <v>2.8219999999999974</v>
      </c>
      <c r="AG131" s="34">
        <v>2.6549665534066427E-2</v>
      </c>
      <c r="AH131" s="34">
        <v>2.8485496655340636</v>
      </c>
      <c r="AI131" s="34">
        <v>2.8143834999821253</v>
      </c>
      <c r="AJ131" s="34">
        <v>34.355000000000011</v>
      </c>
      <c r="AK131" s="34">
        <v>0.3232153647848523</v>
      </c>
      <c r="AL131" s="34">
        <v>34.678215364784862</v>
      </c>
      <c r="AM131" s="34">
        <v>34.262276804353668</v>
      </c>
      <c r="AN131" s="34">
        <v>1.7739999999999991</v>
      </c>
      <c r="AO131" s="34">
        <v>1.6689974010430143E-2</v>
      </c>
      <c r="AP131" s="34">
        <v>1.7906899740104292</v>
      </c>
      <c r="AQ131" s="34">
        <v>1.769212023022074</v>
      </c>
      <c r="AR131" s="34">
        <v>41.126000000000005</v>
      </c>
      <c r="AS131" s="34">
        <v>0.38691762748193376</v>
      </c>
      <c r="AT131" s="34">
        <v>41.512917627481933</v>
      </c>
      <c r="AU131" s="34">
        <v>41.015002062461029</v>
      </c>
    </row>
    <row r="132" spans="1:47" x14ac:dyDescent="0.25">
      <c r="A132" s="18">
        <v>45905</v>
      </c>
      <c r="B132" s="2">
        <v>24</v>
      </c>
      <c r="C132" s="2" t="s">
        <v>23</v>
      </c>
      <c r="D132" s="9">
        <v>87.995459999999994</v>
      </c>
      <c r="E132">
        <v>1.2688718E-2</v>
      </c>
      <c r="G132" s="34">
        <v>1.1559999999999999</v>
      </c>
      <c r="H132" s="34">
        <v>1.1400521905859102E-2</v>
      </c>
      <c r="I132" s="34">
        <v>1.167400521905859</v>
      </c>
      <c r="J132" s="34">
        <v>1.1525877058903427</v>
      </c>
      <c r="K132" s="34">
        <v>6.9349999999999961</v>
      </c>
      <c r="L132" s="34">
        <v>6.8393269391983411E-2</v>
      </c>
      <c r="M132" s="34">
        <v>7.0033932693919798</v>
      </c>
      <c r="N132" s="34">
        <v>6.9145291871535663</v>
      </c>
      <c r="O132" s="34">
        <v>36.623999999999995</v>
      </c>
      <c r="P132" s="34">
        <v>0.36118746910050498</v>
      </c>
      <c r="Q132" s="34">
        <v>36.985187469100502</v>
      </c>
      <c r="R132" s="34">
        <v>36.515892855127952</v>
      </c>
      <c r="S132" s="34">
        <v>2.5589999999999993</v>
      </c>
      <c r="T132" s="34">
        <v>2.5236968474994324E-2</v>
      </c>
      <c r="U132" s="34">
        <v>2.5842369684749937</v>
      </c>
      <c r="V132" s="34">
        <v>2.5514463143368395</v>
      </c>
      <c r="W132" s="34">
        <v>47.273999999999987</v>
      </c>
      <c r="X132" s="34">
        <v>0.46621822887334186</v>
      </c>
      <c r="Y132" s="34">
        <v>47.740218228873339</v>
      </c>
      <c r="Z132" s="34">
        <v>47.134456062508704</v>
      </c>
      <c r="AB132" s="34">
        <v>2.1750000000000003</v>
      </c>
      <c r="AC132" s="34">
        <v>2.1449943897269508E-2</v>
      </c>
      <c r="AD132" s="34">
        <v>2.19644994389727</v>
      </c>
      <c r="AE132" s="34">
        <v>2.1685798099580418</v>
      </c>
      <c r="AF132" s="34">
        <v>2.670999999999998</v>
      </c>
      <c r="AG132" s="34">
        <v>2.6341517310164049E-2</v>
      </c>
      <c r="AH132" s="34">
        <v>2.697341517310162</v>
      </c>
      <c r="AI132" s="34">
        <v>2.663115711447321</v>
      </c>
      <c r="AJ132" s="34">
        <v>32.536000000000008</v>
      </c>
      <c r="AK132" s="34">
        <v>0.32087143661680956</v>
      </c>
      <c r="AL132" s="34">
        <v>32.856871436616821</v>
      </c>
      <c r="AM132" s="34">
        <v>32.439959860595337</v>
      </c>
      <c r="AN132" s="34">
        <v>1.7189999999999994</v>
      </c>
      <c r="AO132" s="34">
        <v>1.6952852211221271E-2</v>
      </c>
      <c r="AP132" s="34">
        <v>1.7359528522112206</v>
      </c>
      <c r="AQ132" s="34">
        <v>1.7139258360082168</v>
      </c>
      <c r="AR132" s="34">
        <v>39.101000000000006</v>
      </c>
      <c r="AS132" s="34">
        <v>0.38561575003546439</v>
      </c>
      <c r="AT132" s="34">
        <v>39.486615750035476</v>
      </c>
      <c r="AU132" s="34">
        <v>38.985581218008917</v>
      </c>
    </row>
    <row r="133" spans="1:47" x14ac:dyDescent="0.25">
      <c r="A133" s="18">
        <v>45906</v>
      </c>
      <c r="B133" s="2">
        <v>1</v>
      </c>
      <c r="C133" s="2" t="s">
        <v>23</v>
      </c>
      <c r="D133" s="9">
        <v>25.035819</v>
      </c>
      <c r="E133">
        <v>1.3327553000000001E-2</v>
      </c>
      <c r="G133" s="34">
        <v>1.1559999999999999</v>
      </c>
      <c r="H133" s="34">
        <v>8.3103690044880052E-3</v>
      </c>
      <c r="I133" s="34">
        <v>1.1643103690044878</v>
      </c>
      <c r="J133" s="34">
        <v>1.1487929608531309</v>
      </c>
      <c r="K133" s="34">
        <v>6.5769999999999991</v>
      </c>
      <c r="L133" s="34">
        <v>4.7281398739202077E-2</v>
      </c>
      <c r="M133" s="34">
        <v>6.6242813987392015</v>
      </c>
      <c r="N133" s="34">
        <v>6.5359959373105907</v>
      </c>
      <c r="O133" s="34">
        <v>34.107000000000006</v>
      </c>
      <c r="P133" s="34">
        <v>0.24519183013501078</v>
      </c>
      <c r="Q133" s="34">
        <v>34.35219183013502</v>
      </c>
      <c r="R133" s="34">
        <v>33.894361172852726</v>
      </c>
      <c r="S133" s="34">
        <v>2.4</v>
      </c>
      <c r="T133" s="34">
        <v>1.7253361254992397E-2</v>
      </c>
      <c r="U133" s="34">
        <v>2.4172533612549922</v>
      </c>
      <c r="V133" s="34">
        <v>2.3850372889684381</v>
      </c>
      <c r="W133" s="34">
        <v>44.24</v>
      </c>
      <c r="X133" s="34">
        <v>0.31803695913369323</v>
      </c>
      <c r="Y133" s="34">
        <v>44.558036959133702</v>
      </c>
      <c r="Z133" s="34">
        <v>43.964187359984891</v>
      </c>
      <c r="AB133" s="34">
        <v>2.1749999999999994</v>
      </c>
      <c r="AC133" s="34">
        <v>1.5635858637336856E-2</v>
      </c>
      <c r="AD133" s="34">
        <v>2.1906358586373362</v>
      </c>
      <c r="AE133" s="34">
        <v>2.1614400431276466</v>
      </c>
      <c r="AF133" s="34">
        <v>2.6039999999999983</v>
      </c>
      <c r="AG133" s="34">
        <v>1.8719896961666743E-2</v>
      </c>
      <c r="AH133" s="34">
        <v>2.622719896961665</v>
      </c>
      <c r="AI133" s="34">
        <v>2.5877654585307539</v>
      </c>
      <c r="AJ133" s="34">
        <v>30.952000000000005</v>
      </c>
      <c r="AK133" s="34">
        <v>0.22251084898521867</v>
      </c>
      <c r="AL133" s="34">
        <v>31.174510848985225</v>
      </c>
      <c r="AM133" s="34">
        <v>30.759030903396301</v>
      </c>
      <c r="AN133" s="34">
        <v>1.625999999999999</v>
      </c>
      <c r="AO133" s="34">
        <v>1.1689152250257342E-2</v>
      </c>
      <c r="AP133" s="34">
        <v>1.6376891522502564</v>
      </c>
      <c r="AQ133" s="34">
        <v>1.615862763276116</v>
      </c>
      <c r="AR133" s="34">
        <v>37.356999999999999</v>
      </c>
      <c r="AS133" s="34">
        <v>0.26855575683447963</v>
      </c>
      <c r="AT133" s="34">
        <v>37.62555575683448</v>
      </c>
      <c r="AU133" s="34">
        <v>37.124099168330815</v>
      </c>
    </row>
    <row r="134" spans="1:47" x14ac:dyDescent="0.25">
      <c r="A134" s="18">
        <v>45906</v>
      </c>
      <c r="B134" s="2">
        <v>2</v>
      </c>
      <c r="C134" s="2" t="s">
        <v>23</v>
      </c>
      <c r="D134" s="9">
        <v>24.228929999999998</v>
      </c>
      <c r="E134">
        <v>1.3296672000000001E-2</v>
      </c>
      <c r="G134" s="34">
        <v>1.1560000000000001</v>
      </c>
      <c r="H134" s="34">
        <v>1.1221436302643254E-2</v>
      </c>
      <c r="I134" s="34">
        <v>1.1672214363026434</v>
      </c>
      <c r="J134" s="34">
        <v>1.1517012757127583</v>
      </c>
      <c r="K134" s="34">
        <v>6.3659999999999988</v>
      </c>
      <c r="L134" s="34">
        <v>6.1795556663172095E-2</v>
      </c>
      <c r="M134" s="34">
        <v>6.4277955566631713</v>
      </c>
      <c r="N134" s="34">
        <v>6.3423272674631637</v>
      </c>
      <c r="O134" s="34">
        <v>32.284999999999989</v>
      </c>
      <c r="P134" s="34">
        <v>0.31339452511318105</v>
      </c>
      <c r="Q134" s="34">
        <v>32.598394525113171</v>
      </c>
      <c r="R134" s="34">
        <v>32.164944365386148</v>
      </c>
      <c r="S134" s="34">
        <v>2.278</v>
      </c>
      <c r="T134" s="34">
        <v>2.2112830361091115E-2</v>
      </c>
      <c r="U134" s="34">
        <v>2.3001128303610909</v>
      </c>
      <c r="V134" s="34">
        <v>2.2695289844927879</v>
      </c>
      <c r="W134" s="34">
        <v>42.084999999999987</v>
      </c>
      <c r="X134" s="34">
        <v>0.40852434844008756</v>
      </c>
      <c r="Y134" s="34">
        <v>42.493524348440083</v>
      </c>
      <c r="Z134" s="34">
        <v>41.928501893054857</v>
      </c>
      <c r="AB134" s="34">
        <v>2.1749999999999985</v>
      </c>
      <c r="AC134" s="34">
        <v>2.1112996503675655E-2</v>
      </c>
      <c r="AD134" s="34">
        <v>2.1961129965036741</v>
      </c>
      <c r="AE134" s="34">
        <v>2.1669120023142279</v>
      </c>
      <c r="AF134" s="34">
        <v>2.481999999999998</v>
      </c>
      <c r="AG134" s="34">
        <v>2.4093083826263437E-2</v>
      </c>
      <c r="AH134" s="34">
        <v>2.5060930838262614</v>
      </c>
      <c r="AI134" s="34">
        <v>2.472770386089155</v>
      </c>
      <c r="AJ134" s="34">
        <v>29.520000000000003</v>
      </c>
      <c r="AK134" s="34">
        <v>0.28655432496023259</v>
      </c>
      <c r="AL134" s="34">
        <v>29.806554324960235</v>
      </c>
      <c r="AM134" s="34">
        <v>29.410226348651058</v>
      </c>
      <c r="AN134" s="34">
        <v>1.5569999999999995</v>
      </c>
      <c r="AO134" s="34">
        <v>1.5113993359182993E-2</v>
      </c>
      <c r="AP134" s="34">
        <v>1.5721139933591826</v>
      </c>
      <c r="AQ134" s="34">
        <v>1.5512101092428754</v>
      </c>
      <c r="AR134" s="34">
        <v>35.734000000000002</v>
      </c>
      <c r="AS134" s="34">
        <v>0.34687439864935471</v>
      </c>
      <c r="AT134" s="34">
        <v>36.08087439864935</v>
      </c>
      <c r="AU134" s="34">
        <v>35.601118846297311</v>
      </c>
    </row>
    <row r="135" spans="1:47" x14ac:dyDescent="0.25">
      <c r="A135" s="18">
        <v>45906</v>
      </c>
      <c r="B135" s="2">
        <v>3</v>
      </c>
      <c r="C135" s="2" t="s">
        <v>23</v>
      </c>
      <c r="D135" s="9">
        <v>22.855384999999998</v>
      </c>
      <c r="E135">
        <v>1.3091935000000001E-2</v>
      </c>
      <c r="G135" s="34">
        <v>1.1560000000000001</v>
      </c>
      <c r="H135" s="34">
        <v>1.0163458569925107E-2</v>
      </c>
      <c r="I135" s="34">
        <v>1.1661634585699252</v>
      </c>
      <c r="J135" s="34">
        <v>1.1508961223709524</v>
      </c>
      <c r="K135" s="34">
        <v>6.1559999999999997</v>
      </c>
      <c r="L135" s="34">
        <v>5.4123054460604628E-2</v>
      </c>
      <c r="M135" s="34">
        <v>6.2101230544606043</v>
      </c>
      <c r="N135" s="34">
        <v>6.1288205270896041</v>
      </c>
      <c r="O135" s="34">
        <v>30.889000000000006</v>
      </c>
      <c r="P135" s="34">
        <v>0.27157359149344007</v>
      </c>
      <c r="Q135" s="34">
        <v>31.160573591493446</v>
      </c>
      <c r="R135" s="34">
        <v>30.752621387470896</v>
      </c>
      <c r="S135" s="34">
        <v>2.2059999999999995</v>
      </c>
      <c r="T135" s="34">
        <v>1.9394973706967803E-2</v>
      </c>
      <c r="U135" s="34">
        <v>2.2253949737069671</v>
      </c>
      <c r="V135" s="34">
        <v>2.1962602473618689</v>
      </c>
      <c r="W135" s="34">
        <v>40.407000000000011</v>
      </c>
      <c r="X135" s="34">
        <v>0.3552550782309376</v>
      </c>
      <c r="Y135" s="34">
        <v>40.762255078230943</v>
      </c>
      <c r="Z135" s="34">
        <v>40.228598284293319</v>
      </c>
      <c r="AB135" s="34">
        <v>2.1749999999999994</v>
      </c>
      <c r="AC135" s="34">
        <v>1.9122424212445588E-2</v>
      </c>
      <c r="AD135" s="34">
        <v>2.1941224242124449</v>
      </c>
      <c r="AE135" s="34">
        <v>2.1653971160526129</v>
      </c>
      <c r="AF135" s="34">
        <v>2.5359999999999983</v>
      </c>
      <c r="AG135" s="34">
        <v>2.2296307035752642E-2</v>
      </c>
      <c r="AH135" s="34">
        <v>2.5582963070357509</v>
      </c>
      <c r="AI135" s="34">
        <v>2.5248032580732986</v>
      </c>
      <c r="AJ135" s="34">
        <v>28.530000000000008</v>
      </c>
      <c r="AK135" s="34">
        <v>0.25083345415221747</v>
      </c>
      <c r="AL135" s="34">
        <v>28.780833454152226</v>
      </c>
      <c r="AM135" s="34">
        <v>28.404036653324638</v>
      </c>
      <c r="AN135" s="34">
        <v>1.5059999999999989</v>
      </c>
      <c r="AO135" s="34">
        <v>1.3240630282272663E-2</v>
      </c>
      <c r="AP135" s="34">
        <v>1.5192406302822716</v>
      </c>
      <c r="AQ135" s="34">
        <v>1.4993508307012571</v>
      </c>
      <c r="AR135" s="34">
        <v>34.747000000000007</v>
      </c>
      <c r="AS135" s="34">
        <v>0.30549281568268838</v>
      </c>
      <c r="AT135" s="34">
        <v>35.05249281568269</v>
      </c>
      <c r="AU135" s="34">
        <v>34.593587858151807</v>
      </c>
    </row>
    <row r="136" spans="1:47" x14ac:dyDescent="0.25">
      <c r="A136" s="18">
        <v>45906</v>
      </c>
      <c r="B136" s="2">
        <v>4</v>
      </c>
      <c r="C136" s="2" t="s">
        <v>23</v>
      </c>
      <c r="D136" s="9">
        <v>24.091615000000001</v>
      </c>
      <c r="E136">
        <v>1.2892038999999999E-2</v>
      </c>
      <c r="G136" s="34">
        <v>1.1560000000000001</v>
      </c>
      <c r="H136" s="34">
        <v>9.5261248958794596E-3</v>
      </c>
      <c r="I136" s="34">
        <v>1.1655261248958797</v>
      </c>
      <c r="J136" s="34">
        <v>1.1505001166382032</v>
      </c>
      <c r="K136" s="34">
        <v>6.0659999999999998</v>
      </c>
      <c r="L136" s="34">
        <v>4.9987433925955706E-2</v>
      </c>
      <c r="M136" s="34">
        <v>6.1159874339259552</v>
      </c>
      <c r="N136" s="34">
        <v>6.0371398854042715</v>
      </c>
      <c r="O136" s="34">
        <v>29.934000000000008</v>
      </c>
      <c r="P136" s="34">
        <v>0.24667389501146697</v>
      </c>
      <c r="Q136" s="34">
        <v>30.180673895011473</v>
      </c>
      <c r="R136" s="34">
        <v>29.791583470110702</v>
      </c>
      <c r="S136" s="34">
        <v>2.1479999999999992</v>
      </c>
      <c r="T136" s="34">
        <v>1.7700792626599543E-2</v>
      </c>
      <c r="U136" s="34">
        <v>2.1657007926265988</v>
      </c>
      <c r="V136" s="34">
        <v>2.1377804935457259</v>
      </c>
      <c r="W136" s="34">
        <v>39.304000000000002</v>
      </c>
      <c r="X136" s="34">
        <v>0.32388824645990166</v>
      </c>
      <c r="Y136" s="34">
        <v>39.627888246459911</v>
      </c>
      <c r="Z136" s="34">
        <v>39.117003965698906</v>
      </c>
      <c r="AB136" s="34">
        <v>2.1749999999999998</v>
      </c>
      <c r="AC136" s="34">
        <v>1.7923288623302613E-2</v>
      </c>
      <c r="AD136" s="34">
        <v>2.1929232886233025</v>
      </c>
      <c r="AE136" s="34">
        <v>2.1646520360623627</v>
      </c>
      <c r="AF136" s="34">
        <v>2.4249999999999985</v>
      </c>
      <c r="AG136" s="34">
        <v>1.998343674092359E-2</v>
      </c>
      <c r="AH136" s="34">
        <v>2.4449834367409222</v>
      </c>
      <c r="AI136" s="34">
        <v>2.4134626149201042</v>
      </c>
      <c r="AJ136" s="34">
        <v>27.897000000000013</v>
      </c>
      <c r="AK136" s="34">
        <v>0.22988780814909116</v>
      </c>
      <c r="AL136" s="34">
        <v>28.126887808149103</v>
      </c>
      <c r="AM136" s="34">
        <v>27.764274873577818</v>
      </c>
      <c r="AN136" s="34">
        <v>1.4839999999999993</v>
      </c>
      <c r="AO136" s="34">
        <v>1.2229039226198193E-2</v>
      </c>
      <c r="AP136" s="34">
        <v>1.4962290392261974</v>
      </c>
      <c r="AQ136" s="34">
        <v>1.4769395960995608</v>
      </c>
      <c r="AR136" s="34">
        <v>33.981000000000016</v>
      </c>
      <c r="AS136" s="34">
        <v>0.28002357273951556</v>
      </c>
      <c r="AT136" s="34">
        <v>34.261023572739525</v>
      </c>
      <c r="AU136" s="34">
        <v>33.819329120659852</v>
      </c>
    </row>
    <row r="137" spans="1:47" x14ac:dyDescent="0.25">
      <c r="A137" s="18">
        <v>45906</v>
      </c>
      <c r="B137" s="2">
        <v>5</v>
      </c>
      <c r="C137" s="2" t="s">
        <v>23</v>
      </c>
      <c r="D137" s="9">
        <v>20.676518000000002</v>
      </c>
      <c r="E137">
        <v>1.3192647E-2</v>
      </c>
      <c r="G137" s="34">
        <v>1.1560000000000001</v>
      </c>
      <c r="H137" s="34">
        <v>1.1600927521387619E-2</v>
      </c>
      <c r="I137" s="34">
        <v>1.1676009275213877</v>
      </c>
      <c r="J137" s="34">
        <v>1.1521971806477254</v>
      </c>
      <c r="K137" s="34">
        <v>6.0149999999999979</v>
      </c>
      <c r="L137" s="34">
        <v>6.0362957648050601E-2</v>
      </c>
      <c r="M137" s="34">
        <v>6.0753629576480481</v>
      </c>
      <c r="N137" s="34">
        <v>5.9952128387509216</v>
      </c>
      <c r="O137" s="34">
        <v>29.388000000000005</v>
      </c>
      <c r="P137" s="34">
        <v>0.29492046539666039</v>
      </c>
      <c r="Q137" s="34">
        <v>29.682920465396666</v>
      </c>
      <c r="R137" s="34">
        <v>29.291324173767613</v>
      </c>
      <c r="S137" s="34">
        <v>2.1339999999999999</v>
      </c>
      <c r="T137" s="34">
        <v>2.141555305418787E-2</v>
      </c>
      <c r="U137" s="34">
        <v>2.1554155530541879</v>
      </c>
      <c r="V137" s="34">
        <v>2.1269799165244341</v>
      </c>
      <c r="W137" s="34">
        <v>38.693000000000005</v>
      </c>
      <c r="X137" s="34">
        <v>0.38829990362028644</v>
      </c>
      <c r="Y137" s="34">
        <v>39.081299903620291</v>
      </c>
      <c r="Z137" s="34">
        <v>38.565714109690695</v>
      </c>
      <c r="AB137" s="34">
        <v>2.1749999999999989</v>
      </c>
      <c r="AC137" s="34">
        <v>2.1827004635828769E-2</v>
      </c>
      <c r="AD137" s="34">
        <v>2.1968270046358276</v>
      </c>
      <c r="AE137" s="34">
        <v>2.1678450414435999</v>
      </c>
      <c r="AF137" s="34">
        <v>2.3739999999999979</v>
      </c>
      <c r="AG137" s="34">
        <v>2.3824050117451714E-2</v>
      </c>
      <c r="AH137" s="34">
        <v>2.3978240501174497</v>
      </c>
      <c r="AI137" s="34">
        <v>2.3661904038561397</v>
      </c>
      <c r="AJ137" s="34">
        <v>27.616000000000007</v>
      </c>
      <c r="AK137" s="34">
        <v>0.27713772874622883</v>
      </c>
      <c r="AL137" s="34">
        <v>27.893137728746236</v>
      </c>
      <c r="AM137" s="34">
        <v>27.525153408968507</v>
      </c>
      <c r="AN137" s="34">
        <v>1.4879999999999991</v>
      </c>
      <c r="AO137" s="34">
        <v>1.4932681792235957E-2</v>
      </c>
      <c r="AP137" s="34">
        <v>1.502932681792235</v>
      </c>
      <c r="AQ137" s="34">
        <v>1.4831050214565868</v>
      </c>
      <c r="AR137" s="34">
        <v>33.653000000000006</v>
      </c>
      <c r="AS137" s="34">
        <v>0.33772146529174524</v>
      </c>
      <c r="AT137" s="34">
        <v>33.990721465291749</v>
      </c>
      <c r="AU137" s="34">
        <v>33.54229387572483</v>
      </c>
    </row>
    <row r="138" spans="1:47" x14ac:dyDescent="0.25">
      <c r="A138" s="18">
        <v>45906</v>
      </c>
      <c r="B138" s="2">
        <v>6</v>
      </c>
      <c r="C138" s="2" t="s">
        <v>23</v>
      </c>
      <c r="D138" s="9">
        <v>20.670178</v>
      </c>
      <c r="E138">
        <v>1.2972631E-2</v>
      </c>
      <c r="G138" s="34">
        <v>1.1560000000000001</v>
      </c>
      <c r="H138" s="34">
        <v>8.6916464960263128E-3</v>
      </c>
      <c r="I138" s="34">
        <v>1.1646916464960264</v>
      </c>
      <c r="J138" s="34">
        <v>1.149582531537251</v>
      </c>
      <c r="K138" s="34">
        <v>6.0249999999999977</v>
      </c>
      <c r="L138" s="34">
        <v>4.5300320189064457E-2</v>
      </c>
      <c r="M138" s="34">
        <v>6.0703003201890624</v>
      </c>
      <c r="N138" s="34">
        <v>5.9915525540760681</v>
      </c>
      <c r="O138" s="34">
        <v>29.610000000000007</v>
      </c>
      <c r="P138" s="34">
        <v>0.22262945739389201</v>
      </c>
      <c r="Q138" s="34">
        <v>29.832629457393899</v>
      </c>
      <c r="R138" s="34">
        <v>29.445621763683398</v>
      </c>
      <c r="S138" s="34">
        <v>2.1679999999999997</v>
      </c>
      <c r="T138" s="34">
        <v>1.6300596542720626E-2</v>
      </c>
      <c r="U138" s="34">
        <v>2.1843005965427205</v>
      </c>
      <c r="V138" s="34">
        <v>2.1559644709106918</v>
      </c>
      <c r="W138" s="34">
        <v>38.959000000000003</v>
      </c>
      <c r="X138" s="34">
        <v>0.29292202062170342</v>
      </c>
      <c r="Y138" s="34">
        <v>39.251922020621706</v>
      </c>
      <c r="Z138" s="34">
        <v>38.742721320207409</v>
      </c>
      <c r="AB138" s="34">
        <v>2.1749999999999994</v>
      </c>
      <c r="AC138" s="34">
        <v>1.6353227620118704E-2</v>
      </c>
      <c r="AD138" s="34">
        <v>2.1913532276201182</v>
      </c>
      <c r="AE138" s="34">
        <v>2.1629256108075432</v>
      </c>
      <c r="AF138" s="34">
        <v>2.3699999999999983</v>
      </c>
      <c r="AG138" s="34">
        <v>1.7819379061922446E-2</v>
      </c>
      <c r="AH138" s="34">
        <v>2.3878193790619209</v>
      </c>
      <c r="AI138" s="34">
        <v>2.3568430793627013</v>
      </c>
      <c r="AJ138" s="34">
        <v>28.059999999999992</v>
      </c>
      <c r="AK138" s="34">
        <v>0.21097543311288777</v>
      </c>
      <c r="AL138" s="34">
        <v>28.270975433112881</v>
      </c>
      <c r="AM138" s="34">
        <v>27.904226500809042</v>
      </c>
      <c r="AN138" s="34">
        <v>1.4809999999999992</v>
      </c>
      <c r="AO138" s="34">
        <v>1.1135232232365884E-2</v>
      </c>
      <c r="AP138" s="34">
        <v>1.4921352322323651</v>
      </c>
      <c r="AQ138" s="34">
        <v>1.4727783124625153</v>
      </c>
      <c r="AR138" s="34">
        <v>34.085999999999991</v>
      </c>
      <c r="AS138" s="34">
        <v>0.25628327202729484</v>
      </c>
      <c r="AT138" s="34">
        <v>34.342283272027281</v>
      </c>
      <c r="AU138" s="34">
        <v>33.8967735034418</v>
      </c>
    </row>
    <row r="139" spans="1:47" x14ac:dyDescent="0.25">
      <c r="A139" s="18">
        <v>45906</v>
      </c>
      <c r="B139" s="2">
        <v>7</v>
      </c>
      <c r="C139" s="2" t="s">
        <v>23</v>
      </c>
      <c r="D139" s="9">
        <v>22.407957</v>
      </c>
      <c r="E139">
        <v>1.3059303E-2</v>
      </c>
      <c r="G139" s="34">
        <v>1.1560000000000001</v>
      </c>
      <c r="H139" s="34">
        <v>7.0209802151902966E-3</v>
      </c>
      <c r="I139" s="34">
        <v>1.1630209802151905</v>
      </c>
      <c r="J139" s="34">
        <v>1.1478327368392034</v>
      </c>
      <c r="K139" s="34">
        <v>6.0939999999999994</v>
      </c>
      <c r="L139" s="34">
        <v>3.7011983937170978E-2</v>
      </c>
      <c r="M139" s="34">
        <v>6.1310119839371708</v>
      </c>
      <c r="N139" s="34">
        <v>6.0509452407423039</v>
      </c>
      <c r="O139" s="34">
        <v>30.282000000000014</v>
      </c>
      <c r="P139" s="34">
        <v>0.18391809937404205</v>
      </c>
      <c r="Q139" s="34">
        <v>30.465918099374058</v>
      </c>
      <c r="R139" s="34">
        <v>30.068054443741147</v>
      </c>
      <c r="S139" s="34">
        <v>2.2349999999999994</v>
      </c>
      <c r="T139" s="34">
        <v>1.3574299983521025E-2</v>
      </c>
      <c r="U139" s="34">
        <v>2.2485742999835203</v>
      </c>
      <c r="V139" s="34">
        <v>2.2192094868820225</v>
      </c>
      <c r="W139" s="34">
        <v>39.76700000000001</v>
      </c>
      <c r="X139" s="34">
        <v>0.24152536350992435</v>
      </c>
      <c r="Y139" s="34">
        <v>40.008525363509932</v>
      </c>
      <c r="Z139" s="34">
        <v>39.486041908204676</v>
      </c>
      <c r="AB139" s="34">
        <v>2.1749999999999998</v>
      </c>
      <c r="AC139" s="34">
        <v>1.3209889245708381E-2</v>
      </c>
      <c r="AD139" s="34">
        <v>2.1882098892457083</v>
      </c>
      <c r="AE139" s="34">
        <v>2.159633393274452</v>
      </c>
      <c r="AF139" s="34">
        <v>2.3819999999999983</v>
      </c>
      <c r="AG139" s="34">
        <v>1.4467106291162001E-2</v>
      </c>
      <c r="AH139" s="34">
        <v>2.3964671062911602</v>
      </c>
      <c r="AI139" s="34">
        <v>2.3651709162205705</v>
      </c>
      <c r="AJ139" s="34">
        <v>28.763999999999992</v>
      </c>
      <c r="AK139" s="34">
        <v>0.17469850770738199</v>
      </c>
      <c r="AL139" s="34">
        <v>28.938698507707375</v>
      </c>
      <c r="AM139" s="34">
        <v>28.560779275469578</v>
      </c>
      <c r="AN139" s="34">
        <v>1.5309999999999995</v>
      </c>
      <c r="AO139" s="34">
        <v>9.2985473265193245E-3</v>
      </c>
      <c r="AP139" s="34">
        <v>1.5402985473265187</v>
      </c>
      <c r="AQ139" s="34">
        <v>1.5201833218865219</v>
      </c>
      <c r="AR139" s="34">
        <v>34.85199999999999</v>
      </c>
      <c r="AS139" s="34">
        <v>0.21167405057077171</v>
      </c>
      <c r="AT139" s="34">
        <v>35.063674050570768</v>
      </c>
      <c r="AU139" s="34">
        <v>34.605766906851123</v>
      </c>
    </row>
    <row r="140" spans="1:47" x14ac:dyDescent="0.25">
      <c r="A140" s="18">
        <v>45906</v>
      </c>
      <c r="B140" s="2">
        <v>8</v>
      </c>
      <c r="C140" s="2" t="s">
        <v>23</v>
      </c>
      <c r="D140" s="9">
        <v>23.062280999999999</v>
      </c>
      <c r="E140">
        <v>1.2948661E-2</v>
      </c>
      <c r="G140" s="34">
        <v>1.1559999999999999</v>
      </c>
      <c r="H140" s="34">
        <v>1.0188110343943256E-2</v>
      </c>
      <c r="I140" s="34">
        <v>1.1661881103439431</v>
      </c>
      <c r="J140" s="34">
        <v>1.1510875358408688</v>
      </c>
      <c r="K140" s="34">
        <v>5.887999999999999</v>
      </c>
      <c r="L140" s="34">
        <v>5.189238209787015E-2</v>
      </c>
      <c r="M140" s="34">
        <v>5.9398923820978693</v>
      </c>
      <c r="N140" s="34">
        <v>5.8629787292656017</v>
      </c>
      <c r="O140" s="34">
        <v>30.811000000000007</v>
      </c>
      <c r="P140" s="34">
        <v>0.27154486834535968</v>
      </c>
      <c r="Q140" s="34">
        <v>31.082544868345366</v>
      </c>
      <c r="R140" s="34">
        <v>30.68006753182787</v>
      </c>
      <c r="S140" s="34">
        <v>2.2949999999999995</v>
      </c>
      <c r="T140" s="34">
        <v>2.0226395535769697E-2</v>
      </c>
      <c r="U140" s="34">
        <v>2.315226395535769</v>
      </c>
      <c r="V140" s="34">
        <v>2.2852473138017242</v>
      </c>
      <c r="W140" s="34">
        <v>40.150000000000006</v>
      </c>
      <c r="X140" s="34">
        <v>0.3538517563229428</v>
      </c>
      <c r="Y140" s="34">
        <v>40.503851756322945</v>
      </c>
      <c r="Z140" s="34">
        <v>39.979381110736064</v>
      </c>
      <c r="AB140" s="34">
        <v>2.1749999999999989</v>
      </c>
      <c r="AC140" s="34">
        <v>1.9168806226709838E-2</v>
      </c>
      <c r="AD140" s="34">
        <v>2.1941688062267088</v>
      </c>
      <c r="AE140" s="34">
        <v>2.1657572581781044</v>
      </c>
      <c r="AF140" s="34">
        <v>2.2469999999999972</v>
      </c>
      <c r="AG140" s="34">
        <v>1.9803359812145736E-2</v>
      </c>
      <c r="AH140" s="34">
        <v>2.2668033598121431</v>
      </c>
      <c r="AI140" s="34">
        <v>2.2374512915522744</v>
      </c>
      <c r="AJ140" s="34">
        <v>28.728000000000005</v>
      </c>
      <c r="AK140" s="34">
        <v>0.25318688058892902</v>
      </c>
      <c r="AL140" s="34">
        <v>28.981186880588933</v>
      </c>
      <c r="AM140" s="34">
        <v>28.605919316294539</v>
      </c>
      <c r="AN140" s="34">
        <v>1.528</v>
      </c>
      <c r="AO140" s="34">
        <v>1.3466637202028803E-2</v>
      </c>
      <c r="AP140" s="34">
        <v>1.5414666372020289</v>
      </c>
      <c r="AQ140" s="34">
        <v>1.5215067082740898</v>
      </c>
      <c r="AR140" s="34">
        <v>34.677999999999997</v>
      </c>
      <c r="AS140" s="34">
        <v>0.30562568382981337</v>
      </c>
      <c r="AT140" s="34">
        <v>34.983625683829814</v>
      </c>
      <c r="AU140" s="34">
        <v>34.530634574299008</v>
      </c>
    </row>
    <row r="141" spans="1:47" x14ac:dyDescent="0.25">
      <c r="A141" s="18">
        <v>45906</v>
      </c>
      <c r="B141" s="2">
        <v>9</v>
      </c>
      <c r="C141" s="2" t="s">
        <v>23</v>
      </c>
      <c r="D141" s="9">
        <v>22.937258</v>
      </c>
      <c r="E141">
        <v>1.3324657E-2</v>
      </c>
      <c r="G141" s="34">
        <v>1.1560000000000001</v>
      </c>
      <c r="H141" s="34">
        <v>5.6004077622809787E-3</v>
      </c>
      <c r="I141" s="34">
        <v>1.161600407762281</v>
      </c>
      <c r="J141" s="34">
        <v>1.1461224807577886</v>
      </c>
      <c r="K141" s="34">
        <v>5.5829999999999993</v>
      </c>
      <c r="L141" s="34">
        <v>2.7047644062988492E-2</v>
      </c>
      <c r="M141" s="34">
        <v>5.6100476440629876</v>
      </c>
      <c r="N141" s="34">
        <v>5.5352956834521905</v>
      </c>
      <c r="O141" s="34">
        <v>32.667000000000009</v>
      </c>
      <c r="P141" s="34">
        <v>0.15825996571836742</v>
      </c>
      <c r="Q141" s="34">
        <v>32.825259965718374</v>
      </c>
      <c r="R141" s="34">
        <v>32.387874635739344</v>
      </c>
      <c r="S141" s="34">
        <v>2.4499999999999997</v>
      </c>
      <c r="T141" s="34">
        <v>1.1869376312792728E-2</v>
      </c>
      <c r="U141" s="34">
        <v>2.4618693763127926</v>
      </c>
      <c r="V141" s="34">
        <v>2.4290658112946208</v>
      </c>
      <c r="W141" s="34">
        <v>41.856000000000009</v>
      </c>
      <c r="X141" s="34">
        <v>0.20277739385642962</v>
      </c>
      <c r="Y141" s="34">
        <v>42.058777393856431</v>
      </c>
      <c r="Z141" s="34">
        <v>41.498358611243944</v>
      </c>
      <c r="AB141" s="34">
        <v>2.1749999999999994</v>
      </c>
      <c r="AC141" s="34">
        <v>1.0537099379724154E-2</v>
      </c>
      <c r="AD141" s="34">
        <v>2.1855370993797236</v>
      </c>
      <c r="AE141" s="34">
        <v>2.1564155671697138</v>
      </c>
      <c r="AF141" s="34">
        <v>2.0149999999999975</v>
      </c>
      <c r="AG141" s="34">
        <v>9.7619564368478864E-3</v>
      </c>
      <c r="AH141" s="34">
        <v>2.0247619564368455</v>
      </c>
      <c r="AI141" s="34">
        <v>1.9977826978606756</v>
      </c>
      <c r="AJ141" s="34">
        <v>29.951000000000004</v>
      </c>
      <c r="AK141" s="34">
        <v>0.14510191426304289</v>
      </c>
      <c r="AL141" s="34">
        <v>30.096101914263048</v>
      </c>
      <c r="AM141" s="34">
        <v>29.69508167921845</v>
      </c>
      <c r="AN141" s="34">
        <v>1.6249999999999991</v>
      </c>
      <c r="AO141" s="34">
        <v>7.8725455135870096E-3</v>
      </c>
      <c r="AP141" s="34">
        <v>1.6328725455135862</v>
      </c>
      <c r="AQ141" s="34">
        <v>1.6111150789199009</v>
      </c>
      <c r="AR141" s="34">
        <v>35.765999999999998</v>
      </c>
      <c r="AS141" s="34">
        <v>0.17327351559320195</v>
      </c>
      <c r="AT141" s="34">
        <v>35.9392735155932</v>
      </c>
      <c r="AU141" s="34">
        <v>35.460395023168743</v>
      </c>
    </row>
    <row r="142" spans="1:47" x14ac:dyDescent="0.25">
      <c r="A142" s="18">
        <v>45906</v>
      </c>
      <c r="B142" s="2">
        <v>10</v>
      </c>
      <c r="C142" s="2" t="s">
        <v>23</v>
      </c>
      <c r="D142" s="9">
        <v>26.401717999999999</v>
      </c>
      <c r="E142">
        <v>1.3018343E-2</v>
      </c>
      <c r="G142" s="34">
        <v>1.1560000000000001</v>
      </c>
      <c r="H142" s="34">
        <v>-1.0570871140166589E-3</v>
      </c>
      <c r="I142" s="34">
        <v>1.1549429128859834</v>
      </c>
      <c r="J142" s="34">
        <v>1.1399074699006144</v>
      </c>
      <c r="K142" s="34">
        <v>4.93</v>
      </c>
      <c r="L142" s="34">
        <v>-4.5081656333063385E-3</v>
      </c>
      <c r="M142" s="34">
        <v>4.9254918343666931</v>
      </c>
      <c r="N142" s="34">
        <v>4.8613700922232077</v>
      </c>
      <c r="O142" s="34">
        <v>36.150000000000006</v>
      </c>
      <c r="P142" s="34">
        <v>-3.3056833193514032E-2</v>
      </c>
      <c r="Q142" s="34">
        <v>36.116943166806493</v>
      </c>
      <c r="R142" s="34">
        <v>35.646760412549497</v>
      </c>
      <c r="S142" s="34">
        <v>2.73</v>
      </c>
      <c r="T142" s="34">
        <v>-2.4964081498836314E-3</v>
      </c>
      <c r="U142" s="34">
        <v>2.7275035918501165</v>
      </c>
      <c r="V142" s="34">
        <v>2.6919960145576796</v>
      </c>
      <c r="W142" s="34">
        <v>44.966000000000001</v>
      </c>
      <c r="X142" s="34">
        <v>-4.1118494090720659E-2</v>
      </c>
      <c r="Y142" s="34">
        <v>44.924881505909283</v>
      </c>
      <c r="Z142" s="34">
        <v>44.340033989231003</v>
      </c>
      <c r="AB142" s="34">
        <v>2.1749999999999985</v>
      </c>
      <c r="AC142" s="34">
        <v>-1.9888966029292655E-3</v>
      </c>
      <c r="AD142" s="34">
        <v>2.1730111033970694</v>
      </c>
      <c r="AE142" s="34">
        <v>2.1447220995102376</v>
      </c>
      <c r="AF142" s="34">
        <v>2.022999999999997</v>
      </c>
      <c r="AG142" s="34">
        <v>-1.8499024495291501E-3</v>
      </c>
      <c r="AH142" s="34">
        <v>2.0211500975504677</v>
      </c>
      <c r="AI142" s="34">
        <v>1.9948380723260721</v>
      </c>
      <c r="AJ142" s="34">
        <v>31.914000000000009</v>
      </c>
      <c r="AK142" s="34">
        <v>-2.9183285602705587E-2</v>
      </c>
      <c r="AL142" s="34">
        <v>31.884816714397303</v>
      </c>
      <c r="AM142" s="34">
        <v>31.469729233917146</v>
      </c>
      <c r="AN142" s="34">
        <v>1.7779999999999987</v>
      </c>
      <c r="AO142" s="34">
        <v>-1.6258658206934409E-3</v>
      </c>
      <c r="AP142" s="34">
        <v>1.7763741341793053</v>
      </c>
      <c r="AQ142" s="34">
        <v>1.7532486864042311</v>
      </c>
      <c r="AR142" s="34">
        <v>37.89</v>
      </c>
      <c r="AS142" s="34">
        <v>-3.4647950475857441E-2</v>
      </c>
      <c r="AT142" s="34">
        <v>37.855352049524143</v>
      </c>
      <c r="AU142" s="34">
        <v>37.362538092157692</v>
      </c>
    </row>
    <row r="143" spans="1:47" x14ac:dyDescent="0.25">
      <c r="A143" s="18">
        <v>45906</v>
      </c>
      <c r="B143" s="2">
        <v>11</v>
      </c>
      <c r="C143" s="2" t="s">
        <v>23</v>
      </c>
      <c r="D143" s="9">
        <v>25.326371000000002</v>
      </c>
      <c r="E143">
        <v>1.2616986E-2</v>
      </c>
      <c r="G143" s="34">
        <v>1.1560000000000001</v>
      </c>
      <c r="H143" s="34">
        <v>1.2814585642929243E-2</v>
      </c>
      <c r="I143" s="34">
        <v>1.1688145856429293</v>
      </c>
      <c r="J143" s="34">
        <v>1.1540676683792765</v>
      </c>
      <c r="K143" s="34">
        <v>4.5509999999999984</v>
      </c>
      <c r="L143" s="34">
        <v>5.0449117007760336E-2</v>
      </c>
      <c r="M143" s="34">
        <v>4.6014491170077587</v>
      </c>
      <c r="N143" s="34">
        <v>4.5433926979187591</v>
      </c>
      <c r="O143" s="34">
        <v>38.921999999999997</v>
      </c>
      <c r="P143" s="34">
        <v>0.43146133425094446</v>
      </c>
      <c r="Q143" s="34">
        <v>39.353461334250945</v>
      </c>
      <c r="R143" s="34">
        <v>38.856939263545158</v>
      </c>
      <c r="S143" s="34">
        <v>3.1229999999999993</v>
      </c>
      <c r="T143" s="34">
        <v>3.4619334742965399E-2</v>
      </c>
      <c r="U143" s="34">
        <v>3.1576193347429649</v>
      </c>
      <c r="V143" s="34">
        <v>3.1177796958031836</v>
      </c>
      <c r="W143" s="34">
        <v>47.751999999999995</v>
      </c>
      <c r="X143" s="34">
        <v>0.52934437164459947</v>
      </c>
      <c r="Y143" s="34">
        <v>48.2813443716446</v>
      </c>
      <c r="Z143" s="34">
        <v>47.672179325646383</v>
      </c>
      <c r="AB143" s="34">
        <v>2.1749999999999994</v>
      </c>
      <c r="AC143" s="34">
        <v>2.4110487693227583E-2</v>
      </c>
      <c r="AD143" s="34">
        <v>2.1991104876932268</v>
      </c>
      <c r="AE143" s="34">
        <v>2.1713643414575481</v>
      </c>
      <c r="AF143" s="34">
        <v>2.1389999999999971</v>
      </c>
      <c r="AG143" s="34">
        <v>2.3711417552098275E-2</v>
      </c>
      <c r="AH143" s="34">
        <v>2.1627114175520954</v>
      </c>
      <c r="AI143" s="34">
        <v>2.1354245178748004</v>
      </c>
      <c r="AJ143" s="34">
        <v>34.144999999999996</v>
      </c>
      <c r="AK143" s="34">
        <v>0.37850694357942805</v>
      </c>
      <c r="AL143" s="34">
        <v>34.523506943579427</v>
      </c>
      <c r="AM143" s="34">
        <v>34.087924339801383</v>
      </c>
      <c r="AN143" s="34">
        <v>1.9189999999999992</v>
      </c>
      <c r="AO143" s="34">
        <v>2.1272655578530451E-2</v>
      </c>
      <c r="AP143" s="34">
        <v>1.9402726555785297</v>
      </c>
      <c r="AQ143" s="34">
        <v>1.9157922626469124</v>
      </c>
      <c r="AR143" s="34">
        <v>40.377999999999986</v>
      </c>
      <c r="AS143" s="34">
        <v>0.44760150440328439</v>
      </c>
      <c r="AT143" s="34">
        <v>40.825601504403281</v>
      </c>
      <c r="AU143" s="34">
        <v>40.310505461780643</v>
      </c>
    </row>
    <row r="144" spans="1:47" x14ac:dyDescent="0.25">
      <c r="A144" s="18">
        <v>45906</v>
      </c>
      <c r="B144" s="2">
        <v>12</v>
      </c>
      <c r="C144" s="2" t="s">
        <v>23</v>
      </c>
      <c r="D144" s="9">
        <v>23.358312999999999</v>
      </c>
      <c r="E144">
        <v>1.3186666E-2</v>
      </c>
      <c r="G144" s="34">
        <v>1.1560000000000001</v>
      </c>
      <c r="H144" s="34">
        <v>1.8613616475118298E-2</v>
      </c>
      <c r="I144" s="34">
        <v>1.1746136164751184</v>
      </c>
      <c r="J144" s="34">
        <v>1.1591243790356089</v>
      </c>
      <c r="K144" s="34">
        <v>4.4790000000000001</v>
      </c>
      <c r="L144" s="34">
        <v>7.2119712968905583E-2</v>
      </c>
      <c r="M144" s="34">
        <v>4.5511197129689061</v>
      </c>
      <c r="N144" s="34">
        <v>4.4911056173879693</v>
      </c>
      <c r="O144" s="34">
        <v>42.619</v>
      </c>
      <c r="P144" s="34">
        <v>0.68624024269296424</v>
      </c>
      <c r="Q144" s="34">
        <v>43.305240242692967</v>
      </c>
      <c r="R144" s="34">
        <v>42.73418850356282</v>
      </c>
      <c r="S144" s="34">
        <v>3.2890000000000001</v>
      </c>
      <c r="T144" s="34">
        <v>5.2958637185695566E-2</v>
      </c>
      <c r="U144" s="34">
        <v>3.3419586371856957</v>
      </c>
      <c r="V144" s="34">
        <v>3.2978893448513129</v>
      </c>
      <c r="W144" s="34">
        <v>51.542999999999999</v>
      </c>
      <c r="X144" s="34">
        <v>0.82993220932268374</v>
      </c>
      <c r="Y144" s="34">
        <v>52.372932209322691</v>
      </c>
      <c r="Z144" s="34">
        <v>51.682307844837709</v>
      </c>
      <c r="AB144" s="34">
        <v>2.1749999999999985</v>
      </c>
      <c r="AC144" s="34">
        <v>3.502129397351407E-2</v>
      </c>
      <c r="AD144" s="34">
        <v>2.2100212939735124</v>
      </c>
      <c r="AE144" s="34">
        <v>2.1808784813169959</v>
      </c>
      <c r="AF144" s="34">
        <v>2.4689999999999976</v>
      </c>
      <c r="AG144" s="34">
        <v>3.9755206814071825E-2</v>
      </c>
      <c r="AH144" s="34">
        <v>2.5087552068140693</v>
      </c>
      <c r="AI144" s="34">
        <v>2.4756730898260515</v>
      </c>
      <c r="AJ144" s="34">
        <v>36.08499999999998</v>
      </c>
      <c r="AK144" s="34">
        <v>0.58103144507322091</v>
      </c>
      <c r="AL144" s="34">
        <v>36.666031445073202</v>
      </c>
      <c r="AM144" s="34">
        <v>36.182528734861528</v>
      </c>
      <c r="AN144" s="34">
        <v>2.000999999999999</v>
      </c>
      <c r="AO144" s="34">
        <v>3.2219590455632954E-2</v>
      </c>
      <c r="AP144" s="34">
        <v>2.0332195904556318</v>
      </c>
      <c r="AQ144" s="34">
        <v>2.0064082028116368</v>
      </c>
      <c r="AR144" s="34">
        <v>42.729999999999976</v>
      </c>
      <c r="AS144" s="34">
        <v>0.68802753631643976</v>
      </c>
      <c r="AT144" s="34">
        <v>43.418027536316416</v>
      </c>
      <c r="AU144" s="34">
        <v>42.84548850881621</v>
      </c>
    </row>
    <row r="145" spans="1:47" x14ac:dyDescent="0.25">
      <c r="A145" s="18">
        <v>45906</v>
      </c>
      <c r="B145" s="2">
        <v>13</v>
      </c>
      <c r="C145" s="2" t="s">
        <v>23</v>
      </c>
      <c r="D145" s="9">
        <v>23.100411000000001</v>
      </c>
      <c r="E145">
        <v>1.3748773000000001E-2</v>
      </c>
      <c r="G145" s="34">
        <v>1.1560000000000001</v>
      </c>
      <c r="H145" s="34">
        <v>1.6991934369913874E-2</v>
      </c>
      <c r="I145" s="34">
        <v>1.172991934369914</v>
      </c>
      <c r="J145" s="34">
        <v>1.1568647345334311</v>
      </c>
      <c r="K145" s="34">
        <v>5.1749999999999998</v>
      </c>
      <c r="L145" s="34">
        <v>7.6066834225176724E-2</v>
      </c>
      <c r="M145" s="34">
        <v>5.2510668342251767</v>
      </c>
      <c r="N145" s="34">
        <v>5.1788711083135865</v>
      </c>
      <c r="O145" s="34">
        <v>43.152999999999999</v>
      </c>
      <c r="P145" s="34">
        <v>0.63430185455440602</v>
      </c>
      <c r="Q145" s="34">
        <v>43.787301854554407</v>
      </c>
      <c r="R145" s="34">
        <v>43.185280181073658</v>
      </c>
      <c r="S145" s="34">
        <v>3.3579999999999997</v>
      </c>
      <c r="T145" s="34">
        <v>4.9358923541670228E-2</v>
      </c>
      <c r="U145" s="34">
        <v>3.4073589235416697</v>
      </c>
      <c r="V145" s="34">
        <v>3.3605119191723709</v>
      </c>
      <c r="W145" s="34">
        <v>52.841999999999992</v>
      </c>
      <c r="X145" s="34">
        <v>0.77671954669116694</v>
      </c>
      <c r="Y145" s="34">
        <v>53.618719546691167</v>
      </c>
      <c r="Z145" s="34">
        <v>52.881527943093047</v>
      </c>
      <c r="AB145" s="34">
        <v>2.1749999999999989</v>
      </c>
      <c r="AC145" s="34">
        <v>3.197011873232064E-2</v>
      </c>
      <c r="AD145" s="34">
        <v>2.2069701187323196</v>
      </c>
      <c r="AE145" s="34">
        <v>2.1766269875520861</v>
      </c>
      <c r="AF145" s="34">
        <v>2.348999999999998</v>
      </c>
      <c r="AG145" s="34">
        <v>3.4527728230906281E-2</v>
      </c>
      <c r="AH145" s="34">
        <v>2.3835277282309044</v>
      </c>
      <c r="AI145" s="34">
        <v>2.3507571465562522</v>
      </c>
      <c r="AJ145" s="34">
        <v>36.068000000000012</v>
      </c>
      <c r="AK145" s="34">
        <v>0.53016011146544451</v>
      </c>
      <c r="AL145" s="34">
        <v>36.598160111465454</v>
      </c>
      <c r="AM145" s="34">
        <v>36.094980315875262</v>
      </c>
      <c r="AN145" s="34">
        <v>2.0029999999999988</v>
      </c>
      <c r="AO145" s="34">
        <v>2.9441907044063551E-2</v>
      </c>
      <c r="AP145" s="34">
        <v>2.0324419070440625</v>
      </c>
      <c r="AQ145" s="34">
        <v>2.0044983246284267</v>
      </c>
      <c r="AR145" s="34">
        <v>42.595000000000013</v>
      </c>
      <c r="AS145" s="34">
        <v>0.626099865472735</v>
      </c>
      <c r="AT145" s="34">
        <v>43.221099865472738</v>
      </c>
      <c r="AU145" s="34">
        <v>42.626862774612029</v>
      </c>
    </row>
    <row r="146" spans="1:47" x14ac:dyDescent="0.25">
      <c r="A146" s="18">
        <v>45906</v>
      </c>
      <c r="B146" s="2">
        <v>14</v>
      </c>
      <c r="C146" s="2" t="s">
        <v>23</v>
      </c>
      <c r="D146" s="9">
        <v>22.833352999999999</v>
      </c>
      <c r="E146">
        <v>1.412018E-2</v>
      </c>
      <c r="G146" s="34">
        <v>1.1560000000000001</v>
      </c>
      <c r="H146" s="34">
        <v>1.7428333614767779E-2</v>
      </c>
      <c r="I146" s="34">
        <v>1.1734283336147679</v>
      </c>
      <c r="J146" s="34">
        <v>1.1568593143270274</v>
      </c>
      <c r="K146" s="34">
        <v>5.4850000000000003</v>
      </c>
      <c r="L146" s="34">
        <v>8.2694126191177553E-2</v>
      </c>
      <c r="M146" s="34">
        <v>5.5676941261911779</v>
      </c>
      <c r="N146" s="34">
        <v>5.4890772829444154</v>
      </c>
      <c r="O146" s="34">
        <v>42.904999999999994</v>
      </c>
      <c r="P146" s="34">
        <v>0.64685350669689556</v>
      </c>
      <c r="Q146" s="34">
        <v>43.551853506696887</v>
      </c>
      <c r="R146" s="34">
        <v>42.936893495848693</v>
      </c>
      <c r="S146" s="34">
        <v>3.278</v>
      </c>
      <c r="T146" s="34">
        <v>4.9420482343606208E-2</v>
      </c>
      <c r="U146" s="34">
        <v>3.3274204823436064</v>
      </c>
      <c r="V146" s="34">
        <v>3.2804367061972277</v>
      </c>
      <c r="W146" s="34">
        <v>52.823999999999991</v>
      </c>
      <c r="X146" s="34">
        <v>0.79639644884644711</v>
      </c>
      <c r="Y146" s="34">
        <v>53.620396448846435</v>
      </c>
      <c r="Z146" s="34">
        <v>52.863266799317365</v>
      </c>
      <c r="AB146" s="34">
        <v>2.1749999999999994</v>
      </c>
      <c r="AC146" s="34">
        <v>3.2791198626401306E-2</v>
      </c>
      <c r="AD146" s="34">
        <v>2.2077911986264005</v>
      </c>
      <c r="AE146" s="34">
        <v>2.1766167894993798</v>
      </c>
      <c r="AF146" s="34">
        <v>2.3859999999999983</v>
      </c>
      <c r="AG146" s="34">
        <v>3.5972321803491247E-2</v>
      </c>
      <c r="AH146" s="34">
        <v>2.4219723218034894</v>
      </c>
      <c r="AI146" s="34">
        <v>2.3877736366646061</v>
      </c>
      <c r="AJ146" s="34">
        <v>35.879000000000012</v>
      </c>
      <c r="AK146" s="34">
        <v>0.54092662782374845</v>
      </c>
      <c r="AL146" s="34">
        <v>36.419926627823763</v>
      </c>
      <c r="AM146" s="34">
        <v>35.905670708252096</v>
      </c>
      <c r="AN146" s="34">
        <v>1.9759999999999991</v>
      </c>
      <c r="AO146" s="34">
        <v>2.9790992407250097E-2</v>
      </c>
      <c r="AP146" s="34">
        <v>2.005790992407249</v>
      </c>
      <c r="AQ146" s="34">
        <v>1.97746886255208</v>
      </c>
      <c r="AR146" s="34">
        <v>42.416000000000011</v>
      </c>
      <c r="AS146" s="34">
        <v>0.63948114066089112</v>
      </c>
      <c r="AT146" s="34">
        <v>43.055481140660902</v>
      </c>
      <c r="AU146" s="34">
        <v>42.447529996968164</v>
      </c>
    </row>
    <row r="147" spans="1:47" x14ac:dyDescent="0.25">
      <c r="A147" s="18">
        <v>45906</v>
      </c>
      <c r="B147" s="2">
        <v>15</v>
      </c>
      <c r="C147" s="2" t="s">
        <v>23</v>
      </c>
      <c r="D147" s="9">
        <v>23.777217</v>
      </c>
      <c r="E147">
        <v>1.4391045E-2</v>
      </c>
      <c r="G147" s="34">
        <v>1.1560000000000001</v>
      </c>
      <c r="H147" s="34">
        <v>1.9272588871591785E-2</v>
      </c>
      <c r="I147" s="34">
        <v>1.175272588871592</v>
      </c>
      <c r="J147" s="34">
        <v>1.1583591881578745</v>
      </c>
      <c r="K147" s="34">
        <v>5.3680000000000003</v>
      </c>
      <c r="L147" s="34">
        <v>8.9494167009260106E-2</v>
      </c>
      <c r="M147" s="34">
        <v>5.4574941670092603</v>
      </c>
      <c r="N147" s="34">
        <v>5.3789551228645927</v>
      </c>
      <c r="O147" s="34">
        <v>42.51</v>
      </c>
      <c r="P147" s="34">
        <v>0.70871777935239322</v>
      </c>
      <c r="Q147" s="34">
        <v>43.218717779352389</v>
      </c>
      <c r="R147" s="34">
        <v>42.596755266947426</v>
      </c>
      <c r="S147" s="34">
        <v>3.1709999999999998</v>
      </c>
      <c r="T147" s="34">
        <v>5.2866245079426936E-2</v>
      </c>
      <c r="U147" s="34">
        <v>3.2238662450794267</v>
      </c>
      <c r="V147" s="34">
        <v>3.1774714408725075</v>
      </c>
      <c r="W147" s="34">
        <v>52.204999999999998</v>
      </c>
      <c r="X147" s="34">
        <v>0.8703507803126721</v>
      </c>
      <c r="Y147" s="34">
        <v>53.075350780312668</v>
      </c>
      <c r="Z147" s="34">
        <v>52.311541018842405</v>
      </c>
      <c r="AB147" s="34">
        <v>2.1749999999999989</v>
      </c>
      <c r="AC147" s="34">
        <v>3.6261142556844379E-2</v>
      </c>
      <c r="AD147" s="34">
        <v>2.2112611425568431</v>
      </c>
      <c r="AE147" s="34">
        <v>2.1794387839475564</v>
      </c>
      <c r="AF147" s="34">
        <v>2.2559999999999976</v>
      </c>
      <c r="AG147" s="34">
        <v>3.7611557521030285E-2</v>
      </c>
      <c r="AH147" s="34">
        <v>2.2936115575210279</v>
      </c>
      <c r="AI147" s="34">
        <v>2.2606040903842226</v>
      </c>
      <c r="AJ147" s="34">
        <v>35.149000000000008</v>
      </c>
      <c r="AK147" s="34">
        <v>0.5859967355082869</v>
      </c>
      <c r="AL147" s="34">
        <v>35.734996735508297</v>
      </c>
      <c r="AM147" s="34">
        <v>35.220732789412743</v>
      </c>
      <c r="AN147" s="34">
        <v>1.9269999999999992</v>
      </c>
      <c r="AO147" s="34">
        <v>3.212653871588006E-2</v>
      </c>
      <c r="AP147" s="34">
        <v>1.9591265387158792</v>
      </c>
      <c r="AQ147" s="34">
        <v>1.9309326605365247</v>
      </c>
      <c r="AR147" s="34">
        <v>41.507000000000005</v>
      </c>
      <c r="AS147" s="34">
        <v>0.69199597430204163</v>
      </c>
      <c r="AT147" s="34">
        <v>42.198995974302044</v>
      </c>
      <c r="AU147" s="34">
        <v>41.591708324281051</v>
      </c>
    </row>
    <row r="148" spans="1:47" x14ac:dyDescent="0.25">
      <c r="A148" s="18">
        <v>45906</v>
      </c>
      <c r="B148" s="2">
        <v>16</v>
      </c>
      <c r="C148" s="2" t="s">
        <v>23</v>
      </c>
      <c r="D148" s="9">
        <v>21.613394</v>
      </c>
      <c r="E148">
        <v>1.4692772999999999E-2</v>
      </c>
      <c r="G148" s="34">
        <v>1.1560000000000001</v>
      </c>
      <c r="H148" s="34">
        <v>1.9834503775615825E-2</v>
      </c>
      <c r="I148" s="34">
        <v>1.1758345037756159</v>
      </c>
      <c r="J148" s="34">
        <v>1.1585582343260732</v>
      </c>
      <c r="K148" s="34">
        <v>6.0670000000000002</v>
      </c>
      <c r="L148" s="34">
        <v>0.10409682907150622</v>
      </c>
      <c r="M148" s="34">
        <v>6.171096829071506</v>
      </c>
      <c r="N148" s="34">
        <v>6.0804263042009383</v>
      </c>
      <c r="O148" s="34">
        <v>40.891999999999996</v>
      </c>
      <c r="P148" s="34">
        <v>0.7016198342495521</v>
      </c>
      <c r="Q148" s="34">
        <v>41.593619834249552</v>
      </c>
      <c r="R148" s="34">
        <v>40.982494219776626</v>
      </c>
      <c r="S148" s="34">
        <v>3.1009999999999995</v>
      </c>
      <c r="T148" s="34">
        <v>5.3206571114346582E-2</v>
      </c>
      <c r="U148" s="34">
        <v>3.1542065711143463</v>
      </c>
      <c r="V148" s="34">
        <v>3.1078625299698546</v>
      </c>
      <c r="W148" s="34">
        <v>51.215999999999994</v>
      </c>
      <c r="X148" s="34">
        <v>0.87875773821102077</v>
      </c>
      <c r="Y148" s="34">
        <v>52.094757738211015</v>
      </c>
      <c r="Z148" s="34">
        <v>51.329341288273497</v>
      </c>
      <c r="AB148" s="34">
        <v>2.1749999999999994</v>
      </c>
      <c r="AC148" s="34">
        <v>3.7318378643567816E-2</v>
      </c>
      <c r="AD148" s="34">
        <v>2.2123183786435674</v>
      </c>
      <c r="AE148" s="34">
        <v>2.1798132869024291</v>
      </c>
      <c r="AF148" s="34">
        <v>2.2419999999999987</v>
      </c>
      <c r="AG148" s="34">
        <v>3.8467956284542082E-2</v>
      </c>
      <c r="AH148" s="34">
        <v>2.2804679562845407</v>
      </c>
      <c r="AI148" s="34">
        <v>2.2469615582690778</v>
      </c>
      <c r="AJ148" s="34">
        <v>34.261999999999993</v>
      </c>
      <c r="AK148" s="34">
        <v>0.58786312141881414</v>
      </c>
      <c r="AL148" s="34">
        <v>34.849863121418807</v>
      </c>
      <c r="AM148" s="34">
        <v>34.337821993494728</v>
      </c>
      <c r="AN148" s="34">
        <v>1.8509999999999993</v>
      </c>
      <c r="AO148" s="34">
        <v>3.1759227066319097E-2</v>
      </c>
      <c r="AP148" s="34">
        <v>1.8827592270663185</v>
      </c>
      <c r="AQ148" s="34">
        <v>1.8550962731293774</v>
      </c>
      <c r="AR148" s="34">
        <v>40.529999999999987</v>
      </c>
      <c r="AS148" s="34">
        <v>0.69540868341324313</v>
      </c>
      <c r="AT148" s="34">
        <v>41.225408683413228</v>
      </c>
      <c r="AU148" s="34">
        <v>40.619693111795613</v>
      </c>
    </row>
    <row r="149" spans="1:47" x14ac:dyDescent="0.25">
      <c r="A149" s="18">
        <v>45906</v>
      </c>
      <c r="B149" s="2">
        <v>17</v>
      </c>
      <c r="C149" s="2" t="s">
        <v>23</v>
      </c>
      <c r="D149" s="9">
        <v>19.035314</v>
      </c>
      <c r="E149">
        <v>1.3135327E-2</v>
      </c>
      <c r="G149" s="34">
        <v>1.1560000000000001</v>
      </c>
      <c r="H149" s="34">
        <v>1.6320199139937184E-2</v>
      </c>
      <c r="I149" s="34">
        <v>1.1723201991399372</v>
      </c>
      <c r="J149" s="34">
        <v>1.1569213899755291</v>
      </c>
      <c r="K149" s="34">
        <v>6.0819999999999999</v>
      </c>
      <c r="L149" s="34">
        <v>8.586457713589786E-2</v>
      </c>
      <c r="M149" s="34">
        <v>6.167864577135898</v>
      </c>
      <c r="N149" s="34">
        <v>6.0868476590235012</v>
      </c>
      <c r="O149" s="34">
        <v>39.698</v>
      </c>
      <c r="P149" s="34">
        <v>0.56044919157199502</v>
      </c>
      <c r="Q149" s="34">
        <v>40.258449191571998</v>
      </c>
      <c r="R149" s="34">
        <v>39.729641296927817</v>
      </c>
      <c r="S149" s="34">
        <v>2.9809999999999994</v>
      </c>
      <c r="T149" s="34">
        <v>4.2085219408436611E-2</v>
      </c>
      <c r="U149" s="34">
        <v>3.0230852194084359</v>
      </c>
      <c r="V149" s="34">
        <v>2.9833760065026396</v>
      </c>
      <c r="W149" s="34">
        <v>49.917000000000002</v>
      </c>
      <c r="X149" s="34">
        <v>0.70471918725626659</v>
      </c>
      <c r="Y149" s="34">
        <v>50.621719187256268</v>
      </c>
      <c r="Z149" s="34">
        <v>49.956786352429482</v>
      </c>
      <c r="AB149" s="34">
        <v>2.174999999999998</v>
      </c>
      <c r="AC149" s="34">
        <v>3.0706257032321226E-2</v>
      </c>
      <c r="AD149" s="34">
        <v>2.2057062570323192</v>
      </c>
      <c r="AE149" s="34">
        <v>2.1767335840802535</v>
      </c>
      <c r="AF149" s="34">
        <v>2.1349999999999985</v>
      </c>
      <c r="AG149" s="34">
        <v>3.0141544259313025E-2</v>
      </c>
      <c r="AH149" s="34">
        <v>2.1651415442593116</v>
      </c>
      <c r="AI149" s="34">
        <v>2.1367017020741805</v>
      </c>
      <c r="AJ149" s="34">
        <v>33.542999999999999</v>
      </c>
      <c r="AK149" s="34">
        <v>0.47355401362535715</v>
      </c>
      <c r="AL149" s="34">
        <v>34.01655401362536</v>
      </c>
      <c r="AM149" s="34">
        <v>33.569735453243226</v>
      </c>
      <c r="AN149" s="34">
        <v>1.8169999999999993</v>
      </c>
      <c r="AO149" s="34">
        <v>2.565207771389779E-2</v>
      </c>
      <c r="AP149" s="34">
        <v>1.8426520777138971</v>
      </c>
      <c r="AQ149" s="34">
        <v>1.8184482401258957</v>
      </c>
      <c r="AR149" s="34">
        <v>39.669999999999995</v>
      </c>
      <c r="AS149" s="34">
        <v>0.56005389263088912</v>
      </c>
      <c r="AT149" s="34">
        <v>40.230053892630892</v>
      </c>
      <c r="AU149" s="34">
        <v>39.701618979523552</v>
      </c>
    </row>
    <row r="150" spans="1:47" x14ac:dyDescent="0.25">
      <c r="A150" s="18">
        <v>45906</v>
      </c>
      <c r="B150" s="2">
        <v>18</v>
      </c>
      <c r="C150" s="2" t="s">
        <v>23</v>
      </c>
      <c r="D150" s="9">
        <v>25.398752999999999</v>
      </c>
      <c r="E150">
        <v>1.3431956E-2</v>
      </c>
      <c r="G150" s="34">
        <v>1.1560000000000001</v>
      </c>
      <c r="H150" s="34">
        <v>1.1744811073619266E-2</v>
      </c>
      <c r="I150" s="34">
        <v>1.1677448110736195</v>
      </c>
      <c r="J150" s="34">
        <v>1.1520597141520503</v>
      </c>
      <c r="K150" s="34">
        <v>6.1319999999999997</v>
      </c>
      <c r="L150" s="34">
        <v>6.230033002027105E-2</v>
      </c>
      <c r="M150" s="34">
        <v>6.1943003300202708</v>
      </c>
      <c r="N150" s="34">
        <v>6.1110987605366534</v>
      </c>
      <c r="O150" s="34">
        <v>38.347000000000008</v>
      </c>
      <c r="P150" s="34">
        <v>0.38960057979245505</v>
      </c>
      <c r="Q150" s="34">
        <v>38.736600579792466</v>
      </c>
      <c r="R150" s="34">
        <v>38.216292265215117</v>
      </c>
      <c r="S150" s="34">
        <v>2.9059999999999997</v>
      </c>
      <c r="T150" s="34">
        <v>2.9524585622783376E-2</v>
      </c>
      <c r="U150" s="34">
        <v>2.9355245856227832</v>
      </c>
      <c r="V150" s="34">
        <v>2.8960947485517798</v>
      </c>
      <c r="W150" s="34">
        <v>48.541000000000004</v>
      </c>
      <c r="X150" s="34">
        <v>0.49317030650912874</v>
      </c>
      <c r="Y150" s="34">
        <v>49.034170306509139</v>
      </c>
      <c r="Z150" s="34">
        <v>48.3755454884556</v>
      </c>
      <c r="AB150" s="34">
        <v>2.1749999999999985</v>
      </c>
      <c r="AC150" s="34">
        <v>2.2097719796818238E-2</v>
      </c>
      <c r="AD150" s="34">
        <v>2.1970977197968167</v>
      </c>
      <c r="AE150" s="34">
        <v>2.1675863998968055</v>
      </c>
      <c r="AF150" s="34">
        <v>2.1459999999999981</v>
      </c>
      <c r="AG150" s="34">
        <v>2.1803083532860659E-2</v>
      </c>
      <c r="AH150" s="34">
        <v>2.167803083532859</v>
      </c>
      <c r="AI150" s="34">
        <v>2.1386852478981813</v>
      </c>
      <c r="AJ150" s="34">
        <v>32.681000000000004</v>
      </c>
      <c r="AK150" s="34">
        <v>0.33203474973784713</v>
      </c>
      <c r="AL150" s="34">
        <v>33.013034749737855</v>
      </c>
      <c r="AM150" s="34">
        <v>32.569605119552904</v>
      </c>
      <c r="AN150" s="34">
        <v>1.8219999999999987</v>
      </c>
      <c r="AO150" s="34">
        <v>1.8511285273472563E-2</v>
      </c>
      <c r="AP150" s="34">
        <v>1.8405112852734713</v>
      </c>
      <c r="AQ150" s="34">
        <v>1.8157896186721745</v>
      </c>
      <c r="AR150" s="34">
        <v>38.823999999999998</v>
      </c>
      <c r="AS150" s="34">
        <v>0.39444683834099858</v>
      </c>
      <c r="AT150" s="34">
        <v>39.218446838341002</v>
      </c>
      <c r="AU150" s="34">
        <v>38.691666386020067</v>
      </c>
    </row>
    <row r="151" spans="1:47" x14ac:dyDescent="0.25">
      <c r="A151" s="18">
        <v>45906</v>
      </c>
      <c r="B151" s="2">
        <v>19</v>
      </c>
      <c r="C151" s="2" t="s">
        <v>23</v>
      </c>
      <c r="D151" s="9">
        <v>26.285924000000001</v>
      </c>
      <c r="E151">
        <v>1.2867880999999999E-2</v>
      </c>
      <c r="G151" s="34">
        <v>1.1560000000000001</v>
      </c>
      <c r="H151" s="34">
        <v>1.6671455115141218E-2</v>
      </c>
      <c r="I151" s="34">
        <v>1.1726714551151414</v>
      </c>
      <c r="J151" s="34">
        <v>1.1575816583786229</v>
      </c>
      <c r="K151" s="34">
        <v>6.1359999999999992</v>
      </c>
      <c r="L151" s="34">
        <v>8.8491391510818751E-2</v>
      </c>
      <c r="M151" s="34">
        <v>6.224491391510818</v>
      </c>
      <c r="N151" s="34">
        <v>6.1443953769993325</v>
      </c>
      <c r="O151" s="34">
        <v>37.001000000000005</v>
      </c>
      <c r="P151" s="34">
        <v>0.53361635875029434</v>
      </c>
      <c r="Q151" s="34">
        <v>37.534616358750299</v>
      </c>
      <c r="R151" s="34">
        <v>37.051625382065247</v>
      </c>
      <c r="S151" s="34">
        <v>2.8509999999999995</v>
      </c>
      <c r="T151" s="34">
        <v>4.1116192502826637E-2</v>
      </c>
      <c r="U151" s="34">
        <v>2.8921161925028263</v>
      </c>
      <c r="V151" s="34">
        <v>2.8549007854995265</v>
      </c>
      <c r="W151" s="34">
        <v>47.144000000000005</v>
      </c>
      <c r="X151" s="34">
        <v>0.67989539787908093</v>
      </c>
      <c r="Y151" s="34">
        <v>47.823895397879085</v>
      </c>
      <c r="Z151" s="34">
        <v>47.208503202942723</v>
      </c>
      <c r="AB151" s="34">
        <v>2.1749999999999998</v>
      </c>
      <c r="AC151" s="34">
        <v>3.1367140895702542E-2</v>
      </c>
      <c r="AD151" s="34">
        <v>2.2063671408957024</v>
      </c>
      <c r="AE151" s="34">
        <v>2.1779758710843464</v>
      </c>
      <c r="AF151" s="34">
        <v>2.1439999999999992</v>
      </c>
      <c r="AG151" s="34">
        <v>3.092006900247643E-2</v>
      </c>
      <c r="AH151" s="34">
        <v>2.1749200690024755</v>
      </c>
      <c r="AI151" s="34">
        <v>2.1469334563700397</v>
      </c>
      <c r="AJ151" s="34">
        <v>31.906999999999989</v>
      </c>
      <c r="AK151" s="34">
        <v>0.46015235152146244</v>
      </c>
      <c r="AL151" s="34">
        <v>32.367152351521455</v>
      </c>
      <c r="AM151" s="34">
        <v>31.950655686753205</v>
      </c>
      <c r="AN151" s="34">
        <v>1.7699999999999994</v>
      </c>
      <c r="AO151" s="34">
        <v>2.5526362935813098E-2</v>
      </c>
      <c r="AP151" s="34">
        <v>1.7955263629358125</v>
      </c>
      <c r="AQ151" s="34">
        <v>1.7724217433651916</v>
      </c>
      <c r="AR151" s="34">
        <v>37.995999999999981</v>
      </c>
      <c r="AS151" s="34">
        <v>0.54796592435545455</v>
      </c>
      <c r="AT151" s="34">
        <v>38.54396592435544</v>
      </c>
      <c r="AU151" s="34">
        <v>38.047986757572787</v>
      </c>
    </row>
    <row r="152" spans="1:47" x14ac:dyDescent="0.25">
      <c r="A152" s="18">
        <v>45906</v>
      </c>
      <c r="B152" s="2">
        <v>20</v>
      </c>
      <c r="C152" s="2" t="s">
        <v>23</v>
      </c>
      <c r="D152" s="9">
        <v>32.699164000000003</v>
      </c>
      <c r="E152">
        <v>1.199359E-2</v>
      </c>
      <c r="G152" s="34">
        <v>1.1559999999999999</v>
      </c>
      <c r="H152" s="34">
        <v>1.2345195322834944E-2</v>
      </c>
      <c r="I152" s="34">
        <v>1.1683451953228348</v>
      </c>
      <c r="J152" s="34">
        <v>1.1543325420716628</v>
      </c>
      <c r="K152" s="34">
        <v>6.6379999999999999</v>
      </c>
      <c r="L152" s="34">
        <v>7.0888759993925923E-2</v>
      </c>
      <c r="M152" s="34">
        <v>6.7088887599939255</v>
      </c>
      <c r="N152" s="34">
        <v>6.6284250988509497</v>
      </c>
      <c r="O152" s="34">
        <v>37.304000000000002</v>
      </c>
      <c r="P152" s="34">
        <v>0.39837817155971866</v>
      </c>
      <c r="Q152" s="34">
        <v>37.702378171559722</v>
      </c>
      <c r="R152" s="34">
        <v>37.250191305745084</v>
      </c>
      <c r="S152" s="34">
        <v>2.7789999999999999</v>
      </c>
      <c r="T152" s="34">
        <v>2.9677593254462207E-2</v>
      </c>
      <c r="U152" s="34">
        <v>2.8086775932544623</v>
      </c>
      <c r="V152" s="34">
        <v>2.7749914657587818</v>
      </c>
      <c r="W152" s="34">
        <v>47.876999999999995</v>
      </c>
      <c r="X152" s="34">
        <v>0.51128972013094176</v>
      </c>
      <c r="Y152" s="34">
        <v>48.388289720130949</v>
      </c>
      <c r="Z152" s="34">
        <v>47.807940412426476</v>
      </c>
      <c r="AB152" s="34">
        <v>2.1749999999999989</v>
      </c>
      <c r="AC152" s="34">
        <v>2.3227335490628023E-2</v>
      </c>
      <c r="AD152" s="34">
        <v>2.198227335490627</v>
      </c>
      <c r="AE152" s="34">
        <v>2.1718626981019598</v>
      </c>
      <c r="AF152" s="34">
        <v>2.2799999999999976</v>
      </c>
      <c r="AG152" s="34">
        <v>2.4348655135003151E-2</v>
      </c>
      <c r="AH152" s="34">
        <v>2.3043486551350005</v>
      </c>
      <c r="AI152" s="34">
        <v>2.2767112421482598</v>
      </c>
      <c r="AJ152" s="34">
        <v>32.143999999999977</v>
      </c>
      <c r="AK152" s="34">
        <v>0.34327332046471121</v>
      </c>
      <c r="AL152" s="34">
        <v>32.487273320464688</v>
      </c>
      <c r="AM152" s="34">
        <v>32.097634284041092</v>
      </c>
      <c r="AN152" s="34">
        <v>1.7699999999999991</v>
      </c>
      <c r="AO152" s="34">
        <v>1.8902245433752459E-2</v>
      </c>
      <c r="AP152" s="34">
        <v>1.7889022454337515</v>
      </c>
      <c r="AQ152" s="34">
        <v>1.7674468853519398</v>
      </c>
      <c r="AR152" s="34">
        <v>38.368999999999971</v>
      </c>
      <c r="AS152" s="34">
        <v>0.40975155652409484</v>
      </c>
      <c r="AT152" s="34">
        <v>38.778751556524071</v>
      </c>
      <c r="AU152" s="34">
        <v>38.31365510964325</v>
      </c>
    </row>
    <row r="153" spans="1:47" x14ac:dyDescent="0.25">
      <c r="A153" s="18">
        <v>45906</v>
      </c>
      <c r="B153" s="2">
        <v>21</v>
      </c>
      <c r="C153" s="2" t="s">
        <v>23</v>
      </c>
      <c r="D153" s="9">
        <v>29.031103000000002</v>
      </c>
      <c r="E153">
        <v>1.1412042000000001E-2</v>
      </c>
      <c r="G153" s="34">
        <v>1.1560000000000001</v>
      </c>
      <c r="H153" s="34">
        <v>1.4185806293281547E-2</v>
      </c>
      <c r="I153" s="34">
        <v>1.1701858062932817</v>
      </c>
      <c r="J153" s="34">
        <v>1.156831596724059</v>
      </c>
      <c r="K153" s="34">
        <v>7.0839999999999979</v>
      </c>
      <c r="L153" s="34">
        <v>8.6931013651908681E-2</v>
      </c>
      <c r="M153" s="34">
        <v>7.1709310136519067</v>
      </c>
      <c r="N153" s="34">
        <v>7.0890960477450085</v>
      </c>
      <c r="O153" s="34">
        <v>37.253</v>
      </c>
      <c r="P153" s="34">
        <v>0.45714865211385586</v>
      </c>
      <c r="Q153" s="34">
        <v>37.710148652113858</v>
      </c>
      <c r="R153" s="34">
        <v>37.279798851869693</v>
      </c>
      <c r="S153" s="34">
        <v>2.7609999999999992</v>
      </c>
      <c r="T153" s="34">
        <v>3.388149755687745E-2</v>
      </c>
      <c r="U153" s="34">
        <v>2.7948814975568768</v>
      </c>
      <c r="V153" s="34">
        <v>2.7629861925217347</v>
      </c>
      <c r="W153" s="34">
        <v>48.253999999999991</v>
      </c>
      <c r="X153" s="34">
        <v>0.5921469696159235</v>
      </c>
      <c r="Y153" s="34">
        <v>48.846146969615923</v>
      </c>
      <c r="Z153" s="34">
        <v>48.2887126888605</v>
      </c>
      <c r="AB153" s="34">
        <v>2.1749999999999998</v>
      </c>
      <c r="AC153" s="34">
        <v>2.6690422740386986E-2</v>
      </c>
      <c r="AD153" s="34">
        <v>2.2016904227403868</v>
      </c>
      <c r="AE153" s="34">
        <v>2.1765646391650759</v>
      </c>
      <c r="AF153" s="34">
        <v>2.5859999999999981</v>
      </c>
      <c r="AG153" s="34">
        <v>3.1733992278915261E-2</v>
      </c>
      <c r="AH153" s="34">
        <v>2.6177339922789131</v>
      </c>
      <c r="AI153" s="34">
        <v>2.5878603020141986</v>
      </c>
      <c r="AJ153" s="34">
        <v>33.169000000000018</v>
      </c>
      <c r="AK153" s="34">
        <v>0.40703201465558464</v>
      </c>
      <c r="AL153" s="34">
        <v>33.576032014655603</v>
      </c>
      <c r="AM153" s="34">
        <v>33.192860927111006</v>
      </c>
      <c r="AN153" s="34">
        <v>1.7829999999999993</v>
      </c>
      <c r="AO153" s="34">
        <v>2.1880010917751713E-2</v>
      </c>
      <c r="AP153" s="34">
        <v>1.804880010917751</v>
      </c>
      <c r="AQ153" s="34">
        <v>1.7842826444281972</v>
      </c>
      <c r="AR153" s="34">
        <v>39.713000000000015</v>
      </c>
      <c r="AS153" s="34">
        <v>0.48733644059263859</v>
      </c>
      <c r="AT153" s="34">
        <v>40.20033644059265</v>
      </c>
      <c r="AU153" s="34">
        <v>39.74156851271848</v>
      </c>
    </row>
    <row r="154" spans="1:47" x14ac:dyDescent="0.25">
      <c r="A154" s="18">
        <v>45906</v>
      </c>
      <c r="B154" s="2">
        <v>22</v>
      </c>
      <c r="C154" s="2" t="s">
        <v>23</v>
      </c>
      <c r="D154" s="9">
        <v>69.244957999999997</v>
      </c>
      <c r="E154">
        <v>1.1707522E-2</v>
      </c>
      <c r="G154" s="34">
        <v>1.1560000000000001</v>
      </c>
      <c r="H154" s="34">
        <v>1.4378114094414996E-2</v>
      </c>
      <c r="I154" s="34">
        <v>1.1703781140944152</v>
      </c>
      <c r="J154" s="34">
        <v>1.1566758865753362</v>
      </c>
      <c r="K154" s="34">
        <v>6.7129999999999992</v>
      </c>
      <c r="L154" s="34">
        <v>8.3495051830283593E-2</v>
      </c>
      <c r="M154" s="34">
        <v>6.7964950518302825</v>
      </c>
      <c r="N154" s="34">
        <v>6.7169249364880885</v>
      </c>
      <c r="O154" s="34">
        <v>34.913000000000004</v>
      </c>
      <c r="P154" s="34">
        <v>0.43424143371826185</v>
      </c>
      <c r="Q154" s="34">
        <v>35.347241433718267</v>
      </c>
      <c r="R154" s="34">
        <v>34.933412826993695</v>
      </c>
      <c r="S154" s="34">
        <v>2.5459999999999998</v>
      </c>
      <c r="T154" s="34">
        <v>3.166667688960257E-2</v>
      </c>
      <c r="U154" s="34">
        <v>2.5776666768896024</v>
      </c>
      <c r="V154" s="34">
        <v>2.5474885875612503</v>
      </c>
      <c r="W154" s="34">
        <v>45.328000000000003</v>
      </c>
      <c r="X154" s="34">
        <v>0.56378127653256305</v>
      </c>
      <c r="Y154" s="34">
        <v>45.891781276532562</v>
      </c>
      <c r="Z154" s="34">
        <v>45.35450223761837</v>
      </c>
      <c r="AB154" s="34">
        <v>2.1749999999999985</v>
      </c>
      <c r="AC154" s="34">
        <v>2.7052247539232344E-2</v>
      </c>
      <c r="AD154" s="34">
        <v>2.202052247539231</v>
      </c>
      <c r="AE154" s="34">
        <v>2.176271672406016</v>
      </c>
      <c r="AF154" s="34">
        <v>2.6169999999999978</v>
      </c>
      <c r="AG154" s="34">
        <v>3.2549761751802769E-2</v>
      </c>
      <c r="AH154" s="34">
        <v>2.6495497617518007</v>
      </c>
      <c r="AI154" s="34">
        <v>2.6185300996259966</v>
      </c>
      <c r="AJ154" s="34">
        <v>31.413000000000004</v>
      </c>
      <c r="AK154" s="34">
        <v>0.3907090813562788</v>
      </c>
      <c r="AL154" s="34">
        <v>31.803709081356281</v>
      </c>
      <c r="AM154" s="34">
        <v>31.431366457604703</v>
      </c>
      <c r="AN154" s="34">
        <v>1.659999999999999</v>
      </c>
      <c r="AO154" s="34">
        <v>2.0646772834540552E-2</v>
      </c>
      <c r="AP154" s="34">
        <v>1.6806467728345396</v>
      </c>
      <c r="AQ154" s="34">
        <v>1.6609705637673502</v>
      </c>
      <c r="AR154" s="34">
        <v>37.864999999999995</v>
      </c>
      <c r="AS154" s="34">
        <v>0.47095786348185442</v>
      </c>
      <c r="AT154" s="34">
        <v>38.335957863481859</v>
      </c>
      <c r="AU154" s="34">
        <v>37.887138793404063</v>
      </c>
    </row>
    <row r="155" spans="1:47" x14ac:dyDescent="0.25">
      <c r="A155" s="18">
        <v>45906</v>
      </c>
      <c r="B155" s="2">
        <v>23</v>
      </c>
      <c r="C155" s="2" t="s">
        <v>23</v>
      </c>
      <c r="D155" s="9">
        <v>49.698652000000003</v>
      </c>
      <c r="E155">
        <v>1.2559669000000001E-2</v>
      </c>
      <c r="G155" s="34">
        <v>1.1560000000000001</v>
      </c>
      <c r="H155" s="34">
        <v>1.523309857089555E-2</v>
      </c>
      <c r="I155" s="34">
        <v>1.1712330985708956</v>
      </c>
      <c r="J155" s="34">
        <v>1.1565227985310007</v>
      </c>
      <c r="K155" s="34">
        <v>6.4399999999999977</v>
      </c>
      <c r="L155" s="34">
        <v>8.486259065446998E-2</v>
      </c>
      <c r="M155" s="34">
        <v>6.5248625906544673</v>
      </c>
      <c r="N155" s="34">
        <v>6.4429124762453647</v>
      </c>
      <c r="O155" s="34">
        <v>32.676000000000002</v>
      </c>
      <c r="P155" s="34">
        <v>0.43058540562507175</v>
      </c>
      <c r="Q155" s="34">
        <v>33.106585405625076</v>
      </c>
      <c r="R155" s="34">
        <v>32.69077765121019</v>
      </c>
      <c r="S155" s="34">
        <v>2.3399999999999994</v>
      </c>
      <c r="T155" s="34">
        <v>3.0835164927245303E-2</v>
      </c>
      <c r="U155" s="34">
        <v>2.3708351649272448</v>
      </c>
      <c r="V155" s="34">
        <v>2.3410582600021979</v>
      </c>
      <c r="W155" s="34">
        <v>42.611999999999995</v>
      </c>
      <c r="X155" s="34">
        <v>0.56151625977768249</v>
      </c>
      <c r="Y155" s="34">
        <v>43.173516259777685</v>
      </c>
      <c r="Z155" s="34">
        <v>42.631271185988751</v>
      </c>
      <c r="AB155" s="34">
        <v>2.1749999999999989</v>
      </c>
      <c r="AC155" s="34">
        <v>2.8660890477247233E-2</v>
      </c>
      <c r="AD155" s="34">
        <v>2.2036608904772463</v>
      </c>
      <c r="AE155" s="34">
        <v>2.1759836391046066</v>
      </c>
      <c r="AF155" s="34">
        <v>2.5459999999999972</v>
      </c>
      <c r="AG155" s="34">
        <v>3.3549713634515588E-2</v>
      </c>
      <c r="AH155" s="34">
        <v>2.5795497136345129</v>
      </c>
      <c r="AI155" s="34">
        <v>2.5471514230622185</v>
      </c>
      <c r="AJ155" s="34">
        <v>29.812000000000015</v>
      </c>
      <c r="AK155" s="34">
        <v>0.39284527214146914</v>
      </c>
      <c r="AL155" s="34">
        <v>30.204845272141483</v>
      </c>
      <c r="AM155" s="34">
        <v>29.825482413327169</v>
      </c>
      <c r="AN155" s="34">
        <v>1.5519999999999989</v>
      </c>
      <c r="AO155" s="34">
        <v>2.0451357250890895E-2</v>
      </c>
      <c r="AP155" s="34">
        <v>1.5724513572508898</v>
      </c>
      <c r="AQ155" s="34">
        <v>1.5527018886852177</v>
      </c>
      <c r="AR155" s="34">
        <v>36.085000000000015</v>
      </c>
      <c r="AS155" s="34">
        <v>0.47550723350412283</v>
      </c>
      <c r="AT155" s="34">
        <v>36.560507233504133</v>
      </c>
      <c r="AU155" s="34">
        <v>36.101319364179218</v>
      </c>
    </row>
    <row r="156" spans="1:47" x14ac:dyDescent="0.25">
      <c r="A156" s="18">
        <v>45906</v>
      </c>
      <c r="B156" s="2">
        <v>24</v>
      </c>
      <c r="C156" s="2" t="s">
        <v>23</v>
      </c>
      <c r="D156" s="9">
        <v>29.113621999999999</v>
      </c>
      <c r="E156">
        <v>1.2352705E-2</v>
      </c>
      <c r="G156" s="34">
        <v>1.1560000000000001</v>
      </c>
      <c r="H156" s="34">
        <v>1.704270044793485E-2</v>
      </c>
      <c r="I156" s="34">
        <v>1.1730427004479349</v>
      </c>
      <c r="J156" s="34">
        <v>1.1585524500168982</v>
      </c>
      <c r="K156" s="34">
        <v>6.2429999999999977</v>
      </c>
      <c r="L156" s="34">
        <v>9.2039428111122146E-2</v>
      </c>
      <c r="M156" s="34">
        <v>6.33503942811112</v>
      </c>
      <c r="N156" s="34">
        <v>6.2567845548922945</v>
      </c>
      <c r="O156" s="34">
        <v>31.186000000000011</v>
      </c>
      <c r="P156" s="34">
        <v>0.45976959876236712</v>
      </c>
      <c r="Q156" s="34">
        <v>31.645769598762378</v>
      </c>
      <c r="R156" s="34">
        <v>31.254858742410899</v>
      </c>
      <c r="S156" s="34">
        <v>2.1949999999999998</v>
      </c>
      <c r="T156" s="34">
        <v>3.2360490902436839E-2</v>
      </c>
      <c r="U156" s="34">
        <v>2.2273604909024365</v>
      </c>
      <c r="V156" s="34">
        <v>2.1998465638296634</v>
      </c>
      <c r="W156" s="34">
        <v>40.780000000000008</v>
      </c>
      <c r="X156" s="34">
        <v>0.60121221822386095</v>
      </c>
      <c r="Y156" s="34">
        <v>41.381212218223865</v>
      </c>
      <c r="Z156" s="34">
        <v>40.87004231114976</v>
      </c>
      <c r="AB156" s="34">
        <v>2.1750000000000003</v>
      </c>
      <c r="AC156" s="34">
        <v>3.2065634493303026E-2</v>
      </c>
      <c r="AD156" s="34">
        <v>2.2070656344933033</v>
      </c>
      <c r="AE156" s="34">
        <v>2.1798024037947696</v>
      </c>
      <c r="AF156" s="34">
        <v>2.4029999999999987</v>
      </c>
      <c r="AG156" s="34">
        <v>3.5426997557428556E-2</v>
      </c>
      <c r="AH156" s="34">
        <v>2.4384269975574271</v>
      </c>
      <c r="AI156" s="34">
        <v>2.4083058281925647</v>
      </c>
      <c r="AJ156" s="34">
        <v>28.433000000000007</v>
      </c>
      <c r="AK156" s="34">
        <v>0.4191826140450966</v>
      </c>
      <c r="AL156" s="34">
        <v>28.852182614045102</v>
      </c>
      <c r="AM156" s="34">
        <v>28.495780113607676</v>
      </c>
      <c r="AN156" s="34">
        <v>1.4769999999999999</v>
      </c>
      <c r="AO156" s="34">
        <v>2.1775145814532673E-2</v>
      </c>
      <c r="AP156" s="34">
        <v>1.4987751458145326</v>
      </c>
      <c r="AQ156" s="34">
        <v>1.4802612185769537</v>
      </c>
      <c r="AR156" s="34">
        <v>34.488000000000007</v>
      </c>
      <c r="AS156" s="34">
        <v>0.5084503919103609</v>
      </c>
      <c r="AT156" s="34">
        <v>34.996450391910365</v>
      </c>
      <c r="AU156" s="34">
        <v>34.56414956417197</v>
      </c>
    </row>
    <row r="157" spans="1:47" x14ac:dyDescent="0.25">
      <c r="A157" s="18">
        <v>45907</v>
      </c>
      <c r="B157" s="2">
        <v>1</v>
      </c>
      <c r="C157" s="2" t="s">
        <v>23</v>
      </c>
      <c r="D157" s="9">
        <v>22.478304999999999</v>
      </c>
      <c r="E157">
        <v>1.2494424000000001E-2</v>
      </c>
      <c r="G157" s="34">
        <v>1.1559999999999999</v>
      </c>
      <c r="H157" s="34">
        <v>2.1325402285139222E-2</v>
      </c>
      <c r="I157" s="34">
        <v>1.1773254022851392</v>
      </c>
      <c r="J157" s="34">
        <v>1.162615399523018</v>
      </c>
      <c r="K157" s="34">
        <v>6.0299999999999994</v>
      </c>
      <c r="L157" s="34">
        <v>0.11123890638355494</v>
      </c>
      <c r="M157" s="34">
        <v>6.1412389063835544</v>
      </c>
      <c r="N157" s="34">
        <v>6.0645076636019022</v>
      </c>
      <c r="O157" s="34">
        <v>29.811000000000007</v>
      </c>
      <c r="P157" s="34">
        <v>0.54994080235491827</v>
      </c>
      <c r="Q157" s="34">
        <v>30.360940802354925</v>
      </c>
      <c r="R157" s="34">
        <v>29.981598334931402</v>
      </c>
      <c r="S157" s="34">
        <v>2.09</v>
      </c>
      <c r="T157" s="34">
        <v>3.8555441847699802E-2</v>
      </c>
      <c r="U157" s="34">
        <v>2.1285554418476997</v>
      </c>
      <c r="V157" s="34">
        <v>2.1019603676497471</v>
      </c>
      <c r="W157" s="34">
        <v>39.087000000000003</v>
      </c>
      <c r="X157" s="34">
        <v>0.72106055287131221</v>
      </c>
      <c r="Y157" s="34">
        <v>39.808060552871318</v>
      </c>
      <c r="Z157" s="34">
        <v>39.310681765706065</v>
      </c>
      <c r="AB157" s="34">
        <v>2.1749999999999994</v>
      </c>
      <c r="AC157" s="34">
        <v>4.01234861333718E-2</v>
      </c>
      <c r="AD157" s="34">
        <v>2.2151234861333711</v>
      </c>
      <c r="AE157" s="34">
        <v>2.1874467940852624</v>
      </c>
      <c r="AF157" s="34">
        <v>2.489999999999998</v>
      </c>
      <c r="AG157" s="34">
        <v>4.5934473780273898E-2</v>
      </c>
      <c r="AH157" s="34">
        <v>2.535934473780272</v>
      </c>
      <c r="AI157" s="34">
        <v>2.5042494332286442</v>
      </c>
      <c r="AJ157" s="34">
        <v>27.475000000000012</v>
      </c>
      <c r="AK157" s="34">
        <v>0.50684725586868551</v>
      </c>
      <c r="AL157" s="34">
        <v>27.981847255868697</v>
      </c>
      <c r="AM157" s="34">
        <v>27.632230191950637</v>
      </c>
      <c r="AN157" s="34">
        <v>1.4539999999999988</v>
      </c>
      <c r="AO157" s="34">
        <v>2.6822781074906928E-2</v>
      </c>
      <c r="AP157" s="34">
        <v>1.4808227810749057</v>
      </c>
      <c r="AQ157" s="34">
        <v>1.4623207533792966</v>
      </c>
      <c r="AR157" s="34">
        <v>33.594000000000008</v>
      </c>
      <c r="AS157" s="34">
        <v>0.61972799685723812</v>
      </c>
      <c r="AT157" s="34">
        <v>34.213727996857244</v>
      </c>
      <c r="AU157" s="34">
        <v>33.78624717264384</v>
      </c>
    </row>
    <row r="158" spans="1:47" x14ac:dyDescent="0.25">
      <c r="A158" s="18">
        <v>45907</v>
      </c>
      <c r="B158" s="2">
        <v>2</v>
      </c>
      <c r="C158" s="2" t="s">
        <v>23</v>
      </c>
      <c r="D158" s="9">
        <v>22.622185999999999</v>
      </c>
      <c r="E158">
        <v>1.2743465000000001E-2</v>
      </c>
      <c r="G158" s="34">
        <v>1.1560000000000001</v>
      </c>
      <c r="H158" s="34">
        <v>2.1629204469703046E-2</v>
      </c>
      <c r="I158" s="34">
        <v>1.1776292044697032</v>
      </c>
      <c r="J158" s="34">
        <v>1.1626221279195657</v>
      </c>
      <c r="K158" s="34">
        <v>5.9589999999999996</v>
      </c>
      <c r="L158" s="34">
        <v>0.11149518117211109</v>
      </c>
      <c r="M158" s="34">
        <v>6.0704951811721104</v>
      </c>
      <c r="N158" s="34">
        <v>5.9931360382981751</v>
      </c>
      <c r="O158" s="34">
        <v>28.903000000000002</v>
      </c>
      <c r="P158" s="34">
        <v>0.54078624289604416</v>
      </c>
      <c r="Q158" s="34">
        <v>29.443786242896046</v>
      </c>
      <c r="R158" s="34">
        <v>29.068570383442218</v>
      </c>
      <c r="S158" s="34">
        <v>2.0329999999999995</v>
      </c>
      <c r="T158" s="34">
        <v>3.803821166687394E-2</v>
      </c>
      <c r="U158" s="34">
        <v>2.0710382116668735</v>
      </c>
      <c r="V158" s="34">
        <v>2.0446460087028342</v>
      </c>
      <c r="W158" s="34">
        <v>38.051000000000002</v>
      </c>
      <c r="X158" s="34">
        <v>0.71194884020473226</v>
      </c>
      <c r="Y158" s="34">
        <v>38.762948840204736</v>
      </c>
      <c r="Z158" s="34">
        <v>38.268974558362792</v>
      </c>
      <c r="AB158" s="34">
        <v>2.1749999999999989</v>
      </c>
      <c r="AC158" s="34">
        <v>4.0695086264363405E-2</v>
      </c>
      <c r="AD158" s="34">
        <v>2.2156950862643625</v>
      </c>
      <c r="AE158" s="34">
        <v>2.1874594534818805</v>
      </c>
      <c r="AF158" s="34">
        <v>2.3519999999999985</v>
      </c>
      <c r="AG158" s="34">
        <v>4.4006824318980557E-2</v>
      </c>
      <c r="AH158" s="34">
        <v>2.3960068243189792</v>
      </c>
      <c r="AI158" s="34">
        <v>2.3654733952135092</v>
      </c>
      <c r="AJ158" s="34">
        <v>26.693999999999996</v>
      </c>
      <c r="AK158" s="34">
        <v>0.49945500355904232</v>
      </c>
      <c r="AL158" s="34">
        <v>27.193455003559038</v>
      </c>
      <c r="AM158" s="34">
        <v>26.846916161492107</v>
      </c>
      <c r="AN158" s="34">
        <v>1.4089999999999998</v>
      </c>
      <c r="AO158" s="34">
        <v>2.6362931745511752E-2</v>
      </c>
      <c r="AP158" s="34">
        <v>1.4353629317455117</v>
      </c>
      <c r="AQ158" s="34">
        <v>1.4170714344625153</v>
      </c>
      <c r="AR158" s="34">
        <v>32.629999999999995</v>
      </c>
      <c r="AS158" s="34">
        <v>0.61051984588789798</v>
      </c>
      <c r="AT158" s="34">
        <v>33.240519845887889</v>
      </c>
      <c r="AU158" s="34">
        <v>32.816920444650009</v>
      </c>
    </row>
    <row r="159" spans="1:47" x14ac:dyDescent="0.25">
      <c r="A159" s="18">
        <v>45907</v>
      </c>
      <c r="B159" s="2">
        <v>3</v>
      </c>
      <c r="C159" s="2" t="s">
        <v>23</v>
      </c>
      <c r="D159" s="9">
        <v>39.692048</v>
      </c>
      <c r="E159">
        <v>1.2599707999999999E-2</v>
      </c>
      <c r="G159" s="34">
        <v>1.1560000000000001</v>
      </c>
      <c r="H159" s="34">
        <v>2.2205268503494604E-2</v>
      </c>
      <c r="I159" s="34">
        <v>1.1782052685034947</v>
      </c>
      <c r="J159" s="34">
        <v>1.1633602261562892</v>
      </c>
      <c r="K159" s="34">
        <v>5.8129999999999997</v>
      </c>
      <c r="L159" s="34">
        <v>0.1116602299401506</v>
      </c>
      <c r="M159" s="34">
        <v>5.9246602299401507</v>
      </c>
      <c r="N159" s="34">
        <v>5.850011241043692</v>
      </c>
      <c r="O159" s="34">
        <v>28.012000000000015</v>
      </c>
      <c r="P159" s="34">
        <v>0.53807437830440397</v>
      </c>
      <c r="Q159" s="34">
        <v>28.550074378304419</v>
      </c>
      <c r="R159" s="34">
        <v>28.190351777759503</v>
      </c>
      <c r="S159" s="34">
        <v>1.9999999999999998</v>
      </c>
      <c r="T159" s="34">
        <v>3.8417419556219023E-2</v>
      </c>
      <c r="U159" s="34">
        <v>2.038417419556219</v>
      </c>
      <c r="V159" s="34">
        <v>2.0127339552876973</v>
      </c>
      <c r="W159" s="34">
        <v>36.981000000000016</v>
      </c>
      <c r="X159" s="34">
        <v>0.71035729630426814</v>
      </c>
      <c r="Y159" s="34">
        <v>37.691357296304282</v>
      </c>
      <c r="Z159" s="34">
        <v>37.216457200247184</v>
      </c>
      <c r="AB159" s="34">
        <v>2.1749999999999989</v>
      </c>
      <c r="AC159" s="34">
        <v>4.1778943767388166E-2</v>
      </c>
      <c r="AD159" s="34">
        <v>2.216778943767387</v>
      </c>
      <c r="AE159" s="34">
        <v>2.1888481763753695</v>
      </c>
      <c r="AF159" s="34">
        <v>2.3079999999999981</v>
      </c>
      <c r="AG159" s="34">
        <v>4.4333702167876715E-2</v>
      </c>
      <c r="AH159" s="34">
        <v>2.3523337021678747</v>
      </c>
      <c r="AI159" s="34">
        <v>2.3226949844020006</v>
      </c>
      <c r="AJ159" s="34">
        <v>26.097000000000005</v>
      </c>
      <c r="AK159" s="34">
        <v>0.50128969907932408</v>
      </c>
      <c r="AL159" s="34">
        <v>26.598289699079331</v>
      </c>
      <c r="AM159" s="34">
        <v>26.263159015571524</v>
      </c>
      <c r="AN159" s="34">
        <v>1.3769999999999993</v>
      </c>
      <c r="AO159" s="34">
        <v>2.6450393364456787E-2</v>
      </c>
      <c r="AP159" s="34">
        <v>1.4034503933644562</v>
      </c>
      <c r="AQ159" s="34">
        <v>1.3857673282155789</v>
      </c>
      <c r="AR159" s="34">
        <v>31.957000000000001</v>
      </c>
      <c r="AS159" s="34">
        <v>0.61385273837904575</v>
      </c>
      <c r="AT159" s="34">
        <v>32.570852738379052</v>
      </c>
      <c r="AU159" s="34">
        <v>32.160469504564475</v>
      </c>
    </row>
    <row r="160" spans="1:47" x14ac:dyDescent="0.25">
      <c r="A160" s="18">
        <v>45907</v>
      </c>
      <c r="B160" s="2">
        <v>4</v>
      </c>
      <c r="C160" s="2" t="s">
        <v>23</v>
      </c>
      <c r="D160" s="9">
        <v>27.656245999999999</v>
      </c>
      <c r="E160">
        <v>1.2643078E-2</v>
      </c>
      <c r="G160" s="34">
        <v>1.1560000000000001</v>
      </c>
      <c r="H160" s="34">
        <v>2.3552146596045511E-2</v>
      </c>
      <c r="I160" s="34">
        <v>1.1795521465960457</v>
      </c>
      <c r="J160" s="34">
        <v>1.1646389768015644</v>
      </c>
      <c r="K160" s="34">
        <v>5.7279999999999998</v>
      </c>
      <c r="L160" s="34">
        <v>0.11670129385999019</v>
      </c>
      <c r="M160" s="34">
        <v>5.8447012938599903</v>
      </c>
      <c r="N160" s="34">
        <v>5.7708062795150177</v>
      </c>
      <c r="O160" s="34">
        <v>27.425000000000011</v>
      </c>
      <c r="P160" s="34">
        <v>0.55875226677902101</v>
      </c>
      <c r="Q160" s="34">
        <v>27.983752266779032</v>
      </c>
      <c r="R160" s="34">
        <v>27.62995150413747</v>
      </c>
      <c r="S160" s="34">
        <v>1.9819999999999991</v>
      </c>
      <c r="T160" s="34">
        <v>4.0380929544430948E-2</v>
      </c>
      <c r="U160" s="34">
        <v>2.0223809295444299</v>
      </c>
      <c r="V160" s="34">
        <v>1.9968118097064873</v>
      </c>
      <c r="W160" s="34">
        <v>36.291000000000011</v>
      </c>
      <c r="X160" s="34">
        <v>0.73938663677948768</v>
      </c>
      <c r="Y160" s="34">
        <v>37.030386636779504</v>
      </c>
      <c r="Z160" s="34">
        <v>36.562208570160536</v>
      </c>
      <c r="AB160" s="34">
        <v>2.1749999999999994</v>
      </c>
      <c r="AC160" s="34">
        <v>4.431307858685031E-2</v>
      </c>
      <c r="AD160" s="34">
        <v>2.2193130785868496</v>
      </c>
      <c r="AE160" s="34">
        <v>2.1912541302278559</v>
      </c>
      <c r="AF160" s="34">
        <v>2.3079999999999985</v>
      </c>
      <c r="AG160" s="34">
        <v>4.7022797875149652E-2</v>
      </c>
      <c r="AH160" s="34">
        <v>2.3550227978751481</v>
      </c>
      <c r="AI160" s="34">
        <v>2.3252480609498343</v>
      </c>
      <c r="AJ160" s="34">
        <v>25.744999999999997</v>
      </c>
      <c r="AK160" s="34">
        <v>0.52452423366366052</v>
      </c>
      <c r="AL160" s="34">
        <v>26.26952423366366</v>
      </c>
      <c r="AM160" s="34">
        <v>25.93739658975456</v>
      </c>
      <c r="AN160" s="34">
        <v>1.353</v>
      </c>
      <c r="AO160" s="34">
        <v>2.7565790955406202E-2</v>
      </c>
      <c r="AP160" s="34">
        <v>1.3805657909554061</v>
      </c>
      <c r="AQ160" s="34">
        <v>1.3631111899762252</v>
      </c>
      <c r="AR160" s="34">
        <v>31.580999999999996</v>
      </c>
      <c r="AS160" s="34">
        <v>0.64342590108106668</v>
      </c>
      <c r="AT160" s="34">
        <v>32.224425901081062</v>
      </c>
      <c r="AU160" s="34">
        <v>31.817009970908476</v>
      </c>
    </row>
    <row r="161" spans="1:47" x14ac:dyDescent="0.25">
      <c r="A161" s="18">
        <v>45907</v>
      </c>
      <c r="B161" s="2">
        <v>5</v>
      </c>
      <c r="C161" s="2" t="s">
        <v>23</v>
      </c>
      <c r="D161" s="9">
        <v>19.322338999999999</v>
      </c>
      <c r="E161">
        <v>1.3013993E-2</v>
      </c>
      <c r="G161" s="34">
        <v>1.1560000000000001</v>
      </c>
      <c r="H161" s="34">
        <v>2.5779055787267999E-2</v>
      </c>
      <c r="I161" s="34">
        <v>1.1817790557872681</v>
      </c>
      <c r="J161" s="34">
        <v>1.166399391427706</v>
      </c>
      <c r="K161" s="34">
        <v>5.6979999999999977</v>
      </c>
      <c r="L161" s="34">
        <v>0.12706666079226037</v>
      </c>
      <c r="M161" s="34">
        <v>5.8250666607922579</v>
      </c>
      <c r="N161" s="34">
        <v>5.7492592840441743</v>
      </c>
      <c r="O161" s="34">
        <v>27.20699999999999</v>
      </c>
      <c r="P161" s="34">
        <v>0.60672212007283743</v>
      </c>
      <c r="Q161" s="34">
        <v>27.813722120072828</v>
      </c>
      <c r="R161" s="34">
        <v>27.451754535098257</v>
      </c>
      <c r="S161" s="34">
        <v>1.9749999999999996</v>
      </c>
      <c r="T161" s="34">
        <v>4.4042937006794361E-2</v>
      </c>
      <c r="U161" s="34">
        <v>2.0190429370067942</v>
      </c>
      <c r="V161" s="34">
        <v>1.9927671263578883</v>
      </c>
      <c r="W161" s="34">
        <v>36.035999999999987</v>
      </c>
      <c r="X161" s="34">
        <v>0.80361077365916023</v>
      </c>
      <c r="Y161" s="34">
        <v>36.839610773659146</v>
      </c>
      <c r="Z161" s="34">
        <v>36.360180336928025</v>
      </c>
      <c r="AB161" s="34">
        <v>2.1749999999999994</v>
      </c>
      <c r="AC161" s="34">
        <v>4.8502981260646949E-2</v>
      </c>
      <c r="AD161" s="34">
        <v>2.2235029812606464</v>
      </c>
      <c r="AE161" s="34">
        <v>2.1945663290270412</v>
      </c>
      <c r="AF161" s="34">
        <v>2.460999999999999</v>
      </c>
      <c r="AG161" s="34">
        <v>5.4880844543656153E-2</v>
      </c>
      <c r="AH161" s="34">
        <v>2.5158808445436551</v>
      </c>
      <c r="AI161" s="34">
        <v>2.4831391888439303</v>
      </c>
      <c r="AJ161" s="34">
        <v>25.623000000000019</v>
      </c>
      <c r="AK161" s="34">
        <v>0.57139856958232549</v>
      </c>
      <c r="AL161" s="34">
        <v>26.194398569582344</v>
      </c>
      <c r="AM161" s="34">
        <v>25.85350484995859</v>
      </c>
      <c r="AN161" s="34">
        <v>1.3669999999999989</v>
      </c>
      <c r="AO161" s="34">
        <v>3.0484402475082457E-2</v>
      </c>
      <c r="AP161" s="34">
        <v>1.3974844024750814</v>
      </c>
      <c r="AQ161" s="34">
        <v>1.3792975502436615</v>
      </c>
      <c r="AR161" s="34">
        <v>31.626000000000015</v>
      </c>
      <c r="AS161" s="34">
        <v>0.70526679786171098</v>
      </c>
      <c r="AT161" s="34">
        <v>32.331266797861723</v>
      </c>
      <c r="AU161" s="34">
        <v>31.910507918073222</v>
      </c>
    </row>
    <row r="162" spans="1:47" x14ac:dyDescent="0.25">
      <c r="A162" s="18">
        <v>45907</v>
      </c>
      <c r="B162" s="2">
        <v>6</v>
      </c>
      <c r="C162" s="2" t="s">
        <v>23</v>
      </c>
      <c r="D162" s="9">
        <v>19.549572999999999</v>
      </c>
      <c r="E162">
        <v>1.3223407E-2</v>
      </c>
      <c r="G162" s="34">
        <v>1.1560000000000001</v>
      </c>
      <c r="H162" s="34">
        <v>2.6747396607568478E-2</v>
      </c>
      <c r="I162" s="34">
        <v>1.1827473966075686</v>
      </c>
      <c r="J162" s="34">
        <v>1.1671074464040363</v>
      </c>
      <c r="K162" s="34">
        <v>5.6999999999999993</v>
      </c>
      <c r="L162" s="34">
        <v>0.13188595213074419</v>
      </c>
      <c r="M162" s="34">
        <v>5.8318859521307438</v>
      </c>
      <c r="N162" s="34">
        <v>5.7547685506081363</v>
      </c>
      <c r="O162" s="34">
        <v>27.408000000000012</v>
      </c>
      <c r="P162" s="34">
        <v>0.63416318877183142</v>
      </c>
      <c r="Q162" s="34">
        <v>28.042163188771845</v>
      </c>
      <c r="R162" s="34">
        <v>27.671350251766295</v>
      </c>
      <c r="S162" s="34">
        <v>2.0019999999999998</v>
      </c>
      <c r="T162" s="34">
        <v>4.6322048450131562E-2</v>
      </c>
      <c r="U162" s="34">
        <v>2.0483220484501312</v>
      </c>
      <c r="V162" s="34">
        <v>2.0212362523364016</v>
      </c>
      <c r="W162" s="34">
        <v>36.266000000000012</v>
      </c>
      <c r="X162" s="34">
        <v>0.83911858596027566</v>
      </c>
      <c r="Y162" s="34">
        <v>37.105118585960291</v>
      </c>
      <c r="Z162" s="34">
        <v>36.614462501114865</v>
      </c>
      <c r="AB162" s="34">
        <v>2.1749999999999994</v>
      </c>
      <c r="AC162" s="34">
        <v>5.0324902786731331E-2</v>
      </c>
      <c r="AD162" s="34">
        <v>2.2253249027867308</v>
      </c>
      <c r="AE162" s="34">
        <v>2.1958985258899464</v>
      </c>
      <c r="AF162" s="34">
        <v>2.2959999999999989</v>
      </c>
      <c r="AG162" s="34">
        <v>5.3124587033717294E-2</v>
      </c>
      <c r="AH162" s="34">
        <v>2.3491245870337161</v>
      </c>
      <c r="AI162" s="34">
        <v>2.3180611565256624</v>
      </c>
      <c r="AJ162" s="34">
        <v>25.820999999999994</v>
      </c>
      <c r="AK162" s="34">
        <v>0.5974433631522712</v>
      </c>
      <c r="AL162" s="34">
        <v>26.418443363152267</v>
      </c>
      <c r="AM162" s="34">
        <v>26.069101534254855</v>
      </c>
      <c r="AN162" s="34">
        <v>1.3799999999999997</v>
      </c>
      <c r="AO162" s="34">
        <v>3.1930283147443332E-2</v>
      </c>
      <c r="AP162" s="34">
        <v>1.411930283147443</v>
      </c>
      <c r="AQ162" s="34">
        <v>1.393259754357759</v>
      </c>
      <c r="AR162" s="34">
        <v>31.671999999999993</v>
      </c>
      <c r="AS162" s="34">
        <v>0.73282313612016314</v>
      </c>
      <c r="AT162" s="34">
        <v>32.404823136120157</v>
      </c>
      <c r="AU162" s="34">
        <v>31.976320971028223</v>
      </c>
    </row>
    <row r="163" spans="1:47" x14ac:dyDescent="0.25">
      <c r="A163" s="18">
        <v>45907</v>
      </c>
      <c r="B163" s="2">
        <v>7</v>
      </c>
      <c r="C163" s="2" t="s">
        <v>23</v>
      </c>
      <c r="D163" s="9">
        <v>22.026450000000001</v>
      </c>
      <c r="E163">
        <v>1.2943019E-2</v>
      </c>
      <c r="G163" s="34">
        <v>1.1560000000000001</v>
      </c>
      <c r="H163" s="34">
        <v>2.2852736575612102E-2</v>
      </c>
      <c r="I163" s="34">
        <v>1.1788527365756123</v>
      </c>
      <c r="J163" s="34">
        <v>1.1635948232079123</v>
      </c>
      <c r="K163" s="34">
        <v>5.6659999999999995</v>
      </c>
      <c r="L163" s="34">
        <v>0.11201003930572503</v>
      </c>
      <c r="M163" s="34">
        <v>5.7780100393057241</v>
      </c>
      <c r="N163" s="34">
        <v>5.7032251455848</v>
      </c>
      <c r="O163" s="34">
        <v>27.65900000000001</v>
      </c>
      <c r="P163" s="34">
        <v>0.54678532953707204</v>
      </c>
      <c r="Q163" s="34">
        <v>28.205785329537083</v>
      </c>
      <c r="R163" s="34">
        <v>27.840717314106964</v>
      </c>
      <c r="S163" s="34">
        <v>2.0659999999999998</v>
      </c>
      <c r="T163" s="34">
        <v>4.0842347547763488E-2</v>
      </c>
      <c r="U163" s="34">
        <v>2.1068423475477633</v>
      </c>
      <c r="V163" s="34">
        <v>2.0795734470134484</v>
      </c>
      <c r="W163" s="34">
        <v>36.547000000000011</v>
      </c>
      <c r="X163" s="34">
        <v>0.72249045296617265</v>
      </c>
      <c r="Y163" s="34">
        <v>37.269490452966181</v>
      </c>
      <c r="Z163" s="34">
        <v>36.787110729913124</v>
      </c>
      <c r="AB163" s="34">
        <v>2.1749999999999994</v>
      </c>
      <c r="AC163" s="34">
        <v>4.2997147103768424E-2</v>
      </c>
      <c r="AD163" s="34">
        <v>2.2179971471037678</v>
      </c>
      <c r="AE163" s="34">
        <v>2.189289567886858</v>
      </c>
      <c r="AF163" s="34">
        <v>2.2579999999999978</v>
      </c>
      <c r="AG163" s="34">
        <v>4.4637957774854735E-2</v>
      </c>
      <c r="AH163" s="34">
        <v>2.3026379577748526</v>
      </c>
      <c r="AI163" s="34">
        <v>2.2728348709372517</v>
      </c>
      <c r="AJ163" s="34">
        <v>25.980999999999995</v>
      </c>
      <c r="AK163" s="34">
        <v>0.51361327765655518</v>
      </c>
      <c r="AL163" s="34">
        <v>26.494613277656551</v>
      </c>
      <c r="AM163" s="34">
        <v>26.15169299460619</v>
      </c>
      <c r="AN163" s="34">
        <v>1.3939999999999995</v>
      </c>
      <c r="AO163" s="34">
        <v>2.7557711752943994E-2</v>
      </c>
      <c r="AP163" s="34">
        <v>1.4215577117529434</v>
      </c>
      <c r="AQ163" s="34">
        <v>1.4031584632801286</v>
      </c>
      <c r="AR163" s="34">
        <v>31.807999999999989</v>
      </c>
      <c r="AS163" s="34">
        <v>0.62880609428812229</v>
      </c>
      <c r="AT163" s="34">
        <v>32.436806094288116</v>
      </c>
      <c r="AU163" s="34">
        <v>32.016975896710427</v>
      </c>
    </row>
    <row r="164" spans="1:47" x14ac:dyDescent="0.25">
      <c r="A164" s="18">
        <v>45907</v>
      </c>
      <c r="B164" s="2">
        <v>8</v>
      </c>
      <c r="C164" s="2" t="s">
        <v>23</v>
      </c>
      <c r="D164" s="9">
        <v>23.043702</v>
      </c>
      <c r="E164">
        <v>1.310236E-2</v>
      </c>
      <c r="G164" s="34">
        <v>1.1559999999999999</v>
      </c>
      <c r="H164" s="34">
        <v>2.2795941127380426E-2</v>
      </c>
      <c r="I164" s="34">
        <v>1.1787959411273803</v>
      </c>
      <c r="J164" s="34">
        <v>1.1633509323401905</v>
      </c>
      <c r="K164" s="34">
        <v>4.7749999999999977</v>
      </c>
      <c r="L164" s="34">
        <v>9.4161435020105086E-2</v>
      </c>
      <c r="M164" s="34">
        <v>4.8691614350201027</v>
      </c>
      <c r="N164" s="34">
        <v>4.8053639290003529</v>
      </c>
      <c r="O164" s="34">
        <v>27.082000000000001</v>
      </c>
      <c r="P164" s="34">
        <v>0.53404816402397637</v>
      </c>
      <c r="Q164" s="34">
        <v>27.616048164023976</v>
      </c>
      <c r="R164" s="34">
        <v>27.254212759201597</v>
      </c>
      <c r="S164" s="34">
        <v>2.0429999999999997</v>
      </c>
      <c r="T164" s="34">
        <v>4.0287290418026124E-2</v>
      </c>
      <c r="U164" s="34">
        <v>2.083287290418026</v>
      </c>
      <c r="V164" s="34">
        <v>2.0559913103555445</v>
      </c>
      <c r="W164" s="34">
        <v>35.055999999999997</v>
      </c>
      <c r="X164" s="34">
        <v>0.69129283058948798</v>
      </c>
      <c r="Y164" s="34">
        <v>35.747292830589487</v>
      </c>
      <c r="Z164" s="34">
        <v>35.278918930897682</v>
      </c>
      <c r="AB164" s="34">
        <v>2.1749999999999985</v>
      </c>
      <c r="AC164" s="34">
        <v>4.2890287155754665E-2</v>
      </c>
      <c r="AD164" s="34">
        <v>2.2178902871557531</v>
      </c>
      <c r="AE164" s="34">
        <v>2.1888306901729351</v>
      </c>
      <c r="AF164" s="34">
        <v>1.951999999999998</v>
      </c>
      <c r="AG164" s="34">
        <v>3.8492800242773829E-2</v>
      </c>
      <c r="AH164" s="34">
        <v>1.9904928002427718</v>
      </c>
      <c r="AI164" s="34">
        <v>1.9644126469965828</v>
      </c>
      <c r="AJ164" s="34">
        <v>24.617999999999988</v>
      </c>
      <c r="AK164" s="34">
        <v>0.48545889158637634</v>
      </c>
      <c r="AL164" s="34">
        <v>25.103458891586364</v>
      </c>
      <c r="AM164" s="34">
        <v>24.774544335943599</v>
      </c>
      <c r="AN164" s="34">
        <v>1.3689999999999996</v>
      </c>
      <c r="AO164" s="34">
        <v>2.6996231317806051E-2</v>
      </c>
      <c r="AP164" s="34">
        <v>1.3959962313178056</v>
      </c>
      <c r="AQ164" s="34">
        <v>1.3777053861364366</v>
      </c>
      <c r="AR164" s="34">
        <v>30.113999999999983</v>
      </c>
      <c r="AS164" s="34">
        <v>0.59383821030271089</v>
      </c>
      <c r="AT164" s="34">
        <v>30.707838210302693</v>
      </c>
      <c r="AU164" s="34">
        <v>30.305493059249553</v>
      </c>
    </row>
    <row r="165" spans="1:47" x14ac:dyDescent="0.25">
      <c r="A165" s="18">
        <v>45907</v>
      </c>
      <c r="B165" s="2">
        <v>9</v>
      </c>
      <c r="C165" s="2" t="s">
        <v>23</v>
      </c>
      <c r="D165" s="9">
        <v>29.095348999999999</v>
      </c>
      <c r="E165">
        <v>1.3400642000000001E-2</v>
      </c>
      <c r="G165" s="34">
        <v>1.1560000000000001</v>
      </c>
      <c r="H165" s="34">
        <v>1.2803612691380532E-2</v>
      </c>
      <c r="I165" s="34">
        <v>1.1688036126913808</v>
      </c>
      <c r="J165" s="34">
        <v>1.153140893909397</v>
      </c>
      <c r="K165" s="34">
        <v>3.3969999999999998</v>
      </c>
      <c r="L165" s="34">
        <v>3.7624457017837072E-2</v>
      </c>
      <c r="M165" s="34">
        <v>3.4346244570178368</v>
      </c>
      <c r="N165" s="34">
        <v>3.3885982842648965</v>
      </c>
      <c r="O165" s="34">
        <v>28.422000000000011</v>
      </c>
      <c r="P165" s="34">
        <v>0.31479608989136465</v>
      </c>
      <c r="Q165" s="34">
        <v>28.736796089891374</v>
      </c>
      <c r="R165" s="34">
        <v>28.351704573263738</v>
      </c>
      <c r="S165" s="34">
        <v>2.1429999999999998</v>
      </c>
      <c r="T165" s="34">
        <v>2.3735416952965806E-2</v>
      </c>
      <c r="U165" s="34">
        <v>2.1667354169529656</v>
      </c>
      <c r="V165" s="34">
        <v>2.1376997713216581</v>
      </c>
      <c r="W165" s="34">
        <v>35.118000000000009</v>
      </c>
      <c r="X165" s="34">
        <v>0.38895957655354807</v>
      </c>
      <c r="Y165" s="34">
        <v>35.506959576553562</v>
      </c>
      <c r="Z165" s="34">
        <v>35.031143522759692</v>
      </c>
      <c r="AB165" s="34">
        <v>2.1749999999999989</v>
      </c>
      <c r="AC165" s="34">
        <v>2.4089842217779097E-2</v>
      </c>
      <c r="AD165" s="34">
        <v>2.199089842217778</v>
      </c>
      <c r="AE165" s="34">
        <v>2.1696206265163811</v>
      </c>
      <c r="AF165" s="34">
        <v>1.8529999999999975</v>
      </c>
      <c r="AG165" s="34">
        <v>2.0523437990595233E-2</v>
      </c>
      <c r="AH165" s="34">
        <v>1.8735234379905927</v>
      </c>
      <c r="AI165" s="34">
        <v>1.8484170211194715</v>
      </c>
      <c r="AJ165" s="34">
        <v>25.811999999999994</v>
      </c>
      <c r="AK165" s="34">
        <v>0.28588827923002952</v>
      </c>
      <c r="AL165" s="34">
        <v>26.097888279230023</v>
      </c>
      <c r="AM165" s="34">
        <v>25.748159821444066</v>
      </c>
      <c r="AN165" s="34">
        <v>1.3959999999999986</v>
      </c>
      <c r="AO165" s="34">
        <v>1.5461802177480277E-2</v>
      </c>
      <c r="AP165" s="34">
        <v>1.4114618021774787</v>
      </c>
      <c r="AQ165" s="34">
        <v>1.3925473078698234</v>
      </c>
      <c r="AR165" s="34">
        <v>31.235999999999986</v>
      </c>
      <c r="AS165" s="34">
        <v>0.34596336161588415</v>
      </c>
      <c r="AT165" s="34">
        <v>31.58196336161587</v>
      </c>
      <c r="AU165" s="34">
        <v>31.158744776949742</v>
      </c>
    </row>
    <row r="166" spans="1:47" x14ac:dyDescent="0.25">
      <c r="A166" s="18">
        <v>45907</v>
      </c>
      <c r="B166" s="2">
        <v>10</v>
      </c>
      <c r="C166" s="2" t="s">
        <v>23</v>
      </c>
      <c r="D166" s="9">
        <v>21.964812999999999</v>
      </c>
      <c r="E166">
        <v>1.3227272E-2</v>
      </c>
      <c r="G166" s="34">
        <v>1.1560000000000001</v>
      </c>
      <c r="H166" s="34">
        <v>1.0150694764772724E-2</v>
      </c>
      <c r="I166" s="34">
        <v>1.1661506947647728</v>
      </c>
      <c r="J166" s="34">
        <v>1.1507257023321302</v>
      </c>
      <c r="K166" s="34">
        <v>1.6180000000000001</v>
      </c>
      <c r="L166" s="34">
        <v>1.4207460319552136E-2</v>
      </c>
      <c r="M166" s="34">
        <v>1.6322074603195522</v>
      </c>
      <c r="N166" s="34">
        <v>1.6106178082814764</v>
      </c>
      <c r="O166" s="34">
        <v>30.903000000000006</v>
      </c>
      <c r="P166" s="34">
        <v>0.27135546740118643</v>
      </c>
      <c r="Q166" s="34">
        <v>31.174355467401192</v>
      </c>
      <c r="R166" s="34">
        <v>30.762003788209192</v>
      </c>
      <c r="S166" s="34">
        <v>2.3939999999999997</v>
      </c>
      <c r="T166" s="34">
        <v>2.1021421511129668E-2</v>
      </c>
      <c r="U166" s="34">
        <v>2.4150214215111294</v>
      </c>
      <c r="V166" s="34">
        <v>2.3830772762829753</v>
      </c>
      <c r="W166" s="34">
        <v>36.071000000000005</v>
      </c>
      <c r="X166" s="34">
        <v>0.31673504399664099</v>
      </c>
      <c r="Y166" s="34">
        <v>36.387735043996642</v>
      </c>
      <c r="Z166" s="34">
        <v>35.906424575105774</v>
      </c>
      <c r="AB166" s="34">
        <v>2.1749999999999985</v>
      </c>
      <c r="AC166" s="34">
        <v>1.9098409267630328E-2</v>
      </c>
      <c r="AD166" s="34">
        <v>2.194098409267629</v>
      </c>
      <c r="AE166" s="34">
        <v>2.165076472813479</v>
      </c>
      <c r="AF166" s="34">
        <v>1.9469999999999974</v>
      </c>
      <c r="AG166" s="34">
        <v>1.7096369123713206E-2</v>
      </c>
      <c r="AH166" s="34">
        <v>1.9640963691237106</v>
      </c>
      <c r="AI166" s="34">
        <v>1.9381167322150989</v>
      </c>
      <c r="AJ166" s="34">
        <v>28.225999999999999</v>
      </c>
      <c r="AK166" s="34">
        <v>0.24784905746580871</v>
      </c>
      <c r="AL166" s="34">
        <v>28.473849057465809</v>
      </c>
      <c r="AM166" s="34">
        <v>28.097217711095766</v>
      </c>
      <c r="AN166" s="34">
        <v>1.5239999999999994</v>
      </c>
      <c r="AO166" s="34">
        <v>1.338205780407753E-2</v>
      </c>
      <c r="AP166" s="34">
        <v>1.5373820578040769</v>
      </c>
      <c r="AQ166" s="34">
        <v>1.5170466871575827</v>
      </c>
      <c r="AR166" s="34">
        <v>33.872</v>
      </c>
      <c r="AS166" s="34">
        <v>0.29742589366122979</v>
      </c>
      <c r="AT166" s="34">
        <v>34.16942589366122</v>
      </c>
      <c r="AU166" s="34">
        <v>33.717457603281922</v>
      </c>
    </row>
    <row r="167" spans="1:47" x14ac:dyDescent="0.25">
      <c r="A167" s="18">
        <v>45907</v>
      </c>
      <c r="B167" s="2">
        <v>11</v>
      </c>
      <c r="C167" s="2" t="s">
        <v>23</v>
      </c>
      <c r="D167" s="9">
        <v>24.698097000000001</v>
      </c>
      <c r="E167">
        <v>1.2778682E-2</v>
      </c>
      <c r="G167" s="34">
        <v>1.1560000000000001</v>
      </c>
      <c r="H167" s="34">
        <v>1.2206653826694508E-2</v>
      </c>
      <c r="I167" s="34">
        <v>1.1682066538266946</v>
      </c>
      <c r="J167" s="34">
        <v>1.1532785124871592</v>
      </c>
      <c r="K167" s="34">
        <v>0.71199999999999997</v>
      </c>
      <c r="L167" s="34">
        <v>7.5182850558879665E-3</v>
      </c>
      <c r="M167" s="34">
        <v>0.71951828505588789</v>
      </c>
      <c r="N167" s="34">
        <v>0.71032378969797338</v>
      </c>
      <c r="O167" s="34">
        <v>33.460000000000008</v>
      </c>
      <c r="P167" s="34">
        <v>0.35331716007024078</v>
      </c>
      <c r="Q167" s="34">
        <v>33.813317160070248</v>
      </c>
      <c r="R167" s="34">
        <v>33.381227532716565</v>
      </c>
      <c r="S167" s="34">
        <v>2.6589999999999994</v>
      </c>
      <c r="T167" s="34">
        <v>2.8077415679222048E-2</v>
      </c>
      <c r="U167" s="34">
        <v>2.6870774156792212</v>
      </c>
      <c r="V167" s="34">
        <v>2.6527401078748745</v>
      </c>
      <c r="W167" s="34">
        <v>37.987000000000009</v>
      </c>
      <c r="X167" s="34">
        <v>0.40111951463204532</v>
      </c>
      <c r="Y167" s="34">
        <v>38.388119514632052</v>
      </c>
      <c r="Z167" s="34">
        <v>37.897569942776578</v>
      </c>
      <c r="AB167" s="34">
        <v>2.1749999999999989</v>
      </c>
      <c r="AC167" s="34">
        <v>2.2966671343477976E-2</v>
      </c>
      <c r="AD167" s="34">
        <v>2.1979666713434769</v>
      </c>
      <c r="AE167" s="34">
        <v>2.1698795542037801</v>
      </c>
      <c r="AF167" s="34">
        <v>1.9409999999999981</v>
      </c>
      <c r="AG167" s="34">
        <v>2.0495774288593439E-2</v>
      </c>
      <c r="AH167" s="34">
        <v>1.9614957742885915</v>
      </c>
      <c r="AI167" s="34">
        <v>1.9364304435446138</v>
      </c>
      <c r="AJ167" s="34">
        <v>30.332999999999998</v>
      </c>
      <c r="AK167" s="34">
        <v>0.32029795028124952</v>
      </c>
      <c r="AL167" s="34">
        <v>30.653297950281249</v>
      </c>
      <c r="AM167" s="34">
        <v>30.261589203523354</v>
      </c>
      <c r="AN167" s="34">
        <v>1.6229999999999991</v>
      </c>
      <c r="AO167" s="34">
        <v>1.7137888547340115E-2</v>
      </c>
      <c r="AP167" s="34">
        <v>1.6401378885473392</v>
      </c>
      <c r="AQ167" s="34">
        <v>1.6191790880334413</v>
      </c>
      <c r="AR167" s="34">
        <v>36.071999999999996</v>
      </c>
      <c r="AS167" s="34">
        <v>0.38089828446066104</v>
      </c>
      <c r="AT167" s="34">
        <v>36.452898284460652</v>
      </c>
      <c r="AU167" s="34">
        <v>35.987078289305188</v>
      </c>
    </row>
    <row r="168" spans="1:47" x14ac:dyDescent="0.25">
      <c r="A168" s="18">
        <v>45907</v>
      </c>
      <c r="B168" s="2">
        <v>12</v>
      </c>
      <c r="C168" s="2" t="s">
        <v>23</v>
      </c>
      <c r="D168" s="9">
        <v>20.982628999999999</v>
      </c>
      <c r="E168">
        <v>1.2690201999999999E-2</v>
      </c>
      <c r="G168" s="34">
        <v>1.1560000000000001</v>
      </c>
      <c r="H168" s="34">
        <v>2.5647283295986513E-2</v>
      </c>
      <c r="I168" s="34">
        <v>1.1816472832959866</v>
      </c>
      <c r="J168" s="34">
        <v>1.1666519405782092</v>
      </c>
      <c r="K168" s="34">
        <v>0.38300000000000001</v>
      </c>
      <c r="L168" s="34">
        <v>8.4973265591373991E-3</v>
      </c>
      <c r="M168" s="34">
        <v>0.39149732655913738</v>
      </c>
      <c r="N168" s="34">
        <v>0.38652914640264197</v>
      </c>
      <c r="O168" s="34">
        <v>35.896000000000008</v>
      </c>
      <c r="P168" s="34">
        <v>0.79639695604907612</v>
      </c>
      <c r="Q168" s="34">
        <v>36.692396956049087</v>
      </c>
      <c r="R168" s="34">
        <v>36.226763026812641</v>
      </c>
      <c r="S168" s="34">
        <v>2.8719999999999999</v>
      </c>
      <c r="T168" s="34">
        <v>6.3718856077918037E-2</v>
      </c>
      <c r="U168" s="34">
        <v>2.9357188560779179</v>
      </c>
      <c r="V168" s="34">
        <v>2.8984639907790801</v>
      </c>
      <c r="W168" s="34">
        <v>40.307000000000009</v>
      </c>
      <c r="X168" s="34">
        <v>0.89426042198211808</v>
      </c>
      <c r="Y168" s="34">
        <v>41.201260421982134</v>
      </c>
      <c r="Z168" s="34">
        <v>40.678408104572569</v>
      </c>
      <c r="AB168" s="34">
        <v>2.174999999999998</v>
      </c>
      <c r="AC168" s="34">
        <v>4.8255052914161427E-2</v>
      </c>
      <c r="AD168" s="34">
        <v>2.2232550529141593</v>
      </c>
      <c r="AE168" s="34">
        <v>2.1950414971951577</v>
      </c>
      <c r="AF168" s="34">
        <v>1.9759999999999991</v>
      </c>
      <c r="AG168" s="34">
        <v>4.3839992900405987E-2</v>
      </c>
      <c r="AH168" s="34">
        <v>2.0198399929004052</v>
      </c>
      <c r="AI168" s="34">
        <v>1.9942078153828204</v>
      </c>
      <c r="AJ168" s="34">
        <v>31.948000000000015</v>
      </c>
      <c r="AK168" s="34">
        <v>0.70880571517316393</v>
      </c>
      <c r="AL168" s="34">
        <v>32.656805715173178</v>
      </c>
      <c r="AM168" s="34">
        <v>32.242384253972872</v>
      </c>
      <c r="AN168" s="34">
        <v>1.706999999999999</v>
      </c>
      <c r="AO168" s="34">
        <v>3.7871896700907397E-2</v>
      </c>
      <c r="AP168" s="34">
        <v>1.7448718967009063</v>
      </c>
      <c r="AQ168" s="34">
        <v>1.7227291198676487</v>
      </c>
      <c r="AR168" s="34">
        <v>37.806000000000012</v>
      </c>
      <c r="AS168" s="34">
        <v>0.83877265768863873</v>
      </c>
      <c r="AT168" s="34">
        <v>38.644772657688648</v>
      </c>
      <c r="AU168" s="34">
        <v>38.154362686418501</v>
      </c>
    </row>
    <row r="169" spans="1:47" x14ac:dyDescent="0.25">
      <c r="A169" s="18">
        <v>45907</v>
      </c>
      <c r="B169" s="2">
        <v>13</v>
      </c>
      <c r="C169" s="2" t="s">
        <v>23</v>
      </c>
      <c r="D169" s="9">
        <v>22.552966999999999</v>
      </c>
      <c r="E169">
        <v>1.2398424E-2</v>
      </c>
      <c r="G169" s="34">
        <v>1.1560000000000001</v>
      </c>
      <c r="H169" s="34">
        <v>2.032099166587556E-2</v>
      </c>
      <c r="I169" s="34">
        <v>1.1763209916658757</v>
      </c>
      <c r="J169" s="34">
        <v>1.1617364652511017</v>
      </c>
      <c r="K169" s="34">
        <v>2.4159999999999999</v>
      </c>
      <c r="L169" s="34">
        <v>4.2470169433179362E-2</v>
      </c>
      <c r="M169" s="34">
        <v>2.4584701694331792</v>
      </c>
      <c r="N169" s="34">
        <v>2.4279890138811946</v>
      </c>
      <c r="O169" s="34">
        <v>36.508000000000003</v>
      </c>
      <c r="P169" s="34">
        <v>0.64176363645137102</v>
      </c>
      <c r="Q169" s="34">
        <v>37.149763636451375</v>
      </c>
      <c r="R169" s="34">
        <v>36.689165115386871</v>
      </c>
      <c r="S169" s="34">
        <v>2.9169999999999994</v>
      </c>
      <c r="T169" s="34">
        <v>5.1277104402559677E-2</v>
      </c>
      <c r="U169" s="34">
        <v>2.9682771044025591</v>
      </c>
      <c r="V169" s="34">
        <v>2.931475146312684</v>
      </c>
      <c r="W169" s="34">
        <v>42.997000000000007</v>
      </c>
      <c r="X169" s="34">
        <v>0.75583190195298566</v>
      </c>
      <c r="Y169" s="34">
        <v>43.752831901952987</v>
      </c>
      <c r="Z169" s="34">
        <v>43.210365740831854</v>
      </c>
      <c r="AB169" s="34">
        <v>2.1749999999999985</v>
      </c>
      <c r="AC169" s="34">
        <v>3.8233699717369639E-2</v>
      </c>
      <c r="AD169" s="34">
        <v>2.2132336997173683</v>
      </c>
      <c r="AE169" s="34">
        <v>2.1857930898971838</v>
      </c>
      <c r="AF169" s="34">
        <v>2.0969999999999978</v>
      </c>
      <c r="AG169" s="34">
        <v>3.6862560141298441E-2</v>
      </c>
      <c r="AH169" s="34">
        <v>2.1338625601412962</v>
      </c>
      <c r="AI169" s="34">
        <v>2.1074060273629387</v>
      </c>
      <c r="AJ169" s="34">
        <v>32.26</v>
      </c>
      <c r="AK169" s="34">
        <v>0.56708926569303242</v>
      </c>
      <c r="AL169" s="34">
        <v>32.827089265693033</v>
      </c>
      <c r="AM169" s="34">
        <v>32.420085094291125</v>
      </c>
      <c r="AN169" s="34">
        <v>1.744999999999999</v>
      </c>
      <c r="AO169" s="34">
        <v>3.0674853336464379E-2</v>
      </c>
      <c r="AP169" s="34">
        <v>1.7756748533364635</v>
      </c>
      <c r="AQ169" s="34">
        <v>1.7536592836186602</v>
      </c>
      <c r="AR169" s="34">
        <v>38.276999999999994</v>
      </c>
      <c r="AS169" s="34">
        <v>0.67286037888816486</v>
      </c>
      <c r="AT169" s="34">
        <v>38.949860378888161</v>
      </c>
      <c r="AU169" s="34">
        <v>38.466943495169907</v>
      </c>
    </row>
    <row r="170" spans="1:47" x14ac:dyDescent="0.25">
      <c r="A170" s="18">
        <v>45907</v>
      </c>
      <c r="B170" s="2">
        <v>14</v>
      </c>
      <c r="C170" s="2" t="s">
        <v>23</v>
      </c>
      <c r="D170" s="9">
        <v>21.926842000000001</v>
      </c>
      <c r="E170">
        <v>1.2050635000000001E-2</v>
      </c>
      <c r="G170" s="34">
        <v>1.1560000000000001</v>
      </c>
      <c r="H170" s="34">
        <v>1.9870489738460419E-2</v>
      </c>
      <c r="I170" s="34">
        <v>1.1758704897384606</v>
      </c>
      <c r="J170" s="34">
        <v>1.1617005036593511</v>
      </c>
      <c r="K170" s="34">
        <v>2.9799999999999991</v>
      </c>
      <c r="L170" s="34">
        <v>5.1223234792916982E-2</v>
      </c>
      <c r="M170" s="34">
        <v>3.031223234792916</v>
      </c>
      <c r="N170" s="34">
        <v>2.994695069986907</v>
      </c>
      <c r="O170" s="34">
        <v>36.234999999999999</v>
      </c>
      <c r="P170" s="34">
        <v>0.62284359487293528</v>
      </c>
      <c r="Q170" s="34">
        <v>36.857843594872932</v>
      </c>
      <c r="R170" s="34">
        <v>36.41368317482403</v>
      </c>
      <c r="S170" s="34">
        <v>2.8549999999999991</v>
      </c>
      <c r="T170" s="34">
        <v>4.9074609172408717E-2</v>
      </c>
      <c r="U170" s="34">
        <v>2.9040746091724077</v>
      </c>
      <c r="V170" s="34">
        <v>2.8690786660445031</v>
      </c>
      <c r="W170" s="34">
        <v>43.225999999999992</v>
      </c>
      <c r="X170" s="34">
        <v>0.74301192857672138</v>
      </c>
      <c r="Y170" s="34">
        <v>43.969011928576712</v>
      </c>
      <c r="Z170" s="34">
        <v>43.439157414514789</v>
      </c>
      <c r="AB170" s="34">
        <v>2.1749999999999985</v>
      </c>
      <c r="AC170" s="34">
        <v>3.7386085796843757E-2</v>
      </c>
      <c r="AD170" s="34">
        <v>2.212386085796842</v>
      </c>
      <c r="AE170" s="34">
        <v>2.1857254285978254</v>
      </c>
      <c r="AF170" s="34">
        <v>1.9829999999999983</v>
      </c>
      <c r="AG170" s="34">
        <v>3.4085796843743063E-2</v>
      </c>
      <c r="AH170" s="34">
        <v>2.0170857968437415</v>
      </c>
      <c r="AI170" s="34">
        <v>1.9927786321422933</v>
      </c>
      <c r="AJ170" s="34">
        <v>32.211000000000006</v>
      </c>
      <c r="AK170" s="34">
        <v>0.55367503889753344</v>
      </c>
      <c r="AL170" s="34">
        <v>32.764675038897536</v>
      </c>
      <c r="AM170" s="34">
        <v>32.369839899110168</v>
      </c>
      <c r="AN170" s="34">
        <v>1.7539999999999989</v>
      </c>
      <c r="AO170" s="34">
        <v>3.0149514706971931E-2</v>
      </c>
      <c r="AP170" s="34">
        <v>1.7841495147069708</v>
      </c>
      <c r="AQ170" s="34">
        <v>1.76264938011981</v>
      </c>
      <c r="AR170" s="34">
        <v>38.122999999999998</v>
      </c>
      <c r="AS170" s="34">
        <v>0.65529643624509215</v>
      </c>
      <c r="AT170" s="34">
        <v>38.778296436245085</v>
      </c>
      <c r="AU170" s="34">
        <v>38.310993339970096</v>
      </c>
    </row>
    <row r="171" spans="1:47" x14ac:dyDescent="0.25">
      <c r="A171" s="18">
        <v>45907</v>
      </c>
      <c r="B171" s="2">
        <v>15</v>
      </c>
      <c r="C171" s="2" t="s">
        <v>23</v>
      </c>
      <c r="D171" s="9">
        <v>19.732284</v>
      </c>
      <c r="E171">
        <v>1.2155745000000001E-2</v>
      </c>
      <c r="G171" s="34">
        <v>1.1560000000000001</v>
      </c>
      <c r="H171" s="34">
        <v>1.1102463040561856E-2</v>
      </c>
      <c r="I171" s="34">
        <v>1.167102463040562</v>
      </c>
      <c r="J171" s="34">
        <v>1.1529154631109688</v>
      </c>
      <c r="K171" s="34">
        <v>2.0609999999999991</v>
      </c>
      <c r="L171" s="34">
        <v>1.979427017871797E-2</v>
      </c>
      <c r="M171" s="34">
        <v>2.0807942701787172</v>
      </c>
      <c r="N171" s="34">
        <v>2.0555006656329633</v>
      </c>
      <c r="O171" s="34">
        <v>36.123999999999995</v>
      </c>
      <c r="P171" s="34">
        <v>0.34694236581077542</v>
      </c>
      <c r="Q171" s="34">
        <v>36.470942365810771</v>
      </c>
      <c r="R171" s="34">
        <v>36.027610890502274</v>
      </c>
      <c r="S171" s="34">
        <v>2.8450000000000002</v>
      </c>
      <c r="T171" s="34">
        <v>2.7323968296192453E-2</v>
      </c>
      <c r="U171" s="34">
        <v>2.8723239682961927</v>
      </c>
      <c r="V171" s="34">
        <v>2.8374087305801958</v>
      </c>
      <c r="W171" s="34">
        <v>42.185999999999993</v>
      </c>
      <c r="X171" s="34">
        <v>0.40516306732624768</v>
      </c>
      <c r="Y171" s="34">
        <v>42.591163067326242</v>
      </c>
      <c r="Z171" s="34">
        <v>42.073435749826402</v>
      </c>
      <c r="AB171" s="34">
        <v>2.1749999999999989</v>
      </c>
      <c r="AC171" s="34">
        <v>2.0889149751922166E-2</v>
      </c>
      <c r="AD171" s="34">
        <v>2.1958891497519213</v>
      </c>
      <c r="AE171" s="34">
        <v>2.1691964811992701</v>
      </c>
      <c r="AF171" s="34">
        <v>1.9709999999999976</v>
      </c>
      <c r="AG171" s="34">
        <v>1.892989156829359E-2</v>
      </c>
      <c r="AH171" s="34">
        <v>1.9899298915682913</v>
      </c>
      <c r="AI171" s="34">
        <v>1.9657408112385093</v>
      </c>
      <c r="AJ171" s="34">
        <v>32.114000000000004</v>
      </c>
      <c r="AK171" s="34">
        <v>0.3084294966129788</v>
      </c>
      <c r="AL171" s="34">
        <v>32.422429496612985</v>
      </c>
      <c r="AM171" s="34">
        <v>32.028310711371674</v>
      </c>
      <c r="AN171" s="34">
        <v>1.7339999999999987</v>
      </c>
      <c r="AO171" s="34">
        <v>1.6653694560842772E-2</v>
      </c>
      <c r="AP171" s="34">
        <v>1.7506536945608415</v>
      </c>
      <c r="AQ171" s="34">
        <v>1.7293731946664519</v>
      </c>
      <c r="AR171" s="34">
        <v>37.994</v>
      </c>
      <c r="AS171" s="34">
        <v>0.3649022324940373</v>
      </c>
      <c r="AT171" s="34">
        <v>38.358902232494039</v>
      </c>
      <c r="AU171" s="34">
        <v>37.892621198475908</v>
      </c>
    </row>
    <row r="172" spans="1:47" x14ac:dyDescent="0.25">
      <c r="A172" s="18">
        <v>45907</v>
      </c>
      <c r="B172" s="2">
        <v>16</v>
      </c>
      <c r="C172" s="2" t="s">
        <v>23</v>
      </c>
      <c r="D172" s="9">
        <v>21.775020999999999</v>
      </c>
      <c r="E172">
        <v>1.2411293E-2</v>
      </c>
      <c r="G172" s="34">
        <v>1.1560000000000001</v>
      </c>
      <c r="H172" s="34">
        <v>8.5083265914499707E-3</v>
      </c>
      <c r="I172" s="34">
        <v>1.1645083265914502</v>
      </c>
      <c r="J172" s="34">
        <v>1.1500552725491839</v>
      </c>
      <c r="K172" s="34">
        <v>1.4849999999999999</v>
      </c>
      <c r="L172" s="34">
        <v>1.0929814003722496E-2</v>
      </c>
      <c r="M172" s="34">
        <v>1.4959298140037223</v>
      </c>
      <c r="N172" s="34">
        <v>1.4773633907746866</v>
      </c>
      <c r="O172" s="34">
        <v>36.55299999999999</v>
      </c>
      <c r="P172" s="34">
        <v>0.26903534766199882</v>
      </c>
      <c r="Q172" s="34">
        <v>36.822035347661988</v>
      </c>
      <c r="R172" s="34">
        <v>36.365026278105802</v>
      </c>
      <c r="S172" s="34">
        <v>2.9399999999999995</v>
      </c>
      <c r="T172" s="34">
        <v>2.163882368413746E-2</v>
      </c>
      <c r="U172" s="34">
        <v>2.9616388236841371</v>
      </c>
      <c r="V172" s="34">
        <v>2.9248810564832182</v>
      </c>
      <c r="W172" s="34">
        <v>42.133999999999986</v>
      </c>
      <c r="X172" s="34">
        <v>0.31011231194130873</v>
      </c>
      <c r="Y172" s="34">
        <v>42.444112311941304</v>
      </c>
      <c r="Z172" s="34">
        <v>41.91732599791289</v>
      </c>
      <c r="AB172" s="34">
        <v>2.1749999999999989</v>
      </c>
      <c r="AC172" s="34">
        <v>1.6008313439795568E-2</v>
      </c>
      <c r="AD172" s="34">
        <v>2.1910083134397946</v>
      </c>
      <c r="AE172" s="34">
        <v>2.1638150672962575</v>
      </c>
      <c r="AF172" s="34">
        <v>1.995999999999998</v>
      </c>
      <c r="AG172" s="34">
        <v>1.4690847644060661E-2</v>
      </c>
      <c r="AH172" s="34">
        <v>2.0106908476440588</v>
      </c>
      <c r="AI172" s="34">
        <v>1.9857355744015301</v>
      </c>
      <c r="AJ172" s="34">
        <v>32.359000000000002</v>
      </c>
      <c r="AK172" s="34">
        <v>0.2381669032636069</v>
      </c>
      <c r="AL172" s="34">
        <v>32.597166903263606</v>
      </c>
      <c r="AM172" s="34">
        <v>32.192593913857301</v>
      </c>
      <c r="AN172" s="34">
        <v>1.7679999999999989</v>
      </c>
      <c r="AO172" s="34">
        <v>1.3012734786923474E-2</v>
      </c>
      <c r="AP172" s="34">
        <v>1.7810127347869225</v>
      </c>
      <c r="AQ172" s="34">
        <v>1.7589080638987507</v>
      </c>
      <c r="AR172" s="34">
        <v>38.298000000000002</v>
      </c>
      <c r="AS172" s="34">
        <v>0.28187879913438663</v>
      </c>
      <c r="AT172" s="34">
        <v>38.579878799134377</v>
      </c>
      <c r="AU172" s="34">
        <v>38.101052619453839</v>
      </c>
    </row>
    <row r="173" spans="1:47" x14ac:dyDescent="0.25">
      <c r="A173" s="18">
        <v>45907</v>
      </c>
      <c r="B173" s="2">
        <v>17</v>
      </c>
      <c r="C173" s="2" t="s">
        <v>23</v>
      </c>
      <c r="D173" s="9">
        <v>25.606871999999999</v>
      </c>
      <c r="E173">
        <v>1.2209621E-2</v>
      </c>
      <c r="G173" s="34">
        <v>1.1560000000000001</v>
      </c>
      <c r="H173" s="34">
        <v>1.8488081412515012E-2</v>
      </c>
      <c r="I173" s="34">
        <v>1.1744880814125152</v>
      </c>
      <c r="J173" s="34">
        <v>1.1601480270694511</v>
      </c>
      <c r="K173" s="34">
        <v>3.1810000000000005</v>
      </c>
      <c r="L173" s="34">
        <v>5.087421018443794E-2</v>
      </c>
      <c r="M173" s="34">
        <v>3.2318742101844382</v>
      </c>
      <c r="N173" s="34">
        <v>3.1924142509584117</v>
      </c>
      <c r="O173" s="34">
        <v>36.652000000000001</v>
      </c>
      <c r="P173" s="34">
        <v>0.58618093419679951</v>
      </c>
      <c r="Q173" s="34">
        <v>37.238180934196798</v>
      </c>
      <c r="R173" s="34">
        <v>36.783516858260832</v>
      </c>
      <c r="S173" s="34">
        <v>2.9649999999999999</v>
      </c>
      <c r="T173" s="34">
        <v>4.7419689782099483E-2</v>
      </c>
      <c r="U173" s="34">
        <v>3.0124196897820994</v>
      </c>
      <c r="V173" s="34">
        <v>2.9756391870769225</v>
      </c>
      <c r="W173" s="34">
        <v>43.954000000000008</v>
      </c>
      <c r="X173" s="34">
        <v>0.70296291557585189</v>
      </c>
      <c r="Y173" s="34">
        <v>44.656962915575853</v>
      </c>
      <c r="Z173" s="34">
        <v>44.111718323365615</v>
      </c>
      <c r="AB173" s="34">
        <v>2.1749999999999985</v>
      </c>
      <c r="AC173" s="34">
        <v>3.4785101273546816E-2</v>
      </c>
      <c r="AD173" s="34">
        <v>2.2097851012735452</v>
      </c>
      <c r="AE173" s="34">
        <v>2.1828044626955485</v>
      </c>
      <c r="AF173" s="34">
        <v>2.0129999999999977</v>
      </c>
      <c r="AG173" s="34">
        <v>3.2194210971792966E-2</v>
      </c>
      <c r="AH173" s="34">
        <v>2.0451942109717907</v>
      </c>
      <c r="AI173" s="34">
        <v>2.0202231647844311</v>
      </c>
      <c r="AJ173" s="34">
        <v>32.657000000000025</v>
      </c>
      <c r="AK173" s="34">
        <v>0.52228829990354941</v>
      </c>
      <c r="AL173" s="34">
        <v>33.179288299903575</v>
      </c>
      <c r="AM173" s="34">
        <v>32.774181764712019</v>
      </c>
      <c r="AN173" s="34">
        <v>1.8229999999999991</v>
      </c>
      <c r="AO173" s="34">
        <v>2.9155512469736026E-2</v>
      </c>
      <c r="AP173" s="34">
        <v>1.8521555124697351</v>
      </c>
      <c r="AQ173" s="34">
        <v>1.8295413956294189</v>
      </c>
      <c r="AR173" s="34">
        <v>38.668000000000021</v>
      </c>
      <c r="AS173" s="34">
        <v>0.61842312461862525</v>
      </c>
      <c r="AT173" s="34">
        <v>39.286423124618651</v>
      </c>
      <c r="AU173" s="34">
        <v>38.806750787821414</v>
      </c>
    </row>
    <row r="174" spans="1:47" x14ac:dyDescent="0.25">
      <c r="A174" s="18">
        <v>45907</v>
      </c>
      <c r="B174" s="2">
        <v>18</v>
      </c>
      <c r="C174" s="2" t="s">
        <v>23</v>
      </c>
      <c r="D174" s="9">
        <v>25.135331000000001</v>
      </c>
      <c r="E174">
        <v>1.2192493E-2</v>
      </c>
      <c r="G174" s="34">
        <v>1.1560000000000001</v>
      </c>
      <c r="H174" s="34">
        <v>2.3384116467872647E-2</v>
      </c>
      <c r="I174" s="34">
        <v>1.1793841164678729</v>
      </c>
      <c r="J174" s="34">
        <v>1.1650044838835272</v>
      </c>
      <c r="K174" s="34">
        <v>4.0519999999999987</v>
      </c>
      <c r="L174" s="34">
        <v>8.1965778484273291E-2</v>
      </c>
      <c r="M174" s="34">
        <v>4.1339657784842716</v>
      </c>
      <c r="N174" s="34">
        <v>4.0835624296678628</v>
      </c>
      <c r="O174" s="34">
        <v>36.813000000000002</v>
      </c>
      <c r="P174" s="34">
        <v>0.74467083004480583</v>
      </c>
      <c r="Q174" s="34">
        <v>37.557670830044806</v>
      </c>
      <c r="R174" s="34">
        <v>37.099749191353183</v>
      </c>
      <c r="S174" s="34">
        <v>2.8999999999999995</v>
      </c>
      <c r="T174" s="34">
        <v>5.8662575914213366E-2</v>
      </c>
      <c r="U174" s="34">
        <v>2.9586625759142127</v>
      </c>
      <c r="V174" s="34">
        <v>2.9225891031680167</v>
      </c>
      <c r="W174" s="34">
        <v>44.920999999999999</v>
      </c>
      <c r="X174" s="34">
        <v>0.90868330091116523</v>
      </c>
      <c r="Y174" s="34">
        <v>45.829683300911164</v>
      </c>
      <c r="Z174" s="34">
        <v>45.270905208072584</v>
      </c>
      <c r="AB174" s="34">
        <v>2.1749999999999985</v>
      </c>
      <c r="AC174" s="34">
        <v>4.3996931935659997E-2</v>
      </c>
      <c r="AD174" s="34">
        <v>2.2189969319356586</v>
      </c>
      <c r="AE174" s="34">
        <v>2.1919418273760116</v>
      </c>
      <c r="AF174" s="34">
        <v>2.0409999999999977</v>
      </c>
      <c r="AG174" s="34">
        <v>4.1286316358934261E-2</v>
      </c>
      <c r="AH174" s="34">
        <v>2.0822863163589318</v>
      </c>
      <c r="AI174" s="34">
        <v>2.0568980550227298</v>
      </c>
      <c r="AJ174" s="34">
        <v>32.6</v>
      </c>
      <c r="AK174" s="34">
        <v>0.65944826717357108</v>
      </c>
      <c r="AL174" s="34">
        <v>33.259448267173575</v>
      </c>
      <c r="AM174" s="34">
        <v>32.853932676992201</v>
      </c>
      <c r="AN174" s="34">
        <v>1.7969999999999997</v>
      </c>
      <c r="AO174" s="34">
        <v>3.6350568592359113E-2</v>
      </c>
      <c r="AP174" s="34">
        <v>1.8333505685923588</v>
      </c>
      <c r="AQ174" s="34">
        <v>1.8109974546182503</v>
      </c>
      <c r="AR174" s="34">
        <v>38.612999999999992</v>
      </c>
      <c r="AS174" s="34">
        <v>0.78108208406052437</v>
      </c>
      <c r="AT174" s="34">
        <v>39.394082084060521</v>
      </c>
      <c r="AU174" s="34">
        <v>38.913770014009195</v>
      </c>
    </row>
    <row r="175" spans="1:47" x14ac:dyDescent="0.25">
      <c r="A175" s="18">
        <v>45907</v>
      </c>
      <c r="B175" s="2">
        <v>19</v>
      </c>
      <c r="C175" s="2" t="s">
        <v>23</v>
      </c>
      <c r="D175" s="9">
        <v>41.630237999999999</v>
      </c>
      <c r="E175">
        <v>1.236954E-2</v>
      </c>
      <c r="G175" s="34">
        <v>1.1560000000000001</v>
      </c>
      <c r="H175" s="34">
        <v>1.9135987366598082E-2</v>
      </c>
      <c r="I175" s="34">
        <v>1.1751359873665983</v>
      </c>
      <c r="J175" s="34">
        <v>1.1606000957654277</v>
      </c>
      <c r="K175" s="34">
        <v>5.6149999999999993</v>
      </c>
      <c r="L175" s="34">
        <v>9.2948589155232006E-2</v>
      </c>
      <c r="M175" s="34">
        <v>5.7079485891552313</v>
      </c>
      <c r="N175" s="34">
        <v>5.6373438907637317</v>
      </c>
      <c r="O175" s="34">
        <v>36.16299999999999</v>
      </c>
      <c r="P175" s="34">
        <v>0.59862864285318873</v>
      </c>
      <c r="Q175" s="34">
        <v>36.761628642853175</v>
      </c>
      <c r="R175" s="34">
        <v>36.306904206890259</v>
      </c>
      <c r="S175" s="34">
        <v>2.8149999999999995</v>
      </c>
      <c r="T175" s="34">
        <v>4.6598446744786838E-2</v>
      </c>
      <c r="U175" s="34">
        <v>2.8615984467447864</v>
      </c>
      <c r="V175" s="34">
        <v>2.826201790293839</v>
      </c>
      <c r="W175" s="34">
        <v>45.748999999999988</v>
      </c>
      <c r="X175" s="34">
        <v>0.75731166611980572</v>
      </c>
      <c r="Y175" s="34">
        <v>46.506311666119792</v>
      </c>
      <c r="Z175" s="34">
        <v>45.931049983713251</v>
      </c>
      <c r="AB175" s="34">
        <v>2.1749999999999998</v>
      </c>
      <c r="AC175" s="34">
        <v>3.6004128479542229E-2</v>
      </c>
      <c r="AD175" s="34">
        <v>2.2110041284795421</v>
      </c>
      <c r="AE175" s="34">
        <v>2.1836550244721491</v>
      </c>
      <c r="AF175" s="34">
        <v>2.0919999999999983</v>
      </c>
      <c r="AG175" s="34">
        <v>3.4630177829518292E-2</v>
      </c>
      <c r="AH175" s="34">
        <v>2.1266301778295165</v>
      </c>
      <c r="AI175" s="34">
        <v>2.100324740779647</v>
      </c>
      <c r="AJ175" s="34">
        <v>31.779</v>
      </c>
      <c r="AK175" s="34">
        <v>0.52605756273626325</v>
      </c>
      <c r="AL175" s="34">
        <v>32.305057562736266</v>
      </c>
      <c r="AM175" s="34">
        <v>31.905458861011699</v>
      </c>
      <c r="AN175" s="34">
        <v>1.7639999999999993</v>
      </c>
      <c r="AO175" s="34">
        <v>2.9200589718580448E-2</v>
      </c>
      <c r="AP175" s="34">
        <v>1.7932005897185799</v>
      </c>
      <c r="AQ175" s="34">
        <v>1.7710195232960322</v>
      </c>
      <c r="AR175" s="34">
        <v>37.81</v>
      </c>
      <c r="AS175" s="34">
        <v>0.6258924587639042</v>
      </c>
      <c r="AT175" s="34">
        <v>38.435892458763902</v>
      </c>
      <c r="AU175" s="34">
        <v>37.960458149559528</v>
      </c>
    </row>
    <row r="176" spans="1:47" x14ac:dyDescent="0.25">
      <c r="A176" s="18">
        <v>45907</v>
      </c>
      <c r="B176" s="2">
        <v>20</v>
      </c>
      <c r="C176" s="2" t="s">
        <v>23</v>
      </c>
      <c r="D176" s="9">
        <v>65.601676999999995</v>
      </c>
      <c r="E176">
        <v>1.1875326E-2</v>
      </c>
      <c r="G176" s="34">
        <v>1.1559999999999999</v>
      </c>
      <c r="H176" s="34">
        <v>1.2567881072186751E-2</v>
      </c>
      <c r="I176" s="34">
        <v>1.1685678810721867</v>
      </c>
      <c r="J176" s="34">
        <v>1.1546907565313254</v>
      </c>
      <c r="K176" s="34">
        <v>6.3769999999999998</v>
      </c>
      <c r="L176" s="34">
        <v>6.9329911416379689E-2</v>
      </c>
      <c r="M176" s="34">
        <v>6.4463299114163792</v>
      </c>
      <c r="N176" s="34">
        <v>6.3697776422147587</v>
      </c>
      <c r="O176" s="34">
        <v>35.413999999999994</v>
      </c>
      <c r="P176" s="34">
        <v>0.38501638433427471</v>
      </c>
      <c r="Q176" s="34">
        <v>35.799016384334266</v>
      </c>
      <c r="R176" s="34">
        <v>35.373891394290958</v>
      </c>
      <c r="S176" s="34">
        <v>2.7069999999999999</v>
      </c>
      <c r="T176" s="34">
        <v>2.9430150573018631E-2</v>
      </c>
      <c r="U176" s="34">
        <v>2.7364301505730184</v>
      </c>
      <c r="V176" s="34">
        <v>2.7039341504587346</v>
      </c>
      <c r="W176" s="34">
        <v>45.653999999999996</v>
      </c>
      <c r="X176" s="34">
        <v>0.49634432739585976</v>
      </c>
      <c r="Y176" s="34">
        <v>46.15034432739585</v>
      </c>
      <c r="Z176" s="34">
        <v>45.602293943495781</v>
      </c>
      <c r="AB176" s="34">
        <v>2.1749999999999989</v>
      </c>
      <c r="AC176" s="34">
        <v>2.3646316031147207E-2</v>
      </c>
      <c r="AD176" s="34">
        <v>2.1986463160311462</v>
      </c>
      <c r="AE176" s="34">
        <v>2.1725366742695775</v>
      </c>
      <c r="AF176" s="34">
        <v>2.296999999999997</v>
      </c>
      <c r="AG176" s="34">
        <v>2.4972684102779353E-2</v>
      </c>
      <c r="AH176" s="34">
        <v>2.3219726841027764</v>
      </c>
      <c r="AI176" s="34">
        <v>2.2943985015159609</v>
      </c>
      <c r="AJ176" s="34">
        <v>31.303000000000001</v>
      </c>
      <c r="AK176" s="34">
        <v>0.3403221290680466</v>
      </c>
      <c r="AL176" s="34">
        <v>31.643322129068046</v>
      </c>
      <c r="AM176" s="34">
        <v>31.267547363062352</v>
      </c>
      <c r="AN176" s="34">
        <v>1.6919999999999991</v>
      </c>
      <c r="AO176" s="34">
        <v>1.8395203091816584E-2</v>
      </c>
      <c r="AP176" s="34">
        <v>1.7103952030918157</v>
      </c>
      <c r="AQ176" s="34">
        <v>1.6900837024662643</v>
      </c>
      <c r="AR176" s="34">
        <v>37.466999999999999</v>
      </c>
      <c r="AS176" s="34">
        <v>0.40733633229378974</v>
      </c>
      <c r="AT176" s="34">
        <v>37.874336332293787</v>
      </c>
      <c r="AU176" s="34">
        <v>37.424566241314153</v>
      </c>
    </row>
    <row r="177" spans="1:47" x14ac:dyDescent="0.25">
      <c r="A177" s="18">
        <v>45907</v>
      </c>
      <c r="B177" s="2">
        <v>21</v>
      </c>
      <c r="C177" s="2" t="s">
        <v>23</v>
      </c>
      <c r="D177" s="9">
        <v>46.836055999999999</v>
      </c>
      <c r="E177">
        <v>1.1564489000000001E-2</v>
      </c>
      <c r="G177" s="34">
        <v>1.1560000000000001</v>
      </c>
      <c r="H177" s="34">
        <v>1.1927936837594331E-2</v>
      </c>
      <c r="I177" s="34">
        <v>1.1679279368375945</v>
      </c>
      <c r="J177" s="34">
        <v>1.1544214470592435</v>
      </c>
      <c r="K177" s="34">
        <v>6.9199999999999973</v>
      </c>
      <c r="L177" s="34">
        <v>7.1402528474180563E-2</v>
      </c>
      <c r="M177" s="34">
        <v>6.9914025284741781</v>
      </c>
      <c r="N177" s="34">
        <v>6.9105505308390667</v>
      </c>
      <c r="O177" s="34">
        <v>34.637</v>
      </c>
      <c r="P177" s="34">
        <v>0.35739441889598167</v>
      </c>
      <c r="Q177" s="34">
        <v>34.994394418895979</v>
      </c>
      <c r="R177" s="34">
        <v>34.589702129576999</v>
      </c>
      <c r="S177" s="34">
        <v>2.6819999999999991</v>
      </c>
      <c r="T177" s="34">
        <v>2.7673638925975758E-2</v>
      </c>
      <c r="U177" s="34">
        <v>2.7096736389259748</v>
      </c>
      <c r="V177" s="34">
        <v>2.6783376479350256</v>
      </c>
      <c r="W177" s="34">
        <v>45.394999999999996</v>
      </c>
      <c r="X177" s="34">
        <v>0.46839852313373231</v>
      </c>
      <c r="Y177" s="34">
        <v>45.863398523133725</v>
      </c>
      <c r="Z177" s="34">
        <v>45.333011755410332</v>
      </c>
      <c r="AB177" s="34">
        <v>2.1749999999999994</v>
      </c>
      <c r="AC177" s="34">
        <v>2.244226870395126E-2</v>
      </c>
      <c r="AD177" s="34">
        <v>2.1974422687039508</v>
      </c>
      <c r="AE177" s="34">
        <v>2.1720299717593892</v>
      </c>
      <c r="AF177" s="34">
        <v>2.6089999999999973</v>
      </c>
      <c r="AG177" s="34">
        <v>2.6920404160279906E-2</v>
      </c>
      <c r="AH177" s="34">
        <v>2.6359204041602773</v>
      </c>
      <c r="AI177" s="34">
        <v>2.6054373316414905</v>
      </c>
      <c r="AJ177" s="34">
        <v>31.754999999999992</v>
      </c>
      <c r="AK177" s="34">
        <v>0.32765712307768841</v>
      </c>
      <c r="AL177" s="34">
        <v>32.082657123077681</v>
      </c>
      <c r="AM177" s="34">
        <v>31.711637587687079</v>
      </c>
      <c r="AN177" s="34">
        <v>1.7279999999999993</v>
      </c>
      <c r="AO177" s="34">
        <v>1.7829995549621967E-2</v>
      </c>
      <c r="AP177" s="34">
        <v>1.7458299955496213</v>
      </c>
      <c r="AQ177" s="34">
        <v>1.7256403637702178</v>
      </c>
      <c r="AR177" s="34">
        <v>38.266999999999989</v>
      </c>
      <c r="AS177" s="34">
        <v>0.39484979149154154</v>
      </c>
      <c r="AT177" s="34">
        <v>38.661849791491527</v>
      </c>
      <c r="AU177" s="34">
        <v>38.21474525485818</v>
      </c>
    </row>
    <row r="178" spans="1:47" x14ac:dyDescent="0.25">
      <c r="A178" s="18">
        <v>45907</v>
      </c>
      <c r="B178" s="2">
        <v>22</v>
      </c>
      <c r="C178" s="2" t="s">
        <v>23</v>
      </c>
      <c r="D178" s="9">
        <v>28.777135999999999</v>
      </c>
      <c r="E178">
        <v>1.1416532E-2</v>
      </c>
      <c r="G178" s="34">
        <v>1.1560000000000001</v>
      </c>
      <c r="H178" s="34">
        <v>1.4500872973568453E-2</v>
      </c>
      <c r="I178" s="34">
        <v>1.1705008729735686</v>
      </c>
      <c r="J178" s="34">
        <v>1.1571378123012379</v>
      </c>
      <c r="K178" s="34">
        <v>6.5729999999999986</v>
      </c>
      <c r="L178" s="34">
        <v>8.2451763023585992E-2</v>
      </c>
      <c r="M178" s="34">
        <v>6.655451763023585</v>
      </c>
      <c r="N178" s="34">
        <v>6.5794695849965699</v>
      </c>
      <c r="O178" s="34">
        <v>32.565000000000005</v>
      </c>
      <c r="P178" s="34">
        <v>0.40849561278914936</v>
      </c>
      <c r="Q178" s="34">
        <v>32.973495612789151</v>
      </c>
      <c r="R178" s="34">
        <v>32.597052644973886</v>
      </c>
      <c r="S178" s="34">
        <v>2.4819999999999993</v>
      </c>
      <c r="T178" s="34">
        <v>3.1134227266779311E-2</v>
      </c>
      <c r="U178" s="34">
        <v>2.5131342272667787</v>
      </c>
      <c r="V178" s="34">
        <v>2.4844429499408922</v>
      </c>
      <c r="W178" s="34">
        <v>42.776000000000003</v>
      </c>
      <c r="X178" s="34">
        <v>0.53658247605308307</v>
      </c>
      <c r="Y178" s="34">
        <v>43.31258247605308</v>
      </c>
      <c r="Z178" s="34">
        <v>42.818102992212587</v>
      </c>
      <c r="AB178" s="34">
        <v>2.1749999999999985</v>
      </c>
      <c r="AC178" s="34">
        <v>2.7283216883660342E-2</v>
      </c>
      <c r="AD178" s="34">
        <v>2.202283216883659</v>
      </c>
      <c r="AE178" s="34">
        <v>2.1771407800650437</v>
      </c>
      <c r="AF178" s="34">
        <v>2.5419999999999976</v>
      </c>
      <c r="AG178" s="34">
        <v>3.1886867732535434E-2</v>
      </c>
      <c r="AH178" s="34">
        <v>2.5738868677325328</v>
      </c>
      <c r="AI178" s="34">
        <v>2.5445020059426846</v>
      </c>
      <c r="AJ178" s="34">
        <v>30.159999999999997</v>
      </c>
      <c r="AK178" s="34">
        <v>0.37832727412009037</v>
      </c>
      <c r="AL178" s="34">
        <v>30.538327274120086</v>
      </c>
      <c r="AM178" s="34">
        <v>30.189685483568621</v>
      </c>
      <c r="AN178" s="34">
        <v>1.5869999999999993</v>
      </c>
      <c r="AO178" s="34">
        <v>1.9907340319250105E-2</v>
      </c>
      <c r="AP178" s="34">
        <v>1.6069073403192493</v>
      </c>
      <c r="AQ178" s="34">
        <v>1.5885620312474598</v>
      </c>
      <c r="AR178" s="34">
        <v>36.463999999999992</v>
      </c>
      <c r="AS178" s="34">
        <v>0.45740469905553627</v>
      </c>
      <c r="AT178" s="34">
        <v>36.921404699055522</v>
      </c>
      <c r="AU178" s="34">
        <v>36.499890300823814</v>
      </c>
    </row>
    <row r="179" spans="1:47" x14ac:dyDescent="0.25">
      <c r="A179" s="18">
        <v>45907</v>
      </c>
      <c r="B179" s="2">
        <v>23</v>
      </c>
      <c r="C179" s="2" t="s">
        <v>23</v>
      </c>
      <c r="D179" s="9">
        <v>23.718278000000002</v>
      </c>
      <c r="E179">
        <v>1.1865329000000001E-2</v>
      </c>
      <c r="G179" s="34">
        <v>1.1560000000000001</v>
      </c>
      <c r="H179" s="34">
        <v>1.4640590662864345E-2</v>
      </c>
      <c r="I179" s="34">
        <v>1.1706405906628645</v>
      </c>
      <c r="J179" s="34">
        <v>1.1567505549138952</v>
      </c>
      <c r="K179" s="34">
        <v>6.3250000000000002</v>
      </c>
      <c r="L179" s="34">
        <v>8.01053079088382E-2</v>
      </c>
      <c r="M179" s="34">
        <v>6.4051053079088387</v>
      </c>
      <c r="N179" s="34">
        <v>6.3291066261508542</v>
      </c>
      <c r="O179" s="34">
        <v>30.563000000000013</v>
      </c>
      <c r="P179" s="34">
        <v>0.38707644673799574</v>
      </c>
      <c r="Q179" s="34">
        <v>30.950076446738009</v>
      </c>
      <c r="R179" s="34">
        <v>30.58284360712231</v>
      </c>
      <c r="S179" s="34">
        <v>2.2779999999999991</v>
      </c>
      <c r="T179" s="34">
        <v>2.885057571799737E-2</v>
      </c>
      <c r="U179" s="34">
        <v>2.3068505757179967</v>
      </c>
      <c r="V179" s="34">
        <v>2.2794790346832632</v>
      </c>
      <c r="W179" s="34">
        <v>40.32200000000001</v>
      </c>
      <c r="X179" s="34">
        <v>0.51067292102769557</v>
      </c>
      <c r="Y179" s="34">
        <v>40.832672921027708</v>
      </c>
      <c r="Z179" s="34">
        <v>40.348179822870321</v>
      </c>
      <c r="AB179" s="34">
        <v>2.1749999999999985</v>
      </c>
      <c r="AC179" s="34">
        <v>2.7546094023987822E-2</v>
      </c>
      <c r="AD179" s="34">
        <v>2.2025460940239863</v>
      </c>
      <c r="AE179" s="34">
        <v>2.1764121599807265</v>
      </c>
      <c r="AF179" s="34">
        <v>2.5229999999999975</v>
      </c>
      <c r="AG179" s="34">
        <v>3.1953469067825861E-2</v>
      </c>
      <c r="AH179" s="34">
        <v>2.5549534690678235</v>
      </c>
      <c r="AI179" s="34">
        <v>2.5246381055776426</v>
      </c>
      <c r="AJ179" s="34">
        <v>28.435000000000006</v>
      </c>
      <c r="AK179" s="34">
        <v>0.36012560164234231</v>
      </c>
      <c r="AL179" s="34">
        <v>28.795125601642347</v>
      </c>
      <c r="AM179" s="34">
        <v>28.453461962782537</v>
      </c>
      <c r="AN179" s="34">
        <v>1.5049999999999986</v>
      </c>
      <c r="AO179" s="34">
        <v>1.9060630577518004E-2</v>
      </c>
      <c r="AP179" s="34">
        <v>1.5240606305775166</v>
      </c>
      <c r="AQ179" s="34">
        <v>1.5059771497797669</v>
      </c>
      <c r="AR179" s="34">
        <v>34.637999999999998</v>
      </c>
      <c r="AS179" s="34">
        <v>0.43868579531167401</v>
      </c>
      <c r="AT179" s="34">
        <v>35.076685795311676</v>
      </c>
      <c r="AU179" s="34">
        <v>34.660489378120673</v>
      </c>
    </row>
    <row r="180" spans="1:47" x14ac:dyDescent="0.25">
      <c r="A180" s="18">
        <v>45907</v>
      </c>
      <c r="B180" s="2">
        <v>24</v>
      </c>
      <c r="C180" s="2" t="s">
        <v>23</v>
      </c>
      <c r="D180" s="9">
        <v>21.725504000000001</v>
      </c>
      <c r="E180">
        <v>1.1999337000000001E-2</v>
      </c>
      <c r="G180" s="34">
        <v>1.1560000000000001</v>
      </c>
      <c r="H180" s="34">
        <v>2.098492191222863E-2</v>
      </c>
      <c r="I180" s="34">
        <v>1.1769849219122288</v>
      </c>
      <c r="J180" s="34">
        <v>1.1628618831902853</v>
      </c>
      <c r="K180" s="34">
        <v>6.0059999999999976</v>
      </c>
      <c r="L180" s="34">
        <v>0.10902719810107706</v>
      </c>
      <c r="M180" s="34">
        <v>6.1150271981010746</v>
      </c>
      <c r="N180" s="34">
        <v>6.041650925986894</v>
      </c>
      <c r="O180" s="34">
        <v>29.091000000000008</v>
      </c>
      <c r="P180" s="34">
        <v>0.52809027971335909</v>
      </c>
      <c r="Q180" s="34">
        <v>29.619090279713369</v>
      </c>
      <c r="R180" s="34">
        <v>29.263680833813662</v>
      </c>
      <c r="S180" s="34">
        <v>2.1429999999999993</v>
      </c>
      <c r="T180" s="34">
        <v>3.8901978942825197E-2</v>
      </c>
      <c r="U180" s="34">
        <v>2.1819019789428244</v>
      </c>
      <c r="V180" s="34">
        <v>2.1557206017965225</v>
      </c>
      <c r="W180" s="34">
        <v>38.396000000000008</v>
      </c>
      <c r="X180" s="34">
        <v>0.69700437866949005</v>
      </c>
      <c r="Y180" s="34">
        <v>39.093004378669498</v>
      </c>
      <c r="Z180" s="34">
        <v>38.623914244787365</v>
      </c>
      <c r="AB180" s="34">
        <v>2.1749999999999998</v>
      </c>
      <c r="AC180" s="34">
        <v>3.948287643520524E-2</v>
      </c>
      <c r="AD180" s="34">
        <v>2.2144828764352051</v>
      </c>
      <c r="AE180" s="34">
        <v>2.1879105501201299</v>
      </c>
      <c r="AF180" s="34">
        <v>2.566999999999998</v>
      </c>
      <c r="AG180" s="34">
        <v>4.6598870716860585E-2</v>
      </c>
      <c r="AH180" s="34">
        <v>2.6135988707168587</v>
      </c>
      <c r="AI180" s="34">
        <v>2.5822374170843077</v>
      </c>
      <c r="AJ180" s="34">
        <v>27.271999999999998</v>
      </c>
      <c r="AK180" s="34">
        <v>0.49506988788088152</v>
      </c>
      <c r="AL180" s="34">
        <v>27.767069887880879</v>
      </c>
      <c r="AM180" s="34">
        <v>27.433883458793645</v>
      </c>
      <c r="AN180" s="34">
        <v>1.4349999999999992</v>
      </c>
      <c r="AO180" s="34">
        <v>2.6049621923917004E-2</v>
      </c>
      <c r="AP180" s="34">
        <v>1.4610496219239162</v>
      </c>
      <c r="AQ180" s="34">
        <v>1.4435179951367285</v>
      </c>
      <c r="AR180" s="34">
        <v>33.448999999999998</v>
      </c>
      <c r="AS180" s="34">
        <v>0.60720125695686433</v>
      </c>
      <c r="AT180" s="34">
        <v>34.056201256956861</v>
      </c>
      <c r="AU180" s="34">
        <v>33.647549421134812</v>
      </c>
    </row>
    <row r="181" spans="1:47" x14ac:dyDescent="0.25">
      <c r="A181" s="18">
        <v>45908</v>
      </c>
      <c r="B181" s="2">
        <v>1</v>
      </c>
      <c r="C181" s="2" t="s">
        <v>23</v>
      </c>
      <c r="D181" s="9">
        <v>21.834527000000001</v>
      </c>
      <c r="E181">
        <v>1.1764403E-2</v>
      </c>
      <c r="G181" s="34">
        <v>1.1560000000000001</v>
      </c>
      <c r="H181" s="34">
        <v>1.970166350605828E-2</v>
      </c>
      <c r="I181" s="34">
        <v>1.1757016635060584</v>
      </c>
      <c r="J181" s="34">
        <v>1.1618702353288026</v>
      </c>
      <c r="K181" s="34">
        <v>5.7909999999999986</v>
      </c>
      <c r="L181" s="34">
        <v>9.8695790106906101E-2</v>
      </c>
      <c r="M181" s="34">
        <v>5.8896957901069049</v>
      </c>
      <c r="N181" s="34">
        <v>5.8204070352846839</v>
      </c>
      <c r="O181" s="34">
        <v>28.084000000000003</v>
      </c>
      <c r="P181" s="34">
        <v>0.47863453105894532</v>
      </c>
      <c r="Q181" s="34">
        <v>28.562634531058947</v>
      </c>
      <c r="R181" s="34">
        <v>28.226612187693853</v>
      </c>
      <c r="S181" s="34">
        <v>2.0479999999999996</v>
      </c>
      <c r="T181" s="34">
        <v>3.4903985173362753E-2</v>
      </c>
      <c r="U181" s="34">
        <v>2.0829039851733624</v>
      </c>
      <c r="V181" s="34">
        <v>2.0583998632814771</v>
      </c>
      <c r="W181" s="34">
        <v>37.079000000000008</v>
      </c>
      <c r="X181" s="34">
        <v>0.63193596984527245</v>
      </c>
      <c r="Y181" s="34">
        <v>37.710935969845266</v>
      </c>
      <c r="Z181" s="34">
        <v>37.267289321588819</v>
      </c>
      <c r="AB181" s="34">
        <v>2.1749999999999994</v>
      </c>
      <c r="AC181" s="34">
        <v>3.7068441285187492E-2</v>
      </c>
      <c r="AD181" s="34">
        <v>2.212068441285187</v>
      </c>
      <c r="AE181" s="34">
        <v>2.186044776678326</v>
      </c>
      <c r="AF181" s="34">
        <v>2.4429999999999978</v>
      </c>
      <c r="AG181" s="34">
        <v>4.1635954969982986E-2</v>
      </c>
      <c r="AH181" s="34">
        <v>2.4846359549699808</v>
      </c>
      <c r="AI181" s="34">
        <v>2.455405696287424</v>
      </c>
      <c r="AJ181" s="34">
        <v>26.585000000000001</v>
      </c>
      <c r="AK181" s="34">
        <v>0.45308713175480914</v>
      </c>
      <c r="AL181" s="34">
        <v>27.038087131754811</v>
      </c>
      <c r="AM181" s="34">
        <v>26.720000178387732</v>
      </c>
      <c r="AN181" s="34">
        <v>1.4059999999999993</v>
      </c>
      <c r="AO181" s="34">
        <v>2.3962403883666022E-2</v>
      </c>
      <c r="AP181" s="34">
        <v>1.4299624038836654</v>
      </c>
      <c r="AQ181" s="34">
        <v>1.4131397498895291</v>
      </c>
      <c r="AR181" s="34">
        <v>32.608999999999995</v>
      </c>
      <c r="AS181" s="34">
        <v>0.55575393189364564</v>
      </c>
      <c r="AT181" s="34">
        <v>33.164753931893642</v>
      </c>
      <c r="AU181" s="34">
        <v>32.77459040124301</v>
      </c>
    </row>
    <row r="182" spans="1:47" x14ac:dyDescent="0.25">
      <c r="A182" s="18">
        <v>45908</v>
      </c>
      <c r="B182" s="2">
        <v>2</v>
      </c>
      <c r="C182" s="2" t="s">
        <v>23</v>
      </c>
      <c r="D182" s="9">
        <v>20.591643000000001</v>
      </c>
      <c r="E182">
        <v>1.1565066000000001E-2</v>
      </c>
      <c r="G182" s="34">
        <v>1.1559999999999999</v>
      </c>
      <c r="H182" s="34">
        <v>2.2891388101434682E-2</v>
      </c>
      <c r="I182" s="34">
        <v>1.1788913881014347</v>
      </c>
      <c r="J182" s="34">
        <v>1.1652574313912101</v>
      </c>
      <c r="K182" s="34">
        <v>5.6979999999999977</v>
      </c>
      <c r="L182" s="34">
        <v>0.11283315692212352</v>
      </c>
      <c r="M182" s="34">
        <v>5.8108331569221212</v>
      </c>
      <c r="N182" s="34">
        <v>5.7436304879473283</v>
      </c>
      <c r="O182" s="34">
        <v>27.384999999999998</v>
      </c>
      <c r="P182" s="34">
        <v>0.54228431069012872</v>
      </c>
      <c r="Q182" s="34">
        <v>27.927284310690126</v>
      </c>
      <c r="R182" s="34">
        <v>27.604303424436232</v>
      </c>
      <c r="S182" s="34">
        <v>1.9849999999999997</v>
      </c>
      <c r="T182" s="34">
        <v>3.9307444101511969E-2</v>
      </c>
      <c r="U182" s="34">
        <v>2.0243074441015114</v>
      </c>
      <c r="V182" s="34">
        <v>2.0008961949061863</v>
      </c>
      <c r="W182" s="34">
        <v>36.223999999999997</v>
      </c>
      <c r="X182" s="34">
        <v>0.71731629981519895</v>
      </c>
      <c r="Y182" s="34">
        <v>36.941316299815192</v>
      </c>
      <c r="Z182" s="34">
        <v>36.514087538680954</v>
      </c>
      <c r="AB182" s="34">
        <v>2.1749999999999985</v>
      </c>
      <c r="AC182" s="34">
        <v>4.3069869481505541E-2</v>
      </c>
      <c r="AD182" s="34">
        <v>2.218069869481504</v>
      </c>
      <c r="AE182" s="34">
        <v>2.1924177450483393</v>
      </c>
      <c r="AF182" s="34">
        <v>2.3739999999999988</v>
      </c>
      <c r="AG182" s="34">
        <v>4.701051501107778E-2</v>
      </c>
      <c r="AH182" s="34">
        <v>2.4210105150110763</v>
      </c>
      <c r="AI182" s="34">
        <v>2.3930113686182795</v>
      </c>
      <c r="AJ182" s="34">
        <v>25.934999999999988</v>
      </c>
      <c r="AK182" s="34">
        <v>0.51357106436912481</v>
      </c>
      <c r="AL182" s="34">
        <v>26.448571064369112</v>
      </c>
      <c r="AM182" s="34">
        <v>26.142691594403995</v>
      </c>
      <c r="AN182" s="34">
        <v>1.3739999999999999</v>
      </c>
      <c r="AO182" s="34">
        <v>2.7208276169006278E-2</v>
      </c>
      <c r="AP182" s="34">
        <v>1.4012082761690061</v>
      </c>
      <c r="AQ182" s="34">
        <v>1.3850032099753653</v>
      </c>
      <c r="AR182" s="34">
        <v>31.857999999999986</v>
      </c>
      <c r="AS182" s="34">
        <v>0.63085972503071441</v>
      </c>
      <c r="AT182" s="34">
        <v>32.4888597250307</v>
      </c>
      <c r="AU182" s="34">
        <v>32.113123918045979</v>
      </c>
    </row>
    <row r="183" spans="1:47" x14ac:dyDescent="0.25">
      <c r="A183" s="18">
        <v>45908</v>
      </c>
      <c r="B183" s="2">
        <v>3</v>
      </c>
      <c r="C183" s="2" t="s">
        <v>23</v>
      </c>
      <c r="D183" s="9">
        <v>19.544207</v>
      </c>
      <c r="E183">
        <v>1.1254131000000001E-2</v>
      </c>
      <c r="G183" s="34">
        <v>1.1560000000000001</v>
      </c>
      <c r="H183" s="34">
        <v>1.8876061982446603E-2</v>
      </c>
      <c r="I183" s="34">
        <v>1.1748760619824468</v>
      </c>
      <c r="J183" s="34">
        <v>1.1616538528721321</v>
      </c>
      <c r="K183" s="34">
        <v>5.6279999999999992</v>
      </c>
      <c r="L183" s="34">
        <v>9.1898336364368033E-2</v>
      </c>
      <c r="M183" s="34">
        <v>5.7198983363643672</v>
      </c>
      <c r="N183" s="34">
        <v>5.65552585118024</v>
      </c>
      <c r="O183" s="34">
        <v>26.811000000000007</v>
      </c>
      <c r="P183" s="34">
        <v>0.4377907420513632</v>
      </c>
      <c r="Q183" s="34">
        <v>27.248790742051369</v>
      </c>
      <c r="R183" s="34">
        <v>26.942129281448736</v>
      </c>
      <c r="S183" s="34">
        <v>1.9739999999999998</v>
      </c>
      <c r="T183" s="34">
        <v>3.2232998575561916E-2</v>
      </c>
      <c r="U183" s="34">
        <v>2.0062329985755616</v>
      </c>
      <c r="V183" s="34">
        <v>1.9836545895930693</v>
      </c>
      <c r="W183" s="34">
        <v>35.569000000000003</v>
      </c>
      <c r="X183" s="34">
        <v>0.58079813897373977</v>
      </c>
      <c r="Y183" s="34">
        <v>36.149798138973743</v>
      </c>
      <c r="Z183" s="34">
        <v>35.74296357509418</v>
      </c>
      <c r="AB183" s="34">
        <v>2.1749999999999989</v>
      </c>
      <c r="AC183" s="34">
        <v>3.5515082017146482E-2</v>
      </c>
      <c r="AD183" s="34">
        <v>2.2105150820171455</v>
      </c>
      <c r="AE183" s="34">
        <v>2.1856376557066488</v>
      </c>
      <c r="AF183" s="34">
        <v>2.4039999999999986</v>
      </c>
      <c r="AG183" s="34">
        <v>3.9254371112285115E-2</v>
      </c>
      <c r="AH183" s="34">
        <v>2.4432543711122836</v>
      </c>
      <c r="AI183" s="34">
        <v>2.4157576663534632</v>
      </c>
      <c r="AJ183" s="34">
        <v>25.324000000000002</v>
      </c>
      <c r="AK183" s="34">
        <v>0.41350985609297375</v>
      </c>
      <c r="AL183" s="34">
        <v>25.737509856092977</v>
      </c>
      <c r="AM183" s="34">
        <v>25.447856548558715</v>
      </c>
      <c r="AN183" s="34">
        <v>1.3689999999999993</v>
      </c>
      <c r="AO183" s="34">
        <v>2.2354090704125761E-2</v>
      </c>
      <c r="AP183" s="34">
        <v>1.3913540907041251</v>
      </c>
      <c r="AQ183" s="34">
        <v>1.3756956094999548</v>
      </c>
      <c r="AR183" s="34">
        <v>31.271999999999998</v>
      </c>
      <c r="AS183" s="34">
        <v>0.51063339992653112</v>
      </c>
      <c r="AT183" s="34">
        <v>31.782633399926532</v>
      </c>
      <c r="AU183" s="34">
        <v>31.424947480118782</v>
      </c>
    </row>
    <row r="184" spans="1:47" x14ac:dyDescent="0.25">
      <c r="A184" s="18">
        <v>45908</v>
      </c>
      <c r="B184" s="2">
        <v>4</v>
      </c>
      <c r="C184" s="2" t="s">
        <v>23</v>
      </c>
      <c r="D184" s="9">
        <v>17.529135</v>
      </c>
      <c r="E184">
        <v>1.1403909E-2</v>
      </c>
      <c r="G184" s="34">
        <v>1.1560000000000001</v>
      </c>
      <c r="H184" s="34">
        <v>2.8014946667572361E-2</v>
      </c>
      <c r="I184" s="34">
        <v>1.1840149466675725</v>
      </c>
      <c r="J184" s="34">
        <v>1.1705125479611356</v>
      </c>
      <c r="K184" s="34">
        <v>5.585</v>
      </c>
      <c r="L184" s="34">
        <v>0.13534902866642876</v>
      </c>
      <c r="M184" s="34">
        <v>5.7203490286664289</v>
      </c>
      <c r="N184" s="34">
        <v>5.6551146888952788</v>
      </c>
      <c r="O184" s="34">
        <v>26.458000000000002</v>
      </c>
      <c r="P184" s="34">
        <v>0.64119330357320892</v>
      </c>
      <c r="Q184" s="34">
        <v>27.099193303573212</v>
      </c>
      <c r="R184" s="34">
        <v>26.790156569165855</v>
      </c>
      <c r="S184" s="34">
        <v>1.9499999999999997</v>
      </c>
      <c r="T184" s="34">
        <v>4.7257046714330536E-2</v>
      </c>
      <c r="U184" s="34">
        <v>1.9972570467143302</v>
      </c>
      <c r="V184" s="34">
        <v>1.9744805091039912</v>
      </c>
      <c r="W184" s="34">
        <v>35.149000000000001</v>
      </c>
      <c r="X184" s="34">
        <v>0.85181432562154058</v>
      </c>
      <c r="Y184" s="34">
        <v>36.000814325621548</v>
      </c>
      <c r="Z184" s="34">
        <v>35.590264315126262</v>
      </c>
      <c r="AB184" s="34">
        <v>2.1749999999999994</v>
      </c>
      <c r="AC184" s="34">
        <v>5.2709782873676357E-2</v>
      </c>
      <c r="AD184" s="34">
        <v>2.2277097828736756</v>
      </c>
      <c r="AE184" s="34">
        <v>2.2023051832313745</v>
      </c>
      <c r="AF184" s="34">
        <v>2.3829999999999982</v>
      </c>
      <c r="AG184" s="34">
        <v>5.7750534523204916E-2</v>
      </c>
      <c r="AH184" s="34">
        <v>2.440750534523203</v>
      </c>
      <c r="AI184" s="34">
        <v>2.4129164375357992</v>
      </c>
      <c r="AJ184" s="34">
        <v>25.21200000000001</v>
      </c>
      <c r="AK184" s="34">
        <v>0.61099726244189845</v>
      </c>
      <c r="AL184" s="34">
        <v>25.822997262441909</v>
      </c>
      <c r="AM184" s="34">
        <v>25.528514151553772</v>
      </c>
      <c r="AN184" s="34">
        <v>1.3359999999999999</v>
      </c>
      <c r="AO184" s="34">
        <v>3.2377135595049025E-2</v>
      </c>
      <c r="AP184" s="34">
        <v>1.3683771355950489</v>
      </c>
      <c r="AQ184" s="34">
        <v>1.3527722872630423</v>
      </c>
      <c r="AR184" s="34">
        <v>31.106000000000009</v>
      </c>
      <c r="AS184" s="34">
        <v>0.75383471543382874</v>
      </c>
      <c r="AT184" s="34">
        <v>31.859834715433838</v>
      </c>
      <c r="AU184" s="34">
        <v>31.496508059583988</v>
      </c>
    </row>
    <row r="185" spans="1:47" x14ac:dyDescent="0.25">
      <c r="A185" s="18">
        <v>45908</v>
      </c>
      <c r="B185" s="2">
        <v>5</v>
      </c>
      <c r="C185" s="2" t="s">
        <v>23</v>
      </c>
      <c r="D185" s="9">
        <v>18.658349999999999</v>
      </c>
      <c r="E185">
        <v>1.1449739E-2</v>
      </c>
      <c r="G185" s="34">
        <v>1.1559999999999999</v>
      </c>
      <c r="H185" s="34">
        <v>2.4095336115248011E-2</v>
      </c>
      <c r="I185" s="34">
        <v>1.180095336115248</v>
      </c>
      <c r="J185" s="34">
        <v>1.1665835525216111</v>
      </c>
      <c r="K185" s="34">
        <v>5.5909999999999993</v>
      </c>
      <c r="L185" s="34">
        <v>0.11653721818369517</v>
      </c>
      <c r="M185" s="34">
        <v>5.7075372181836945</v>
      </c>
      <c r="N185" s="34">
        <v>5.6421874067027051</v>
      </c>
      <c r="O185" s="34">
        <v>26.591999999999995</v>
      </c>
      <c r="P185" s="34">
        <v>0.55427610551615492</v>
      </c>
      <c r="Q185" s="34">
        <v>27.146276105516151</v>
      </c>
      <c r="R185" s="34">
        <v>26.835458329286055</v>
      </c>
      <c r="S185" s="34">
        <v>1.9839999999999998</v>
      </c>
      <c r="T185" s="34">
        <v>4.1353933263539838E-2</v>
      </c>
      <c r="U185" s="34">
        <v>2.0253539332635397</v>
      </c>
      <c r="V185" s="34">
        <v>2.0021641593450488</v>
      </c>
      <c r="W185" s="34">
        <v>35.322999999999993</v>
      </c>
      <c r="X185" s="34">
        <v>0.73626259307863795</v>
      </c>
      <c r="Y185" s="34">
        <v>36.059262593078635</v>
      </c>
      <c r="Z185" s="34">
        <v>35.646393447855424</v>
      </c>
      <c r="AB185" s="34">
        <v>2.1749999999999994</v>
      </c>
      <c r="AC185" s="34">
        <v>4.5335083088810048E-2</v>
      </c>
      <c r="AD185" s="34">
        <v>2.2203350830888096</v>
      </c>
      <c r="AE185" s="34">
        <v>2.1949128258948996</v>
      </c>
      <c r="AF185" s="34">
        <v>2.2989999999999982</v>
      </c>
      <c r="AG185" s="34">
        <v>4.7919703917781262E-2</v>
      </c>
      <c r="AH185" s="34">
        <v>2.3469197039177794</v>
      </c>
      <c r="AI185" s="34">
        <v>2.3200480858539634</v>
      </c>
      <c r="AJ185" s="34">
        <v>25.283999999999995</v>
      </c>
      <c r="AK185" s="34">
        <v>0.52701252451378089</v>
      </c>
      <c r="AL185" s="34">
        <v>25.811012524513778</v>
      </c>
      <c r="AM185" s="34">
        <v>25.515483167782364</v>
      </c>
      <c r="AN185" s="34">
        <v>1.3549999999999989</v>
      </c>
      <c r="AO185" s="34">
        <v>2.8243235671419578E-2</v>
      </c>
      <c r="AP185" s="34">
        <v>1.3832432356714184</v>
      </c>
      <c r="AQ185" s="34">
        <v>1.3674054616494651</v>
      </c>
      <c r="AR185" s="34">
        <v>31.112999999999992</v>
      </c>
      <c r="AS185" s="34">
        <v>0.6485105471917918</v>
      </c>
      <c r="AT185" s="34">
        <v>31.761510547191786</v>
      </c>
      <c r="AU185" s="34">
        <v>31.397849541180694</v>
      </c>
    </row>
    <row r="186" spans="1:47" x14ac:dyDescent="0.25">
      <c r="A186" s="18">
        <v>45908</v>
      </c>
      <c r="B186" s="2">
        <v>6</v>
      </c>
      <c r="C186" s="2" t="s">
        <v>23</v>
      </c>
      <c r="D186" s="9">
        <v>19.011610999999998</v>
      </c>
      <c r="E186">
        <v>1.0844173E-2</v>
      </c>
      <c r="G186" s="34">
        <v>1.1559999999999999</v>
      </c>
      <c r="H186" s="34">
        <v>2.2046702220389288E-2</v>
      </c>
      <c r="I186" s="34">
        <v>1.1780467022203891</v>
      </c>
      <c r="J186" s="34">
        <v>1.1652717599794318</v>
      </c>
      <c r="K186" s="34">
        <v>5.7369999999999983</v>
      </c>
      <c r="L186" s="34">
        <v>0.10941343480828142</v>
      </c>
      <c r="M186" s="34">
        <v>5.8464134348082801</v>
      </c>
      <c r="N186" s="34">
        <v>5.7830139160916954</v>
      </c>
      <c r="O186" s="34">
        <v>27.660999999999998</v>
      </c>
      <c r="P186" s="34">
        <v>0.52753791532715233</v>
      </c>
      <c r="Q186" s="34">
        <v>28.188537915327149</v>
      </c>
      <c r="R186" s="34">
        <v>27.882856533556282</v>
      </c>
      <c r="S186" s="34">
        <v>2.0839999999999996</v>
      </c>
      <c r="T186" s="34">
        <v>3.9745092930182767E-2</v>
      </c>
      <c r="U186" s="34">
        <v>2.1237450929301822</v>
      </c>
      <c r="V186" s="34">
        <v>2.1007148337345463</v>
      </c>
      <c r="W186" s="34">
        <v>36.637999999999991</v>
      </c>
      <c r="X186" s="34">
        <v>0.69874314528600578</v>
      </c>
      <c r="Y186" s="34">
        <v>37.336743145285993</v>
      </c>
      <c r="Z186" s="34">
        <v>36.931857043361958</v>
      </c>
      <c r="AB186" s="34">
        <v>2.1749999999999998</v>
      </c>
      <c r="AC186" s="34">
        <v>4.1480603226078466E-2</v>
      </c>
      <c r="AD186" s="34">
        <v>2.2164806032260782</v>
      </c>
      <c r="AE186" s="34">
        <v>2.1924447041135502</v>
      </c>
      <c r="AF186" s="34">
        <v>2.3219999999999987</v>
      </c>
      <c r="AG186" s="34">
        <v>4.4284119857909962E-2</v>
      </c>
      <c r="AH186" s="34">
        <v>2.3662841198579088</v>
      </c>
      <c r="AI186" s="34">
        <v>2.3406237254950168</v>
      </c>
      <c r="AJ186" s="34">
        <v>26.271999999999991</v>
      </c>
      <c r="AK186" s="34">
        <v>0.50104754388760153</v>
      </c>
      <c r="AL186" s="34">
        <v>26.773047543887593</v>
      </c>
      <c r="AM186" s="34">
        <v>26.482715984584452</v>
      </c>
      <c r="AN186" s="34">
        <v>1.4339999999999997</v>
      </c>
      <c r="AO186" s="34">
        <v>2.7348590816642076E-2</v>
      </c>
      <c r="AP186" s="34">
        <v>1.4613485908166417</v>
      </c>
      <c r="AQ186" s="34">
        <v>1.44550147388452</v>
      </c>
      <c r="AR186" s="34">
        <v>32.202999999999989</v>
      </c>
      <c r="AS186" s="34">
        <v>0.61416085778823204</v>
      </c>
      <c r="AT186" s="34">
        <v>32.817160857788224</v>
      </c>
      <c r="AU186" s="34">
        <v>32.461285888077541</v>
      </c>
    </row>
    <row r="187" spans="1:47" x14ac:dyDescent="0.25">
      <c r="A187" s="18">
        <v>45908</v>
      </c>
      <c r="B187" s="2">
        <v>7</v>
      </c>
      <c r="C187" s="2" t="s">
        <v>23</v>
      </c>
      <c r="D187" s="9">
        <v>27.543771</v>
      </c>
      <c r="E187">
        <v>1.0436577000000001E-2</v>
      </c>
      <c r="G187" s="34">
        <v>1.1560000000000001</v>
      </c>
      <c r="H187" s="34">
        <v>1.7828419664026651E-2</v>
      </c>
      <c r="I187" s="34">
        <v>1.1738284196640267</v>
      </c>
      <c r="J187" s="34">
        <v>1.1615776689774149</v>
      </c>
      <c r="K187" s="34">
        <v>5.9479999999999986</v>
      </c>
      <c r="L187" s="34">
        <v>9.1733079724593838E-2</v>
      </c>
      <c r="M187" s="34">
        <v>6.0397330797245923</v>
      </c>
      <c r="N187" s="34">
        <v>5.9766989403785997</v>
      </c>
      <c r="O187" s="34">
        <v>30.063999999999993</v>
      </c>
      <c r="P187" s="34">
        <v>0.46366229133157189</v>
      </c>
      <c r="Q187" s="34">
        <v>30.527662291331566</v>
      </c>
      <c r="R187" s="34">
        <v>30.209057993198087</v>
      </c>
      <c r="S187" s="34">
        <v>2.2339999999999995</v>
      </c>
      <c r="T187" s="34">
        <v>3.4453883675982289E-2</v>
      </c>
      <c r="U187" s="34">
        <v>2.2684538836759818</v>
      </c>
      <c r="V187" s="34">
        <v>2.2447789900480482</v>
      </c>
      <c r="W187" s="34">
        <v>39.401999999999994</v>
      </c>
      <c r="X187" s="34">
        <v>0.60767767439617471</v>
      </c>
      <c r="Y187" s="34">
        <v>40.009677674396166</v>
      </c>
      <c r="Z187" s="34">
        <v>39.592113592602146</v>
      </c>
      <c r="AB187" s="34">
        <v>2.1749999999999998</v>
      </c>
      <c r="AC187" s="34">
        <v>3.3543955682749101E-2</v>
      </c>
      <c r="AD187" s="34">
        <v>2.2085439556827491</v>
      </c>
      <c r="AE187" s="34">
        <v>2.1854943166313814</v>
      </c>
      <c r="AF187" s="34">
        <v>2.3419999999999987</v>
      </c>
      <c r="AG187" s="34">
        <v>3.6119514578849821E-2</v>
      </c>
      <c r="AH187" s="34">
        <v>2.3781195145788487</v>
      </c>
      <c r="AI187" s="34">
        <v>2.3533000871497438</v>
      </c>
      <c r="AJ187" s="34">
        <v>28.323000000000015</v>
      </c>
      <c r="AK187" s="34">
        <v>0.43681170427701305</v>
      </c>
      <c r="AL187" s="34">
        <v>28.759811704277027</v>
      </c>
      <c r="AM187" s="34">
        <v>28.459657714919839</v>
      </c>
      <c r="AN187" s="34">
        <v>1.5589999999999995</v>
      </c>
      <c r="AO187" s="34">
        <v>2.4043690533060155E-2</v>
      </c>
      <c r="AP187" s="34">
        <v>1.5830436905330596</v>
      </c>
      <c r="AQ187" s="34">
        <v>1.566522133162447</v>
      </c>
      <c r="AR187" s="34">
        <v>34.399000000000008</v>
      </c>
      <c r="AS187" s="34">
        <v>0.53051886507167212</v>
      </c>
      <c r="AT187" s="34">
        <v>34.929518865071685</v>
      </c>
      <c r="AU187" s="34">
        <v>34.564974251863411</v>
      </c>
    </row>
    <row r="188" spans="1:47" x14ac:dyDescent="0.25">
      <c r="A188" s="18">
        <v>45908</v>
      </c>
      <c r="B188" s="2">
        <v>8</v>
      </c>
      <c r="C188" s="2" t="s">
        <v>178</v>
      </c>
      <c r="D188" s="9">
        <v>33.292389999999997</v>
      </c>
      <c r="E188">
        <v>9.8862029999999997E-3</v>
      </c>
      <c r="G188" s="34">
        <v>1.1559999999999999</v>
      </c>
      <c r="H188" s="34">
        <v>1.6772989084961536E-2</v>
      </c>
      <c r="I188" s="34">
        <v>1.1727729890849614</v>
      </c>
      <c r="J188" s="34">
        <v>1.1611787172419508</v>
      </c>
      <c r="K188" s="34">
        <v>5.6869999999999985</v>
      </c>
      <c r="L188" s="34">
        <v>8.2515561354823741E-2</v>
      </c>
      <c r="M188" s="34">
        <v>5.7695155613548224</v>
      </c>
      <c r="N188" s="34">
        <v>5.7124769593036095</v>
      </c>
      <c r="O188" s="34">
        <v>32.525999999999996</v>
      </c>
      <c r="P188" s="34">
        <v>0.47193619634728279</v>
      </c>
      <c r="Q188" s="34">
        <v>32.997936196347283</v>
      </c>
      <c r="R188" s="34">
        <v>32.671711900529147</v>
      </c>
      <c r="S188" s="34">
        <v>2.4630000000000001</v>
      </c>
      <c r="T188" s="34">
        <v>3.5736913595380851E-2</v>
      </c>
      <c r="U188" s="34">
        <v>2.4987369135953807</v>
      </c>
      <c r="V188" s="34">
        <v>2.4740338932239836</v>
      </c>
      <c r="W188" s="34">
        <v>41.831999999999994</v>
      </c>
      <c r="X188" s="34">
        <v>0.60696166038244892</v>
      </c>
      <c r="Y188" s="34">
        <v>42.438961660382446</v>
      </c>
      <c r="Z188" s="34">
        <v>42.019401470298689</v>
      </c>
      <c r="AB188" s="34">
        <v>2.1749999999999985</v>
      </c>
      <c r="AC188" s="34">
        <v>3.1558175830269312E-2</v>
      </c>
      <c r="AD188" s="34">
        <v>2.2065581758302679</v>
      </c>
      <c r="AE188" s="34">
        <v>2.1847436937727003</v>
      </c>
      <c r="AF188" s="34">
        <v>2.2619999999999982</v>
      </c>
      <c r="AG188" s="34">
        <v>3.2820502863480081E-2</v>
      </c>
      <c r="AH188" s="34">
        <v>2.2948205028634785</v>
      </c>
      <c r="AI188" s="34">
        <v>2.2721334415236081</v>
      </c>
      <c r="AJ188" s="34">
        <v>29.941000000000006</v>
      </c>
      <c r="AK188" s="34">
        <v>0.43442912300418124</v>
      </c>
      <c r="AL188" s="34">
        <v>30.375429123004189</v>
      </c>
      <c r="AM188" s="34">
        <v>30.075131464482059</v>
      </c>
      <c r="AN188" s="34">
        <v>1.6209999999999996</v>
      </c>
      <c r="AO188" s="34">
        <v>2.3519909434881182E-2</v>
      </c>
      <c r="AP188" s="34">
        <v>1.6445199094348808</v>
      </c>
      <c r="AQ188" s="34">
        <v>1.6282618517726659</v>
      </c>
      <c r="AR188" s="34">
        <v>35.999000000000002</v>
      </c>
      <c r="AS188" s="34">
        <v>0.52232771113281173</v>
      </c>
      <c r="AT188" s="34">
        <v>36.52132771113282</v>
      </c>
      <c r="AU188" s="34">
        <v>36.160270451551028</v>
      </c>
    </row>
    <row r="189" spans="1:47" x14ac:dyDescent="0.25">
      <c r="A189" s="18">
        <v>45908</v>
      </c>
      <c r="B189" s="2">
        <v>9</v>
      </c>
      <c r="C189" s="2" t="s">
        <v>178</v>
      </c>
      <c r="D189" s="9">
        <v>16.972518000000001</v>
      </c>
      <c r="E189">
        <v>9.6333559999999992E-3</v>
      </c>
      <c r="G189" s="34">
        <v>1.1560000000000001</v>
      </c>
      <c r="H189" s="34">
        <v>1.2486391846449913E-2</v>
      </c>
      <c r="I189" s="34">
        <v>1.1684863918464501</v>
      </c>
      <c r="J189" s="34">
        <v>1.1572299464526377</v>
      </c>
      <c r="K189" s="34">
        <v>5.0079999999999991</v>
      </c>
      <c r="L189" s="34">
        <v>5.4093296165243207E-2</v>
      </c>
      <c r="M189" s="34">
        <v>5.0620932961652425</v>
      </c>
      <c r="N189" s="34">
        <v>5.0133283493380691</v>
      </c>
      <c r="O189" s="34">
        <v>37.059000000000019</v>
      </c>
      <c r="P189" s="34">
        <v>0.40028823134739405</v>
      </c>
      <c r="Q189" s="34">
        <v>37.459288231347415</v>
      </c>
      <c r="R189" s="34">
        <v>37.098429572308234</v>
      </c>
      <c r="S189" s="34">
        <v>2.9539999999999993</v>
      </c>
      <c r="T189" s="34">
        <v>3.1907267746032038E-2</v>
      </c>
      <c r="U189" s="34">
        <v>2.9859072677460312</v>
      </c>
      <c r="V189" s="34">
        <v>2.9571429600528463</v>
      </c>
      <c r="W189" s="34">
        <v>46.177000000000021</v>
      </c>
      <c r="X189" s="34">
        <v>0.4987751871051192</v>
      </c>
      <c r="Y189" s="34">
        <v>46.675775187105138</v>
      </c>
      <c r="Z189" s="34">
        <v>46.226130828151788</v>
      </c>
      <c r="AB189" s="34">
        <v>2.1749999999999989</v>
      </c>
      <c r="AC189" s="34">
        <v>2.3492995039817079E-2</v>
      </c>
      <c r="AD189" s="34">
        <v>2.1984929950398162</v>
      </c>
      <c r="AE189" s="34">
        <v>2.1773141293550915</v>
      </c>
      <c r="AF189" s="34">
        <v>2.3229999999999982</v>
      </c>
      <c r="AG189" s="34">
        <v>2.5091598840227616E-2</v>
      </c>
      <c r="AH189" s="34">
        <v>2.348091598840226</v>
      </c>
      <c r="AI189" s="34">
        <v>2.3254715965479886</v>
      </c>
      <c r="AJ189" s="34">
        <v>33.129999999999988</v>
      </c>
      <c r="AK189" s="34">
        <v>0.35784962099730572</v>
      </c>
      <c r="AL189" s="34">
        <v>33.487849620997295</v>
      </c>
      <c r="AM189" s="34">
        <v>33.165249243923761</v>
      </c>
      <c r="AN189" s="34">
        <v>1.9009999999999987</v>
      </c>
      <c r="AO189" s="34">
        <v>2.0533417733651613E-2</v>
      </c>
      <c r="AP189" s="34">
        <v>1.9215334177336503</v>
      </c>
      <c r="AQ189" s="34">
        <v>1.9030226022547252</v>
      </c>
      <c r="AR189" s="34">
        <v>39.528999999999982</v>
      </c>
      <c r="AS189" s="34">
        <v>0.42696763261100207</v>
      </c>
      <c r="AT189" s="34">
        <v>39.955967632610985</v>
      </c>
      <c r="AU189" s="34">
        <v>39.571057572081564</v>
      </c>
    </row>
    <row r="190" spans="1:47" x14ac:dyDescent="0.25">
      <c r="A190" s="18">
        <v>45908</v>
      </c>
      <c r="B190" s="2">
        <v>10</v>
      </c>
      <c r="C190" s="2" t="s">
        <v>178</v>
      </c>
      <c r="D190" s="9">
        <v>16.150701999999999</v>
      </c>
      <c r="E190">
        <v>9.1523100000000003E-3</v>
      </c>
      <c r="G190" s="34">
        <v>1.1559999999999999</v>
      </c>
      <c r="H190" s="34">
        <v>-1.8230767859676068E-3</v>
      </c>
      <c r="I190" s="34">
        <v>1.1541769232140322</v>
      </c>
      <c r="J190" s="34">
        <v>1.1436135382179311</v>
      </c>
      <c r="K190" s="34">
        <v>3.1629999999999989</v>
      </c>
      <c r="L190" s="34">
        <v>-4.9882282647193245E-3</v>
      </c>
      <c r="M190" s="34">
        <v>3.1580117717352798</v>
      </c>
      <c r="N190" s="34">
        <v>3.1291086690167091</v>
      </c>
      <c r="O190" s="34">
        <v>41.146000000000001</v>
      </c>
      <c r="P190" s="34">
        <v>-6.4889547954518317E-2</v>
      </c>
      <c r="Q190" s="34">
        <v>41.081110452045479</v>
      </c>
      <c r="R190" s="34">
        <v>40.705123394044115</v>
      </c>
      <c r="S190" s="34">
        <v>3.343</v>
      </c>
      <c r="T190" s="34">
        <v>-5.2720983524997492E-3</v>
      </c>
      <c r="U190" s="34">
        <v>3.3377279016475003</v>
      </c>
      <c r="V190" s="34">
        <v>3.3071799811959726</v>
      </c>
      <c r="W190" s="34">
        <v>48.808000000000007</v>
      </c>
      <c r="X190" s="34">
        <v>-7.6972951357705002E-2</v>
      </c>
      <c r="Y190" s="34">
        <v>48.731027048642289</v>
      </c>
      <c r="Z190" s="34">
        <v>48.285025582474731</v>
      </c>
      <c r="AB190" s="34">
        <v>2.1749999999999985</v>
      </c>
      <c r="AC190" s="34">
        <v>-3.430096894013445E-3</v>
      </c>
      <c r="AD190" s="34">
        <v>2.171569903105985</v>
      </c>
      <c r="AE190" s="34">
        <v>2.1516950221660891</v>
      </c>
      <c r="AF190" s="34">
        <v>2.3409999999999966</v>
      </c>
      <c r="AG190" s="34">
        <v>-3.6918881971887215E-3</v>
      </c>
      <c r="AH190" s="34">
        <v>2.3373081118028081</v>
      </c>
      <c r="AI190" s="34">
        <v>2.3159163433980741</v>
      </c>
      <c r="AJ190" s="34">
        <v>35.869999999999983</v>
      </c>
      <c r="AK190" s="34">
        <v>-5.6569000270465429E-2</v>
      </c>
      <c r="AL190" s="34">
        <v>35.813430999729519</v>
      </c>
      <c r="AM190" s="34">
        <v>35.485655377056382</v>
      </c>
      <c r="AN190" s="34">
        <v>2.0789999999999984</v>
      </c>
      <c r="AO190" s="34">
        <v>-3.2786995138638858E-3</v>
      </c>
      <c r="AP190" s="34">
        <v>2.0757213004861343</v>
      </c>
      <c r="AQ190" s="34">
        <v>2.0567236556704818</v>
      </c>
      <c r="AR190" s="34">
        <v>42.464999999999982</v>
      </c>
      <c r="AS190" s="34">
        <v>-6.6969684875531482E-2</v>
      </c>
      <c r="AT190" s="34">
        <v>42.398030315124451</v>
      </c>
      <c r="AU190" s="34">
        <v>42.009990398291023</v>
      </c>
    </row>
    <row r="191" spans="1:47" x14ac:dyDescent="0.25">
      <c r="A191" s="18">
        <v>45908</v>
      </c>
      <c r="B191" s="2">
        <v>11</v>
      </c>
      <c r="C191" s="2" t="s">
        <v>178</v>
      </c>
      <c r="D191" s="9">
        <v>19.852357000000001</v>
      </c>
      <c r="E191">
        <v>9.133937E-3</v>
      </c>
      <c r="G191" s="34">
        <v>1.1559999999999999</v>
      </c>
      <c r="H191" s="34">
        <v>4.3582485209971962E-3</v>
      </c>
      <c r="I191" s="34">
        <v>1.1603582485209971</v>
      </c>
      <c r="J191" s="34">
        <v>1.1497596093815761</v>
      </c>
      <c r="K191" s="34">
        <v>2.3819999999999997</v>
      </c>
      <c r="L191" s="34">
        <v>8.9804048244077166E-3</v>
      </c>
      <c r="M191" s="34">
        <v>2.3909804048244072</v>
      </c>
      <c r="N191" s="34">
        <v>2.3691413404385067</v>
      </c>
      <c r="O191" s="34">
        <v>43.811999999999998</v>
      </c>
      <c r="P191" s="34">
        <v>0.16517611090132278</v>
      </c>
      <c r="Q191" s="34">
        <v>43.977176110901318</v>
      </c>
      <c r="R191" s="34">
        <v>43.575491354866443</v>
      </c>
      <c r="S191" s="34">
        <v>3.6760000000000002</v>
      </c>
      <c r="T191" s="34">
        <v>1.3858928687876899E-2</v>
      </c>
      <c r="U191" s="34">
        <v>3.6898589286878769</v>
      </c>
      <c r="V191" s="34">
        <v>3.6561559896943545</v>
      </c>
      <c r="W191" s="34">
        <v>51.025999999999996</v>
      </c>
      <c r="X191" s="34">
        <v>0.19237369293460457</v>
      </c>
      <c r="Y191" s="34">
        <v>51.218373692934598</v>
      </c>
      <c r="Z191" s="34">
        <v>50.750548294380877</v>
      </c>
      <c r="AB191" s="34">
        <v>2.1749999999999994</v>
      </c>
      <c r="AC191" s="34">
        <v>8.1999918106997402E-3</v>
      </c>
      <c r="AD191" s="34">
        <v>2.183199991810699</v>
      </c>
      <c r="AE191" s="34">
        <v>2.1632587806270998</v>
      </c>
      <c r="AF191" s="34">
        <v>2.5049999999999972</v>
      </c>
      <c r="AG191" s="34">
        <v>9.4441284992196929E-3</v>
      </c>
      <c r="AH191" s="34">
        <v>2.5144441284992167</v>
      </c>
      <c r="AI191" s="34">
        <v>2.491477354239485</v>
      </c>
      <c r="AJ191" s="34">
        <v>38.145000000000003</v>
      </c>
      <c r="AK191" s="34">
        <v>0.14381089085937548</v>
      </c>
      <c r="AL191" s="34">
        <v>38.288810890859381</v>
      </c>
      <c r="AM191" s="34">
        <v>37.939083304377355</v>
      </c>
      <c r="AN191" s="34">
        <v>2.1979999999999986</v>
      </c>
      <c r="AO191" s="34">
        <v>8.2867043677784021E-3</v>
      </c>
      <c r="AP191" s="34">
        <v>2.206286704367777</v>
      </c>
      <c r="AQ191" s="34">
        <v>2.1861346206061443</v>
      </c>
      <c r="AR191" s="34">
        <v>45.023000000000003</v>
      </c>
      <c r="AS191" s="34">
        <v>0.16974171553707332</v>
      </c>
      <c r="AT191" s="34">
        <v>45.192741715537075</v>
      </c>
      <c r="AU191" s="34">
        <v>44.779954059850091</v>
      </c>
    </row>
    <row r="192" spans="1:47" x14ac:dyDescent="0.25">
      <c r="A192" s="18">
        <v>45908</v>
      </c>
      <c r="B192" s="2">
        <v>12</v>
      </c>
      <c r="C192" s="2" t="s">
        <v>178</v>
      </c>
      <c r="D192" s="9">
        <v>19.746483000000001</v>
      </c>
      <c r="E192">
        <v>9.0188060000000007E-3</v>
      </c>
      <c r="G192" s="34">
        <v>1.1560000000000001</v>
      </c>
      <c r="H192" s="34">
        <v>9.6287014805163228E-3</v>
      </c>
      <c r="I192" s="34">
        <v>1.1656287014805164</v>
      </c>
      <c r="J192" s="34">
        <v>1.1551161223538318</v>
      </c>
      <c r="K192" s="34">
        <v>1.7199999999999991</v>
      </c>
      <c r="L192" s="34">
        <v>1.4326441649211128E-2</v>
      </c>
      <c r="M192" s="34">
        <v>1.7343264416492101</v>
      </c>
      <c r="N192" s="34">
        <v>1.7186848879313055</v>
      </c>
      <c r="O192" s="34">
        <v>45.796000000000006</v>
      </c>
      <c r="P192" s="34">
        <v>0.3814498382367868</v>
      </c>
      <c r="Q192" s="34">
        <v>46.177449838236797</v>
      </c>
      <c r="R192" s="34">
        <v>45.760984376571002</v>
      </c>
      <c r="S192" s="34">
        <v>3.8089999999999993</v>
      </c>
      <c r="T192" s="34">
        <v>3.1726404791770468E-2</v>
      </c>
      <c r="U192" s="34">
        <v>3.84072640479177</v>
      </c>
      <c r="V192" s="34">
        <v>3.8060876384478752</v>
      </c>
      <c r="W192" s="34">
        <v>52.481000000000002</v>
      </c>
      <c r="X192" s="34">
        <v>0.43713138615828473</v>
      </c>
      <c r="Y192" s="34">
        <v>52.918131386158294</v>
      </c>
      <c r="Z192" s="34">
        <v>52.440873025304015</v>
      </c>
      <c r="AB192" s="34">
        <v>2.174999999999998</v>
      </c>
      <c r="AC192" s="34">
        <v>1.8116285225019881E-2</v>
      </c>
      <c r="AD192" s="34">
        <v>2.1931162852250181</v>
      </c>
      <c r="AE192" s="34">
        <v>2.1733369949131327</v>
      </c>
      <c r="AF192" s="34">
        <v>2.4629999999999983</v>
      </c>
      <c r="AG192" s="34">
        <v>2.0515131268608724E-2</v>
      </c>
      <c r="AH192" s="34">
        <v>2.4835151312686072</v>
      </c>
      <c r="AI192" s="34">
        <v>2.4611167901016309</v>
      </c>
      <c r="AJ192" s="34">
        <v>39.725000000000009</v>
      </c>
      <c r="AK192" s="34">
        <v>0.33088249681099563</v>
      </c>
      <c r="AL192" s="34">
        <v>40.055882496811002</v>
      </c>
      <c r="AM192" s="34">
        <v>39.694626263413468</v>
      </c>
      <c r="AN192" s="34">
        <v>2.2829999999999986</v>
      </c>
      <c r="AO192" s="34">
        <v>1.9015852491365701E-2</v>
      </c>
      <c r="AP192" s="34">
        <v>2.3020158524913641</v>
      </c>
      <c r="AQ192" s="34">
        <v>2.2812544181088197</v>
      </c>
      <c r="AR192" s="34">
        <v>46.646000000000008</v>
      </c>
      <c r="AS192" s="34">
        <v>0.38852976579598997</v>
      </c>
      <c r="AT192" s="34">
        <v>47.034529765795995</v>
      </c>
      <c r="AU192" s="34">
        <v>46.610334466537054</v>
      </c>
    </row>
    <row r="193" spans="1:47" x14ac:dyDescent="0.25">
      <c r="A193" s="18">
        <v>45908</v>
      </c>
      <c r="B193" s="2">
        <v>13</v>
      </c>
      <c r="C193" s="2" t="s">
        <v>178</v>
      </c>
      <c r="D193" s="9">
        <v>22.505168000000001</v>
      </c>
      <c r="E193">
        <v>8.9179270000000008E-3</v>
      </c>
      <c r="G193" s="34">
        <v>1.1560000000000001</v>
      </c>
      <c r="H193" s="34">
        <v>1.605337640944831E-2</v>
      </c>
      <c r="I193" s="34">
        <v>1.1720533764094485</v>
      </c>
      <c r="J193" s="34">
        <v>1.1616010899585254</v>
      </c>
      <c r="K193" s="34">
        <v>1.5679999999999981</v>
      </c>
      <c r="L193" s="34">
        <v>2.1774821980981761E-2</v>
      </c>
      <c r="M193" s="34">
        <v>1.5897748219809797</v>
      </c>
      <c r="N193" s="34">
        <v>1.5755973261721152</v>
      </c>
      <c r="O193" s="34">
        <v>46.83700000000001</v>
      </c>
      <c r="P193" s="34">
        <v>0.65042559765513019</v>
      </c>
      <c r="Q193" s="34">
        <v>47.48742559765514</v>
      </c>
      <c r="R193" s="34">
        <v>47.063936202757318</v>
      </c>
      <c r="S193" s="34">
        <v>3.9469999999999996</v>
      </c>
      <c r="T193" s="34">
        <v>5.4812004055443307E-2</v>
      </c>
      <c r="U193" s="34">
        <v>4.0018120040554432</v>
      </c>
      <c r="V193" s="34">
        <v>3.9661241367355529</v>
      </c>
      <c r="W193" s="34">
        <v>53.50800000000001</v>
      </c>
      <c r="X193" s="34">
        <v>0.74306580010100354</v>
      </c>
      <c r="Y193" s="34">
        <v>54.25106580010101</v>
      </c>
      <c r="Z193" s="34">
        <v>53.767258755623509</v>
      </c>
      <c r="AB193" s="34">
        <v>2.1749999999999989</v>
      </c>
      <c r="AC193" s="34">
        <v>3.0204233296323574E-2</v>
      </c>
      <c r="AD193" s="34">
        <v>2.2052042332963224</v>
      </c>
      <c r="AE193" s="34">
        <v>2.1855383829236947</v>
      </c>
      <c r="AF193" s="34">
        <v>2.5129999999999981</v>
      </c>
      <c r="AG193" s="34">
        <v>3.4898040585591324E-2</v>
      </c>
      <c r="AH193" s="34">
        <v>2.5478980405855896</v>
      </c>
      <c r="AI193" s="34">
        <v>2.5251760718562042</v>
      </c>
      <c r="AJ193" s="34">
        <v>40.695000000000014</v>
      </c>
      <c r="AK193" s="34">
        <v>0.56513162022707542</v>
      </c>
      <c r="AL193" s="34">
        <v>41.260131620227092</v>
      </c>
      <c r="AM193" s="34">
        <v>40.892176778427512</v>
      </c>
      <c r="AN193" s="34">
        <v>2.3150000000000004</v>
      </c>
      <c r="AO193" s="34">
        <v>3.2148413830339825E-2</v>
      </c>
      <c r="AP193" s="34">
        <v>2.34714841383034</v>
      </c>
      <c r="AQ193" s="34">
        <v>2.326216715617635</v>
      </c>
      <c r="AR193" s="34">
        <v>47.698000000000008</v>
      </c>
      <c r="AS193" s="34">
        <v>0.66238230793933017</v>
      </c>
      <c r="AT193" s="34">
        <v>48.360382307939346</v>
      </c>
      <c r="AU193" s="34">
        <v>47.929107948825042</v>
      </c>
    </row>
    <row r="194" spans="1:47" x14ac:dyDescent="0.25">
      <c r="A194" s="18">
        <v>45908</v>
      </c>
      <c r="B194" s="2">
        <v>14</v>
      </c>
      <c r="C194" s="2" t="s">
        <v>178</v>
      </c>
      <c r="D194" s="9">
        <v>22.499610000000001</v>
      </c>
      <c r="E194">
        <v>8.9825870000000002E-3</v>
      </c>
      <c r="G194" s="34">
        <v>1.1560000000000001</v>
      </c>
      <c r="H194" s="34">
        <v>1.1531867873932296E-2</v>
      </c>
      <c r="I194" s="34">
        <v>1.1675318678739324</v>
      </c>
      <c r="J194" s="34">
        <v>1.1570444112954823</v>
      </c>
      <c r="K194" s="34">
        <v>2.4089999999999989</v>
      </c>
      <c r="L194" s="34">
        <v>2.4031375180192806E-2</v>
      </c>
      <c r="M194" s="34">
        <v>2.4330313751801915</v>
      </c>
      <c r="N194" s="34">
        <v>2.4111764591789058</v>
      </c>
      <c r="O194" s="34">
        <v>48.387000000000008</v>
      </c>
      <c r="P194" s="34">
        <v>0.48269246610377331</v>
      </c>
      <c r="Q194" s="34">
        <v>48.869692466103778</v>
      </c>
      <c r="R194" s="34">
        <v>48.43071620186376</v>
      </c>
      <c r="S194" s="34">
        <v>4.1039999999999992</v>
      </c>
      <c r="T194" s="34">
        <v>4.0940126085309794E-2</v>
      </c>
      <c r="U194" s="34">
        <v>4.1449401260853094</v>
      </c>
      <c r="V194" s="34">
        <v>4.1077078407929575</v>
      </c>
      <c r="W194" s="34">
        <v>56.056000000000004</v>
      </c>
      <c r="X194" s="34">
        <v>0.55919583524320826</v>
      </c>
      <c r="Y194" s="34">
        <v>56.615195835243213</v>
      </c>
      <c r="Z194" s="34">
        <v>56.106644913131106</v>
      </c>
      <c r="AB194" s="34">
        <v>2.1749999999999994</v>
      </c>
      <c r="AC194" s="34">
        <v>2.1697069745504095E-2</v>
      </c>
      <c r="AD194" s="34">
        <v>2.1966970697455035</v>
      </c>
      <c r="AE194" s="34">
        <v>2.1769650472038693</v>
      </c>
      <c r="AF194" s="34">
        <v>2.7539999999999996</v>
      </c>
      <c r="AG194" s="34">
        <v>2.7472979346721049E-2</v>
      </c>
      <c r="AH194" s="34">
        <v>2.7814729793467206</v>
      </c>
      <c r="AI194" s="34">
        <v>2.7564881563215895</v>
      </c>
      <c r="AJ194" s="34">
        <v>41.649000000000008</v>
      </c>
      <c r="AK194" s="34">
        <v>0.41547644038183928</v>
      </c>
      <c r="AL194" s="34">
        <v>42.064476440381846</v>
      </c>
      <c r="AM194" s="34">
        <v>41.686628621146667</v>
      </c>
      <c r="AN194" s="34">
        <v>2.3489999999999993</v>
      </c>
      <c r="AO194" s="34">
        <v>2.3432835325144421E-2</v>
      </c>
      <c r="AP194" s="34">
        <v>2.3724328353251436</v>
      </c>
      <c r="AQ194" s="34">
        <v>2.351122250980179</v>
      </c>
      <c r="AR194" s="34">
        <v>48.927</v>
      </c>
      <c r="AS194" s="34">
        <v>0.48807932479920885</v>
      </c>
      <c r="AT194" s="34">
        <v>49.415079324799208</v>
      </c>
      <c r="AU194" s="34">
        <v>48.971204075652309</v>
      </c>
    </row>
    <row r="195" spans="1:47" x14ac:dyDescent="0.25">
      <c r="A195" s="18">
        <v>45908</v>
      </c>
      <c r="B195" s="2">
        <v>15</v>
      </c>
      <c r="C195" s="2" t="s">
        <v>178</v>
      </c>
      <c r="D195" s="9">
        <v>23.812370000000001</v>
      </c>
      <c r="E195">
        <v>9.1581709999999997E-3</v>
      </c>
      <c r="G195" s="34">
        <v>1.1560000000000001</v>
      </c>
      <c r="H195" s="34">
        <v>1.6487349089598955E-2</v>
      </c>
      <c r="I195" s="34">
        <v>1.1724873490895991</v>
      </c>
      <c r="J195" s="34">
        <v>1.1617495094512997</v>
      </c>
      <c r="K195" s="34">
        <v>2.8039999999999985</v>
      </c>
      <c r="L195" s="34">
        <v>3.9991805231172531E-2</v>
      </c>
      <c r="M195" s="34">
        <v>2.843991805231171</v>
      </c>
      <c r="N195" s="34">
        <v>2.8179460419562652</v>
      </c>
      <c r="O195" s="34">
        <v>48.51600000000002</v>
      </c>
      <c r="P195" s="34">
        <v>0.69195521490569489</v>
      </c>
      <c r="Q195" s="34">
        <v>49.207955214905716</v>
      </c>
      <c r="R195" s="34">
        <v>48.757300346487263</v>
      </c>
      <c r="S195" s="34">
        <v>4.1120000000000001</v>
      </c>
      <c r="T195" s="34">
        <v>5.8647041052275875E-2</v>
      </c>
      <c r="U195" s="34">
        <v>4.170647041052276</v>
      </c>
      <c r="V195" s="34">
        <v>4.132451542269675</v>
      </c>
      <c r="W195" s="34">
        <v>56.588000000000022</v>
      </c>
      <c r="X195" s="34">
        <v>0.80708141027874225</v>
      </c>
      <c r="Y195" s="34">
        <v>57.395081410278763</v>
      </c>
      <c r="Z195" s="34">
        <v>56.869447440164507</v>
      </c>
      <c r="AB195" s="34">
        <v>2.1749999999999989</v>
      </c>
      <c r="AC195" s="34">
        <v>3.1020747638302516E-2</v>
      </c>
      <c r="AD195" s="34">
        <v>2.2060207476383016</v>
      </c>
      <c r="AE195" s="34">
        <v>2.1858176324018821</v>
      </c>
      <c r="AF195" s="34">
        <v>2.5409999999999986</v>
      </c>
      <c r="AG195" s="34">
        <v>3.6240790689161695E-2</v>
      </c>
      <c r="AH195" s="34">
        <v>2.5772407906891601</v>
      </c>
      <c r="AI195" s="34">
        <v>2.5536379788198533</v>
      </c>
      <c r="AJ195" s="34">
        <v>42.071999999999996</v>
      </c>
      <c r="AK195" s="34">
        <v>0.60004822742007546</v>
      </c>
      <c r="AL195" s="34">
        <v>42.672048227420071</v>
      </c>
      <c r="AM195" s="34">
        <v>42.281250312833109</v>
      </c>
      <c r="AN195" s="34">
        <v>2.367999999999999</v>
      </c>
      <c r="AO195" s="34">
        <v>3.3773393290804768E-2</v>
      </c>
      <c r="AP195" s="34">
        <v>2.4017733932908039</v>
      </c>
      <c r="AQ195" s="34">
        <v>2.3797775418517961</v>
      </c>
      <c r="AR195" s="34">
        <v>49.155999999999999</v>
      </c>
      <c r="AS195" s="34">
        <v>0.70108315903834439</v>
      </c>
      <c r="AT195" s="34">
        <v>49.857083159038332</v>
      </c>
      <c r="AU195" s="34">
        <v>49.400483465906639</v>
      </c>
    </row>
    <row r="196" spans="1:47" x14ac:dyDescent="0.25">
      <c r="A196" s="18">
        <v>45908</v>
      </c>
      <c r="B196" s="2">
        <v>16</v>
      </c>
      <c r="C196" s="2" t="s">
        <v>178</v>
      </c>
      <c r="D196" s="9">
        <v>27.456626</v>
      </c>
      <c r="E196">
        <v>9.4239400000000004E-3</v>
      </c>
      <c r="G196" s="34">
        <v>1.1560000000000001</v>
      </c>
      <c r="H196" s="34">
        <v>1.1233502867655039E-2</v>
      </c>
      <c r="I196" s="34">
        <v>1.1672335028676553</v>
      </c>
      <c r="J196" s="34">
        <v>1.1562335643706407</v>
      </c>
      <c r="K196" s="34">
        <v>3.577999999999999</v>
      </c>
      <c r="L196" s="34">
        <v>3.4769440536738506E-2</v>
      </c>
      <c r="M196" s="34">
        <v>3.6127694405367374</v>
      </c>
      <c r="N196" s="34">
        <v>3.5787229180952855</v>
      </c>
      <c r="O196" s="34">
        <v>49.551000000000002</v>
      </c>
      <c r="P196" s="34">
        <v>0.48151496591278092</v>
      </c>
      <c r="Q196" s="34">
        <v>50.032514965912782</v>
      </c>
      <c r="R196" s="34">
        <v>49.561011546824915</v>
      </c>
      <c r="S196" s="34">
        <v>4.1760000000000002</v>
      </c>
      <c r="T196" s="34">
        <v>4.0580543231252111E-2</v>
      </c>
      <c r="U196" s="34">
        <v>4.2165805432312524</v>
      </c>
      <c r="V196" s="34">
        <v>4.1768437411866737</v>
      </c>
      <c r="W196" s="34">
        <v>58.461000000000006</v>
      </c>
      <c r="X196" s="34">
        <v>0.56809845254842661</v>
      </c>
      <c r="Y196" s="34">
        <v>59.029098452548425</v>
      </c>
      <c r="Z196" s="34">
        <v>58.472811770477513</v>
      </c>
      <c r="AB196" s="34">
        <v>2.1749999999999989</v>
      </c>
      <c r="AC196" s="34">
        <v>2.1135699599610463E-2</v>
      </c>
      <c r="AD196" s="34">
        <v>2.1961356995996093</v>
      </c>
      <c r="AE196" s="34">
        <v>2.1754394485347244</v>
      </c>
      <c r="AF196" s="34">
        <v>2.586999999999998</v>
      </c>
      <c r="AG196" s="34">
        <v>2.5139335569743564E-2</v>
      </c>
      <c r="AH196" s="34">
        <v>2.6121393355697413</v>
      </c>
      <c r="AI196" s="34">
        <v>2.587522691199692</v>
      </c>
      <c r="AJ196" s="34">
        <v>41.957999999999998</v>
      </c>
      <c r="AK196" s="34">
        <v>0.40772950979331318</v>
      </c>
      <c r="AL196" s="34">
        <v>42.365729509793312</v>
      </c>
      <c r="AM196" s="34">
        <v>41.966477416836788</v>
      </c>
      <c r="AN196" s="34">
        <v>2.3380000000000001</v>
      </c>
      <c r="AO196" s="34">
        <v>2.2719662374201973E-2</v>
      </c>
      <c r="AP196" s="34">
        <v>2.3607196623742022</v>
      </c>
      <c r="AQ196" s="34">
        <v>2.3384723819191673</v>
      </c>
      <c r="AR196" s="34">
        <v>49.058</v>
      </c>
      <c r="AS196" s="34">
        <v>0.47672420733686915</v>
      </c>
      <c r="AT196" s="34">
        <v>49.534724207336865</v>
      </c>
      <c r="AU196" s="34">
        <v>49.067911938490376</v>
      </c>
    </row>
    <row r="197" spans="1:47" x14ac:dyDescent="0.25">
      <c r="A197" s="18">
        <v>45908</v>
      </c>
      <c r="B197" s="2">
        <v>17</v>
      </c>
      <c r="C197" s="2" t="s">
        <v>178</v>
      </c>
      <c r="D197" s="9">
        <v>21.352170999999998</v>
      </c>
      <c r="E197">
        <v>9.6033799999999999E-3</v>
      </c>
      <c r="G197" s="34">
        <v>1.1560000000000001</v>
      </c>
      <c r="H197" s="34">
        <v>2.0782298726710485E-2</v>
      </c>
      <c r="I197" s="34">
        <v>1.1767822987267107</v>
      </c>
      <c r="J197" s="34">
        <v>1.1654812111347645</v>
      </c>
      <c r="K197" s="34">
        <v>3.6709999999999994</v>
      </c>
      <c r="L197" s="34">
        <v>6.5996382894251013E-2</v>
      </c>
      <c r="M197" s="34">
        <v>3.7369963828942505</v>
      </c>
      <c r="N197" s="34">
        <v>3.7011085865706912</v>
      </c>
      <c r="O197" s="34">
        <v>47.391000000000005</v>
      </c>
      <c r="P197" s="34">
        <v>0.85198435895980684</v>
      </c>
      <c r="Q197" s="34">
        <v>48.242984358959809</v>
      </c>
      <c r="R197" s="34">
        <v>47.77968864782666</v>
      </c>
      <c r="S197" s="34">
        <v>3.8519999999999999</v>
      </c>
      <c r="T197" s="34">
        <v>6.9250358732948769E-2</v>
      </c>
      <c r="U197" s="34">
        <v>3.9212503587329488</v>
      </c>
      <c r="V197" s="34">
        <v>3.8835931014628997</v>
      </c>
      <c r="W197" s="34">
        <v>56.07</v>
      </c>
      <c r="X197" s="34">
        <v>1.008013399313717</v>
      </c>
      <c r="Y197" s="34">
        <v>57.078013399313718</v>
      </c>
      <c r="Z197" s="34">
        <v>56.529871546995018</v>
      </c>
      <c r="AB197" s="34">
        <v>2.1749999999999985</v>
      </c>
      <c r="AC197" s="34">
        <v>3.9101643365566839E-2</v>
      </c>
      <c r="AD197" s="34">
        <v>2.2141016433655651</v>
      </c>
      <c r="AE197" s="34">
        <v>2.1928387839257009</v>
      </c>
      <c r="AF197" s="34">
        <v>2.4759999999999978</v>
      </c>
      <c r="AG197" s="34">
        <v>4.4512951252019997E-2</v>
      </c>
      <c r="AH197" s="34">
        <v>2.5205129512520177</v>
      </c>
      <c r="AI197" s="34">
        <v>2.4963075075862231</v>
      </c>
      <c r="AJ197" s="34">
        <v>40.016000000000034</v>
      </c>
      <c r="AK197" s="34">
        <v>0.71939832685817251</v>
      </c>
      <c r="AL197" s="34">
        <v>40.735398326858203</v>
      </c>
      <c r="AM197" s="34">
        <v>40.344200817274015</v>
      </c>
      <c r="AN197" s="34">
        <v>2.2679999999999993</v>
      </c>
      <c r="AO197" s="34">
        <v>4.0773575702577308E-2</v>
      </c>
      <c r="AP197" s="34">
        <v>2.3087735757025767</v>
      </c>
      <c r="AQ197" s="34">
        <v>2.2866015457211462</v>
      </c>
      <c r="AR197" s="34">
        <v>46.935000000000031</v>
      </c>
      <c r="AS197" s="34">
        <v>0.84378649717833665</v>
      </c>
      <c r="AT197" s="34">
        <v>47.778786497178359</v>
      </c>
      <c r="AU197" s="34">
        <v>47.319948654507087</v>
      </c>
    </row>
    <row r="198" spans="1:47" x14ac:dyDescent="0.25">
      <c r="A198" s="18">
        <v>45908</v>
      </c>
      <c r="B198" s="2">
        <v>18</v>
      </c>
      <c r="C198" s="2" t="s">
        <v>178</v>
      </c>
      <c r="D198" s="9">
        <v>23.292123</v>
      </c>
      <c r="E198">
        <v>1.0508515E-2</v>
      </c>
      <c r="G198" s="34">
        <v>1.1560000000000001</v>
      </c>
      <c r="H198" s="34">
        <v>1.2398917708501418E-2</v>
      </c>
      <c r="I198" s="34">
        <v>1.1683989177085015</v>
      </c>
      <c r="J198" s="34">
        <v>1.1561207801557778</v>
      </c>
      <c r="K198" s="34">
        <v>5.1819999999999995</v>
      </c>
      <c r="L198" s="34">
        <v>5.5580615541050468E-2</v>
      </c>
      <c r="M198" s="34">
        <v>5.2375806155410496</v>
      </c>
      <c r="N198" s="34">
        <v>5.1825414210789269</v>
      </c>
      <c r="O198" s="34">
        <v>43.78</v>
      </c>
      <c r="P198" s="34">
        <v>0.46957146823373019</v>
      </c>
      <c r="Q198" s="34">
        <v>44.249571468233732</v>
      </c>
      <c r="R198" s="34">
        <v>43.784574182716227</v>
      </c>
      <c r="S198" s="34">
        <v>3.4819999999999993</v>
      </c>
      <c r="T198" s="34">
        <v>3.7346913028548381E-2</v>
      </c>
      <c r="U198" s="34">
        <v>3.5193469130285475</v>
      </c>
      <c r="V198" s="34">
        <v>3.4823638032027833</v>
      </c>
      <c r="W198" s="34">
        <v>53.6</v>
      </c>
      <c r="X198" s="34">
        <v>0.57489791451183048</v>
      </c>
      <c r="Y198" s="34">
        <v>54.174897914511831</v>
      </c>
      <c r="Z198" s="34">
        <v>53.605600187153712</v>
      </c>
      <c r="AB198" s="34">
        <v>2.1749999999999985</v>
      </c>
      <c r="AC198" s="34">
        <v>2.3328413508642357E-2</v>
      </c>
      <c r="AD198" s="34">
        <v>2.1983284135086407</v>
      </c>
      <c r="AE198" s="34">
        <v>2.1752272464003588</v>
      </c>
      <c r="AF198" s="34">
        <v>2.3819999999999975</v>
      </c>
      <c r="AG198" s="34">
        <v>2.5548634932223483E-2</v>
      </c>
      <c r="AH198" s="34">
        <v>2.4075486349322208</v>
      </c>
      <c r="AI198" s="34">
        <v>2.3822488739888059</v>
      </c>
      <c r="AJ198" s="34">
        <v>37.664999999999999</v>
      </c>
      <c r="AK198" s="34">
        <v>0.40398376772552413</v>
      </c>
      <c r="AL198" s="34">
        <v>38.06898376772552</v>
      </c>
      <c r="AM198" s="34">
        <v>37.66893528076762</v>
      </c>
      <c r="AN198" s="34">
        <v>2.0819999999999985</v>
      </c>
      <c r="AO198" s="34">
        <v>2.2330922724134891E-2</v>
      </c>
      <c r="AP198" s="34">
        <v>2.1043309227241336</v>
      </c>
      <c r="AQ198" s="34">
        <v>2.082217529657723</v>
      </c>
      <c r="AR198" s="34">
        <v>44.303999999999995</v>
      </c>
      <c r="AS198" s="34">
        <v>0.47519173889052485</v>
      </c>
      <c r="AT198" s="34">
        <v>44.779191738890511</v>
      </c>
      <c r="AU198" s="34">
        <v>44.308628930814507</v>
      </c>
    </row>
    <row r="199" spans="1:47" x14ac:dyDescent="0.25">
      <c r="A199" s="18">
        <v>45908</v>
      </c>
      <c r="B199" s="2">
        <v>19</v>
      </c>
      <c r="C199" s="2" t="s">
        <v>178</v>
      </c>
      <c r="D199" s="9">
        <v>37.132779999999997</v>
      </c>
      <c r="E199">
        <v>1.0641090000000001E-2</v>
      </c>
      <c r="G199" s="34">
        <v>1.1560000000000001</v>
      </c>
      <c r="H199" s="34">
        <v>1.6196658711217195E-2</v>
      </c>
      <c r="I199" s="34">
        <v>1.1721966587112174</v>
      </c>
      <c r="J199" s="34">
        <v>1.1597232085681719</v>
      </c>
      <c r="K199" s="34">
        <v>6.2559999999999993</v>
      </c>
      <c r="L199" s="34">
        <v>8.7652505966587149E-2</v>
      </c>
      <c r="M199" s="34">
        <v>6.3436525059665865</v>
      </c>
      <c r="N199" s="34">
        <v>6.2761491287218707</v>
      </c>
      <c r="O199" s="34">
        <v>41.371999999999986</v>
      </c>
      <c r="P199" s="34">
        <v>0.57966104169591481</v>
      </c>
      <c r="Q199" s="34">
        <v>41.9516610416959</v>
      </c>
      <c r="R199" s="34">
        <v>41.505249640901717</v>
      </c>
      <c r="S199" s="34">
        <v>3.1909999999999994</v>
      </c>
      <c r="T199" s="34">
        <v>4.4708942861154025E-2</v>
      </c>
      <c r="U199" s="34">
        <v>3.2357089428611534</v>
      </c>
      <c r="V199" s="34">
        <v>3.2012774727863631</v>
      </c>
      <c r="W199" s="34">
        <v>51.974999999999987</v>
      </c>
      <c r="X199" s="34">
        <v>0.72821914923487319</v>
      </c>
      <c r="Y199" s="34">
        <v>52.703219149234855</v>
      </c>
      <c r="Z199" s="34">
        <v>52.142399450978125</v>
      </c>
      <c r="AB199" s="34">
        <v>2.1749999999999998</v>
      </c>
      <c r="AC199" s="34">
        <v>3.0473817211848955E-2</v>
      </c>
      <c r="AD199" s="34">
        <v>2.2054738172118489</v>
      </c>
      <c r="AE199" s="34">
        <v>2.1820051718302542</v>
      </c>
      <c r="AF199" s="34">
        <v>2.2629999999999986</v>
      </c>
      <c r="AG199" s="34">
        <v>3.1706780850765129E-2</v>
      </c>
      <c r="AH199" s="34">
        <v>2.2947067808507637</v>
      </c>
      <c r="AI199" s="34">
        <v>2.2702885994721203</v>
      </c>
      <c r="AJ199" s="34">
        <v>35.244</v>
      </c>
      <c r="AK199" s="34">
        <v>0.49380193738593314</v>
      </c>
      <c r="AL199" s="34">
        <v>35.737801937385932</v>
      </c>
      <c r="AM199" s="34">
        <v>35.357512770568036</v>
      </c>
      <c r="AN199" s="34">
        <v>1.9469999999999996</v>
      </c>
      <c r="AO199" s="34">
        <v>2.7279320511020649E-2</v>
      </c>
      <c r="AP199" s="34">
        <v>1.9742793205110203</v>
      </c>
      <c r="AQ199" s="34">
        <v>1.9532708365763236</v>
      </c>
      <c r="AR199" s="34">
        <v>41.629000000000005</v>
      </c>
      <c r="AS199" s="34">
        <v>0.58326185595956792</v>
      </c>
      <c r="AT199" s="34">
        <v>42.212261855959568</v>
      </c>
      <c r="AU199" s="34">
        <v>41.763077378446731</v>
      </c>
    </row>
    <row r="200" spans="1:47" x14ac:dyDescent="0.25">
      <c r="A200" s="18">
        <v>45908</v>
      </c>
      <c r="B200" s="2">
        <v>20</v>
      </c>
      <c r="C200" s="2" t="s">
        <v>178</v>
      </c>
      <c r="D200" s="9">
        <v>45.641210000000001</v>
      </c>
      <c r="E200">
        <v>1.0206054000000001E-2</v>
      </c>
      <c r="G200" s="34">
        <v>1.1559999999999999</v>
      </c>
      <c r="H200" s="34">
        <v>1.2505410012770522E-2</v>
      </c>
      <c r="I200" s="34">
        <v>1.1685054100127705</v>
      </c>
      <c r="J200" s="34">
        <v>1.1565795806988881</v>
      </c>
      <c r="K200" s="34">
        <v>7.0099999999999989</v>
      </c>
      <c r="L200" s="34">
        <v>7.5832979402700132E-2</v>
      </c>
      <c r="M200" s="34">
        <v>7.0858329794026993</v>
      </c>
      <c r="N200" s="34">
        <v>7.0135145853799346</v>
      </c>
      <c r="O200" s="34">
        <v>39.057000000000002</v>
      </c>
      <c r="P200" s="34">
        <v>0.4225119367376976</v>
      </c>
      <c r="Q200" s="34">
        <v>39.479511936737701</v>
      </c>
      <c r="R200" s="34">
        <v>39.076581906017715</v>
      </c>
      <c r="S200" s="34">
        <v>3.0129999999999999</v>
      </c>
      <c r="T200" s="34">
        <v>3.2594117965811062E-2</v>
      </c>
      <c r="U200" s="34">
        <v>3.0455941179658108</v>
      </c>
      <c r="V200" s="34">
        <v>3.0145106199357694</v>
      </c>
      <c r="W200" s="34">
        <v>50.235999999999997</v>
      </c>
      <c r="X200" s="34">
        <v>0.5434444441189793</v>
      </c>
      <c r="Y200" s="34">
        <v>50.779444444118987</v>
      </c>
      <c r="Z200" s="34">
        <v>50.261186692032304</v>
      </c>
      <c r="AB200" s="34">
        <v>2.1749999999999989</v>
      </c>
      <c r="AC200" s="34">
        <v>2.3528777489425501E-2</v>
      </c>
      <c r="AD200" s="34">
        <v>2.1985287774894244</v>
      </c>
      <c r="AE200" s="34">
        <v>2.1760904740658136</v>
      </c>
      <c r="AF200" s="34">
        <v>2.3179999999999974</v>
      </c>
      <c r="AG200" s="34">
        <v>2.5075726997925641E-2</v>
      </c>
      <c r="AH200" s="34">
        <v>2.343075726997923</v>
      </c>
      <c r="AI200" s="34">
        <v>2.3191621696020932</v>
      </c>
      <c r="AJ200" s="34">
        <v>34.110999999999997</v>
      </c>
      <c r="AK200" s="34">
        <v>0.36900695583530735</v>
      </c>
      <c r="AL200" s="34">
        <v>34.480006955835307</v>
      </c>
      <c r="AM200" s="34">
        <v>34.12810214292368</v>
      </c>
      <c r="AN200" s="34">
        <v>1.9169999999999985</v>
      </c>
      <c r="AO200" s="34">
        <v>2.0737777676886743E-2</v>
      </c>
      <c r="AP200" s="34">
        <v>1.9377377776768852</v>
      </c>
      <c r="AQ200" s="34">
        <v>1.9179611212800749</v>
      </c>
      <c r="AR200" s="34">
        <v>40.520999999999994</v>
      </c>
      <c r="AS200" s="34">
        <v>0.43834923799954523</v>
      </c>
      <c r="AT200" s="34">
        <v>40.95934923799954</v>
      </c>
      <c r="AU200" s="34">
        <v>40.541315907871663</v>
      </c>
    </row>
    <row r="201" spans="1:47" x14ac:dyDescent="0.25">
      <c r="A201" s="18">
        <v>45908</v>
      </c>
      <c r="B201" s="2">
        <v>21</v>
      </c>
      <c r="C201" s="2" t="s">
        <v>178</v>
      </c>
      <c r="D201" s="9">
        <v>45.553817000000002</v>
      </c>
      <c r="E201">
        <v>9.9950170000000001E-3</v>
      </c>
      <c r="G201" s="34">
        <v>1.1560000000000001</v>
      </c>
      <c r="H201" s="34">
        <v>1.1795813951429871E-2</v>
      </c>
      <c r="I201" s="34">
        <v>1.16779581395143</v>
      </c>
      <c r="J201" s="34">
        <v>1.1561236749384565</v>
      </c>
      <c r="K201" s="34">
        <v>7.1489999999999991</v>
      </c>
      <c r="L201" s="34">
        <v>7.2948333857069322E-2</v>
      </c>
      <c r="M201" s="34">
        <v>7.2219483338570685</v>
      </c>
      <c r="N201" s="34">
        <v>7.1497648374870453</v>
      </c>
      <c r="O201" s="34">
        <v>36.654999999999994</v>
      </c>
      <c r="P201" s="34">
        <v>0.37402730137514001</v>
      </c>
      <c r="Q201" s="34">
        <v>37.029027301375137</v>
      </c>
      <c r="R201" s="34">
        <v>36.658921544004428</v>
      </c>
      <c r="S201" s="34">
        <v>2.87</v>
      </c>
      <c r="T201" s="34">
        <v>2.9285455052425368E-2</v>
      </c>
      <c r="U201" s="34">
        <v>2.8992854550524254</v>
      </c>
      <c r="V201" s="34">
        <v>2.8703070476413237</v>
      </c>
      <c r="W201" s="34">
        <v>47.829999999999991</v>
      </c>
      <c r="X201" s="34">
        <v>0.48805690423606457</v>
      </c>
      <c r="Y201" s="34">
        <v>48.318056904236066</v>
      </c>
      <c r="Z201" s="34">
        <v>47.835117104071259</v>
      </c>
      <c r="AB201" s="34">
        <v>2.1749999999999989</v>
      </c>
      <c r="AC201" s="34">
        <v>2.2193681093736983E-2</v>
      </c>
      <c r="AD201" s="34">
        <v>2.197193681093736</v>
      </c>
      <c r="AE201" s="34">
        <v>2.1752326928989114</v>
      </c>
      <c r="AF201" s="34">
        <v>2.6659999999999973</v>
      </c>
      <c r="AG201" s="34">
        <v>2.720384082570242E-2</v>
      </c>
      <c r="AH201" s="34">
        <v>2.6932038408256997</v>
      </c>
      <c r="AI201" s="34">
        <v>2.6662852226521814</v>
      </c>
      <c r="AJ201" s="34">
        <v>33.613999999999997</v>
      </c>
      <c r="AK201" s="34">
        <v>0.34299696380913808</v>
      </c>
      <c r="AL201" s="34">
        <v>33.956996963809132</v>
      </c>
      <c r="AM201" s="34">
        <v>33.617596201886911</v>
      </c>
      <c r="AN201" s="34">
        <v>1.861999999999999</v>
      </c>
      <c r="AO201" s="34">
        <v>1.8999831814500351E-2</v>
      </c>
      <c r="AP201" s="34">
        <v>1.8809998318144994</v>
      </c>
      <c r="AQ201" s="34">
        <v>1.8621992065185162</v>
      </c>
      <c r="AR201" s="34">
        <v>40.316999999999993</v>
      </c>
      <c r="AS201" s="34">
        <v>0.41139431754307787</v>
      </c>
      <c r="AT201" s="34">
        <v>40.728394317543071</v>
      </c>
      <c r="AU201" s="34">
        <v>40.321313323956524</v>
      </c>
    </row>
    <row r="202" spans="1:47" x14ac:dyDescent="0.25">
      <c r="A202" s="18">
        <v>45908</v>
      </c>
      <c r="B202" s="2">
        <v>22</v>
      </c>
      <c r="C202" s="2" t="s">
        <v>178</v>
      </c>
      <c r="D202" s="9">
        <v>27.844683</v>
      </c>
      <c r="E202">
        <v>1.0426268000000001E-2</v>
      </c>
      <c r="G202" s="34">
        <v>1.1560000000000001</v>
      </c>
      <c r="H202" s="34">
        <v>1.0220879581950573E-2</v>
      </c>
      <c r="I202" s="34">
        <v>1.1662208795819506</v>
      </c>
      <c r="J202" s="34">
        <v>1.1540615481442336</v>
      </c>
      <c r="K202" s="34">
        <v>6.6229999999999984</v>
      </c>
      <c r="L202" s="34">
        <v>5.855785940420296E-2</v>
      </c>
      <c r="M202" s="34">
        <v>6.6815578594042018</v>
      </c>
      <c r="N202" s="34">
        <v>6.6118941465045475</v>
      </c>
      <c r="O202" s="34">
        <v>33.017999999999994</v>
      </c>
      <c r="P202" s="34">
        <v>0.29193166266162968</v>
      </c>
      <c r="Q202" s="34">
        <v>33.309931662661626</v>
      </c>
      <c r="R202" s="34">
        <v>32.962633388085031</v>
      </c>
      <c r="S202" s="34">
        <v>2.5689999999999995</v>
      </c>
      <c r="T202" s="34">
        <v>2.271404813670503E-2</v>
      </c>
      <c r="U202" s="34">
        <v>2.5917140481367045</v>
      </c>
      <c r="V202" s="34">
        <v>2.5646921428914662</v>
      </c>
      <c r="W202" s="34">
        <v>43.365999999999993</v>
      </c>
      <c r="X202" s="34">
        <v>0.38342444978448825</v>
      </c>
      <c r="Y202" s="34">
        <v>43.749424449784478</v>
      </c>
      <c r="Z202" s="34">
        <v>43.293281225625279</v>
      </c>
      <c r="AB202" s="34">
        <v>2.1749999999999989</v>
      </c>
      <c r="AC202" s="34">
        <v>1.9230461151161317E-2</v>
      </c>
      <c r="AD202" s="34">
        <v>2.19423046115116</v>
      </c>
      <c r="AE202" s="34">
        <v>2.1713528263094344</v>
      </c>
      <c r="AF202" s="34">
        <v>2.5199999999999974</v>
      </c>
      <c r="AG202" s="34">
        <v>2.2280810161345511E-2</v>
      </c>
      <c r="AH202" s="34">
        <v>2.5422808101613428</v>
      </c>
      <c r="AI202" s="34">
        <v>2.5157743091033433</v>
      </c>
      <c r="AJ202" s="34">
        <v>31.244</v>
      </c>
      <c r="AK202" s="34">
        <v>0.27624667963534916</v>
      </c>
      <c r="AL202" s="34">
        <v>31.520246679635349</v>
      </c>
      <c r="AM202" s="34">
        <v>31.191608140327361</v>
      </c>
      <c r="AN202" s="34">
        <v>1.6829999999999994</v>
      </c>
      <c r="AO202" s="34">
        <v>1.4880398214898619E-2</v>
      </c>
      <c r="AP202" s="34">
        <v>1.697880398214898</v>
      </c>
      <c r="AQ202" s="34">
        <v>1.6801778421511626</v>
      </c>
      <c r="AR202" s="34">
        <v>37.621999999999993</v>
      </c>
      <c r="AS202" s="34">
        <v>0.33263834916275459</v>
      </c>
      <c r="AT202" s="34">
        <v>37.954638349162749</v>
      </c>
      <c r="AU202" s="34">
        <v>37.558913117891301</v>
      </c>
    </row>
    <row r="203" spans="1:47" x14ac:dyDescent="0.25">
      <c r="A203" s="18">
        <v>45908</v>
      </c>
      <c r="B203" s="2">
        <v>23</v>
      </c>
      <c r="C203" s="2" t="s">
        <v>178</v>
      </c>
      <c r="D203" s="9">
        <v>20.037863000000002</v>
      </c>
      <c r="E203">
        <v>1.1479596999999999E-2</v>
      </c>
      <c r="G203" s="34">
        <v>1.1560000000000001</v>
      </c>
      <c r="H203" s="34">
        <v>1.2871292945570434E-2</v>
      </c>
      <c r="I203" s="34">
        <v>1.1688712929455707</v>
      </c>
      <c r="J203" s="34">
        <v>1.1554531215576866</v>
      </c>
      <c r="K203" s="34">
        <v>6.267999999999998</v>
      </c>
      <c r="L203" s="34">
        <v>6.9790020919407822E-2</v>
      </c>
      <c r="M203" s="34">
        <v>6.3377900209194058</v>
      </c>
      <c r="N203" s="34">
        <v>6.2650347456086291</v>
      </c>
      <c r="O203" s="34">
        <v>30.568999999999999</v>
      </c>
      <c r="P203" s="34">
        <v>0.34036553118783958</v>
      </c>
      <c r="Q203" s="34">
        <v>30.909365531187838</v>
      </c>
      <c r="R203" s="34">
        <v>30.554538471364111</v>
      </c>
      <c r="S203" s="34">
        <v>2.351999999999999</v>
      </c>
      <c r="T203" s="34">
        <v>2.6187959349465093E-2</v>
      </c>
      <c r="U203" s="34">
        <v>2.3781879593494639</v>
      </c>
      <c r="V203" s="34">
        <v>2.3508873199858797</v>
      </c>
      <c r="W203" s="34">
        <v>40.344999999999992</v>
      </c>
      <c r="X203" s="34">
        <v>0.44921480440228295</v>
      </c>
      <c r="Y203" s="34">
        <v>40.794214804402273</v>
      </c>
      <c r="Z203" s="34">
        <v>40.325913658516306</v>
      </c>
      <c r="AB203" s="34">
        <v>2.1749999999999985</v>
      </c>
      <c r="AC203" s="34">
        <v>2.4217181796380337E-2</v>
      </c>
      <c r="AD203" s="34">
        <v>2.1992171817963788</v>
      </c>
      <c r="AE203" s="34">
        <v>2.1739710548338804</v>
      </c>
      <c r="AF203" s="34">
        <v>2.4609999999999976</v>
      </c>
      <c r="AG203" s="34">
        <v>2.740160202339862E-2</v>
      </c>
      <c r="AH203" s="34">
        <v>2.4884016020233961</v>
      </c>
      <c r="AI203" s="34">
        <v>2.4598357544580129</v>
      </c>
      <c r="AJ203" s="34">
        <v>29.06600000000001</v>
      </c>
      <c r="AK203" s="34">
        <v>0.3236306234913065</v>
      </c>
      <c r="AL203" s="34">
        <v>29.389630623491318</v>
      </c>
      <c r="AM203" s="34">
        <v>29.052249507954777</v>
      </c>
      <c r="AN203" s="34">
        <v>1.5419999999999983</v>
      </c>
      <c r="AO203" s="34">
        <v>1.7169146818399296E-2</v>
      </c>
      <c r="AP203" s="34">
        <v>1.5591691468183975</v>
      </c>
      <c r="AQ203" s="34">
        <v>1.5412705133580884</v>
      </c>
      <c r="AR203" s="34">
        <v>35.244000000000007</v>
      </c>
      <c r="AS203" s="34">
        <v>0.39241855412948479</v>
      </c>
      <c r="AT203" s="34">
        <v>35.636418554129492</v>
      </c>
      <c r="AU203" s="34">
        <v>35.227326830604753</v>
      </c>
    </row>
    <row r="204" spans="1:47" x14ac:dyDescent="0.25">
      <c r="A204" s="18">
        <v>45908</v>
      </c>
      <c r="B204" s="2">
        <v>24</v>
      </c>
      <c r="C204" s="2" t="s">
        <v>23</v>
      </c>
      <c r="D204" s="9">
        <v>20.878067000000001</v>
      </c>
      <c r="E204">
        <v>1.1790492E-2</v>
      </c>
      <c r="G204" s="34">
        <v>1.1560000000000001</v>
      </c>
      <c r="H204" s="34">
        <v>1.5373377475170001E-2</v>
      </c>
      <c r="I204" s="34">
        <v>1.1713733774751702</v>
      </c>
      <c r="J204" s="34">
        <v>1.1575623090390361</v>
      </c>
      <c r="K204" s="34">
        <v>6.0089999999999986</v>
      </c>
      <c r="L204" s="34">
        <v>7.9912305578111173E-2</v>
      </c>
      <c r="M204" s="34">
        <v>6.08891230557811</v>
      </c>
      <c r="N204" s="34">
        <v>6.0171210337504899</v>
      </c>
      <c r="O204" s="34">
        <v>28.84500000000001</v>
      </c>
      <c r="P204" s="34">
        <v>0.38360300455992979</v>
      </c>
      <c r="Q204" s="34">
        <v>29.22860300455994</v>
      </c>
      <c r="R204" s="34">
        <v>28.883983394663499</v>
      </c>
      <c r="S204" s="34">
        <v>2.1529999999999996</v>
      </c>
      <c r="T204" s="34">
        <v>2.8632250609032014E-2</v>
      </c>
      <c r="U204" s="34">
        <v>2.1816322506090318</v>
      </c>
      <c r="V204" s="34">
        <v>2.155909733011284</v>
      </c>
      <c r="W204" s="34">
        <v>38.163000000000004</v>
      </c>
      <c r="X204" s="34">
        <v>0.50752093822224298</v>
      </c>
      <c r="Y204" s="34">
        <v>38.670520938222253</v>
      </c>
      <c r="Z204" s="34">
        <v>38.214576470464308</v>
      </c>
      <c r="AB204" s="34">
        <v>2.1749999999999998</v>
      </c>
      <c r="AC204" s="34">
        <v>2.8924823536760163E-2</v>
      </c>
      <c r="AD204" s="34">
        <v>2.2039248235367599</v>
      </c>
      <c r="AE204" s="34">
        <v>2.1779394655362481</v>
      </c>
      <c r="AF204" s="34">
        <v>2.4689999999999985</v>
      </c>
      <c r="AG204" s="34">
        <v>3.2834661752763596E-2</v>
      </c>
      <c r="AH204" s="34">
        <v>2.501834661752762</v>
      </c>
      <c r="AI204" s="34">
        <v>2.4723368001880432</v>
      </c>
      <c r="AJ204" s="34">
        <v>27.514999999999997</v>
      </c>
      <c r="AK204" s="34">
        <v>0.3659156412018188</v>
      </c>
      <c r="AL204" s="34">
        <v>27.880915641201817</v>
      </c>
      <c r="AM204" s="34">
        <v>27.552185928381551</v>
      </c>
      <c r="AN204" s="34">
        <v>1.4789999999999996</v>
      </c>
      <c r="AO204" s="34">
        <v>1.9668880004996909E-2</v>
      </c>
      <c r="AP204" s="34">
        <v>1.4986688800049965</v>
      </c>
      <c r="AQ204" s="34">
        <v>1.4809988365646487</v>
      </c>
      <c r="AR204" s="34">
        <v>33.637999999999991</v>
      </c>
      <c r="AS204" s="34">
        <v>0.44734400649633943</v>
      </c>
      <c r="AT204" s="34">
        <v>34.085344006496335</v>
      </c>
      <c r="AU204" s="34">
        <v>33.683461030670493</v>
      </c>
    </row>
    <row r="205" spans="1:47" x14ac:dyDescent="0.25">
      <c r="A205" s="18">
        <v>45909</v>
      </c>
      <c r="B205" s="2">
        <v>1</v>
      </c>
      <c r="C205" s="2" t="s">
        <v>23</v>
      </c>
      <c r="D205" s="9">
        <v>20.14424</v>
      </c>
      <c r="E205">
        <v>1.1501307000000001E-2</v>
      </c>
      <c r="G205" s="34">
        <v>1.1560000000000001</v>
      </c>
      <c r="H205" s="34">
        <v>1.7973107439314986E-2</v>
      </c>
      <c r="I205" s="34">
        <v>1.1739731074393152</v>
      </c>
      <c r="J205" s="34">
        <v>1.1604708823209116</v>
      </c>
      <c r="K205" s="34">
        <v>5.8389999999999986</v>
      </c>
      <c r="L205" s="34">
        <v>9.0782849773494961E-2</v>
      </c>
      <c r="M205" s="34">
        <v>5.9297828497734937</v>
      </c>
      <c r="N205" s="34">
        <v>5.8615825967749142</v>
      </c>
      <c r="O205" s="34">
        <v>27.643999999999998</v>
      </c>
      <c r="P205" s="34">
        <v>0.42979981146403407</v>
      </c>
      <c r="Q205" s="34">
        <v>28.073799811464031</v>
      </c>
      <c r="R205" s="34">
        <v>27.750914421175843</v>
      </c>
      <c r="S205" s="34">
        <v>2.0909999999999997</v>
      </c>
      <c r="T205" s="34">
        <v>3.2510179632878569E-2</v>
      </c>
      <c r="U205" s="34">
        <v>2.1235101796328784</v>
      </c>
      <c r="V205" s="34">
        <v>2.0990870371392956</v>
      </c>
      <c r="W205" s="34">
        <v>36.729999999999997</v>
      </c>
      <c r="X205" s="34">
        <v>0.57106594830972268</v>
      </c>
      <c r="Y205" s="34">
        <v>37.30106594830972</v>
      </c>
      <c r="Z205" s="34">
        <v>36.872054937410965</v>
      </c>
      <c r="AB205" s="34">
        <v>2.1749999999999994</v>
      </c>
      <c r="AC205" s="34">
        <v>3.3816183979679997E-2</v>
      </c>
      <c r="AD205" s="34">
        <v>2.2088161839796792</v>
      </c>
      <c r="AE205" s="34">
        <v>2.1834119109411603</v>
      </c>
      <c r="AF205" s="34">
        <v>2.3509999999999982</v>
      </c>
      <c r="AG205" s="34">
        <v>3.6552574039644889E-2</v>
      </c>
      <c r="AH205" s="34">
        <v>2.3875525740396433</v>
      </c>
      <c r="AI205" s="34">
        <v>2.3600925989069732</v>
      </c>
      <c r="AJ205" s="34">
        <v>26.534000000000013</v>
      </c>
      <c r="AK205" s="34">
        <v>0.41254189688130105</v>
      </c>
      <c r="AL205" s="34">
        <v>26.946541896881314</v>
      </c>
      <c r="AM205" s="34">
        <v>26.636621445936921</v>
      </c>
      <c r="AN205" s="34">
        <v>1.4479999999999991</v>
      </c>
      <c r="AO205" s="34">
        <v>2.2513027311529481E-2</v>
      </c>
      <c r="AP205" s="34">
        <v>1.4705130273115286</v>
      </c>
      <c r="AQ205" s="34">
        <v>1.4536002055369193</v>
      </c>
      <c r="AR205" s="34">
        <v>32.50800000000001</v>
      </c>
      <c r="AS205" s="34">
        <v>0.50542368221215539</v>
      </c>
      <c r="AT205" s="34">
        <v>33.013423682212164</v>
      </c>
      <c r="AU205" s="34">
        <v>32.633726161321974</v>
      </c>
    </row>
    <row r="206" spans="1:47" x14ac:dyDescent="0.25">
      <c r="A206" s="18">
        <v>45909</v>
      </c>
      <c r="B206" s="2">
        <v>2</v>
      </c>
      <c r="C206" s="2" t="s">
        <v>23</v>
      </c>
      <c r="D206" s="9">
        <v>18.317419000000001</v>
      </c>
      <c r="E206">
        <v>1.129432E-2</v>
      </c>
      <c r="G206" s="34">
        <v>1.1560000000000001</v>
      </c>
      <c r="H206" s="34">
        <v>2.0515785265551523E-2</v>
      </c>
      <c r="I206" s="34">
        <v>1.1765157852655517</v>
      </c>
      <c r="J206" s="34">
        <v>1.1632278395017113</v>
      </c>
      <c r="K206" s="34">
        <v>5.7439999999999989</v>
      </c>
      <c r="L206" s="34">
        <v>0.10194002644059509</v>
      </c>
      <c r="M206" s="34">
        <v>5.8459400264405943</v>
      </c>
      <c r="N206" s="34">
        <v>5.7799141090811661</v>
      </c>
      <c r="O206" s="34">
        <v>26.921999999999997</v>
      </c>
      <c r="P206" s="34">
        <v>0.47779063228302598</v>
      </c>
      <c r="Q206" s="34">
        <v>27.399790632283022</v>
      </c>
      <c r="R206" s="34">
        <v>27.090328628949017</v>
      </c>
      <c r="S206" s="34">
        <v>2.0299999999999994</v>
      </c>
      <c r="T206" s="34">
        <v>3.6026854748330082E-2</v>
      </c>
      <c r="U206" s="34">
        <v>2.0660268547483294</v>
      </c>
      <c r="V206" s="34">
        <v>2.0426924863222085</v>
      </c>
      <c r="W206" s="34">
        <v>35.851999999999997</v>
      </c>
      <c r="X206" s="34">
        <v>0.63627329873750271</v>
      </c>
      <c r="Y206" s="34">
        <v>36.488273298737496</v>
      </c>
      <c r="Z206" s="34">
        <v>36.076163063854104</v>
      </c>
      <c r="AB206" s="34">
        <v>2.1749999999999985</v>
      </c>
      <c r="AC206" s="34">
        <v>3.8600201516067932E-2</v>
      </c>
      <c r="AD206" s="34">
        <v>2.2136002015160665</v>
      </c>
      <c r="AE206" s="34">
        <v>2.1885990924880798</v>
      </c>
      <c r="AF206" s="34">
        <v>2.4019999999999984</v>
      </c>
      <c r="AG206" s="34">
        <v>4.2628820249009276E-2</v>
      </c>
      <c r="AH206" s="34">
        <v>2.4446288202490076</v>
      </c>
      <c r="AI206" s="34">
        <v>2.4170184000718931</v>
      </c>
      <c r="AJ206" s="34">
        <v>25.791999999999998</v>
      </c>
      <c r="AK206" s="34">
        <v>0.4577362747137585</v>
      </c>
      <c r="AL206" s="34">
        <v>26.249736274713758</v>
      </c>
      <c r="AM206" s="34">
        <v>25.953263353311534</v>
      </c>
      <c r="AN206" s="34">
        <v>1.4039999999999995</v>
      </c>
      <c r="AO206" s="34">
        <v>2.4917095599337653E-2</v>
      </c>
      <c r="AP206" s="34">
        <v>1.4289170955993371</v>
      </c>
      <c r="AQ206" s="34">
        <v>1.4127784486681676</v>
      </c>
      <c r="AR206" s="34">
        <v>31.772999999999993</v>
      </c>
      <c r="AS206" s="34">
        <v>0.56388239207817337</v>
      </c>
      <c r="AT206" s="34">
        <v>32.336882392078167</v>
      </c>
      <c r="AU206" s="34">
        <v>31.971659294539673</v>
      </c>
    </row>
    <row r="207" spans="1:47" x14ac:dyDescent="0.25">
      <c r="A207" s="18">
        <v>45909</v>
      </c>
      <c r="B207" s="2">
        <v>3</v>
      </c>
      <c r="C207" s="2" t="s">
        <v>23</v>
      </c>
      <c r="D207" s="9">
        <v>15.234567</v>
      </c>
      <c r="E207">
        <v>1.1067402E-2</v>
      </c>
      <c r="G207" s="34">
        <v>1.1560000000000001</v>
      </c>
      <c r="H207" s="34">
        <v>1.897024587225515E-2</v>
      </c>
      <c r="I207" s="34">
        <v>1.1749702458722553</v>
      </c>
      <c r="J207" s="34">
        <v>1.1619663778231482</v>
      </c>
      <c r="K207" s="34">
        <v>5.6609999999999987</v>
      </c>
      <c r="L207" s="34">
        <v>9.2898409933249451E-2</v>
      </c>
      <c r="M207" s="34">
        <v>5.7538984099332477</v>
      </c>
      <c r="N207" s="34">
        <v>5.6902177031633556</v>
      </c>
      <c r="O207" s="34">
        <v>26.357000000000014</v>
      </c>
      <c r="P207" s="34">
        <v>0.43252488793687643</v>
      </c>
      <c r="Q207" s="34">
        <v>26.789524887936889</v>
      </c>
      <c r="R207" s="34">
        <v>26.493034446613088</v>
      </c>
      <c r="S207" s="34">
        <v>1.9879999999999998</v>
      </c>
      <c r="T207" s="34">
        <v>3.2623571621144661E-2</v>
      </c>
      <c r="U207" s="34">
        <v>2.0206235716211443</v>
      </c>
      <c r="V207" s="34">
        <v>1.9982605182633373</v>
      </c>
      <c r="W207" s="34">
        <v>35.162000000000013</v>
      </c>
      <c r="X207" s="34">
        <v>0.57701711536352573</v>
      </c>
      <c r="Y207" s="34">
        <v>35.739017115363538</v>
      </c>
      <c r="Z207" s="34">
        <v>35.343479045862928</v>
      </c>
      <c r="AB207" s="34">
        <v>2.1749999999999989</v>
      </c>
      <c r="AC207" s="34">
        <v>3.5692287865185919E-2</v>
      </c>
      <c r="AD207" s="34">
        <v>2.2106922878651849</v>
      </c>
      <c r="AE207" s="34">
        <v>2.186225667617081</v>
      </c>
      <c r="AF207" s="34">
        <v>2.3909999999999987</v>
      </c>
      <c r="AG207" s="34">
        <v>3.9236901280763001E-2</v>
      </c>
      <c r="AH207" s="34">
        <v>2.4302369012807619</v>
      </c>
      <c r="AI207" s="34">
        <v>2.4033404925390531</v>
      </c>
      <c r="AJ207" s="34">
        <v>25.358000000000008</v>
      </c>
      <c r="AK207" s="34">
        <v>0.41613105088983232</v>
      </c>
      <c r="AL207" s="34">
        <v>25.774131050889839</v>
      </c>
      <c r="AM207" s="34">
        <v>25.488878381348957</v>
      </c>
      <c r="AN207" s="34">
        <v>1.3809999999999991</v>
      </c>
      <c r="AO207" s="34">
        <v>2.2662551513481264E-2</v>
      </c>
      <c r="AP207" s="34">
        <v>1.4036625515134804</v>
      </c>
      <c r="AQ207" s="34">
        <v>1.388127653783535</v>
      </c>
      <c r="AR207" s="34">
        <v>31.305000000000007</v>
      </c>
      <c r="AS207" s="34">
        <v>0.51372279154926248</v>
      </c>
      <c r="AT207" s="34">
        <v>31.818722791549266</v>
      </c>
      <c r="AU207" s="34">
        <v>31.466572195288627</v>
      </c>
    </row>
    <row r="208" spans="1:47" x14ac:dyDescent="0.25">
      <c r="A208" s="18">
        <v>45909</v>
      </c>
      <c r="B208" s="2">
        <v>4</v>
      </c>
      <c r="C208" s="2" t="s">
        <v>23</v>
      </c>
      <c r="D208" s="9">
        <v>15.932107</v>
      </c>
      <c r="E208">
        <v>1.1135803999999999E-2</v>
      </c>
      <c r="G208" s="34">
        <v>1.1560000000000001</v>
      </c>
      <c r="H208" s="34">
        <v>1.9380289795093632E-2</v>
      </c>
      <c r="I208" s="34">
        <v>1.1753802897950938</v>
      </c>
      <c r="J208" s="34">
        <v>1.1622914852624724</v>
      </c>
      <c r="K208" s="34">
        <v>5.6040000000000001</v>
      </c>
      <c r="L208" s="34">
        <v>9.3950816619121719E-2</v>
      </c>
      <c r="M208" s="34">
        <v>5.6979508166191222</v>
      </c>
      <c r="N208" s="34">
        <v>5.6344995531236117</v>
      </c>
      <c r="O208" s="34">
        <v>26.069000000000003</v>
      </c>
      <c r="P208" s="34">
        <v>0.43704565282724556</v>
      </c>
      <c r="Q208" s="34">
        <v>26.506045652827247</v>
      </c>
      <c r="R208" s="34">
        <v>26.21087952362231</v>
      </c>
      <c r="S208" s="34">
        <v>1.9639999999999997</v>
      </c>
      <c r="T208" s="34">
        <v>3.2926374703774984E-2</v>
      </c>
      <c r="U208" s="34">
        <v>1.9969263747037747</v>
      </c>
      <c r="V208" s="34">
        <v>1.9746889939926429</v>
      </c>
      <c r="W208" s="34">
        <v>34.792999999999999</v>
      </c>
      <c r="X208" s="34">
        <v>0.58330313394523592</v>
      </c>
      <c r="Y208" s="34">
        <v>35.376303133945243</v>
      </c>
      <c r="Z208" s="34">
        <v>34.982359556001036</v>
      </c>
      <c r="AB208" s="34">
        <v>2.1749999999999994</v>
      </c>
      <c r="AC208" s="34">
        <v>3.6463780540076672E-2</v>
      </c>
      <c r="AD208" s="34">
        <v>2.2114637805400759</v>
      </c>
      <c r="AE208" s="34">
        <v>2.1868373533268826</v>
      </c>
      <c r="AF208" s="34">
        <v>2.3999999999999986</v>
      </c>
      <c r="AG208" s="34">
        <v>4.0235895768360452E-2</v>
      </c>
      <c r="AH208" s="34">
        <v>2.440235895768359</v>
      </c>
      <c r="AI208" s="34">
        <v>2.4130619071193182</v>
      </c>
      <c r="AJ208" s="34">
        <v>25.141000000000005</v>
      </c>
      <c r="AK208" s="34">
        <v>0.42148777313014629</v>
      </c>
      <c r="AL208" s="34">
        <v>25.562487773130151</v>
      </c>
      <c r="AM208" s="34">
        <v>25.277828919536176</v>
      </c>
      <c r="AN208" s="34">
        <v>1.3909999999999996</v>
      </c>
      <c r="AO208" s="34">
        <v>2.3320054589078917E-2</v>
      </c>
      <c r="AP208" s="34">
        <v>1.4143200545890784</v>
      </c>
      <c r="AQ208" s="34">
        <v>1.3985704636679051</v>
      </c>
      <c r="AR208" s="34">
        <v>31.106999999999999</v>
      </c>
      <c r="AS208" s="34">
        <v>0.52150750402766233</v>
      </c>
      <c r="AT208" s="34">
        <v>31.628507504027667</v>
      </c>
      <c r="AU208" s="34">
        <v>31.276298643650282</v>
      </c>
    </row>
    <row r="209" spans="1:47" x14ac:dyDescent="0.25">
      <c r="A209" s="18">
        <v>45909</v>
      </c>
      <c r="B209" s="2">
        <v>5</v>
      </c>
      <c r="C209" s="2" t="s">
        <v>23</v>
      </c>
      <c r="D209" s="9">
        <v>15.930820000000001</v>
      </c>
      <c r="E209">
        <v>1.1005711E-2</v>
      </c>
      <c r="G209" s="34">
        <v>1.1560000000000001</v>
      </c>
      <c r="H209" s="34">
        <v>2.1139782974647608E-2</v>
      </c>
      <c r="I209" s="34">
        <v>1.1771397829746477</v>
      </c>
      <c r="J209" s="34">
        <v>1.1641845227166261</v>
      </c>
      <c r="K209" s="34">
        <v>5.642999999999998</v>
      </c>
      <c r="L209" s="34">
        <v>0.10319359457260933</v>
      </c>
      <c r="M209" s="34">
        <v>5.746193594572607</v>
      </c>
      <c r="N209" s="34">
        <v>5.6829526485206898</v>
      </c>
      <c r="O209" s="34">
        <v>26.193000000000001</v>
      </c>
      <c r="P209" s="34">
        <v>0.47899163966690722</v>
      </c>
      <c r="Q209" s="34">
        <v>26.67199163966691</v>
      </c>
      <c r="R209" s="34">
        <v>26.37844740788632</v>
      </c>
      <c r="S209" s="34">
        <v>2.0099999999999998</v>
      </c>
      <c r="T209" s="34">
        <v>3.6756889082215985E-2</v>
      </c>
      <c r="U209" s="34">
        <v>2.0467568890822156</v>
      </c>
      <c r="V209" s="34">
        <v>2.0242308742737176</v>
      </c>
      <c r="W209" s="34">
        <v>35.001999999999995</v>
      </c>
      <c r="X209" s="34">
        <v>0.64008190629638018</v>
      </c>
      <c r="Y209" s="34">
        <v>35.642081906296383</v>
      </c>
      <c r="Z209" s="34">
        <v>35.249815453397353</v>
      </c>
      <c r="AB209" s="34">
        <v>2.1749999999999989</v>
      </c>
      <c r="AC209" s="34">
        <v>3.9774245648666537E-2</v>
      </c>
      <c r="AD209" s="34">
        <v>2.2147742456486657</v>
      </c>
      <c r="AE209" s="34">
        <v>2.1903990803708133</v>
      </c>
      <c r="AF209" s="34">
        <v>2.3879999999999977</v>
      </c>
      <c r="AG209" s="34">
        <v>4.366937867081179E-2</v>
      </c>
      <c r="AH209" s="34">
        <v>2.4316693786708097</v>
      </c>
      <c r="AI209" s="34">
        <v>2.404907128241609</v>
      </c>
      <c r="AJ209" s="34">
        <v>25.254999999999988</v>
      </c>
      <c r="AK209" s="34">
        <v>0.46183842476187281</v>
      </c>
      <c r="AL209" s="34">
        <v>25.71683842476186</v>
      </c>
      <c r="AM209" s="34">
        <v>25.433806333225235</v>
      </c>
      <c r="AN209" s="34">
        <v>1.3989999999999991</v>
      </c>
      <c r="AO209" s="34">
        <v>2.5583526281602056E-2</v>
      </c>
      <c r="AP209" s="34">
        <v>1.4245835262816011</v>
      </c>
      <c r="AQ209" s="34">
        <v>1.4089049716959849</v>
      </c>
      <c r="AR209" s="34">
        <v>31.216999999999985</v>
      </c>
      <c r="AS209" s="34">
        <v>0.57086557536295324</v>
      </c>
      <c r="AT209" s="34">
        <v>31.787865575362936</v>
      </c>
      <c r="AU209" s="34">
        <v>31.438017513533641</v>
      </c>
    </row>
    <row r="210" spans="1:47" x14ac:dyDescent="0.25">
      <c r="A210" s="18">
        <v>45909</v>
      </c>
      <c r="B210" s="2">
        <v>6</v>
      </c>
      <c r="C210" s="2" t="s">
        <v>23</v>
      </c>
      <c r="D210" s="9">
        <v>19.190774000000001</v>
      </c>
      <c r="E210">
        <v>1.134947E-2</v>
      </c>
      <c r="G210" s="34">
        <v>1.1560000000000001</v>
      </c>
      <c r="H210" s="34">
        <v>2.1070209932136656E-2</v>
      </c>
      <c r="I210" s="34">
        <v>1.1770702099321368</v>
      </c>
      <c r="J210" s="34">
        <v>1.1637110868966183</v>
      </c>
      <c r="K210" s="34">
        <v>5.8100000000000005</v>
      </c>
      <c r="L210" s="34">
        <v>0.10589785441670757</v>
      </c>
      <c r="M210" s="34">
        <v>5.9158978544167082</v>
      </c>
      <c r="N210" s="34">
        <v>5.8487555491949417</v>
      </c>
      <c r="O210" s="34">
        <v>27.282999999999998</v>
      </c>
      <c r="P210" s="34">
        <v>0.49728247195370612</v>
      </c>
      <c r="Q210" s="34">
        <v>27.780282471953704</v>
      </c>
      <c r="R210" s="34">
        <v>27.46499098944674</v>
      </c>
      <c r="S210" s="34">
        <v>2.08</v>
      </c>
      <c r="T210" s="34">
        <v>3.7911796417685328E-2</v>
      </c>
      <c r="U210" s="34">
        <v>2.1179117964176855</v>
      </c>
      <c r="V210" s="34">
        <v>2.0938746200215967</v>
      </c>
      <c r="W210" s="34">
        <v>36.328999999999994</v>
      </c>
      <c r="X210" s="34">
        <v>0.66216233272023572</v>
      </c>
      <c r="Y210" s="34">
        <v>36.991162332720236</v>
      </c>
      <c r="Z210" s="34">
        <v>36.571332245559894</v>
      </c>
      <c r="AB210" s="34">
        <v>2.1749999999999998</v>
      </c>
      <c r="AC210" s="34">
        <v>3.9643344811762293E-2</v>
      </c>
      <c r="AD210" s="34">
        <v>2.2146433448117619</v>
      </c>
      <c r="AE210" s="34">
        <v>2.1895083166091212</v>
      </c>
      <c r="AF210" s="34">
        <v>2.4699999999999993</v>
      </c>
      <c r="AG210" s="34">
        <v>4.502025824600131E-2</v>
      </c>
      <c r="AH210" s="34">
        <v>2.5150202582460004</v>
      </c>
      <c r="AI210" s="34">
        <v>2.4864761112756453</v>
      </c>
      <c r="AJ210" s="34">
        <v>26.186999999999998</v>
      </c>
      <c r="AK210" s="34">
        <v>0.47730587153361809</v>
      </c>
      <c r="AL210" s="34">
        <v>26.664305871533617</v>
      </c>
      <c r="AM210" s="34">
        <v>26.361680131973824</v>
      </c>
      <c r="AN210" s="34">
        <v>1.4519999999999997</v>
      </c>
      <c r="AO210" s="34">
        <v>2.6465350191576482E-2</v>
      </c>
      <c r="AP210" s="34">
        <v>1.4784653501915763</v>
      </c>
      <c r="AQ210" s="34">
        <v>1.4616855520535377</v>
      </c>
      <c r="AR210" s="34">
        <v>32.283999999999999</v>
      </c>
      <c r="AS210" s="34">
        <v>0.58843482478295817</v>
      </c>
      <c r="AT210" s="34">
        <v>32.872434824782957</v>
      </c>
      <c r="AU210" s="34">
        <v>32.499350111912129</v>
      </c>
    </row>
    <row r="211" spans="1:47" x14ac:dyDescent="0.25">
      <c r="A211" s="18">
        <v>45909</v>
      </c>
      <c r="B211" s="2">
        <v>7</v>
      </c>
      <c r="C211" s="2" t="s">
        <v>23</v>
      </c>
      <c r="D211" s="9">
        <v>30.659412</v>
      </c>
      <c r="E211">
        <v>1.1210004000000001E-2</v>
      </c>
      <c r="G211" s="34">
        <v>1.1559999999999999</v>
      </c>
      <c r="H211" s="34">
        <v>1.8335557834864874E-2</v>
      </c>
      <c r="I211" s="34">
        <v>1.1743355578348649</v>
      </c>
      <c r="J211" s="34">
        <v>1.1611712515341936</v>
      </c>
      <c r="K211" s="34">
        <v>6.0379999999999985</v>
      </c>
      <c r="L211" s="34">
        <v>9.576998114784957E-2</v>
      </c>
      <c r="M211" s="34">
        <v>6.1337699811478483</v>
      </c>
      <c r="N211" s="34">
        <v>6.0650103951241006</v>
      </c>
      <c r="O211" s="34">
        <v>29.693000000000005</v>
      </c>
      <c r="P211" s="34">
        <v>0.47096688476699217</v>
      </c>
      <c r="Q211" s="34">
        <v>30.163966884766996</v>
      </c>
      <c r="R211" s="34">
        <v>29.825828695332888</v>
      </c>
      <c r="S211" s="34">
        <v>2.2519999999999993</v>
      </c>
      <c r="T211" s="34">
        <v>3.5719443117747142E-2</v>
      </c>
      <c r="U211" s="34">
        <v>2.2877194431177466</v>
      </c>
      <c r="V211" s="34">
        <v>2.2620740990095189</v>
      </c>
      <c r="W211" s="34">
        <v>39.139000000000003</v>
      </c>
      <c r="X211" s="34">
        <v>0.62079186686745369</v>
      </c>
      <c r="Y211" s="34">
        <v>39.759791866867452</v>
      </c>
      <c r="Z211" s="34">
        <v>39.314084441000702</v>
      </c>
      <c r="AB211" s="34">
        <v>2.1749999999999994</v>
      </c>
      <c r="AC211" s="34">
        <v>3.4498130009369465E-2</v>
      </c>
      <c r="AD211" s="34">
        <v>2.209498130009369</v>
      </c>
      <c r="AE211" s="34">
        <v>2.1847296471339712</v>
      </c>
      <c r="AF211" s="34">
        <v>2.4699999999999989</v>
      </c>
      <c r="AG211" s="34">
        <v>3.9177186723283935E-2</v>
      </c>
      <c r="AH211" s="34">
        <v>2.5091771867232828</v>
      </c>
      <c r="AI211" s="34">
        <v>2.4810493004234058</v>
      </c>
      <c r="AJ211" s="34">
        <v>28.63600000000001</v>
      </c>
      <c r="AK211" s="34">
        <v>0.45420158664289867</v>
      </c>
      <c r="AL211" s="34">
        <v>29.090201586642909</v>
      </c>
      <c r="AM211" s="34">
        <v>28.764100310495834</v>
      </c>
      <c r="AN211" s="34">
        <v>1.5649999999999991</v>
      </c>
      <c r="AO211" s="34">
        <v>2.4822792397546294E-2</v>
      </c>
      <c r="AP211" s="34">
        <v>1.5898227923975454</v>
      </c>
      <c r="AQ211" s="34">
        <v>1.5720008725354777</v>
      </c>
      <c r="AR211" s="34">
        <v>34.846000000000004</v>
      </c>
      <c r="AS211" s="34">
        <v>0.5526996957730983</v>
      </c>
      <c r="AT211" s="34">
        <v>35.398699695773111</v>
      </c>
      <c r="AU211" s="34">
        <v>35.001880130588688</v>
      </c>
    </row>
    <row r="212" spans="1:47" x14ac:dyDescent="0.25">
      <c r="A212" s="18">
        <v>45909</v>
      </c>
      <c r="B212" s="2">
        <v>8</v>
      </c>
      <c r="C212" s="2" t="s">
        <v>178</v>
      </c>
      <c r="D212" s="9">
        <v>26.465216999999999</v>
      </c>
      <c r="E212">
        <v>1.0864511E-2</v>
      </c>
      <c r="G212" s="34">
        <v>1.1560000000000001</v>
      </c>
      <c r="H212" s="34">
        <v>1.5489177424134424E-2</v>
      </c>
      <c r="I212" s="34">
        <v>1.1714891774241345</v>
      </c>
      <c r="J212" s="34">
        <v>1.1587615203696291</v>
      </c>
      <c r="K212" s="34">
        <v>5.544999999999999</v>
      </c>
      <c r="L212" s="34">
        <v>7.4297135654693217E-2</v>
      </c>
      <c r="M212" s="34">
        <v>5.6192971356546924</v>
      </c>
      <c r="N212" s="34">
        <v>5.5582462201121032</v>
      </c>
      <c r="O212" s="34">
        <v>32.308999999999997</v>
      </c>
      <c r="P212" s="34">
        <v>0.43290643027366693</v>
      </c>
      <c r="Q212" s="34">
        <v>32.741906430273666</v>
      </c>
      <c r="R212" s="34">
        <v>32.386181627700985</v>
      </c>
      <c r="S212" s="34">
        <v>2.5229999999999997</v>
      </c>
      <c r="T212" s="34">
        <v>3.3805531696445623E-2</v>
      </c>
      <c r="U212" s="34">
        <v>2.5568055316964453</v>
      </c>
      <c r="V212" s="34">
        <v>2.5290270898724687</v>
      </c>
      <c r="W212" s="34">
        <v>41.533000000000001</v>
      </c>
      <c r="X212" s="34">
        <v>0.55649827504894023</v>
      </c>
      <c r="Y212" s="34">
        <v>42.089498275048939</v>
      </c>
      <c r="Z212" s="34">
        <v>41.63221645805519</v>
      </c>
      <c r="AB212" s="34">
        <v>2.1749999999999994</v>
      </c>
      <c r="AC212" s="34">
        <v>2.9142699738315184E-2</v>
      </c>
      <c r="AD212" s="34">
        <v>2.2041426997383144</v>
      </c>
      <c r="AE212" s="34">
        <v>2.1801957671314378</v>
      </c>
      <c r="AF212" s="34">
        <v>2.1339999999999986</v>
      </c>
      <c r="AG212" s="34">
        <v>2.8593343099569925E-2</v>
      </c>
      <c r="AH212" s="34">
        <v>2.1625933430995685</v>
      </c>
      <c r="AI212" s="34">
        <v>2.1390978239349367</v>
      </c>
      <c r="AJ212" s="34">
        <v>30.132999999999999</v>
      </c>
      <c r="AK212" s="34">
        <v>0.40375033159294332</v>
      </c>
      <c r="AL212" s="34">
        <v>30.536750331592941</v>
      </c>
      <c r="AM212" s="34">
        <v>30.204983471711095</v>
      </c>
      <c r="AN212" s="34">
        <v>1.6529999999999996</v>
      </c>
      <c r="AO212" s="34">
        <v>2.2148451801119545E-2</v>
      </c>
      <c r="AP212" s="34">
        <v>1.675148451801119</v>
      </c>
      <c r="AQ212" s="34">
        <v>1.6569487830198928</v>
      </c>
      <c r="AR212" s="34">
        <v>36.094999999999992</v>
      </c>
      <c r="AS212" s="34">
        <v>0.48363482623194798</v>
      </c>
      <c r="AT212" s="34">
        <v>36.578634826231948</v>
      </c>
      <c r="AU212" s="34">
        <v>36.181225845797364</v>
      </c>
    </row>
    <row r="213" spans="1:47" x14ac:dyDescent="0.25">
      <c r="A213" s="18">
        <v>45909</v>
      </c>
      <c r="B213" s="2">
        <v>9</v>
      </c>
      <c r="C213" s="2" t="s">
        <v>178</v>
      </c>
      <c r="D213" s="9">
        <v>19.095276999999999</v>
      </c>
      <c r="E213">
        <v>1.0354177000000001E-2</v>
      </c>
      <c r="G213" s="34">
        <v>1.1560000000000001</v>
      </c>
      <c r="H213" s="34">
        <v>5.6760204925871641E-3</v>
      </c>
      <c r="I213" s="34">
        <v>1.1616760204925873</v>
      </c>
      <c r="J213" s="34">
        <v>1.1496478213597514</v>
      </c>
      <c r="K213" s="34">
        <v>4.5879999999999983</v>
      </c>
      <c r="L213" s="34">
        <v>2.2527320086496449E-2</v>
      </c>
      <c r="M213" s="34">
        <v>4.6105273200864945</v>
      </c>
      <c r="N213" s="34">
        <v>4.5627891041509834</v>
      </c>
      <c r="O213" s="34">
        <v>36.772999999999996</v>
      </c>
      <c r="P213" s="34">
        <v>0.18055735430268835</v>
      </c>
      <c r="Q213" s="34">
        <v>36.953557354302681</v>
      </c>
      <c r="R213" s="34">
        <v>36.570933680676582</v>
      </c>
      <c r="S213" s="34">
        <v>2.8989999999999991</v>
      </c>
      <c r="T213" s="34">
        <v>1.4234241702430954E-2</v>
      </c>
      <c r="U213" s="34">
        <v>2.9132342417024302</v>
      </c>
      <c r="V213" s="34">
        <v>2.8830700987213826</v>
      </c>
      <c r="W213" s="34">
        <v>45.415999999999997</v>
      </c>
      <c r="X213" s="34">
        <v>0.22299493658420291</v>
      </c>
      <c r="Y213" s="34">
        <v>45.638994936584197</v>
      </c>
      <c r="Z213" s="34">
        <v>45.166440704908702</v>
      </c>
      <c r="AB213" s="34">
        <v>2.1749999999999989</v>
      </c>
      <c r="AC213" s="34">
        <v>1.0679363816070134E-2</v>
      </c>
      <c r="AD213" s="34">
        <v>2.1856793638160692</v>
      </c>
      <c r="AE213" s="34">
        <v>2.1630484528178702</v>
      </c>
      <c r="AF213" s="34">
        <v>2.219999999999998</v>
      </c>
      <c r="AG213" s="34">
        <v>1.0900316170885374E-2</v>
      </c>
      <c r="AH213" s="34">
        <v>2.2309003161708834</v>
      </c>
      <c r="AI213" s="34">
        <v>2.2078011794278942</v>
      </c>
      <c r="AJ213" s="34">
        <v>33.501000000000019</v>
      </c>
      <c r="AK213" s="34">
        <v>0.1644916630814556</v>
      </c>
      <c r="AL213" s="34">
        <v>33.665491663081475</v>
      </c>
      <c r="AM213" s="34">
        <v>33.316913203609907</v>
      </c>
      <c r="AN213" s="34">
        <v>1.8789999999999982</v>
      </c>
      <c r="AO213" s="34">
        <v>9.2259883266187451E-3</v>
      </c>
      <c r="AP213" s="34">
        <v>1.888225988326617</v>
      </c>
      <c r="AQ213" s="34">
        <v>1.8686749622274834</v>
      </c>
      <c r="AR213" s="34">
        <v>39.775000000000013</v>
      </c>
      <c r="AS213" s="34">
        <v>0.19529733139502986</v>
      </c>
      <c r="AT213" s="34">
        <v>39.970297331395045</v>
      </c>
      <c r="AU213" s="34">
        <v>39.556437798083152</v>
      </c>
    </row>
    <row r="214" spans="1:47" x14ac:dyDescent="0.25">
      <c r="A214" s="18">
        <v>45909</v>
      </c>
      <c r="B214" s="2">
        <v>10</v>
      </c>
      <c r="C214" s="2" t="s">
        <v>178</v>
      </c>
      <c r="D214" s="9">
        <v>16.647304999999999</v>
      </c>
      <c r="E214">
        <v>9.8271920000000002E-3</v>
      </c>
      <c r="G214" s="34">
        <v>1.1560000000000001</v>
      </c>
      <c r="H214" s="34">
        <v>2.5700282650235671E-3</v>
      </c>
      <c r="I214" s="34">
        <v>1.1585700282650238</v>
      </c>
      <c r="J214" s="34">
        <v>1.147184538151818</v>
      </c>
      <c r="K214" s="34">
        <v>3.4249999999999994</v>
      </c>
      <c r="L214" s="34">
        <v>7.6144868578769155E-3</v>
      </c>
      <c r="M214" s="34">
        <v>3.4326144868578763</v>
      </c>
      <c r="N214" s="34">
        <v>3.3988815252335423</v>
      </c>
      <c r="O214" s="34">
        <v>41.066999999999986</v>
      </c>
      <c r="P214" s="34">
        <v>9.1300476435746361E-2</v>
      </c>
      <c r="Q214" s="34">
        <v>41.158300476435734</v>
      </c>
      <c r="R214" s="34">
        <v>40.753829955260109</v>
      </c>
      <c r="S214" s="34">
        <v>3.3679999999999999</v>
      </c>
      <c r="T214" s="34">
        <v>7.4877640108991115E-3</v>
      </c>
      <c r="U214" s="34">
        <v>3.3754877640108991</v>
      </c>
      <c r="V214" s="34">
        <v>3.3423161976603133</v>
      </c>
      <c r="W214" s="34">
        <v>49.015999999999984</v>
      </c>
      <c r="X214" s="34">
        <v>0.10897275556954596</v>
      </c>
      <c r="Y214" s="34">
        <v>49.12497275556953</v>
      </c>
      <c r="Z214" s="34">
        <v>48.642212216305779</v>
      </c>
      <c r="AB214" s="34">
        <v>2.1749999999999985</v>
      </c>
      <c r="AC214" s="34">
        <v>4.835477055732053E-3</v>
      </c>
      <c r="AD214" s="34">
        <v>2.1798354770557307</v>
      </c>
      <c r="AE214" s="34">
        <v>2.1584138152942924</v>
      </c>
      <c r="AF214" s="34">
        <v>2.4239999999999968</v>
      </c>
      <c r="AG214" s="34">
        <v>5.3890558083193058E-3</v>
      </c>
      <c r="AH214" s="34">
        <v>2.4293890558083162</v>
      </c>
      <c r="AI214" s="34">
        <v>2.4055149831141889</v>
      </c>
      <c r="AJ214" s="34">
        <v>36.549999999999997</v>
      </c>
      <c r="AK214" s="34">
        <v>8.1258246614715715E-2</v>
      </c>
      <c r="AL214" s="34">
        <v>36.631258246614713</v>
      </c>
      <c r="AM214" s="34">
        <v>36.271275838623644</v>
      </c>
      <c r="AN214" s="34">
        <v>2.0599999999999996</v>
      </c>
      <c r="AO214" s="34">
        <v>4.579808153934729E-3</v>
      </c>
      <c r="AP214" s="34">
        <v>2.0645798081539342</v>
      </c>
      <c r="AQ214" s="34">
        <v>2.0442907859798822</v>
      </c>
      <c r="AR214" s="34">
        <v>43.208999999999996</v>
      </c>
      <c r="AS214" s="34">
        <v>9.6062587632701799E-2</v>
      </c>
      <c r="AT214" s="34">
        <v>43.305062587632698</v>
      </c>
      <c r="AU214" s="34">
        <v>42.87949542301201</v>
      </c>
    </row>
    <row r="215" spans="1:47" x14ac:dyDescent="0.25">
      <c r="A215" s="18">
        <v>45909</v>
      </c>
      <c r="B215" s="2">
        <v>11</v>
      </c>
      <c r="C215" s="2" t="s">
        <v>178</v>
      </c>
      <c r="D215" s="9">
        <v>20.604253</v>
      </c>
      <c r="E215">
        <v>9.8250300000000002E-3</v>
      </c>
      <c r="G215" s="34">
        <v>1.1560000000000001</v>
      </c>
      <c r="H215" s="34">
        <v>-7.986176944019558E-4</v>
      </c>
      <c r="I215" s="34">
        <v>1.1552013823055982</v>
      </c>
      <c r="J215" s="34">
        <v>1.1438514940684041</v>
      </c>
      <c r="K215" s="34">
        <v>2.6350000000000007</v>
      </c>
      <c r="L215" s="34">
        <v>-1.8203785681221057E-3</v>
      </c>
      <c r="M215" s="34">
        <v>2.6331796214318786</v>
      </c>
      <c r="N215" s="34">
        <v>2.6073085526559217</v>
      </c>
      <c r="O215" s="34">
        <v>44.937999999999995</v>
      </c>
      <c r="P215" s="34">
        <v>-3.1045226601241423E-2</v>
      </c>
      <c r="Q215" s="34">
        <v>44.906954773398752</v>
      </c>
      <c r="R215" s="34">
        <v>44.465742595541464</v>
      </c>
      <c r="S215" s="34">
        <v>3.7359999999999998</v>
      </c>
      <c r="T215" s="34">
        <v>-2.5809997459218916E-3</v>
      </c>
      <c r="U215" s="34">
        <v>3.7334190002540777</v>
      </c>
      <c r="V215" s="34">
        <v>3.6967380465740112</v>
      </c>
      <c r="W215" s="34">
        <v>52.464999999999996</v>
      </c>
      <c r="X215" s="34">
        <v>-3.6245222609687378E-2</v>
      </c>
      <c r="Y215" s="34">
        <v>52.42875477739031</v>
      </c>
      <c r="Z215" s="34">
        <v>51.913640688839799</v>
      </c>
      <c r="AB215" s="34">
        <v>2.1749999999999994</v>
      </c>
      <c r="AC215" s="34">
        <v>-1.5025895201766898E-3</v>
      </c>
      <c r="AD215" s="34">
        <v>2.1734974104798228</v>
      </c>
      <c r="AE215" s="34">
        <v>2.1521427332169361</v>
      </c>
      <c r="AF215" s="34">
        <v>2.4929999999999972</v>
      </c>
      <c r="AG215" s="34">
        <v>-1.7222784707128665E-3</v>
      </c>
      <c r="AH215" s="34">
        <v>2.4912777215292845</v>
      </c>
      <c r="AI215" s="34">
        <v>2.4668008431769275</v>
      </c>
      <c r="AJ215" s="34">
        <v>39.177000000000007</v>
      </c>
      <c r="AK215" s="34">
        <v>-2.7065264198603309E-2</v>
      </c>
      <c r="AL215" s="34">
        <v>39.149934735801402</v>
      </c>
      <c r="AM215" s="34">
        <v>38.765285452524111</v>
      </c>
      <c r="AN215" s="34">
        <v>2.1719999999999988</v>
      </c>
      <c r="AO215" s="34">
        <v>-1.5005169829074801E-3</v>
      </c>
      <c r="AP215" s="34">
        <v>2.1704994830170912</v>
      </c>
      <c r="AQ215" s="34">
        <v>2.1491742604814639</v>
      </c>
      <c r="AR215" s="34">
        <v>46.017000000000003</v>
      </c>
      <c r="AS215" s="34">
        <v>-3.1790649172400348E-2</v>
      </c>
      <c r="AT215" s="34">
        <v>45.985209350827596</v>
      </c>
      <c r="AU215" s="34">
        <v>45.533403289399438</v>
      </c>
    </row>
    <row r="216" spans="1:47" x14ac:dyDescent="0.25">
      <c r="A216" s="18">
        <v>45909</v>
      </c>
      <c r="B216" s="2">
        <v>12</v>
      </c>
      <c r="C216" s="2" t="s">
        <v>178</v>
      </c>
      <c r="D216" s="9">
        <v>22.922201000000001</v>
      </c>
      <c r="E216">
        <v>9.8600749999999994E-3</v>
      </c>
      <c r="G216" s="34">
        <v>1.1560000000000001</v>
      </c>
      <c r="H216" s="34">
        <v>9.2565941831049287E-3</v>
      </c>
      <c r="I216" s="34">
        <v>1.165256594183105</v>
      </c>
      <c r="J216" s="34">
        <v>1.1537670767702151</v>
      </c>
      <c r="K216" s="34">
        <v>2.2829999999999995</v>
      </c>
      <c r="L216" s="34">
        <v>1.8280972768190781E-2</v>
      </c>
      <c r="M216" s="34">
        <v>2.3012809727681902</v>
      </c>
      <c r="N216" s="34">
        <v>2.2785901697806228</v>
      </c>
      <c r="O216" s="34">
        <v>47.762999999999991</v>
      </c>
      <c r="P216" s="34">
        <v>0.38245908993740529</v>
      </c>
      <c r="Q216" s="34">
        <v>48.145459089937397</v>
      </c>
      <c r="R216" s="34">
        <v>47.670741252401186</v>
      </c>
      <c r="S216" s="34">
        <v>3.9539999999999997</v>
      </c>
      <c r="T216" s="34">
        <v>3.1661395674737788E-2</v>
      </c>
      <c r="U216" s="34">
        <v>3.9856613956747373</v>
      </c>
      <c r="V216" s="34">
        <v>3.94636247538878</v>
      </c>
      <c r="W216" s="34">
        <v>55.155999999999992</v>
      </c>
      <c r="X216" s="34">
        <v>0.44165805256343882</v>
      </c>
      <c r="Y216" s="34">
        <v>55.597658052563432</v>
      </c>
      <c r="Z216" s="34">
        <v>55.049460974340803</v>
      </c>
      <c r="AB216" s="34">
        <v>2.174999999999998</v>
      </c>
      <c r="AC216" s="34">
        <v>1.7416169851430102E-2</v>
      </c>
      <c r="AD216" s="34">
        <v>2.1924161698514282</v>
      </c>
      <c r="AE216" s="34">
        <v>2.1707987819854804</v>
      </c>
      <c r="AF216" s="34">
        <v>2.6329999999999982</v>
      </c>
      <c r="AG216" s="34">
        <v>2.1083574813248494E-2</v>
      </c>
      <c r="AH216" s="34">
        <v>2.6540835748132467</v>
      </c>
      <c r="AI216" s="34">
        <v>2.6279141117093201</v>
      </c>
      <c r="AJ216" s="34">
        <v>41.052000000000021</v>
      </c>
      <c r="AK216" s="34">
        <v>0.32872119758202739</v>
      </c>
      <c r="AL216" s="34">
        <v>41.380721197582048</v>
      </c>
      <c r="AM216" s="34">
        <v>40.9727041830198</v>
      </c>
      <c r="AN216" s="34">
        <v>2.2969999999999997</v>
      </c>
      <c r="AO216" s="34">
        <v>1.8393076849993091E-2</v>
      </c>
      <c r="AP216" s="34">
        <v>2.3153930768499928</v>
      </c>
      <c r="AQ216" s="34">
        <v>2.2925631274577714</v>
      </c>
      <c r="AR216" s="34">
        <v>48.157000000000011</v>
      </c>
      <c r="AS216" s="34">
        <v>0.38561401909669907</v>
      </c>
      <c r="AT216" s="34">
        <v>48.542614019096717</v>
      </c>
      <c r="AU216" s="34">
        <v>48.063980204172367</v>
      </c>
    </row>
    <row r="217" spans="1:47" x14ac:dyDescent="0.25">
      <c r="A217" s="18">
        <v>45909</v>
      </c>
      <c r="B217" s="2">
        <v>13</v>
      </c>
      <c r="C217" s="2" t="s">
        <v>178</v>
      </c>
      <c r="D217" s="9">
        <v>22.955048000000001</v>
      </c>
      <c r="E217">
        <v>9.8354129999999994E-3</v>
      </c>
      <c r="G217" s="34">
        <v>1.1560000000000001</v>
      </c>
      <c r="H217" s="34">
        <v>1.1448974482823443E-2</v>
      </c>
      <c r="I217" s="34">
        <v>1.1674489744828236</v>
      </c>
      <c r="J217" s="34">
        <v>1.1559666316623585</v>
      </c>
      <c r="K217" s="34">
        <v>2.1239999999999988</v>
      </c>
      <c r="L217" s="34">
        <v>2.1036005018613305E-2</v>
      </c>
      <c r="M217" s="34">
        <v>2.1450360050186119</v>
      </c>
      <c r="N217" s="34">
        <v>2.1239386900093837</v>
      </c>
      <c r="O217" s="34">
        <v>49.194999999999993</v>
      </c>
      <c r="P217" s="34">
        <v>0.48722517273572596</v>
      </c>
      <c r="Q217" s="34">
        <v>49.68222517273572</v>
      </c>
      <c r="R217" s="34">
        <v>49.193579969402869</v>
      </c>
      <c r="S217" s="34">
        <v>4.0020000000000007</v>
      </c>
      <c r="T217" s="34">
        <v>3.9635636574618882E-2</v>
      </c>
      <c r="U217" s="34">
        <v>4.04163563657462</v>
      </c>
      <c r="V217" s="34">
        <v>4.0018844808933904</v>
      </c>
      <c r="W217" s="34">
        <v>56.476999999999997</v>
      </c>
      <c r="X217" s="34">
        <v>0.55934578881178165</v>
      </c>
      <c r="Y217" s="34">
        <v>57.036345788811772</v>
      </c>
      <c r="Z217" s="34">
        <v>56.475369771967998</v>
      </c>
      <c r="AB217" s="34">
        <v>2.1749999999999989</v>
      </c>
      <c r="AC217" s="34">
        <v>2.1541106834031987E-2</v>
      </c>
      <c r="AD217" s="34">
        <v>2.1965411068340308</v>
      </c>
      <c r="AE217" s="34">
        <v>2.1749372178768409</v>
      </c>
      <c r="AF217" s="34">
        <v>2.6299999999999977</v>
      </c>
      <c r="AG217" s="34">
        <v>2.6047407344139819E-2</v>
      </c>
      <c r="AH217" s="34">
        <v>2.6560474073441376</v>
      </c>
      <c r="AI217" s="34">
        <v>2.6299240841453289</v>
      </c>
      <c r="AJ217" s="34">
        <v>42.332999999999998</v>
      </c>
      <c r="AK217" s="34">
        <v>0.41926421866900071</v>
      </c>
      <c r="AL217" s="34">
        <v>42.752264218668998</v>
      </c>
      <c r="AM217" s="34">
        <v>42.331778043393264</v>
      </c>
      <c r="AN217" s="34">
        <v>2.37</v>
      </c>
      <c r="AO217" s="34">
        <v>2.3472378481221075E-2</v>
      </c>
      <c r="AP217" s="34">
        <v>2.3934723784812211</v>
      </c>
      <c r="AQ217" s="34">
        <v>2.3699315891347661</v>
      </c>
      <c r="AR217" s="34">
        <v>49.507999999999988</v>
      </c>
      <c r="AS217" s="34">
        <v>0.49032511132839363</v>
      </c>
      <c r="AT217" s="34">
        <v>49.998325111328384</v>
      </c>
      <c r="AU217" s="34">
        <v>49.506570934550197</v>
      </c>
    </row>
    <row r="218" spans="1:47" x14ac:dyDescent="0.25">
      <c r="A218" s="18">
        <v>45909</v>
      </c>
      <c r="B218" s="2">
        <v>14</v>
      </c>
      <c r="C218" s="2" t="s">
        <v>178</v>
      </c>
      <c r="D218" s="9">
        <v>22.944941</v>
      </c>
      <c r="E218">
        <v>9.7673489999999998E-3</v>
      </c>
      <c r="G218" s="34">
        <v>1.1560000000000001</v>
      </c>
      <c r="H218" s="34">
        <v>1.159520153045545E-2</v>
      </c>
      <c r="I218" s="34">
        <v>1.1675952015304556</v>
      </c>
      <c r="J218" s="34">
        <v>1.1561908917063823</v>
      </c>
      <c r="K218" s="34">
        <v>2.1569999999999996</v>
      </c>
      <c r="L218" s="34">
        <v>2.1635683132519373E-2</v>
      </c>
      <c r="M218" s="34">
        <v>2.1786356831325189</v>
      </c>
      <c r="N218" s="34">
        <v>2.15735618807151</v>
      </c>
      <c r="O218" s="34">
        <v>50.692999999999998</v>
      </c>
      <c r="P218" s="34">
        <v>0.50847366019323359</v>
      </c>
      <c r="Q218" s="34">
        <v>51.20147366019323</v>
      </c>
      <c r="R218" s="34">
        <v>50.701370997639813</v>
      </c>
      <c r="S218" s="34">
        <v>4.1409999999999991</v>
      </c>
      <c r="T218" s="34">
        <v>4.1536098215930795E-2</v>
      </c>
      <c r="U218" s="34">
        <v>4.1825360982159303</v>
      </c>
      <c r="V218" s="34">
        <v>4.1416838084395575</v>
      </c>
      <c r="W218" s="34">
        <v>58.146999999999998</v>
      </c>
      <c r="X218" s="34">
        <v>0.5832406430721393</v>
      </c>
      <c r="Y218" s="34">
        <v>58.730240643072136</v>
      </c>
      <c r="Z218" s="34">
        <v>58.156601885857263</v>
      </c>
      <c r="AB218" s="34">
        <v>2.1749999999999994</v>
      </c>
      <c r="AC218" s="34">
        <v>2.1816231253235809E-2</v>
      </c>
      <c r="AD218" s="34">
        <v>2.1968162312532353</v>
      </c>
      <c r="AE218" s="34">
        <v>2.1753591604337204</v>
      </c>
      <c r="AF218" s="34">
        <v>2.6189999999999976</v>
      </c>
      <c r="AG218" s="34">
        <v>2.6269751564241169E-2</v>
      </c>
      <c r="AH218" s="34">
        <v>2.6452697515642387</v>
      </c>
      <c r="AI218" s="34">
        <v>2.6194324787015675</v>
      </c>
      <c r="AJ218" s="34">
        <v>43.449000000000026</v>
      </c>
      <c r="AK218" s="34">
        <v>0.43581307205601999</v>
      </c>
      <c r="AL218" s="34">
        <v>43.884813072056048</v>
      </c>
      <c r="AM218" s="34">
        <v>43.456174786981514</v>
      </c>
      <c r="AN218" s="34">
        <v>2.4439999999999995</v>
      </c>
      <c r="AO218" s="34">
        <v>2.4514422612831412E-2</v>
      </c>
      <c r="AP218" s="34">
        <v>2.4685144226128308</v>
      </c>
      <c r="AQ218" s="34">
        <v>2.4444035807356377</v>
      </c>
      <c r="AR218" s="34">
        <v>50.687000000000026</v>
      </c>
      <c r="AS218" s="34">
        <v>0.50841347748632837</v>
      </c>
      <c r="AT218" s="34">
        <v>51.195413477486355</v>
      </c>
      <c r="AU218" s="34">
        <v>50.695370006852443</v>
      </c>
    </row>
    <row r="219" spans="1:47" x14ac:dyDescent="0.25">
      <c r="A219" s="18">
        <v>45909</v>
      </c>
      <c r="B219" s="2">
        <v>15</v>
      </c>
      <c r="C219" s="2" t="s">
        <v>178</v>
      </c>
      <c r="D219" s="9">
        <v>32.453620000000001</v>
      </c>
      <c r="E219">
        <v>9.8799620000000008E-3</v>
      </c>
      <c r="G219" s="34">
        <v>1.1560000000000001</v>
      </c>
      <c r="H219" s="34">
        <v>1.1502491693755406E-2</v>
      </c>
      <c r="I219" s="34">
        <v>1.1675024916937555</v>
      </c>
      <c r="J219" s="34">
        <v>1.1559676114409159</v>
      </c>
      <c r="K219" s="34">
        <v>2.5799999999999983</v>
      </c>
      <c r="L219" s="34">
        <v>2.5671651012014639E-2</v>
      </c>
      <c r="M219" s="34">
        <v>2.6056716510120128</v>
      </c>
      <c r="N219" s="34">
        <v>2.579927714115537</v>
      </c>
      <c r="O219" s="34">
        <v>51.846000000000011</v>
      </c>
      <c r="P219" s="34">
        <v>0.51588078231353185</v>
      </c>
      <c r="Q219" s="34">
        <v>52.361880782313541</v>
      </c>
      <c r="R219" s="34">
        <v>51.844547389935755</v>
      </c>
      <c r="S219" s="34">
        <v>4.2460000000000004</v>
      </c>
      <c r="T219" s="34">
        <v>4.2248771394191566E-2</v>
      </c>
      <c r="U219" s="34">
        <v>4.2882487713941924</v>
      </c>
      <c r="V219" s="34">
        <v>4.2458810364862716</v>
      </c>
      <c r="W219" s="34">
        <v>59.82800000000001</v>
      </c>
      <c r="X219" s="34">
        <v>0.59530369641349345</v>
      </c>
      <c r="Y219" s="34">
        <v>60.423303696413505</v>
      </c>
      <c r="Z219" s="34">
        <v>59.826323751978485</v>
      </c>
      <c r="AB219" s="34">
        <v>2.1749999999999985</v>
      </c>
      <c r="AC219" s="34">
        <v>2.1641798818268155E-2</v>
      </c>
      <c r="AD219" s="34">
        <v>2.1966417988182667</v>
      </c>
      <c r="AE219" s="34">
        <v>2.1749390613183306</v>
      </c>
      <c r="AF219" s="34">
        <v>2.7669999999999977</v>
      </c>
      <c r="AG219" s="34">
        <v>2.7532348197769185E-2</v>
      </c>
      <c r="AH219" s="34">
        <v>2.7945323481977669</v>
      </c>
      <c r="AI219" s="34">
        <v>2.7669224747898022</v>
      </c>
      <c r="AJ219" s="34">
        <v>44.071000000000012</v>
      </c>
      <c r="AK219" s="34">
        <v>0.43851757044592954</v>
      </c>
      <c r="AL219" s="34">
        <v>44.509517570445944</v>
      </c>
      <c r="AM219" s="34">
        <v>44.069765228211608</v>
      </c>
      <c r="AN219" s="34">
        <v>2.5200000000000005</v>
      </c>
      <c r="AO219" s="34">
        <v>2.5074635872200369E-2</v>
      </c>
      <c r="AP219" s="34">
        <v>2.5450746358722007</v>
      </c>
      <c r="AQ219" s="34">
        <v>2.5199293951826198</v>
      </c>
      <c r="AR219" s="34">
        <v>51.533000000000008</v>
      </c>
      <c r="AS219" s="34">
        <v>0.5127663533341672</v>
      </c>
      <c r="AT219" s="34">
        <v>52.045766353334173</v>
      </c>
      <c r="AU219" s="34">
        <v>51.531556159502365</v>
      </c>
    </row>
    <row r="220" spans="1:47" x14ac:dyDescent="0.25">
      <c r="A220" s="18">
        <v>45909</v>
      </c>
      <c r="B220" s="2">
        <v>16</v>
      </c>
      <c r="C220" s="2" t="s">
        <v>178</v>
      </c>
      <c r="D220" s="9">
        <v>29.758448000000001</v>
      </c>
      <c r="E220">
        <v>1.0070768000000001E-2</v>
      </c>
      <c r="G220" s="34">
        <v>1.1560000000000001</v>
      </c>
      <c r="H220" s="34">
        <v>9.8420894744904661E-3</v>
      </c>
      <c r="I220" s="34">
        <v>1.1658420894744905</v>
      </c>
      <c r="J220" s="34">
        <v>1.1541011642667578</v>
      </c>
      <c r="K220" s="34">
        <v>3.3699999999999983</v>
      </c>
      <c r="L220" s="34">
        <v>2.8691904436879623E-2</v>
      </c>
      <c r="M220" s="34">
        <v>3.3986919044368777</v>
      </c>
      <c r="N220" s="34">
        <v>3.3644644667638159</v>
      </c>
      <c r="O220" s="34">
        <v>52.818000000000012</v>
      </c>
      <c r="P220" s="34">
        <v>0.44968813310003236</v>
      </c>
      <c r="Q220" s="34">
        <v>53.267688133100044</v>
      </c>
      <c r="R220" s="34">
        <v>52.731241604015246</v>
      </c>
      <c r="S220" s="34">
        <v>4.2939999999999996</v>
      </c>
      <c r="T220" s="34">
        <v>3.6558764881887584E-2</v>
      </c>
      <c r="U220" s="34">
        <v>4.3305587648818875</v>
      </c>
      <c r="V220" s="34">
        <v>4.2869467122503959</v>
      </c>
      <c r="W220" s="34">
        <v>61.638000000000005</v>
      </c>
      <c r="X220" s="34">
        <v>0.52478089189329002</v>
      </c>
      <c r="Y220" s="34">
        <v>62.162780891893298</v>
      </c>
      <c r="Z220" s="34">
        <v>61.536753947296219</v>
      </c>
      <c r="AB220" s="34">
        <v>2.1749999999999989</v>
      </c>
      <c r="AC220" s="34">
        <v>1.8517772151398573E-2</v>
      </c>
      <c r="AD220" s="34">
        <v>2.1935177721513974</v>
      </c>
      <c r="AE220" s="34">
        <v>2.1714273635641841</v>
      </c>
      <c r="AF220" s="34">
        <v>2.735999999999998</v>
      </c>
      <c r="AG220" s="34">
        <v>2.3294080278724816E-2</v>
      </c>
      <c r="AH220" s="34">
        <v>2.7592940802787229</v>
      </c>
      <c r="AI220" s="34">
        <v>2.7315058697524628</v>
      </c>
      <c r="AJ220" s="34">
        <v>44.468999999999994</v>
      </c>
      <c r="AK220" s="34">
        <v>0.37860542979335332</v>
      </c>
      <c r="AL220" s="34">
        <v>44.847605429793347</v>
      </c>
      <c r="AM220" s="34">
        <v>44.395955600154359</v>
      </c>
      <c r="AN220" s="34">
        <v>2.4929999999999994</v>
      </c>
      <c r="AO220" s="34">
        <v>2.1225198148706506E-2</v>
      </c>
      <c r="AP220" s="34">
        <v>2.514225198148706</v>
      </c>
      <c r="AQ220" s="34">
        <v>2.4889050194783966</v>
      </c>
      <c r="AR220" s="34">
        <v>51.87299999999999</v>
      </c>
      <c r="AS220" s="34">
        <v>0.44164248037218323</v>
      </c>
      <c r="AT220" s="34">
        <v>52.314642480372171</v>
      </c>
      <c r="AU220" s="34">
        <v>51.787793852949399</v>
      </c>
    </row>
    <row r="221" spans="1:47" x14ac:dyDescent="0.25">
      <c r="A221" s="18">
        <v>45909</v>
      </c>
      <c r="B221" s="2">
        <v>17</v>
      </c>
      <c r="C221" s="2" t="s">
        <v>178</v>
      </c>
      <c r="D221" s="9">
        <v>26.625364999999999</v>
      </c>
      <c r="E221">
        <v>1.0013701E-2</v>
      </c>
      <c r="G221" s="34">
        <v>1.1560000000000001</v>
      </c>
      <c r="H221" s="34">
        <v>1.7705028621243974E-2</v>
      </c>
      <c r="I221" s="34">
        <v>1.173705028621244</v>
      </c>
      <c r="J221" s="34">
        <v>1.1619518974024345</v>
      </c>
      <c r="K221" s="34">
        <v>4.5339999999999998</v>
      </c>
      <c r="L221" s="34">
        <v>6.9441695301661041E-2</v>
      </c>
      <c r="M221" s="34">
        <v>4.6034416953016608</v>
      </c>
      <c r="N221" s="34">
        <v>4.5573442065939771</v>
      </c>
      <c r="O221" s="34">
        <v>52.042000000000002</v>
      </c>
      <c r="P221" s="34">
        <v>0.79706323486745567</v>
      </c>
      <c r="Q221" s="34">
        <v>52.83906323486746</v>
      </c>
      <c r="R221" s="34">
        <v>52.309948654513406</v>
      </c>
      <c r="S221" s="34">
        <v>4.2190000000000003</v>
      </c>
      <c r="T221" s="34">
        <v>6.461722816005909E-2</v>
      </c>
      <c r="U221" s="34">
        <v>4.2836172281600593</v>
      </c>
      <c r="V221" s="34">
        <v>4.240722366038816</v>
      </c>
      <c r="W221" s="34">
        <v>61.951000000000001</v>
      </c>
      <c r="X221" s="34">
        <v>0.94882718695041979</v>
      </c>
      <c r="Y221" s="34">
        <v>62.899827186950425</v>
      </c>
      <c r="Z221" s="34">
        <v>62.269967124548636</v>
      </c>
      <c r="AB221" s="34">
        <v>2.1749999999999985</v>
      </c>
      <c r="AC221" s="34">
        <v>3.3311796930108661E-2</v>
      </c>
      <c r="AD221" s="34">
        <v>2.2083117969301069</v>
      </c>
      <c r="AE221" s="34">
        <v>2.1861984228808762</v>
      </c>
      <c r="AF221" s="34">
        <v>2.6449999999999974</v>
      </c>
      <c r="AG221" s="34">
        <v>4.0510208220752818E-2</v>
      </c>
      <c r="AH221" s="34">
        <v>2.6855102082207503</v>
      </c>
      <c r="AI221" s="34">
        <v>2.6586183119631799</v>
      </c>
      <c r="AJ221" s="34">
        <v>43.130999999999979</v>
      </c>
      <c r="AK221" s="34">
        <v>0.66058441995058237</v>
      </c>
      <c r="AL221" s="34">
        <v>43.79158441995056</v>
      </c>
      <c r="AM221" s="34">
        <v>43.35306858725292</v>
      </c>
      <c r="AN221" s="34">
        <v>2.4289999999999998</v>
      </c>
      <c r="AO221" s="34">
        <v>3.7202002180797236E-2</v>
      </c>
      <c r="AP221" s="34">
        <v>2.4662020021807969</v>
      </c>
      <c r="AQ221" s="34">
        <v>2.441506192725357</v>
      </c>
      <c r="AR221" s="34">
        <v>50.379999999999974</v>
      </c>
      <c r="AS221" s="34">
        <v>0.7716084272822411</v>
      </c>
      <c r="AT221" s="34">
        <v>51.151608427282213</v>
      </c>
      <c r="AU221" s="34">
        <v>50.639391514822336</v>
      </c>
    </row>
    <row r="222" spans="1:47" x14ac:dyDescent="0.25">
      <c r="A222" s="18">
        <v>45909</v>
      </c>
      <c r="B222" s="2">
        <v>18</v>
      </c>
      <c r="C222" s="2" t="s">
        <v>178</v>
      </c>
      <c r="D222" s="9">
        <v>31.503132000000001</v>
      </c>
      <c r="E222">
        <v>9.9543979999999997E-3</v>
      </c>
      <c r="G222" s="34">
        <v>1.1560000000000001</v>
      </c>
      <c r="H222" s="34">
        <v>1.2807876985733956E-2</v>
      </c>
      <c r="I222" s="34">
        <v>1.1688078769857342</v>
      </c>
      <c r="J222" s="34">
        <v>1.1571730981926831</v>
      </c>
      <c r="K222" s="34">
        <v>5.6800000000000015</v>
      </c>
      <c r="L222" s="34">
        <v>6.2931437092533626E-2</v>
      </c>
      <c r="M222" s="34">
        <v>5.7429314370925351</v>
      </c>
      <c r="N222" s="34">
        <v>5.6857640118810044</v>
      </c>
      <c r="O222" s="34">
        <v>48.785999999999994</v>
      </c>
      <c r="P222" s="34">
        <v>0.54052343133738456</v>
      </c>
      <c r="Q222" s="34">
        <v>49.326523431337378</v>
      </c>
      <c r="R222" s="34">
        <v>48.835507585145521</v>
      </c>
      <c r="S222" s="34">
        <v>3.9430000000000001</v>
      </c>
      <c r="T222" s="34">
        <v>4.3686383178848598E-2</v>
      </c>
      <c r="U222" s="34">
        <v>3.9866863831788488</v>
      </c>
      <c r="V222" s="34">
        <v>3.9470013202195062</v>
      </c>
      <c r="W222" s="34">
        <v>59.564999999999998</v>
      </c>
      <c r="X222" s="34">
        <v>0.65994912859450072</v>
      </c>
      <c r="Y222" s="34">
        <v>60.224949128594496</v>
      </c>
      <c r="Z222" s="34">
        <v>59.625446015438719</v>
      </c>
      <c r="AB222" s="34">
        <v>2.1749999999999985</v>
      </c>
      <c r="AC222" s="34">
        <v>2.4097865435961357E-2</v>
      </c>
      <c r="AD222" s="34">
        <v>2.1990978654359599</v>
      </c>
      <c r="AE222" s="34">
        <v>2.1772071700424598</v>
      </c>
      <c r="AF222" s="34">
        <v>2.5499999999999985</v>
      </c>
      <c r="AG222" s="34">
        <v>2.825266982147194E-2</v>
      </c>
      <c r="AH222" s="34">
        <v>2.5782526698214703</v>
      </c>
      <c r="AI222" s="34">
        <v>2.5525877166015047</v>
      </c>
      <c r="AJ222" s="34">
        <v>40.827000000000012</v>
      </c>
      <c r="AK222" s="34">
        <v>0.45234186305930818</v>
      </c>
      <c r="AL222" s="34">
        <v>41.279341863059322</v>
      </c>
      <c r="AM222" s="34">
        <v>40.868430864976368</v>
      </c>
      <c r="AN222" s="34">
        <v>2.2829999999999981</v>
      </c>
      <c r="AO222" s="34">
        <v>2.5294449098988401E-2</v>
      </c>
      <c r="AP222" s="34">
        <v>2.3082944490989865</v>
      </c>
      <c r="AQ222" s="34">
        <v>2.2853167674514645</v>
      </c>
      <c r="AR222" s="34">
        <v>47.835000000000008</v>
      </c>
      <c r="AS222" s="34">
        <v>0.52998684741572988</v>
      </c>
      <c r="AT222" s="34">
        <v>48.364986847415743</v>
      </c>
      <c r="AU222" s="34">
        <v>47.883542519071796</v>
      </c>
    </row>
    <row r="223" spans="1:47" x14ac:dyDescent="0.25">
      <c r="A223" s="18">
        <v>45909</v>
      </c>
      <c r="B223" s="2">
        <v>19</v>
      </c>
      <c r="C223" s="2" t="s">
        <v>178</v>
      </c>
      <c r="D223" s="9">
        <v>43.014626999999997</v>
      </c>
      <c r="E223">
        <v>1.0071726E-2</v>
      </c>
      <c r="G223" s="34">
        <v>1.1559999999999999</v>
      </c>
      <c r="H223" s="34">
        <v>1.3852945868103188E-2</v>
      </c>
      <c r="I223" s="34">
        <v>1.1698529458681031</v>
      </c>
      <c r="J223" s="34">
        <v>1.1580705075370268</v>
      </c>
      <c r="K223" s="34">
        <v>6.782</v>
      </c>
      <c r="L223" s="34">
        <v>8.12722135618303E-2</v>
      </c>
      <c r="M223" s="34">
        <v>6.8632722135618307</v>
      </c>
      <c r="N223" s="34">
        <v>6.7941472163634229</v>
      </c>
      <c r="O223" s="34">
        <v>45.838000000000015</v>
      </c>
      <c r="P223" s="34">
        <v>0.54930046081497763</v>
      </c>
      <c r="Q223" s="34">
        <v>46.387300460814991</v>
      </c>
      <c r="R223" s="34">
        <v>45.920100280693994</v>
      </c>
      <c r="S223" s="34">
        <v>3.6789999999999998</v>
      </c>
      <c r="T223" s="34">
        <v>4.4087359730754005E-2</v>
      </c>
      <c r="U223" s="34">
        <v>3.7230873597307537</v>
      </c>
      <c r="V223" s="34">
        <v>3.6855894439694823</v>
      </c>
      <c r="W223" s="34">
        <v>57.45500000000002</v>
      </c>
      <c r="X223" s="34">
        <v>0.68851297997566507</v>
      </c>
      <c r="Y223" s="34">
        <v>58.143512979975682</v>
      </c>
      <c r="Z223" s="34">
        <v>57.557907448563931</v>
      </c>
      <c r="AB223" s="34">
        <v>2.1749999999999998</v>
      </c>
      <c r="AC223" s="34">
        <v>2.6064149881595534E-2</v>
      </c>
      <c r="AD223" s="34">
        <v>2.2010641498815953</v>
      </c>
      <c r="AE223" s="34">
        <v>2.1788956348555648</v>
      </c>
      <c r="AF223" s="34">
        <v>2.4619999999999989</v>
      </c>
      <c r="AG223" s="34">
        <v>2.9503419314247437E-2</v>
      </c>
      <c r="AH223" s="34">
        <v>2.4915034193142462</v>
      </c>
      <c r="AI223" s="34">
        <v>2.46640967954685</v>
      </c>
      <c r="AJ223" s="34">
        <v>38.375999999999998</v>
      </c>
      <c r="AK223" s="34">
        <v>0.45987945556602766</v>
      </c>
      <c r="AL223" s="34">
        <v>38.835879455566023</v>
      </c>
      <c r="AM223" s="34">
        <v>38.444735118720537</v>
      </c>
      <c r="AN223" s="34">
        <v>2.1329999999999996</v>
      </c>
      <c r="AO223" s="34">
        <v>2.5560842159744027E-2</v>
      </c>
      <c r="AP223" s="34">
        <v>2.1585608421597438</v>
      </c>
      <c r="AQ223" s="34">
        <v>2.1368204088031817</v>
      </c>
      <c r="AR223" s="34">
        <v>45.146000000000001</v>
      </c>
      <c r="AS223" s="34">
        <v>0.54100786692161473</v>
      </c>
      <c r="AT223" s="34">
        <v>45.687007866921604</v>
      </c>
      <c r="AU223" s="34">
        <v>45.226860841926133</v>
      </c>
    </row>
    <row r="224" spans="1:47" x14ac:dyDescent="0.25">
      <c r="A224" s="18">
        <v>45909</v>
      </c>
      <c r="B224" s="2">
        <v>20</v>
      </c>
      <c r="C224" s="2" t="s">
        <v>178</v>
      </c>
      <c r="D224" s="9">
        <v>59.509377999999998</v>
      </c>
      <c r="E224">
        <v>1.0020326E-2</v>
      </c>
      <c r="G224" s="34">
        <v>1.1560000000000001</v>
      </c>
      <c r="H224" s="34">
        <v>8.8654300826624434E-3</v>
      </c>
      <c r="I224" s="34">
        <v>1.1648654300826626</v>
      </c>
      <c r="J224" s="34">
        <v>1.1531930987271042</v>
      </c>
      <c r="K224" s="34">
        <v>7.3859999999999983</v>
      </c>
      <c r="L224" s="34">
        <v>5.6643656220194454E-2</v>
      </c>
      <c r="M224" s="34">
        <v>7.4426436562201932</v>
      </c>
      <c r="N224" s="34">
        <v>7.3680659404830351</v>
      </c>
      <c r="O224" s="34">
        <v>43.05</v>
      </c>
      <c r="P224" s="34">
        <v>0.3301529109503617</v>
      </c>
      <c r="Q224" s="34">
        <v>43.380152910950358</v>
      </c>
      <c r="R224" s="34">
        <v>42.945469636852785</v>
      </c>
      <c r="S224" s="34">
        <v>3.3330000000000002</v>
      </c>
      <c r="T224" s="34">
        <v>2.5560967530721387E-2</v>
      </c>
      <c r="U224" s="34">
        <v>3.3585609675307215</v>
      </c>
      <c r="V224" s="34">
        <v>3.3249070917451884</v>
      </c>
      <c r="W224" s="34">
        <v>54.924999999999997</v>
      </c>
      <c r="X224" s="34">
        <v>0.42122296478394</v>
      </c>
      <c r="Y224" s="34">
        <v>55.346222964783934</v>
      </c>
      <c r="Z224" s="34">
        <v>54.791635767808117</v>
      </c>
      <c r="AB224" s="34">
        <v>2.1749999999999989</v>
      </c>
      <c r="AC224" s="34">
        <v>1.6680199333729068E-2</v>
      </c>
      <c r="AD224" s="34">
        <v>2.191680199333728</v>
      </c>
      <c r="AE224" s="34">
        <v>2.169718849248659</v>
      </c>
      <c r="AF224" s="34">
        <v>2.6209999999999969</v>
      </c>
      <c r="AG224" s="34">
        <v>2.0100598829289131E-2</v>
      </c>
      <c r="AH224" s="34">
        <v>2.6411005988292859</v>
      </c>
      <c r="AI224" s="34">
        <v>2.6146359098302212</v>
      </c>
      <c r="AJ224" s="34">
        <v>36.948000000000015</v>
      </c>
      <c r="AK224" s="34">
        <v>0.28335632412994122</v>
      </c>
      <c r="AL224" s="34">
        <v>37.231356324129955</v>
      </c>
      <c r="AM224" s="34">
        <v>36.858285996340008</v>
      </c>
      <c r="AN224" s="34">
        <v>2.0369999999999986</v>
      </c>
      <c r="AO224" s="34">
        <v>1.5621869444968326E-2</v>
      </c>
      <c r="AP224" s="34">
        <v>2.0526218694449669</v>
      </c>
      <c r="AQ224" s="34">
        <v>2.032053929158399</v>
      </c>
      <c r="AR224" s="34">
        <v>43.781000000000013</v>
      </c>
      <c r="AS224" s="34">
        <v>0.33575899173792778</v>
      </c>
      <c r="AT224" s="34">
        <v>44.116758991737939</v>
      </c>
      <c r="AU224" s="34">
        <v>43.67469468457729</v>
      </c>
    </row>
    <row r="225" spans="1:47" x14ac:dyDescent="0.25">
      <c r="A225" s="18">
        <v>45909</v>
      </c>
      <c r="B225" s="2">
        <v>21</v>
      </c>
      <c r="C225" s="2" t="s">
        <v>178</v>
      </c>
      <c r="D225" s="9">
        <v>56.500680000000003</v>
      </c>
      <c r="E225">
        <v>9.8863909999999996E-3</v>
      </c>
      <c r="G225" s="34">
        <v>1.1560000000000001</v>
      </c>
      <c r="H225" s="34">
        <v>8.9432669474806496E-3</v>
      </c>
      <c r="I225" s="34">
        <v>1.1649432669474808</v>
      </c>
      <c r="J225" s="34">
        <v>1.1534261823176206</v>
      </c>
      <c r="K225" s="34">
        <v>7.285000000000001</v>
      </c>
      <c r="L225" s="34">
        <v>5.6359601827332628E-2</v>
      </c>
      <c r="M225" s="34">
        <v>7.3413596018273335</v>
      </c>
      <c r="N225" s="34">
        <v>7.2687800503320643</v>
      </c>
      <c r="O225" s="34">
        <v>39.805999999999997</v>
      </c>
      <c r="P225" s="34">
        <v>0.30795474404101608</v>
      </c>
      <c r="Q225" s="34">
        <v>40.113954744041017</v>
      </c>
      <c r="R225" s="34">
        <v>39.717372502885119</v>
      </c>
      <c r="S225" s="34">
        <v>3.0629999999999993</v>
      </c>
      <c r="T225" s="34">
        <v>2.369656285478652E-2</v>
      </c>
      <c r="U225" s="34">
        <v>3.0866965628547858</v>
      </c>
      <c r="V225" s="34">
        <v>3.0561802737360475</v>
      </c>
      <c r="W225" s="34">
        <v>51.31</v>
      </c>
      <c r="X225" s="34">
        <v>0.39695417567061586</v>
      </c>
      <c r="Y225" s="34">
        <v>51.706954175670617</v>
      </c>
      <c r="Z225" s="34">
        <v>51.195759009270851</v>
      </c>
      <c r="AB225" s="34">
        <v>2.1749999999999989</v>
      </c>
      <c r="AC225" s="34">
        <v>1.6826648452223526E-2</v>
      </c>
      <c r="AD225" s="34">
        <v>2.1918266484522224</v>
      </c>
      <c r="AE225" s="34">
        <v>2.170157393201404</v>
      </c>
      <c r="AF225" s="34">
        <v>2.9759999999999973</v>
      </c>
      <c r="AG225" s="34">
        <v>2.3023496916697563E-2</v>
      </c>
      <c r="AH225" s="34">
        <v>2.9990234969166947</v>
      </c>
      <c r="AI225" s="34">
        <v>2.9693739780079889</v>
      </c>
      <c r="AJ225" s="34">
        <v>35.704000000000001</v>
      </c>
      <c r="AK225" s="34">
        <v>0.27622007187962722</v>
      </c>
      <c r="AL225" s="34">
        <v>35.980220071879629</v>
      </c>
      <c r="AM225" s="34">
        <v>35.624505547982977</v>
      </c>
      <c r="AN225" s="34">
        <v>1.9639999999999991</v>
      </c>
      <c r="AO225" s="34">
        <v>1.5194270142605522E-2</v>
      </c>
      <c r="AP225" s="34">
        <v>1.9791942701426046</v>
      </c>
      <c r="AQ225" s="34">
        <v>1.9596271817230153</v>
      </c>
      <c r="AR225" s="34">
        <v>42.818999999999996</v>
      </c>
      <c r="AS225" s="34">
        <v>0.33126448739115388</v>
      </c>
      <c r="AT225" s="34">
        <v>43.150264487391155</v>
      </c>
      <c r="AU225" s="34">
        <v>42.723664100915386</v>
      </c>
    </row>
    <row r="226" spans="1:47" x14ac:dyDescent="0.25">
      <c r="A226" s="18">
        <v>45909</v>
      </c>
      <c r="B226" s="2">
        <v>22</v>
      </c>
      <c r="C226" s="2" t="s">
        <v>178</v>
      </c>
      <c r="D226" s="9">
        <v>37.406702000000003</v>
      </c>
      <c r="E226">
        <v>1.0320049E-2</v>
      </c>
      <c r="G226" s="34">
        <v>1.1560000000000001</v>
      </c>
      <c r="H226" s="34">
        <v>8.7389311088835499E-3</v>
      </c>
      <c r="I226" s="34">
        <v>1.1647389311088836</v>
      </c>
      <c r="J226" s="34">
        <v>1.1527187682676323</v>
      </c>
      <c r="K226" s="34">
        <v>6.8419999999999979</v>
      </c>
      <c r="L226" s="34">
        <v>5.1722981528530471E-2</v>
      </c>
      <c r="M226" s="34">
        <v>6.8937229815285281</v>
      </c>
      <c r="N226" s="34">
        <v>6.8225794225667276</v>
      </c>
      <c r="O226" s="34">
        <v>35.669999999999995</v>
      </c>
      <c r="P226" s="34">
        <v>0.26965196596356067</v>
      </c>
      <c r="Q226" s="34">
        <v>35.939651965963556</v>
      </c>
      <c r="R226" s="34">
        <v>35.568752996631865</v>
      </c>
      <c r="S226" s="34">
        <v>2.7649999999999997</v>
      </c>
      <c r="T226" s="34">
        <v>2.0902374148843435E-2</v>
      </c>
      <c r="U226" s="34">
        <v>2.7859023741488431</v>
      </c>
      <c r="V226" s="34">
        <v>2.7571517251384106</v>
      </c>
      <c r="W226" s="34">
        <v>46.432999999999993</v>
      </c>
      <c r="X226" s="34">
        <v>0.35101625274981813</v>
      </c>
      <c r="Y226" s="34">
        <v>46.784016252749808</v>
      </c>
      <c r="Z226" s="34">
        <v>46.301202912604637</v>
      </c>
      <c r="AB226" s="34">
        <v>2.1749999999999985</v>
      </c>
      <c r="AC226" s="34">
        <v>1.6442193046558567E-2</v>
      </c>
      <c r="AD226" s="34">
        <v>2.1914421930465569</v>
      </c>
      <c r="AE226" s="34">
        <v>2.1688264022336488</v>
      </c>
      <c r="AF226" s="34">
        <v>2.6649999999999983</v>
      </c>
      <c r="AG226" s="34">
        <v>2.0146411250151073E-2</v>
      </c>
      <c r="AH226" s="34">
        <v>2.6851464112501495</v>
      </c>
      <c r="AI226" s="34">
        <v>2.6574355687138738</v>
      </c>
      <c r="AJ226" s="34">
        <v>32.524999999999999</v>
      </c>
      <c r="AK226" s="34">
        <v>0.24587693279968634</v>
      </c>
      <c r="AL226" s="34">
        <v>32.770876932799688</v>
      </c>
      <c r="AM226" s="34">
        <v>32.432679877080226</v>
      </c>
      <c r="AN226" s="34">
        <v>1.758999999999999</v>
      </c>
      <c r="AO226" s="34">
        <v>1.3297387387998402E-2</v>
      </c>
      <c r="AP226" s="34">
        <v>1.7722973873879975</v>
      </c>
      <c r="AQ226" s="34">
        <v>1.7540071915075812</v>
      </c>
      <c r="AR226" s="34">
        <v>39.123999999999995</v>
      </c>
      <c r="AS226" s="34">
        <v>0.2957629244843944</v>
      </c>
      <c r="AT226" s="34">
        <v>39.419762924484395</v>
      </c>
      <c r="AU226" s="34">
        <v>39.012949039535329</v>
      </c>
    </row>
    <row r="227" spans="1:47" x14ac:dyDescent="0.25">
      <c r="A227" s="18">
        <v>45909</v>
      </c>
      <c r="B227" s="2">
        <v>23</v>
      </c>
      <c r="C227" s="2" t="s">
        <v>178</v>
      </c>
      <c r="D227" s="9">
        <v>31.076967</v>
      </c>
      <c r="E227">
        <v>1.1236994E-2</v>
      </c>
      <c r="G227" s="34">
        <v>1.1560000000000001</v>
      </c>
      <c r="H227" s="34">
        <v>1.0902973453892701E-2</v>
      </c>
      <c r="I227" s="34">
        <v>1.1669029734538929</v>
      </c>
      <c r="J227" s="34">
        <v>1.1537904917426094</v>
      </c>
      <c r="K227" s="34">
        <v>6.4259999999999975</v>
      </c>
      <c r="L227" s="34">
        <v>6.060770537605057E-2</v>
      </c>
      <c r="M227" s="34">
        <v>6.4866077053760485</v>
      </c>
      <c r="N227" s="34">
        <v>6.4137177335103841</v>
      </c>
      <c r="O227" s="34">
        <v>32.393000000000001</v>
      </c>
      <c r="P227" s="34">
        <v>0.30551904765739296</v>
      </c>
      <c r="Q227" s="34">
        <v>32.698519047657392</v>
      </c>
      <c r="R227" s="34">
        <v>32.331085985309983</v>
      </c>
      <c r="S227" s="34">
        <v>2.4349999999999996</v>
      </c>
      <c r="T227" s="34">
        <v>2.2966038373900276E-2</v>
      </c>
      <c r="U227" s="34">
        <v>2.4579660383738999</v>
      </c>
      <c r="V227" s="34">
        <v>2.4303458887484886</v>
      </c>
      <c r="W227" s="34">
        <v>42.41</v>
      </c>
      <c r="X227" s="34">
        <v>0.3999957648612365</v>
      </c>
      <c r="Y227" s="34">
        <v>42.809995764861227</v>
      </c>
      <c r="Z227" s="34">
        <v>42.328940099311467</v>
      </c>
      <c r="AB227" s="34">
        <v>2.1749999999999985</v>
      </c>
      <c r="AC227" s="34">
        <v>2.0513812510568E-2</v>
      </c>
      <c r="AD227" s="34">
        <v>2.1955138125105664</v>
      </c>
      <c r="AE227" s="34">
        <v>2.1708428369724682</v>
      </c>
      <c r="AF227" s="34">
        <v>2.5889999999999982</v>
      </c>
      <c r="AG227" s="34">
        <v>2.4418510616027841E-2</v>
      </c>
      <c r="AH227" s="34">
        <v>2.6134185106160261</v>
      </c>
      <c r="AI227" s="34">
        <v>2.584051542492745</v>
      </c>
      <c r="AJ227" s="34">
        <v>29.964000000000002</v>
      </c>
      <c r="AK227" s="34">
        <v>0.28260959911110806</v>
      </c>
      <c r="AL227" s="34">
        <v>30.24660959911111</v>
      </c>
      <c r="AM227" s="34">
        <v>29.906728628525556</v>
      </c>
      <c r="AN227" s="34">
        <v>1.6069999999999989</v>
      </c>
      <c r="AO227" s="34">
        <v>1.5156642162980587E-2</v>
      </c>
      <c r="AP227" s="34">
        <v>1.6221566421629794</v>
      </c>
      <c r="AQ227" s="34">
        <v>1.6039284777079339</v>
      </c>
      <c r="AR227" s="34">
        <v>36.335000000000001</v>
      </c>
      <c r="AS227" s="34">
        <v>0.34269856440068447</v>
      </c>
      <c r="AT227" s="34">
        <v>36.677698564400679</v>
      </c>
      <c r="AU227" s="34">
        <v>36.265551485698701</v>
      </c>
    </row>
    <row r="228" spans="1:47" x14ac:dyDescent="0.25">
      <c r="A228" s="18">
        <v>45909</v>
      </c>
      <c r="B228" s="2">
        <v>24</v>
      </c>
      <c r="C228" s="2" t="s">
        <v>23</v>
      </c>
      <c r="D228" s="9">
        <v>22.319989</v>
      </c>
      <c r="E228">
        <v>1.1901103999999999E-2</v>
      </c>
      <c r="G228" s="34">
        <v>1.1560000000000001</v>
      </c>
      <c r="H228" s="34">
        <v>1.4043319003108731E-2</v>
      </c>
      <c r="I228" s="34">
        <v>1.1700433190031088</v>
      </c>
      <c r="J228" s="34">
        <v>1.1561185117791475</v>
      </c>
      <c r="K228" s="34">
        <v>6.1779999999999973</v>
      </c>
      <c r="L228" s="34">
        <v>7.5051578547755793E-2</v>
      </c>
      <c r="M228" s="34">
        <v>6.253051578547753</v>
      </c>
      <c r="N228" s="34">
        <v>6.178633361394092</v>
      </c>
      <c r="O228" s="34">
        <v>30.342000000000006</v>
      </c>
      <c r="P228" s="34">
        <v>0.3686006792321152</v>
      </c>
      <c r="Q228" s="34">
        <v>30.710600679232122</v>
      </c>
      <c r="R228" s="34">
        <v>30.345110626646111</v>
      </c>
      <c r="S228" s="34">
        <v>2.2329999999999997</v>
      </c>
      <c r="T228" s="34">
        <v>2.7126930219672829E-2</v>
      </c>
      <c r="U228" s="34">
        <v>2.2601269302196725</v>
      </c>
      <c r="V228" s="34">
        <v>2.2332289245699273</v>
      </c>
      <c r="W228" s="34">
        <v>39.908999999999999</v>
      </c>
      <c r="X228" s="34">
        <v>0.48482250700265256</v>
      </c>
      <c r="Y228" s="34">
        <v>40.393822507002653</v>
      </c>
      <c r="Z228" s="34">
        <v>39.913091424389279</v>
      </c>
      <c r="AB228" s="34">
        <v>2.1749999999999998</v>
      </c>
      <c r="AC228" s="34">
        <v>2.6422334629551455E-2</v>
      </c>
      <c r="AD228" s="34">
        <v>2.2014223346295512</v>
      </c>
      <c r="AE228" s="34">
        <v>2.1752229784772021</v>
      </c>
      <c r="AF228" s="34">
        <v>2.5369999999999981</v>
      </c>
      <c r="AG228" s="34">
        <v>3.0819982967895173E-2</v>
      </c>
      <c r="AH228" s="34">
        <v>2.5678199829678934</v>
      </c>
      <c r="AI228" s="34">
        <v>2.5372600902973144</v>
      </c>
      <c r="AJ228" s="34">
        <v>28.320000000000004</v>
      </c>
      <c r="AK228" s="34">
        <v>0.34403701917650453</v>
      </c>
      <c r="AL228" s="34">
        <v>28.664037019176508</v>
      </c>
      <c r="AM228" s="34">
        <v>28.322903333551437</v>
      </c>
      <c r="AN228" s="34">
        <v>1.4979999999999993</v>
      </c>
      <c r="AO228" s="34">
        <v>1.8198003344858882E-2</v>
      </c>
      <c r="AP228" s="34">
        <v>1.5161980033448583</v>
      </c>
      <c r="AQ228" s="34">
        <v>1.4981535732224589</v>
      </c>
      <c r="AR228" s="34">
        <v>34.53</v>
      </c>
      <c r="AS228" s="34">
        <v>0.41947734011881005</v>
      </c>
      <c r="AT228" s="34">
        <v>34.949477340118811</v>
      </c>
      <c r="AU228" s="34">
        <v>34.533539975548415</v>
      </c>
    </row>
    <row r="229" spans="1:47" x14ac:dyDescent="0.25">
      <c r="A229" s="18">
        <v>45910</v>
      </c>
      <c r="B229" s="2">
        <v>1</v>
      </c>
      <c r="C229" s="2" t="s">
        <v>23</v>
      </c>
      <c r="D229" s="9">
        <v>20.858158</v>
      </c>
      <c r="E229">
        <v>1.2638898000000001E-2</v>
      </c>
      <c r="G229" s="34">
        <v>1.1560000000000001</v>
      </c>
      <c r="H229" s="34">
        <v>1.9794953137281641E-2</v>
      </c>
      <c r="I229" s="34">
        <v>1.1757949531372818</v>
      </c>
      <c r="J229" s="34">
        <v>1.1609342006556649</v>
      </c>
      <c r="K229" s="34">
        <v>5.9359999999999982</v>
      </c>
      <c r="L229" s="34">
        <v>0.10164605694022817</v>
      </c>
      <c r="M229" s="34">
        <v>6.0376460569402264</v>
      </c>
      <c r="N229" s="34">
        <v>5.9613368642664568</v>
      </c>
      <c r="O229" s="34">
        <v>28.808999999999997</v>
      </c>
      <c r="P229" s="34">
        <v>0.49331557520064595</v>
      </c>
      <c r="Q229" s="34">
        <v>29.302315575200645</v>
      </c>
      <c r="R229" s="34">
        <v>28.931966597481875</v>
      </c>
      <c r="S229" s="34">
        <v>2.1399999999999997</v>
      </c>
      <c r="T229" s="34">
        <v>3.6644636430607877E-2</v>
      </c>
      <c r="U229" s="34">
        <v>2.1766446364306073</v>
      </c>
      <c r="V229" s="34">
        <v>2.1491342468885137</v>
      </c>
      <c r="W229" s="34">
        <v>38.040999999999997</v>
      </c>
      <c r="X229" s="34">
        <v>0.65140122170876369</v>
      </c>
      <c r="Y229" s="34">
        <v>38.692401221708764</v>
      </c>
      <c r="Z229" s="34">
        <v>38.203371909292514</v>
      </c>
      <c r="AB229" s="34">
        <v>2.1749999999999998</v>
      </c>
      <c r="AC229" s="34">
        <v>3.7243964596529039E-2</v>
      </c>
      <c r="AD229" s="34">
        <v>2.2122439645965288</v>
      </c>
      <c r="AE229" s="34">
        <v>2.1842836387768778</v>
      </c>
      <c r="AF229" s="34">
        <v>2.497999999999998</v>
      </c>
      <c r="AG229" s="34">
        <v>4.2774907384887109E-2</v>
      </c>
      <c r="AH229" s="34">
        <v>2.5407749073848853</v>
      </c>
      <c r="AI229" s="34">
        <v>2.5086623124894882</v>
      </c>
      <c r="AJ229" s="34">
        <v>27.222999999999992</v>
      </c>
      <c r="AK229" s="34">
        <v>0.4661574474534757</v>
      </c>
      <c r="AL229" s="34">
        <v>27.689157447453468</v>
      </c>
      <c r="AM229" s="34">
        <v>27.339197010769166</v>
      </c>
      <c r="AN229" s="34">
        <v>1.4359999999999993</v>
      </c>
      <c r="AO229" s="34">
        <v>2.4589578464650881E-2</v>
      </c>
      <c r="AP229" s="34">
        <v>1.4605895784646501</v>
      </c>
      <c r="AQ229" s="34">
        <v>1.4421293357625724</v>
      </c>
      <c r="AR229" s="34">
        <v>33.331999999999987</v>
      </c>
      <c r="AS229" s="34">
        <v>0.5707658978995428</v>
      </c>
      <c r="AT229" s="34">
        <v>33.902765897899528</v>
      </c>
      <c r="AU229" s="34">
        <v>33.474272297798102</v>
      </c>
    </row>
    <row r="230" spans="1:47" x14ac:dyDescent="0.25">
      <c r="A230" s="18">
        <v>45910</v>
      </c>
      <c r="B230" s="2">
        <v>2</v>
      </c>
      <c r="C230" s="2" t="s">
        <v>23</v>
      </c>
      <c r="D230" s="9">
        <v>22.083241000000001</v>
      </c>
      <c r="E230">
        <v>1.2315649999999999E-2</v>
      </c>
      <c r="G230" s="34">
        <v>1.1559999999999999</v>
      </c>
      <c r="H230" s="34">
        <v>2.0232638344568132E-2</v>
      </c>
      <c r="I230" s="34">
        <v>1.176232638344568</v>
      </c>
      <c r="J230" s="34">
        <v>1.1617465688521398</v>
      </c>
      <c r="K230" s="34">
        <v>5.7879999999999976</v>
      </c>
      <c r="L230" s="34">
        <v>0.10130320998128053</v>
      </c>
      <c r="M230" s="34">
        <v>5.8893032099812785</v>
      </c>
      <c r="N230" s="34">
        <v>5.8167726129032724</v>
      </c>
      <c r="O230" s="34">
        <v>27.847999999999999</v>
      </c>
      <c r="P230" s="34">
        <v>0.48740355762935406</v>
      </c>
      <c r="Q230" s="34">
        <v>28.335403557629352</v>
      </c>
      <c r="R230" s="34">
        <v>27.986434644804834</v>
      </c>
      <c r="S230" s="34">
        <v>2.0779999999999994</v>
      </c>
      <c r="T230" s="34">
        <v>3.6369742629768657E-2</v>
      </c>
      <c r="U230" s="34">
        <v>2.1143697426297678</v>
      </c>
      <c r="V230" s="34">
        <v>2.0883299049089494</v>
      </c>
      <c r="W230" s="34">
        <v>36.86999999999999</v>
      </c>
      <c r="X230" s="34">
        <v>0.64530914858497135</v>
      </c>
      <c r="Y230" s="34">
        <v>37.515309148584969</v>
      </c>
      <c r="Z230" s="34">
        <v>37.053283731469193</v>
      </c>
      <c r="AB230" s="34">
        <v>2.1749999999999985</v>
      </c>
      <c r="AC230" s="34">
        <v>3.8067464013352641E-2</v>
      </c>
      <c r="AD230" s="34">
        <v>2.213067464013351</v>
      </c>
      <c r="AE230" s="34">
        <v>2.1858120997001751</v>
      </c>
      <c r="AF230" s="34">
        <v>2.3959999999999977</v>
      </c>
      <c r="AG230" s="34">
        <v>4.193546840275536E-2</v>
      </c>
      <c r="AH230" s="34">
        <v>2.437935468402753</v>
      </c>
      <c r="AI230" s="34">
        <v>2.4079107084513187</v>
      </c>
      <c r="AJ230" s="34">
        <v>26.495999999999984</v>
      </c>
      <c r="AK230" s="34">
        <v>0.46374047195300772</v>
      </c>
      <c r="AL230" s="34">
        <v>26.959740471952991</v>
      </c>
      <c r="AM230" s="34">
        <v>26.627713744209583</v>
      </c>
      <c r="AN230" s="34">
        <v>1.4089999999999998</v>
      </c>
      <c r="AO230" s="34">
        <v>2.4660715767730532E-2</v>
      </c>
      <c r="AP230" s="34">
        <v>1.4336607157677304</v>
      </c>
      <c r="AQ230" s="34">
        <v>1.4160042521735854</v>
      </c>
      <c r="AR230" s="34">
        <v>32.475999999999978</v>
      </c>
      <c r="AS230" s="34">
        <v>0.56840412013684627</v>
      </c>
      <c r="AT230" s="34">
        <v>33.044404120136825</v>
      </c>
      <c r="AU230" s="34">
        <v>32.637440804534663</v>
      </c>
    </row>
    <row r="231" spans="1:47" x14ac:dyDescent="0.25">
      <c r="A231" s="18">
        <v>45910</v>
      </c>
      <c r="B231" s="2">
        <v>3</v>
      </c>
      <c r="C231" s="2" t="s">
        <v>23</v>
      </c>
      <c r="D231" s="9">
        <v>20.425782999999999</v>
      </c>
      <c r="E231">
        <v>1.1821488E-2</v>
      </c>
      <c r="G231" s="34">
        <v>1.1560000000000001</v>
      </c>
      <c r="H231" s="34">
        <v>2.2095538797447637E-2</v>
      </c>
      <c r="I231" s="34">
        <v>1.1780955387974479</v>
      </c>
      <c r="J231" s="34">
        <v>1.1641686965227003</v>
      </c>
      <c r="K231" s="34">
        <v>5.6920000000000011</v>
      </c>
      <c r="L231" s="34">
        <v>0.10879568065317645</v>
      </c>
      <c r="M231" s="34">
        <v>5.8007956806531773</v>
      </c>
      <c r="N231" s="34">
        <v>5.732221644123884</v>
      </c>
      <c r="O231" s="34">
        <v>27.149000000000004</v>
      </c>
      <c r="P231" s="34">
        <v>0.51892022734593934</v>
      </c>
      <c r="Q231" s="34">
        <v>27.667920227345945</v>
      </c>
      <c r="R231" s="34">
        <v>27.340844240393416</v>
      </c>
      <c r="S231" s="34">
        <v>2.0299999999999994</v>
      </c>
      <c r="T231" s="34">
        <v>3.8800989410742809E-2</v>
      </c>
      <c r="U231" s="34">
        <v>2.0688009894107422</v>
      </c>
      <c r="V231" s="34">
        <v>2.0443446833400349</v>
      </c>
      <c r="W231" s="34">
        <v>36.027000000000008</v>
      </c>
      <c r="X231" s="34">
        <v>0.68861243620730628</v>
      </c>
      <c r="Y231" s="34">
        <v>36.715612436207309</v>
      </c>
      <c r="Z231" s="34">
        <v>36.281579264380035</v>
      </c>
      <c r="AB231" s="34">
        <v>2.1749999999999989</v>
      </c>
      <c r="AC231" s="34">
        <v>4.157248865436728E-2</v>
      </c>
      <c r="AD231" s="34">
        <v>2.2165724886543661</v>
      </c>
      <c r="AE231" s="34">
        <v>2.190369303578608</v>
      </c>
      <c r="AF231" s="34">
        <v>2.332999999999998</v>
      </c>
      <c r="AG231" s="34">
        <v>4.459246714052361E-2</v>
      </c>
      <c r="AH231" s="34">
        <v>2.3775924671405217</v>
      </c>
      <c r="AI231" s="34">
        <v>2.3494857863213294</v>
      </c>
      <c r="AJ231" s="34">
        <v>25.951000000000001</v>
      </c>
      <c r="AK231" s="34">
        <v>0.49602190945723496</v>
      </c>
      <c r="AL231" s="34">
        <v>26.447021909457234</v>
      </c>
      <c r="AM231" s="34">
        <v>26.134378757318846</v>
      </c>
      <c r="AN231" s="34">
        <v>1.3899999999999988</v>
      </c>
      <c r="AO231" s="34">
        <v>2.6568165163020921E-2</v>
      </c>
      <c r="AP231" s="34">
        <v>1.4165681651630198</v>
      </c>
      <c r="AQ231" s="34">
        <v>1.399822221597363</v>
      </c>
      <c r="AR231" s="34">
        <v>31.848999999999997</v>
      </c>
      <c r="AS231" s="34">
        <v>0.60875503041514678</v>
      </c>
      <c r="AT231" s="34">
        <v>32.457755030415143</v>
      </c>
      <c r="AU231" s="34">
        <v>32.074056068816148</v>
      </c>
    </row>
    <row r="232" spans="1:47" x14ac:dyDescent="0.25">
      <c r="A232" s="18">
        <v>45910</v>
      </c>
      <c r="B232" s="2">
        <v>4</v>
      </c>
      <c r="C232" s="2" t="s">
        <v>23</v>
      </c>
      <c r="D232" s="9">
        <v>19.914888999999999</v>
      </c>
      <c r="E232">
        <v>1.1897636E-2</v>
      </c>
      <c r="G232" s="34">
        <v>1.1559999999999999</v>
      </c>
      <c r="H232" s="34">
        <v>2.2256104521622098E-2</v>
      </c>
      <c r="I232" s="34">
        <v>1.178256104521622</v>
      </c>
      <c r="J232" s="34">
        <v>1.1642376422752456</v>
      </c>
      <c r="K232" s="34">
        <v>5.6489999999999982</v>
      </c>
      <c r="L232" s="34">
        <v>0.10875842079813428</v>
      </c>
      <c r="M232" s="34">
        <v>5.7577584207981323</v>
      </c>
      <c r="N232" s="34">
        <v>5.6892547069315409</v>
      </c>
      <c r="O232" s="34">
        <v>26.645000000000007</v>
      </c>
      <c r="P232" s="34">
        <v>0.51298780707493175</v>
      </c>
      <c r="Q232" s="34">
        <v>27.157987807074939</v>
      </c>
      <c r="R232" s="34">
        <v>26.83487195365392</v>
      </c>
      <c r="S232" s="34">
        <v>2.024</v>
      </c>
      <c r="T232" s="34">
        <v>3.896743559841101E-2</v>
      </c>
      <c r="U232" s="34">
        <v>2.0629674355984111</v>
      </c>
      <c r="V232" s="34">
        <v>2.0384229999698076</v>
      </c>
      <c r="W232" s="34">
        <v>35.474000000000004</v>
      </c>
      <c r="X232" s="34">
        <v>0.68296976799309916</v>
      </c>
      <c r="Y232" s="34">
        <v>36.156969767993104</v>
      </c>
      <c r="Z232" s="34">
        <v>35.726787302830516</v>
      </c>
      <c r="AB232" s="34">
        <v>2.1749999999999989</v>
      </c>
      <c r="AC232" s="34">
        <v>4.1874591119833944E-2</v>
      </c>
      <c r="AD232" s="34">
        <v>2.2168745911198329</v>
      </c>
      <c r="AE232" s="34">
        <v>2.1904990241770403</v>
      </c>
      <c r="AF232" s="34">
        <v>2.391999999999999</v>
      </c>
      <c r="AG232" s="34">
        <v>4.6052423889031177E-2</v>
      </c>
      <c r="AH232" s="34">
        <v>2.43805242388903</v>
      </c>
      <c r="AI232" s="34">
        <v>2.4090453636006806</v>
      </c>
      <c r="AJ232" s="34">
        <v>25.733999999999998</v>
      </c>
      <c r="AK232" s="34">
        <v>0.49544861051853206</v>
      </c>
      <c r="AL232" s="34">
        <v>26.229448610518531</v>
      </c>
      <c r="AM232" s="34">
        <v>25.917380178469873</v>
      </c>
      <c r="AN232" s="34">
        <v>1.3869999999999998</v>
      </c>
      <c r="AO232" s="34">
        <v>2.6703474888832048E-2</v>
      </c>
      <c r="AP232" s="34">
        <v>1.4137034748888317</v>
      </c>
      <c r="AQ232" s="34">
        <v>1.3968837455326693</v>
      </c>
      <c r="AR232" s="34">
        <v>31.687999999999995</v>
      </c>
      <c r="AS232" s="34">
        <v>0.61007910041622926</v>
      </c>
      <c r="AT232" s="34">
        <v>32.298079100416224</v>
      </c>
      <c r="AU232" s="34">
        <v>31.913808311780265</v>
      </c>
    </row>
    <row r="233" spans="1:47" x14ac:dyDescent="0.25">
      <c r="A233" s="18">
        <v>45910</v>
      </c>
      <c r="B233" s="2">
        <v>5</v>
      </c>
      <c r="C233" s="2" t="s">
        <v>23</v>
      </c>
      <c r="D233" s="9">
        <v>20.361356000000001</v>
      </c>
      <c r="E233">
        <v>1.1706385E-2</v>
      </c>
      <c r="G233" s="34">
        <v>1.1559999999999999</v>
      </c>
      <c r="H233" s="34">
        <v>2.2941535624744259E-2</v>
      </c>
      <c r="I233" s="34">
        <v>1.1789415356247441</v>
      </c>
      <c r="J233" s="34">
        <v>1.1651403921162298</v>
      </c>
      <c r="K233" s="34">
        <v>5.6809999999999983</v>
      </c>
      <c r="L233" s="34">
        <v>0.11274296183751911</v>
      </c>
      <c r="M233" s="34">
        <v>5.7937429618375171</v>
      </c>
      <c r="N233" s="34">
        <v>5.7259191761352071</v>
      </c>
      <c r="O233" s="34">
        <v>26.671999999999997</v>
      </c>
      <c r="P233" s="34">
        <v>0.52932235136953187</v>
      </c>
      <c r="Q233" s="34">
        <v>27.20132235136953</v>
      </c>
      <c r="R233" s="34">
        <v>26.882893199415292</v>
      </c>
      <c r="S233" s="34">
        <v>2.0259999999999998</v>
      </c>
      <c r="T233" s="34">
        <v>4.0207224200460093E-2</v>
      </c>
      <c r="U233" s="34">
        <v>2.0662072242004599</v>
      </c>
      <c r="V233" s="34">
        <v>2.0420194069441879</v>
      </c>
      <c r="W233" s="34">
        <v>35.534999999999997</v>
      </c>
      <c r="X233" s="34">
        <v>0.70521407303225536</v>
      </c>
      <c r="Y233" s="34">
        <v>36.240214073032256</v>
      </c>
      <c r="Z233" s="34">
        <v>35.815972174610913</v>
      </c>
      <c r="AB233" s="34">
        <v>2.1749999999999994</v>
      </c>
      <c r="AC233" s="34">
        <v>4.316422143928958E-2</v>
      </c>
      <c r="AD233" s="34">
        <v>2.2181642214392889</v>
      </c>
      <c r="AE233" s="34">
        <v>2.1921975370698954</v>
      </c>
      <c r="AF233" s="34">
        <v>2.3269999999999977</v>
      </c>
      <c r="AG233" s="34">
        <v>4.6180755535276674E-2</v>
      </c>
      <c r="AH233" s="34">
        <v>2.3731807555352744</v>
      </c>
      <c r="AI233" s="34">
        <v>2.3453993879363875</v>
      </c>
      <c r="AJ233" s="34">
        <v>25.777000000000005</v>
      </c>
      <c r="AK233" s="34">
        <v>0.51156052231750249</v>
      </c>
      <c r="AL233" s="34">
        <v>26.288560522317507</v>
      </c>
      <c r="AM233" s="34">
        <v>25.980816511747456</v>
      </c>
      <c r="AN233" s="34">
        <v>1.4069999999999991</v>
      </c>
      <c r="AO233" s="34">
        <v>2.7922786006933521E-2</v>
      </c>
      <c r="AP233" s="34">
        <v>1.4349227860069327</v>
      </c>
      <c r="AQ233" s="34">
        <v>1.418125027428663</v>
      </c>
      <c r="AR233" s="34">
        <v>31.686000000000003</v>
      </c>
      <c r="AS233" s="34">
        <v>0.62882828529900225</v>
      </c>
      <c r="AT233" s="34">
        <v>32.314828285299001</v>
      </c>
      <c r="AU233" s="34">
        <v>31.936538464182401</v>
      </c>
    </row>
    <row r="234" spans="1:47" x14ac:dyDescent="0.25">
      <c r="A234" s="18">
        <v>45910</v>
      </c>
      <c r="B234" s="2">
        <v>6</v>
      </c>
      <c r="C234" s="2" t="s">
        <v>23</v>
      </c>
      <c r="D234" s="9">
        <v>49.293725000000002</v>
      </c>
      <c r="E234">
        <v>1.1901770000000001E-2</v>
      </c>
      <c r="G234" s="34">
        <v>1.1559999999999999</v>
      </c>
      <c r="H234" s="34">
        <v>2.162478222917627E-2</v>
      </c>
      <c r="I234" s="34">
        <v>1.1776247822291761</v>
      </c>
      <c r="J234" s="34">
        <v>1.1636089629247843</v>
      </c>
      <c r="K234" s="34">
        <v>5.7789999999999981</v>
      </c>
      <c r="L234" s="34">
        <v>0.10810520458685954</v>
      </c>
      <c r="M234" s="34">
        <v>5.8871052045868577</v>
      </c>
      <c r="N234" s="34">
        <v>5.8170382324760617</v>
      </c>
      <c r="O234" s="34">
        <v>27.783000000000005</v>
      </c>
      <c r="P234" s="34">
        <v>0.51972432930208001</v>
      </c>
      <c r="Q234" s="34">
        <v>28.302724329302084</v>
      </c>
      <c r="R234" s="34">
        <v>27.965871813961325</v>
      </c>
      <c r="S234" s="34">
        <v>2.1189999999999998</v>
      </c>
      <c r="T234" s="34">
        <v>3.9639198567149238E-2</v>
      </c>
      <c r="U234" s="34">
        <v>2.1586391985671489</v>
      </c>
      <c r="V234" s="34">
        <v>2.1329475713128181</v>
      </c>
      <c r="W234" s="34">
        <v>36.837000000000003</v>
      </c>
      <c r="X234" s="34">
        <v>0.68909351468526514</v>
      </c>
      <c r="Y234" s="34">
        <v>37.526093514685272</v>
      </c>
      <c r="Z234" s="34">
        <v>37.079466580674989</v>
      </c>
      <c r="AB234" s="34">
        <v>2.1749999999999998</v>
      </c>
      <c r="AC234" s="34">
        <v>4.0686765872368844E-2</v>
      </c>
      <c r="AD234" s="34">
        <v>2.2156867658723685</v>
      </c>
      <c r="AE234" s="34">
        <v>2.1893161715929117</v>
      </c>
      <c r="AF234" s="34">
        <v>2.3569999999999989</v>
      </c>
      <c r="AG234" s="34">
        <v>4.4091359614332568E-2</v>
      </c>
      <c r="AH234" s="34">
        <v>2.4010913596143313</v>
      </c>
      <c r="AI234" s="34">
        <v>2.372514122503214</v>
      </c>
      <c r="AJ234" s="34">
        <v>26.731999999999996</v>
      </c>
      <c r="AK234" s="34">
        <v>0.50006373577019025</v>
      </c>
      <c r="AL234" s="34">
        <v>27.232063735770186</v>
      </c>
      <c r="AM234" s="34">
        <v>26.907953976561707</v>
      </c>
      <c r="AN234" s="34">
        <v>1.4459999999999997</v>
      </c>
      <c r="AO234" s="34">
        <v>2.7049684345492115E-2</v>
      </c>
      <c r="AP234" s="34">
        <v>1.4730496843454919</v>
      </c>
      <c r="AQ234" s="34">
        <v>1.4555177858038393</v>
      </c>
      <c r="AR234" s="34">
        <v>32.709999999999994</v>
      </c>
      <c r="AS234" s="34">
        <v>0.61189154560238379</v>
      </c>
      <c r="AT234" s="34">
        <v>33.321891545602377</v>
      </c>
      <c r="AU234" s="34">
        <v>32.925302056461675</v>
      </c>
    </row>
    <row r="235" spans="1:47" x14ac:dyDescent="0.25">
      <c r="A235" s="18">
        <v>45910</v>
      </c>
      <c r="B235" s="2">
        <v>7</v>
      </c>
      <c r="C235" s="2" t="s">
        <v>23</v>
      </c>
      <c r="D235" s="9">
        <v>40.982030999999999</v>
      </c>
      <c r="E235">
        <v>1.1726158E-2</v>
      </c>
      <c r="G235" s="34">
        <v>1.1559999999999999</v>
      </c>
      <c r="H235" s="34">
        <v>1.8920931892814005E-2</v>
      </c>
      <c r="I235" s="34">
        <v>1.174920931892814</v>
      </c>
      <c r="J235" s="34">
        <v>1.1611436234079315</v>
      </c>
      <c r="K235" s="34">
        <v>6.0029999999999983</v>
      </c>
      <c r="L235" s="34">
        <v>9.8254631619863725E-2</v>
      </c>
      <c r="M235" s="34">
        <v>6.1012546316198621</v>
      </c>
      <c r="N235" s="34">
        <v>6.0297103558112557</v>
      </c>
      <c r="O235" s="34">
        <v>30.152999999999999</v>
      </c>
      <c r="P235" s="34">
        <v>0.49353188526299374</v>
      </c>
      <c r="Q235" s="34">
        <v>30.646531885262991</v>
      </c>
      <c r="R235" s="34">
        <v>30.287165810224359</v>
      </c>
      <c r="S235" s="34">
        <v>2.2979999999999996</v>
      </c>
      <c r="T235" s="34">
        <v>3.7612717551631987E-2</v>
      </c>
      <c r="U235" s="34">
        <v>2.3356127175516317</v>
      </c>
      <c r="V235" s="34">
        <v>2.308224953798812</v>
      </c>
      <c r="W235" s="34">
        <v>39.61</v>
      </c>
      <c r="X235" s="34">
        <v>0.64832016632730349</v>
      </c>
      <c r="Y235" s="34">
        <v>40.258320166327302</v>
      </c>
      <c r="Z235" s="34">
        <v>39.786244743242356</v>
      </c>
      <c r="AB235" s="34">
        <v>2.1749999999999994</v>
      </c>
      <c r="AC235" s="34">
        <v>3.5599504210095549E-2</v>
      </c>
      <c r="AD235" s="34">
        <v>2.2105995042100948</v>
      </c>
      <c r="AE235" s="34">
        <v>2.1846776651490054</v>
      </c>
      <c r="AF235" s="34">
        <v>2.4449999999999981</v>
      </c>
      <c r="AG235" s="34">
        <v>4.0018753008590154E-2</v>
      </c>
      <c r="AH235" s="34">
        <v>2.4850187530085881</v>
      </c>
      <c r="AI235" s="34">
        <v>2.4558790304778464</v>
      </c>
      <c r="AJ235" s="34">
        <v>29.005000000000017</v>
      </c>
      <c r="AK235" s="34">
        <v>0.47474189407532064</v>
      </c>
      <c r="AL235" s="34">
        <v>29.479741894075339</v>
      </c>
      <c r="AM235" s="34">
        <v>29.134057782826194</v>
      </c>
      <c r="AN235" s="34">
        <v>1.5829999999999997</v>
      </c>
      <c r="AO235" s="34">
        <v>2.5909892029692533E-2</v>
      </c>
      <c r="AP235" s="34">
        <v>1.6089098920296923</v>
      </c>
      <c r="AQ235" s="34">
        <v>1.5900435604279892</v>
      </c>
      <c r="AR235" s="34">
        <v>35.208000000000013</v>
      </c>
      <c r="AS235" s="34">
        <v>0.57627004332369891</v>
      </c>
      <c r="AT235" s="34">
        <v>35.784270043323716</v>
      </c>
      <c r="AU235" s="34">
        <v>35.364658038881032</v>
      </c>
    </row>
    <row r="236" spans="1:47" x14ac:dyDescent="0.25">
      <c r="A236" s="18">
        <v>45910</v>
      </c>
      <c r="B236" s="2">
        <v>8</v>
      </c>
      <c r="C236" s="2" t="s">
        <v>178</v>
      </c>
      <c r="D236" s="9">
        <v>66.029629</v>
      </c>
      <c r="E236">
        <v>1.1900789E-2</v>
      </c>
      <c r="G236" s="34">
        <v>1.1559999999999999</v>
      </c>
      <c r="H236" s="34">
        <v>1.6875430167004702E-2</v>
      </c>
      <c r="I236" s="34">
        <v>1.1728754301670046</v>
      </c>
      <c r="J236" s="34">
        <v>1.1589172871493028</v>
      </c>
      <c r="K236" s="34">
        <v>5.4649999999999981</v>
      </c>
      <c r="L236" s="34">
        <v>7.9778742095744509E-2</v>
      </c>
      <c r="M236" s="34">
        <v>5.5447787420957422</v>
      </c>
      <c r="N236" s="34">
        <v>5.478791500234375</v>
      </c>
      <c r="O236" s="34">
        <v>32.692000000000007</v>
      </c>
      <c r="P236" s="34">
        <v>0.47724183652224722</v>
      </c>
      <c r="Q236" s="34">
        <v>33.169241836522254</v>
      </c>
      <c r="R236" s="34">
        <v>32.774501688135828</v>
      </c>
      <c r="S236" s="34">
        <v>2.5289999999999999</v>
      </c>
      <c r="T236" s="34">
        <v>3.6918653021068247E-2</v>
      </c>
      <c r="U236" s="34">
        <v>2.5659186530210683</v>
      </c>
      <c r="V236" s="34">
        <v>2.5353821965403003</v>
      </c>
      <c r="W236" s="34">
        <v>41.841999999999999</v>
      </c>
      <c r="X236" s="34">
        <v>0.6108146618060647</v>
      </c>
      <c r="Y236" s="34">
        <v>42.452814661806073</v>
      </c>
      <c r="Z236" s="34">
        <v>41.947592672059805</v>
      </c>
      <c r="AB236" s="34">
        <v>2.1749999999999994</v>
      </c>
      <c r="AC236" s="34">
        <v>3.175091748549759E-2</v>
      </c>
      <c r="AD236" s="34">
        <v>2.2067509174854969</v>
      </c>
      <c r="AE236" s="34">
        <v>2.1804888404409457</v>
      </c>
      <c r="AF236" s="34">
        <v>2.1779999999999977</v>
      </c>
      <c r="AG236" s="34">
        <v>3.1794711854443082E-2</v>
      </c>
      <c r="AH236" s="34">
        <v>2.2097947118544408</v>
      </c>
      <c r="AI236" s="34">
        <v>2.1834964112553452</v>
      </c>
      <c r="AJ236" s="34">
        <v>30.475000000000009</v>
      </c>
      <c r="AK236" s="34">
        <v>0.44487779787151244</v>
      </c>
      <c r="AL236" s="34">
        <v>30.919877797871521</v>
      </c>
      <c r="AM236" s="34">
        <v>30.551906856293268</v>
      </c>
      <c r="AN236" s="34">
        <v>1.6459999999999992</v>
      </c>
      <c r="AO236" s="34">
        <v>2.4028510428105297E-2</v>
      </c>
      <c r="AP236" s="34">
        <v>1.6700285104281045</v>
      </c>
      <c r="AQ236" s="34">
        <v>1.6501538535015152</v>
      </c>
      <c r="AR236" s="34">
        <v>36.474000000000004</v>
      </c>
      <c r="AS236" s="34">
        <v>0.53245193763955845</v>
      </c>
      <c r="AT236" s="34">
        <v>37.006451937639561</v>
      </c>
      <c r="AU236" s="34">
        <v>36.566045961491071</v>
      </c>
    </row>
    <row r="237" spans="1:47" x14ac:dyDescent="0.25">
      <c r="A237" s="18">
        <v>45910</v>
      </c>
      <c r="B237" s="2">
        <v>9</v>
      </c>
      <c r="C237" s="2" t="s">
        <v>178</v>
      </c>
      <c r="D237" s="9">
        <v>31.171347000000001</v>
      </c>
      <c r="E237">
        <v>1.1890642999999999E-2</v>
      </c>
      <c r="G237" s="34">
        <v>1.1559999999999999</v>
      </c>
      <c r="H237" s="34">
        <v>8.6528288492713195E-3</v>
      </c>
      <c r="I237" s="34">
        <v>1.1646528288492712</v>
      </c>
      <c r="J237" s="34">
        <v>1.1508043578424845</v>
      </c>
      <c r="K237" s="34">
        <v>4.4640000000000004</v>
      </c>
      <c r="L237" s="34">
        <v>3.3413692026943921E-2</v>
      </c>
      <c r="M237" s="34">
        <v>4.4974136920269441</v>
      </c>
      <c r="N237" s="34">
        <v>4.4439365513917402</v>
      </c>
      <c r="O237" s="34">
        <v>37.353000000000002</v>
      </c>
      <c r="P237" s="34">
        <v>0.27959266090556367</v>
      </c>
      <c r="Q237" s="34">
        <v>37.632592660905566</v>
      </c>
      <c r="R237" s="34">
        <v>37.185116936410317</v>
      </c>
      <c r="S237" s="34">
        <v>3.0189999999999997</v>
      </c>
      <c r="T237" s="34">
        <v>2.2597655965354766E-2</v>
      </c>
      <c r="U237" s="34">
        <v>3.0415976559653544</v>
      </c>
      <c r="V237" s="34">
        <v>3.0054311040886335</v>
      </c>
      <c r="W237" s="34">
        <v>45.991999999999997</v>
      </c>
      <c r="X237" s="34">
        <v>0.34425683774713373</v>
      </c>
      <c r="Y237" s="34">
        <v>46.336256837747136</v>
      </c>
      <c r="Z237" s="34">
        <v>45.785288949733179</v>
      </c>
      <c r="AB237" s="34">
        <v>2.1749999999999994</v>
      </c>
      <c r="AC237" s="34">
        <v>1.6280192687859095E-2</v>
      </c>
      <c r="AD237" s="34">
        <v>2.1912801926878585</v>
      </c>
      <c r="AE237" s="34">
        <v>2.1652244622036361</v>
      </c>
      <c r="AF237" s="34">
        <v>2.2829999999999973</v>
      </c>
      <c r="AG237" s="34">
        <v>1.7088588462704498E-2</v>
      </c>
      <c r="AH237" s="34">
        <v>2.3000885884627018</v>
      </c>
      <c r="AI237" s="34">
        <v>2.272739056188918</v>
      </c>
      <c r="AJ237" s="34">
        <v>33.935999999999993</v>
      </c>
      <c r="AK237" s="34">
        <v>0.25401591680698221</v>
      </c>
      <c r="AL237" s="34">
        <v>34.190015916806978</v>
      </c>
      <c r="AM237" s="34">
        <v>33.783474643375911</v>
      </c>
      <c r="AN237" s="34">
        <v>1.8929999999999985</v>
      </c>
      <c r="AO237" s="34">
        <v>1.4169381497984943E-2</v>
      </c>
      <c r="AP237" s="34">
        <v>1.9071693814979833</v>
      </c>
      <c r="AQ237" s="34">
        <v>1.8844919112420599</v>
      </c>
      <c r="AR237" s="34">
        <v>40.286999999999992</v>
      </c>
      <c r="AS237" s="34">
        <v>0.30155407945553075</v>
      </c>
      <c r="AT237" s="34">
        <v>40.588554079455527</v>
      </c>
      <c r="AU237" s="34">
        <v>40.105930073010519</v>
      </c>
    </row>
    <row r="238" spans="1:47" x14ac:dyDescent="0.25">
      <c r="A238" s="18">
        <v>45910</v>
      </c>
      <c r="B238" s="2">
        <v>10</v>
      </c>
      <c r="C238" s="2" t="s">
        <v>178</v>
      </c>
      <c r="D238" s="9">
        <v>29.587389000000002</v>
      </c>
      <c r="E238">
        <v>1.2050421E-2</v>
      </c>
      <c r="G238" s="34">
        <v>1.1559999999999999</v>
      </c>
      <c r="H238" s="34">
        <v>6.544791959832724E-3</v>
      </c>
      <c r="I238" s="34">
        <v>1.1625447919598326</v>
      </c>
      <c r="J238" s="34">
        <v>1.1485356377853593</v>
      </c>
      <c r="K238" s="34">
        <v>3.4949999999999988</v>
      </c>
      <c r="L238" s="34">
        <v>1.9787238667487338E-2</v>
      </c>
      <c r="M238" s="34">
        <v>3.5147872386674863</v>
      </c>
      <c r="N238" s="34">
        <v>3.4724325727161158</v>
      </c>
      <c r="O238" s="34">
        <v>42.267999999999986</v>
      </c>
      <c r="P238" s="34">
        <v>0.23930386380467952</v>
      </c>
      <c r="Q238" s="34">
        <v>42.507303863804665</v>
      </c>
      <c r="R238" s="34">
        <v>41.995072956670896</v>
      </c>
      <c r="S238" s="34">
        <v>3.4949999999999997</v>
      </c>
      <c r="T238" s="34">
        <v>1.9787238667487342E-2</v>
      </c>
      <c r="U238" s="34">
        <v>3.5147872386674872</v>
      </c>
      <c r="V238" s="34">
        <v>3.4724325727161167</v>
      </c>
      <c r="W238" s="34">
        <v>50.41399999999998</v>
      </c>
      <c r="X238" s="34">
        <v>0.28542313309948691</v>
      </c>
      <c r="Y238" s="34">
        <v>50.699423133099472</v>
      </c>
      <c r="Z238" s="34">
        <v>50.088473739888485</v>
      </c>
      <c r="AB238" s="34">
        <v>2.1749999999999998</v>
      </c>
      <c r="AC238" s="34">
        <v>1.2313946810238906E-2</v>
      </c>
      <c r="AD238" s="34">
        <v>2.1873139468102387</v>
      </c>
      <c r="AE238" s="34">
        <v>2.1609558928920038</v>
      </c>
      <c r="AF238" s="34">
        <v>2.446999999999997</v>
      </c>
      <c r="AG238" s="34">
        <v>1.3853897859611296E-2</v>
      </c>
      <c r="AH238" s="34">
        <v>2.4608538978596082</v>
      </c>
      <c r="AI238" s="34">
        <v>2.4311995723709088</v>
      </c>
      <c r="AJ238" s="34">
        <v>37.525000000000027</v>
      </c>
      <c r="AK238" s="34">
        <v>0.21245096738124841</v>
      </c>
      <c r="AL238" s="34">
        <v>37.737450967381278</v>
      </c>
      <c r="AM238" s="34">
        <v>37.282698795757476</v>
      </c>
      <c r="AN238" s="34">
        <v>2.0919999999999987</v>
      </c>
      <c r="AO238" s="34">
        <v>1.1844035276790702E-2</v>
      </c>
      <c r="AP238" s="34">
        <v>2.1038440352767895</v>
      </c>
      <c r="AQ238" s="34">
        <v>2.0784918289333656</v>
      </c>
      <c r="AR238" s="34">
        <v>44.239000000000019</v>
      </c>
      <c r="AS238" s="34">
        <v>0.25046284732788932</v>
      </c>
      <c r="AT238" s="34">
        <v>44.489462847327914</v>
      </c>
      <c r="AU238" s="34">
        <v>43.953346089953754</v>
      </c>
    </row>
    <row r="239" spans="1:47" x14ac:dyDescent="0.25">
      <c r="A239" s="18">
        <v>45910</v>
      </c>
      <c r="B239" s="2">
        <v>11</v>
      </c>
      <c r="C239" s="2" t="s">
        <v>178</v>
      </c>
      <c r="D239" s="9">
        <v>25.531523</v>
      </c>
      <c r="E239">
        <v>1.1675735E-2</v>
      </c>
      <c r="G239" s="34">
        <v>1.1559999999999999</v>
      </c>
      <c r="H239" s="34">
        <v>9.1960790870586583E-3</v>
      </c>
      <c r="I239" s="34">
        <v>1.1651960790870586</v>
      </c>
      <c r="J239" s="34">
        <v>1.151591558444599</v>
      </c>
      <c r="K239" s="34">
        <v>2.8289999999999988</v>
      </c>
      <c r="L239" s="34">
        <v>2.250493748900427E-2</v>
      </c>
      <c r="M239" s="34">
        <v>2.8515049374890031</v>
      </c>
      <c r="N239" s="34">
        <v>2.8182115214876902</v>
      </c>
      <c r="O239" s="34">
        <v>46.620000000000005</v>
      </c>
      <c r="P239" s="34">
        <v>0.37086609605421683</v>
      </c>
      <c r="Q239" s="34">
        <v>46.990866096054219</v>
      </c>
      <c r="R239" s="34">
        <v>46.442213196096205</v>
      </c>
      <c r="S239" s="34">
        <v>3.8999999999999995</v>
      </c>
      <c r="T239" s="34">
        <v>3.1024834290249798E-2</v>
      </c>
      <c r="U239" s="34">
        <v>3.9310248342902492</v>
      </c>
      <c r="V239" s="34">
        <v>3.8851272300466575</v>
      </c>
      <c r="W239" s="34">
        <v>54.505000000000003</v>
      </c>
      <c r="X239" s="34">
        <v>0.4335919469205296</v>
      </c>
      <c r="Y239" s="34">
        <v>54.938591946920532</v>
      </c>
      <c r="Z239" s="34">
        <v>54.297143506075152</v>
      </c>
      <c r="AB239" s="34">
        <v>2.1749999999999994</v>
      </c>
      <c r="AC239" s="34">
        <v>1.7302311431100843E-2</v>
      </c>
      <c r="AD239" s="34">
        <v>2.1923023114311002</v>
      </c>
      <c r="AE239" s="34">
        <v>2.1667055706029434</v>
      </c>
      <c r="AF239" s="34">
        <v>2.5689999999999982</v>
      </c>
      <c r="AG239" s="34">
        <v>2.0436615202987608E-2</v>
      </c>
      <c r="AH239" s="34">
        <v>2.589436615202986</v>
      </c>
      <c r="AI239" s="34">
        <v>2.5592030394845788</v>
      </c>
      <c r="AJ239" s="34">
        <v>40.332000000000001</v>
      </c>
      <c r="AK239" s="34">
        <v>0.32084451707547562</v>
      </c>
      <c r="AL239" s="34">
        <v>40.652844517075479</v>
      </c>
      <c r="AM239" s="34">
        <v>40.178192677497904</v>
      </c>
      <c r="AN239" s="34">
        <v>2.2749999999999995</v>
      </c>
      <c r="AO239" s="34">
        <v>1.8097820002645714E-2</v>
      </c>
      <c r="AP239" s="34">
        <v>2.2930978200026453</v>
      </c>
      <c r="AQ239" s="34">
        <v>2.2663242175272167</v>
      </c>
      <c r="AR239" s="34">
        <v>47.350999999999999</v>
      </c>
      <c r="AS239" s="34">
        <v>0.37668126371220978</v>
      </c>
      <c r="AT239" s="34">
        <v>47.727681263712206</v>
      </c>
      <c r="AU239" s="34">
        <v>47.170425505112647</v>
      </c>
    </row>
    <row r="240" spans="1:47" x14ac:dyDescent="0.25">
      <c r="A240" s="18">
        <v>45910</v>
      </c>
      <c r="B240" s="2">
        <v>12</v>
      </c>
      <c r="C240" s="2" t="s">
        <v>178</v>
      </c>
      <c r="D240" s="9">
        <v>26.2379</v>
      </c>
      <c r="E240">
        <v>1.1084647E-2</v>
      </c>
      <c r="G240" s="34">
        <v>1.1559999999999999</v>
      </c>
      <c r="H240" s="34">
        <v>1.2163734555038721E-2</v>
      </c>
      <c r="I240" s="34">
        <v>1.1681637345550386</v>
      </c>
      <c r="J240" s="34">
        <v>1.1552150519192943</v>
      </c>
      <c r="K240" s="34">
        <v>2.4519999999999995</v>
      </c>
      <c r="L240" s="34">
        <v>2.5800585751691123E-2</v>
      </c>
      <c r="M240" s="34">
        <v>2.4778005857516905</v>
      </c>
      <c r="N240" s="34">
        <v>2.4503350409222397</v>
      </c>
      <c r="O240" s="34">
        <v>49.853999999999999</v>
      </c>
      <c r="P240" s="34">
        <v>0.52457683607863359</v>
      </c>
      <c r="Q240" s="34">
        <v>50.378576836078636</v>
      </c>
      <c r="R240" s="34">
        <v>49.820148095488328</v>
      </c>
      <c r="S240" s="34">
        <v>4.1480000000000006</v>
      </c>
      <c r="T240" s="34">
        <v>4.3646341638668359E-2</v>
      </c>
      <c r="U240" s="34">
        <v>4.1916463416386689</v>
      </c>
      <c r="V240" s="34">
        <v>4.1451834215927628</v>
      </c>
      <c r="W240" s="34">
        <v>57.61</v>
      </c>
      <c r="X240" s="34">
        <v>0.60618749802403171</v>
      </c>
      <c r="Y240" s="34">
        <v>58.216187498024034</v>
      </c>
      <c r="Z240" s="34">
        <v>57.570881609922623</v>
      </c>
      <c r="AB240" s="34">
        <v>2.1749999999999985</v>
      </c>
      <c r="AC240" s="34">
        <v>2.2885919253641179E-2</v>
      </c>
      <c r="AD240" s="34">
        <v>2.1978859192536397</v>
      </c>
      <c r="AE240" s="34">
        <v>2.1735231296924424</v>
      </c>
      <c r="AF240" s="34">
        <v>2.6049999999999978</v>
      </c>
      <c r="AG240" s="34">
        <v>2.7410491795740351E-2</v>
      </c>
      <c r="AH240" s="34">
        <v>2.6324104917957381</v>
      </c>
      <c r="AI240" s="34">
        <v>2.6032311507350858</v>
      </c>
      <c r="AJ240" s="34">
        <v>42.73</v>
      </c>
      <c r="AK240" s="34">
        <v>0.44961624354394858</v>
      </c>
      <c r="AL240" s="34">
        <v>43.179616243543947</v>
      </c>
      <c r="AM240" s="34">
        <v>42.700985439888797</v>
      </c>
      <c r="AN240" s="34">
        <v>2.399</v>
      </c>
      <c r="AO240" s="34">
        <v>2.5242905880223095E-2</v>
      </c>
      <c r="AP240" s="34">
        <v>2.4242429058802233</v>
      </c>
      <c r="AQ240" s="34">
        <v>2.3973710290262868</v>
      </c>
      <c r="AR240" s="34">
        <v>49.908999999999992</v>
      </c>
      <c r="AS240" s="34">
        <v>0.52515556047355316</v>
      </c>
      <c r="AT240" s="34">
        <v>50.434155560473542</v>
      </c>
      <c r="AU240" s="34">
        <v>49.87511074934261</v>
      </c>
    </row>
    <row r="241" spans="1:47" x14ac:dyDescent="0.25">
      <c r="A241" s="18">
        <v>45910</v>
      </c>
      <c r="B241" s="2">
        <v>13</v>
      </c>
      <c r="C241" s="2" t="s">
        <v>178</v>
      </c>
      <c r="D241" s="9">
        <v>26.225045000000001</v>
      </c>
      <c r="E241">
        <v>1.0595911E-2</v>
      </c>
      <c r="G241" s="34">
        <v>1.1560000000000001</v>
      </c>
      <c r="H241" s="34">
        <v>1.0697968845232523E-2</v>
      </c>
      <c r="I241" s="34">
        <v>1.1666979688452326</v>
      </c>
      <c r="J241" s="34">
        <v>1.1543357410034678</v>
      </c>
      <c r="K241" s="34">
        <v>2.5209999999999995</v>
      </c>
      <c r="L241" s="34">
        <v>2.3330086037051195E-2</v>
      </c>
      <c r="M241" s="34">
        <v>2.5443300860370508</v>
      </c>
      <c r="N241" s="34">
        <v>2.51737059089078</v>
      </c>
      <c r="O241" s="34">
        <v>51.828999999999994</v>
      </c>
      <c r="P241" s="34">
        <v>0.47964102705843964</v>
      </c>
      <c r="Q241" s="34">
        <v>52.308641027058435</v>
      </c>
      <c r="R241" s="34">
        <v>51.754383322204774</v>
      </c>
      <c r="S241" s="34">
        <v>4.277000000000001</v>
      </c>
      <c r="T241" s="34">
        <v>3.9580633867698528E-2</v>
      </c>
      <c r="U241" s="34">
        <v>4.3165806338676997</v>
      </c>
      <c r="V241" s="34">
        <v>4.2708425296469139</v>
      </c>
      <c r="W241" s="34">
        <v>59.782999999999994</v>
      </c>
      <c r="X241" s="34">
        <v>0.55324971580842186</v>
      </c>
      <c r="Y241" s="34">
        <v>60.336249715808421</v>
      </c>
      <c r="Z241" s="34">
        <v>59.696932183745936</v>
      </c>
      <c r="AB241" s="34">
        <v>2.1749999999999989</v>
      </c>
      <c r="AC241" s="34">
        <v>2.012809882212865E-2</v>
      </c>
      <c r="AD241" s="34">
        <v>2.1951280988221278</v>
      </c>
      <c r="AE241" s="34">
        <v>2.1718687168534094</v>
      </c>
      <c r="AF241" s="34">
        <v>2.7549999999999981</v>
      </c>
      <c r="AG241" s="34">
        <v>2.5495591841362953E-2</v>
      </c>
      <c r="AH241" s="34">
        <v>2.780495591841361</v>
      </c>
      <c r="AI241" s="34">
        <v>2.7510337080143175</v>
      </c>
      <c r="AJ241" s="34">
        <v>44.251000000000005</v>
      </c>
      <c r="AK241" s="34">
        <v>0.40951195447265087</v>
      </c>
      <c r="AL241" s="34">
        <v>44.660511954472653</v>
      </c>
      <c r="AM241" s="34">
        <v>44.187293144588622</v>
      </c>
      <c r="AN241" s="34">
        <v>2.4749999999999996</v>
      </c>
      <c r="AO241" s="34">
        <v>2.2904388314836061E-2</v>
      </c>
      <c r="AP241" s="34">
        <v>2.4979043883148355</v>
      </c>
      <c r="AQ241" s="34">
        <v>2.4714368157297422</v>
      </c>
      <c r="AR241" s="34">
        <v>51.656000000000006</v>
      </c>
      <c r="AS241" s="34">
        <v>0.47804003345097851</v>
      </c>
      <c r="AT241" s="34">
        <v>52.134040033450979</v>
      </c>
      <c r="AU241" s="34">
        <v>51.581632385186097</v>
      </c>
    </row>
    <row r="242" spans="1:47" x14ac:dyDescent="0.25">
      <c r="A242" s="18">
        <v>45910</v>
      </c>
      <c r="B242" s="2">
        <v>14</v>
      </c>
      <c r="C242" s="2" t="s">
        <v>178</v>
      </c>
      <c r="D242" s="9">
        <v>31.14592</v>
      </c>
      <c r="E242">
        <v>1.0243214E-2</v>
      </c>
      <c r="G242" s="34">
        <v>1.1559999999999999</v>
      </c>
      <c r="H242" s="34">
        <v>9.6224345275508841E-3</v>
      </c>
      <c r="I242" s="34">
        <v>1.1656224345275508</v>
      </c>
      <c r="J242" s="34">
        <v>1.1536827144874842</v>
      </c>
      <c r="K242" s="34">
        <v>2.7369999999999992</v>
      </c>
      <c r="L242" s="34">
        <v>2.2782528807877827E-2</v>
      </c>
      <c r="M242" s="34">
        <v>2.759782528807877</v>
      </c>
      <c r="N242" s="34">
        <v>2.7315134857718371</v>
      </c>
      <c r="O242" s="34">
        <v>53.504999999999995</v>
      </c>
      <c r="P242" s="34">
        <v>0.4453705531112544</v>
      </c>
      <c r="Q242" s="34">
        <v>53.950370553111249</v>
      </c>
      <c r="R242" s="34">
        <v>53.397745362156435</v>
      </c>
      <c r="S242" s="34">
        <v>4.3580000000000005</v>
      </c>
      <c r="T242" s="34">
        <v>3.6275579300230766E-2</v>
      </c>
      <c r="U242" s="34">
        <v>4.3942755793002313</v>
      </c>
      <c r="V242" s="34">
        <v>4.3492640741664852</v>
      </c>
      <c r="W242" s="34">
        <v>61.756</v>
      </c>
      <c r="X242" s="34">
        <v>0.51405109574691388</v>
      </c>
      <c r="Y242" s="34">
        <v>62.270051095746908</v>
      </c>
      <c r="Z242" s="34">
        <v>61.632205636582242</v>
      </c>
      <c r="AB242" s="34">
        <v>2.1749999999999985</v>
      </c>
      <c r="AC242" s="34">
        <v>1.8104494028912767E-2</v>
      </c>
      <c r="AD242" s="34">
        <v>2.1931044940289111</v>
      </c>
      <c r="AE242" s="34">
        <v>2.1706400553722114</v>
      </c>
      <c r="AF242" s="34">
        <v>2.7469999999999986</v>
      </c>
      <c r="AG242" s="34">
        <v>2.2865767860884314E-2</v>
      </c>
      <c r="AH242" s="34">
        <v>2.7698657678608827</v>
      </c>
      <c r="AI242" s="34">
        <v>2.7414934400494095</v>
      </c>
      <c r="AJ242" s="34">
        <v>45.499000000000038</v>
      </c>
      <c r="AK242" s="34">
        <v>0.37872936727425438</v>
      </c>
      <c r="AL242" s="34">
        <v>45.877729367274291</v>
      </c>
      <c r="AM242" s="34">
        <v>45.407793967531219</v>
      </c>
      <c r="AN242" s="34">
        <v>2.5159999999999996</v>
      </c>
      <c r="AO242" s="34">
        <v>2.0942945736434276E-2</v>
      </c>
      <c r="AP242" s="34">
        <v>2.5369429457364339</v>
      </c>
      <c r="AQ242" s="34">
        <v>2.5109564962374655</v>
      </c>
      <c r="AR242" s="34">
        <v>52.937000000000033</v>
      </c>
      <c r="AS242" s="34">
        <v>0.44064257490048575</v>
      </c>
      <c r="AT242" s="34">
        <v>53.37764257490052</v>
      </c>
      <c r="AU242" s="34">
        <v>52.830883959190302</v>
      </c>
    </row>
    <row r="243" spans="1:47" x14ac:dyDescent="0.25">
      <c r="A243" s="18">
        <v>45910</v>
      </c>
      <c r="B243" s="2">
        <v>15</v>
      </c>
      <c r="C243" s="2" t="s">
        <v>178</v>
      </c>
      <c r="D243" s="9">
        <v>44.315655</v>
      </c>
      <c r="E243">
        <v>9.945799E-3</v>
      </c>
      <c r="G243" s="34">
        <v>1.1559999999999999</v>
      </c>
      <c r="H243" s="34">
        <v>1.1757394045378809E-2</v>
      </c>
      <c r="I243" s="34">
        <v>1.1677573940453787</v>
      </c>
      <c r="J243" s="34">
        <v>1.1561431137234395</v>
      </c>
      <c r="K243" s="34">
        <v>3.6849999999999996</v>
      </c>
      <c r="L243" s="34">
        <v>3.7479236208668609E-2</v>
      </c>
      <c r="M243" s="34">
        <v>3.7224792362086681</v>
      </c>
      <c r="N243" s="34">
        <v>3.6854562059436629</v>
      </c>
      <c r="O243" s="34">
        <v>54.703000000000003</v>
      </c>
      <c r="P243" s="34">
        <v>0.55637087064390756</v>
      </c>
      <c r="Q243" s="34">
        <v>55.259370870643913</v>
      </c>
      <c r="R243" s="34">
        <v>54.709772275098032</v>
      </c>
      <c r="S243" s="34">
        <v>4.4440000000000008</v>
      </c>
      <c r="T243" s="34">
        <v>4.5198840084483938E-2</v>
      </c>
      <c r="U243" s="34">
        <v>4.4891988400844847</v>
      </c>
      <c r="V243" s="34">
        <v>4.4445501707499711</v>
      </c>
      <c r="W243" s="34">
        <v>63.988000000000007</v>
      </c>
      <c r="X243" s="34">
        <v>0.65080634098243895</v>
      </c>
      <c r="Y243" s="34">
        <v>64.638806340982441</v>
      </c>
      <c r="Z243" s="34">
        <v>63.995921765515106</v>
      </c>
      <c r="AB243" s="34">
        <v>2.1749999999999989</v>
      </c>
      <c r="AC243" s="34">
        <v>2.2121394505794895E-2</v>
      </c>
      <c r="AD243" s="34">
        <v>2.1971213945057939</v>
      </c>
      <c r="AE243" s="34">
        <v>2.1752692667374394</v>
      </c>
      <c r="AF243" s="34">
        <v>2.885999999999997</v>
      </c>
      <c r="AG243" s="34">
        <v>2.9352802089068521E-2</v>
      </c>
      <c r="AH243" s="34">
        <v>2.9153528020890653</v>
      </c>
      <c r="AI243" s="34">
        <v>2.8863572891054008</v>
      </c>
      <c r="AJ243" s="34">
        <v>46.299000000000007</v>
      </c>
      <c r="AK243" s="34">
        <v>0.47089583642473487</v>
      </c>
      <c r="AL243" s="34">
        <v>46.769895836424745</v>
      </c>
      <c r="AM243" s="34">
        <v>46.304731853184727</v>
      </c>
      <c r="AN243" s="34">
        <v>2.585999999999999</v>
      </c>
      <c r="AO243" s="34">
        <v>2.6301575260683035E-2</v>
      </c>
      <c r="AP243" s="34">
        <v>2.6123015752606822</v>
      </c>
      <c r="AQ243" s="34">
        <v>2.5863201488657559</v>
      </c>
      <c r="AR243" s="34">
        <v>53.945999999999998</v>
      </c>
      <c r="AS243" s="34">
        <v>0.54867160828028128</v>
      </c>
      <c r="AT243" s="34">
        <v>54.494671608280285</v>
      </c>
      <c r="AU243" s="34">
        <v>53.952678557893321</v>
      </c>
    </row>
    <row r="244" spans="1:47" x14ac:dyDescent="0.25">
      <c r="A244" s="18">
        <v>45910</v>
      </c>
      <c r="B244" s="2">
        <v>16</v>
      </c>
      <c r="C244" s="2" t="s">
        <v>178</v>
      </c>
      <c r="D244" s="9">
        <v>27.875440000000001</v>
      </c>
      <c r="E244">
        <v>9.6836079999999998E-3</v>
      </c>
      <c r="G244" s="34">
        <v>1.1560000000000001</v>
      </c>
      <c r="H244" s="34">
        <v>1.4797945952430247E-2</v>
      </c>
      <c r="I244" s="34">
        <v>1.1707979459524305</v>
      </c>
      <c r="J244" s="34">
        <v>1.159460397596622</v>
      </c>
      <c r="K244" s="34">
        <v>4.1549999999999985</v>
      </c>
      <c r="L244" s="34">
        <v>5.3188118886113883E-2</v>
      </c>
      <c r="M244" s="34">
        <v>4.2081881188861123</v>
      </c>
      <c r="N244" s="34">
        <v>4.1674376747525619</v>
      </c>
      <c r="O244" s="34">
        <v>55.507999999999996</v>
      </c>
      <c r="P244" s="34">
        <v>0.71055742554281842</v>
      </c>
      <c r="Q244" s="34">
        <v>56.218557425542812</v>
      </c>
      <c r="R244" s="34">
        <v>55.674158953108368</v>
      </c>
      <c r="S244" s="34">
        <v>4.484</v>
      </c>
      <c r="T244" s="34">
        <v>5.7399645026554695E-2</v>
      </c>
      <c r="U244" s="34">
        <v>4.541399645026555</v>
      </c>
      <c r="V244" s="34">
        <v>4.497422511092779</v>
      </c>
      <c r="W244" s="34">
        <v>65.302999999999997</v>
      </c>
      <c r="X244" s="34">
        <v>0.83594313540791731</v>
      </c>
      <c r="Y244" s="34">
        <v>66.138943135407914</v>
      </c>
      <c r="Z244" s="34">
        <v>65.498479536550335</v>
      </c>
      <c r="AB244" s="34">
        <v>2.1749999999999994</v>
      </c>
      <c r="AC244" s="34">
        <v>2.7842156095619183E-2</v>
      </c>
      <c r="AD244" s="34">
        <v>2.2028421560956186</v>
      </c>
      <c r="AE244" s="34">
        <v>2.1815106961701138</v>
      </c>
      <c r="AF244" s="34">
        <v>2.8380000000000001</v>
      </c>
      <c r="AG244" s="34">
        <v>3.6329213333042419E-2</v>
      </c>
      <c r="AH244" s="34">
        <v>2.8743292133330427</v>
      </c>
      <c r="AI244" s="34">
        <v>2.8464953359681773</v>
      </c>
      <c r="AJ244" s="34">
        <v>46.423000000000002</v>
      </c>
      <c r="AK244" s="34">
        <v>0.59426041950663444</v>
      </c>
      <c r="AL244" s="34">
        <v>47.017260419506634</v>
      </c>
      <c r="AM244" s="34">
        <v>46.561963700370214</v>
      </c>
      <c r="AN244" s="34">
        <v>2.5879999999999983</v>
      </c>
      <c r="AO244" s="34">
        <v>3.3128965505959736E-2</v>
      </c>
      <c r="AP244" s="34">
        <v>2.621128965505958</v>
      </c>
      <c r="AQ244" s="34">
        <v>2.5957469800865529</v>
      </c>
      <c r="AR244" s="34">
        <v>54.024000000000001</v>
      </c>
      <c r="AS244" s="34">
        <v>0.69156075444125586</v>
      </c>
      <c r="AT244" s="34">
        <v>54.715560754441256</v>
      </c>
      <c r="AU244" s="34">
        <v>54.18571671259506</v>
      </c>
    </row>
    <row r="245" spans="1:47" x14ac:dyDescent="0.25">
      <c r="A245" s="18">
        <v>45910</v>
      </c>
      <c r="B245" s="2">
        <v>17</v>
      </c>
      <c r="C245" s="2" t="s">
        <v>178</v>
      </c>
      <c r="D245" s="9">
        <v>35.736677</v>
      </c>
      <c r="E245">
        <v>9.5621460000000005E-3</v>
      </c>
      <c r="G245" s="34">
        <v>1.1559999999999999</v>
      </c>
      <c r="H245" s="34">
        <v>1.4852215299874526E-2</v>
      </c>
      <c r="I245" s="34">
        <v>1.1708522152998744</v>
      </c>
      <c r="J245" s="34">
        <v>1.1596563554727535</v>
      </c>
      <c r="K245" s="34">
        <v>5.3629999999999995</v>
      </c>
      <c r="L245" s="34">
        <v>6.8903486724244886E-2</v>
      </c>
      <c r="M245" s="34">
        <v>5.4319034867242442</v>
      </c>
      <c r="N245" s="34">
        <v>5.379962832526278</v>
      </c>
      <c r="O245" s="34">
        <v>54.145000000000003</v>
      </c>
      <c r="P245" s="34">
        <v>0.69565155485441721</v>
      </c>
      <c r="Q245" s="34">
        <v>54.840651554854418</v>
      </c>
      <c r="R245" s="34">
        <v>54.316257237951767</v>
      </c>
      <c r="S245" s="34">
        <v>4.2590000000000003</v>
      </c>
      <c r="T245" s="34">
        <v>5.4719364154122506E-2</v>
      </c>
      <c r="U245" s="34">
        <v>4.3137193641541227</v>
      </c>
      <c r="V245" s="34">
        <v>4.272470949791054</v>
      </c>
      <c r="W245" s="34">
        <v>64.923000000000002</v>
      </c>
      <c r="X245" s="34">
        <v>0.83412662103265911</v>
      </c>
      <c r="Y245" s="34">
        <v>65.757126621032654</v>
      </c>
      <c r="Z245" s="34">
        <v>65.128347375741853</v>
      </c>
      <c r="AB245" s="34">
        <v>2.174999999999998</v>
      </c>
      <c r="AC245" s="34">
        <v>2.7944263215594348E-2</v>
      </c>
      <c r="AD245" s="34">
        <v>2.2029442632155924</v>
      </c>
      <c r="AE245" s="34">
        <v>2.1818793885408625</v>
      </c>
      <c r="AF245" s="34">
        <v>2.7519999999999976</v>
      </c>
      <c r="AG245" s="34">
        <v>3.5357522928420988E-2</v>
      </c>
      <c r="AH245" s="34">
        <v>2.7873575229284184</v>
      </c>
      <c r="AI245" s="34">
        <v>2.7607044033399784</v>
      </c>
      <c r="AJ245" s="34">
        <v>44.423000000000002</v>
      </c>
      <c r="AK245" s="34">
        <v>0.57074391026498794</v>
      </c>
      <c r="AL245" s="34">
        <v>44.993743910264989</v>
      </c>
      <c r="AM245" s="34">
        <v>44.563507161908419</v>
      </c>
      <c r="AN245" s="34">
        <v>2.5049999999999994</v>
      </c>
      <c r="AO245" s="34">
        <v>3.2184082462098342E-2</v>
      </c>
      <c r="AP245" s="34">
        <v>2.5371840824620979</v>
      </c>
      <c r="AQ245" s="34">
        <v>2.512923157836719</v>
      </c>
      <c r="AR245" s="34">
        <v>51.854999999999997</v>
      </c>
      <c r="AS245" s="34">
        <v>0.66622977887110169</v>
      </c>
      <c r="AT245" s="34">
        <v>52.521229778871096</v>
      </c>
      <c r="AU245" s="34">
        <v>52.019014111625978</v>
      </c>
    </row>
    <row r="246" spans="1:47" x14ac:dyDescent="0.25">
      <c r="A246" s="18">
        <v>45910</v>
      </c>
      <c r="B246" s="2">
        <v>18</v>
      </c>
      <c r="C246" s="2" t="s">
        <v>178</v>
      </c>
      <c r="D246" s="9">
        <v>36.085222000000002</v>
      </c>
      <c r="E246">
        <v>9.4614759999999999E-3</v>
      </c>
      <c r="G246" s="34">
        <v>1.1560000000000001</v>
      </c>
      <c r="H246" s="34">
        <v>1.4841468835903706E-2</v>
      </c>
      <c r="I246" s="34">
        <v>1.1708414688359039</v>
      </c>
      <c r="J246" s="34">
        <v>1.1597635803787083</v>
      </c>
      <c r="K246" s="34">
        <v>5.7730000000000006</v>
      </c>
      <c r="L246" s="34">
        <v>7.4117473693487965E-2</v>
      </c>
      <c r="M246" s="34">
        <v>5.8471174736934888</v>
      </c>
      <c r="N246" s="34">
        <v>5.7917951120469571</v>
      </c>
      <c r="O246" s="34">
        <v>50.962000000000003</v>
      </c>
      <c r="P246" s="34">
        <v>0.65428281558419088</v>
      </c>
      <c r="Q246" s="34">
        <v>51.616282815584192</v>
      </c>
      <c r="R246" s="34">
        <v>51.127916594515327</v>
      </c>
      <c r="S246" s="34">
        <v>3.9169999999999998</v>
      </c>
      <c r="T246" s="34">
        <v>5.0288956254528387E-2</v>
      </c>
      <c r="U246" s="34">
        <v>3.9672889562545284</v>
      </c>
      <c r="V246" s="34">
        <v>3.9297525470098611</v>
      </c>
      <c r="W246" s="34">
        <v>61.808000000000007</v>
      </c>
      <c r="X246" s="34">
        <v>0.79353071436811085</v>
      </c>
      <c r="Y246" s="34">
        <v>62.60153071436811</v>
      </c>
      <c r="Z246" s="34">
        <v>62.009227833950852</v>
      </c>
      <c r="AB246" s="34">
        <v>2.1749999999999989</v>
      </c>
      <c r="AC246" s="34">
        <v>2.7924043873780745E-2</v>
      </c>
      <c r="AD246" s="34">
        <v>2.2029240438737796</v>
      </c>
      <c r="AE246" s="34">
        <v>2.1820811309028447</v>
      </c>
      <c r="AF246" s="34">
        <v>2.5659999999999976</v>
      </c>
      <c r="AG246" s="34">
        <v>3.2943952450630511E-2</v>
      </c>
      <c r="AH246" s="34">
        <v>2.5989439524506279</v>
      </c>
      <c r="AI246" s="34">
        <v>2.5743541066191713</v>
      </c>
      <c r="AJ246" s="34">
        <v>41.906999999999996</v>
      </c>
      <c r="AK246" s="34">
        <v>0.53802892258323221</v>
      </c>
      <c r="AL246" s="34">
        <v>42.445028922583226</v>
      </c>
      <c r="AM246" s="34">
        <v>42.043436300112901</v>
      </c>
      <c r="AN246" s="34">
        <v>2.3579999999999988</v>
      </c>
      <c r="AO246" s="34">
        <v>3.0273515151436781E-2</v>
      </c>
      <c r="AP246" s="34">
        <v>2.3882735151514356</v>
      </c>
      <c r="AQ246" s="34">
        <v>2.3656769226063945</v>
      </c>
      <c r="AR246" s="34">
        <v>49.005999999999993</v>
      </c>
      <c r="AS246" s="34">
        <v>0.62917043405908024</v>
      </c>
      <c r="AT246" s="34">
        <v>49.63517043405907</v>
      </c>
      <c r="AU246" s="34">
        <v>49.165548460241311</v>
      </c>
    </row>
    <row r="247" spans="1:47" x14ac:dyDescent="0.25">
      <c r="A247" s="18">
        <v>45910</v>
      </c>
      <c r="B247" s="2">
        <v>19</v>
      </c>
      <c r="C247" s="2" t="s">
        <v>178</v>
      </c>
      <c r="D247" s="9">
        <v>52.170295000000003</v>
      </c>
      <c r="E247">
        <v>9.3143949999999996E-3</v>
      </c>
      <c r="G247" s="34">
        <v>1.1559999999999999</v>
      </c>
      <c r="H247" s="34">
        <v>1.2646552144554549E-2</v>
      </c>
      <c r="I247" s="34">
        <v>1.1686465521445544</v>
      </c>
      <c r="J247" s="34">
        <v>1.157761316542492</v>
      </c>
      <c r="K247" s="34">
        <v>7.1940000000000008</v>
      </c>
      <c r="L247" s="34">
        <v>7.8701813259451067E-2</v>
      </c>
      <c r="M247" s="34">
        <v>7.2727018132594523</v>
      </c>
      <c r="N247" s="34">
        <v>7.2049609958535381</v>
      </c>
      <c r="O247" s="34">
        <v>48.162999999999997</v>
      </c>
      <c r="P247" s="34">
        <v>0.52689955963510449</v>
      </c>
      <c r="Q247" s="34">
        <v>48.689899559635101</v>
      </c>
      <c r="R247" s="34">
        <v>48.236382602626335</v>
      </c>
      <c r="S247" s="34">
        <v>3.7209999999999996</v>
      </c>
      <c r="T247" s="34">
        <v>4.070745720578501E-2</v>
      </c>
      <c r="U247" s="34">
        <v>3.7617074572057847</v>
      </c>
      <c r="V247" s="34">
        <v>3.7266694280749246</v>
      </c>
      <c r="W247" s="34">
        <v>60.233999999999995</v>
      </c>
      <c r="X247" s="34">
        <v>0.65895538224489514</v>
      </c>
      <c r="Y247" s="34">
        <v>60.892955382244892</v>
      </c>
      <c r="Z247" s="34">
        <v>60.325774343097294</v>
      </c>
      <c r="AB247" s="34">
        <v>2.174999999999998</v>
      </c>
      <c r="AC247" s="34">
        <v>2.3794334701043359E-2</v>
      </c>
      <c r="AD247" s="34">
        <v>2.1987943347010415</v>
      </c>
      <c r="AE247" s="34">
        <v>2.1783138957438739</v>
      </c>
      <c r="AF247" s="34">
        <v>2.415999999999999</v>
      </c>
      <c r="AG247" s="34">
        <v>2.6430856385158977E-2</v>
      </c>
      <c r="AH247" s="34">
        <v>2.4424308563851582</v>
      </c>
      <c r="AI247" s="34">
        <v>2.4196810906285986</v>
      </c>
      <c r="AJ247" s="34">
        <v>39.569999999999993</v>
      </c>
      <c r="AK247" s="34">
        <v>0.43289279269898223</v>
      </c>
      <c r="AL247" s="34">
        <v>40.002892792698972</v>
      </c>
      <c r="AM247" s="34">
        <v>39.630290048085122</v>
      </c>
      <c r="AN247" s="34">
        <v>2.2069999999999985</v>
      </c>
      <c r="AO247" s="34">
        <v>2.414441226905871E-2</v>
      </c>
      <c r="AP247" s="34">
        <v>2.2311444122690571</v>
      </c>
      <c r="AQ247" s="34">
        <v>2.2103626519111406</v>
      </c>
      <c r="AR247" s="34">
        <v>46.367999999999988</v>
      </c>
      <c r="AS247" s="34">
        <v>0.50726239605424328</v>
      </c>
      <c r="AT247" s="34">
        <v>46.875262396054232</v>
      </c>
      <c r="AU247" s="34">
        <v>46.438647686368732</v>
      </c>
    </row>
    <row r="248" spans="1:47" x14ac:dyDescent="0.25">
      <c r="A248" s="18">
        <v>45910</v>
      </c>
      <c r="B248" s="2">
        <v>20</v>
      </c>
      <c r="C248" s="2" t="s">
        <v>178</v>
      </c>
      <c r="D248" s="9">
        <v>134.17437799999999</v>
      </c>
      <c r="E248">
        <v>9.4696780000000005E-3</v>
      </c>
      <c r="G248" s="34">
        <v>1.1559999999999999</v>
      </c>
      <c r="H248" s="34">
        <v>7.7909455895445708E-3</v>
      </c>
      <c r="I248" s="34">
        <v>1.1637909455895445</v>
      </c>
      <c r="J248" s="34">
        <v>1.1527702200754961</v>
      </c>
      <c r="K248" s="34">
        <v>7.669999999999999</v>
      </c>
      <c r="L248" s="34">
        <v>5.1692519612289663E-2</v>
      </c>
      <c r="M248" s="34">
        <v>7.7216925196122883</v>
      </c>
      <c r="N248" s="34">
        <v>7.6485705778365514</v>
      </c>
      <c r="O248" s="34">
        <v>44.947999999999993</v>
      </c>
      <c r="P248" s="34">
        <v>0.30293029615817418</v>
      </c>
      <c r="Q248" s="34">
        <v>45.250930296158167</v>
      </c>
      <c r="R248" s="34">
        <v>44.822418557053105</v>
      </c>
      <c r="S248" s="34">
        <v>3.4269999999999996</v>
      </c>
      <c r="T248" s="34">
        <v>2.3096514303952632E-2</v>
      </c>
      <c r="U248" s="34">
        <v>3.4500965143039521</v>
      </c>
      <c r="V248" s="34">
        <v>3.4174252112445713</v>
      </c>
      <c r="W248" s="34">
        <v>57.200999999999993</v>
      </c>
      <c r="X248" s="34">
        <v>0.38551027566396107</v>
      </c>
      <c r="Y248" s="34">
        <v>57.586510275663954</v>
      </c>
      <c r="Z248" s="34">
        <v>57.041184566209722</v>
      </c>
      <c r="AB248" s="34">
        <v>2.1749999999999994</v>
      </c>
      <c r="AC248" s="34">
        <v>1.4658569772715777E-2</v>
      </c>
      <c r="AD248" s="34">
        <v>2.1896585697727153</v>
      </c>
      <c r="AE248" s="34">
        <v>2.1689232081870271</v>
      </c>
      <c r="AF248" s="34">
        <v>2.4919999999999973</v>
      </c>
      <c r="AG248" s="34">
        <v>1.6795014194762155E-2</v>
      </c>
      <c r="AH248" s="34">
        <v>2.5087950141947597</v>
      </c>
      <c r="AI248" s="34">
        <v>2.48503753324233</v>
      </c>
      <c r="AJ248" s="34">
        <v>37.676000000000002</v>
      </c>
      <c r="AK248" s="34">
        <v>0.25392012632498379</v>
      </c>
      <c r="AL248" s="34">
        <v>37.929920126324987</v>
      </c>
      <c r="AM248" s="34">
        <v>37.570735996162973</v>
      </c>
      <c r="AN248" s="34">
        <v>2.1269999999999993</v>
      </c>
      <c r="AO248" s="34">
        <v>1.4335070301869635E-2</v>
      </c>
      <c r="AP248" s="34">
        <v>2.141335070301869</v>
      </c>
      <c r="AQ248" s="34">
        <v>2.1210573166960032</v>
      </c>
      <c r="AR248" s="34">
        <v>44.47</v>
      </c>
      <c r="AS248" s="34">
        <v>0.29970878059433137</v>
      </c>
      <c r="AT248" s="34">
        <v>44.769708780594335</v>
      </c>
      <c r="AU248" s="34">
        <v>44.345754054288335</v>
      </c>
    </row>
    <row r="249" spans="1:47" x14ac:dyDescent="0.25">
      <c r="A249" s="18">
        <v>45910</v>
      </c>
      <c r="B249" s="2">
        <v>21</v>
      </c>
      <c r="C249" s="2" t="s">
        <v>178</v>
      </c>
      <c r="D249" s="9">
        <v>74.500482000000005</v>
      </c>
      <c r="E249">
        <v>9.6186280000000006E-3</v>
      </c>
      <c r="G249" s="34">
        <v>1.1560000000000001</v>
      </c>
      <c r="H249" s="34">
        <v>8.1161989045156844E-3</v>
      </c>
      <c r="I249" s="34">
        <v>1.1641161989045159</v>
      </c>
      <c r="J249" s="34">
        <v>1.1529189982384793</v>
      </c>
      <c r="K249" s="34">
        <v>7.594999999999998</v>
      </c>
      <c r="L249" s="34">
        <v>5.3323988477332697E-2</v>
      </c>
      <c r="M249" s="34">
        <v>7.6483239884773306</v>
      </c>
      <c r="N249" s="34">
        <v>7.5747576052086911</v>
      </c>
      <c r="O249" s="34">
        <v>41.293000000000006</v>
      </c>
      <c r="P249" s="34">
        <v>0.28991539910394998</v>
      </c>
      <c r="Q249" s="34">
        <v>41.582915399103953</v>
      </c>
      <c r="R249" s="34">
        <v>41.182944804724499</v>
      </c>
      <c r="S249" s="34">
        <v>3.1949999999999998</v>
      </c>
      <c r="T249" s="34">
        <v>2.2431881920352604E-2</v>
      </c>
      <c r="U249" s="34">
        <v>3.2174318819203522</v>
      </c>
      <c r="V249" s="34">
        <v>3.1864846015328205</v>
      </c>
      <c r="W249" s="34">
        <v>53.239000000000004</v>
      </c>
      <c r="X249" s="34">
        <v>0.37378746840615096</v>
      </c>
      <c r="Y249" s="34">
        <v>53.612787468406154</v>
      </c>
      <c r="Z249" s="34">
        <v>53.09710600970449</v>
      </c>
      <c r="AB249" s="34">
        <v>2.1749999999999998</v>
      </c>
      <c r="AC249" s="34">
        <v>1.5270529945779938E-2</v>
      </c>
      <c r="AD249" s="34">
        <v>2.1902705299457796</v>
      </c>
      <c r="AE249" s="34">
        <v>2.1692031324988683</v>
      </c>
      <c r="AF249" s="34">
        <v>2.779999999999998</v>
      </c>
      <c r="AG249" s="34">
        <v>1.9518194597364692E-2</v>
      </c>
      <c r="AH249" s="34">
        <v>2.7995181945973626</v>
      </c>
      <c r="AI249" s="34">
        <v>2.7725906705042989</v>
      </c>
      <c r="AJ249" s="34">
        <v>36.370000000000019</v>
      </c>
      <c r="AK249" s="34">
        <v>0.25535134442667434</v>
      </c>
      <c r="AL249" s="34">
        <v>36.62535134442669</v>
      </c>
      <c r="AM249" s="34">
        <v>36.273065714475351</v>
      </c>
      <c r="AN249" s="34">
        <v>2.0209999999999995</v>
      </c>
      <c r="AO249" s="34">
        <v>1.4189306216285632E-2</v>
      </c>
      <c r="AP249" s="34">
        <v>2.0351893062162851</v>
      </c>
      <c r="AQ249" s="34">
        <v>2.0156135773702126</v>
      </c>
      <c r="AR249" s="34">
        <v>43.346000000000018</v>
      </c>
      <c r="AS249" s="34">
        <v>0.30432937518610459</v>
      </c>
      <c r="AT249" s="34">
        <v>43.650329375186118</v>
      </c>
      <c r="AU249" s="34">
        <v>43.230473094848726</v>
      </c>
    </row>
    <row r="250" spans="1:47" x14ac:dyDescent="0.25">
      <c r="A250" s="18">
        <v>45910</v>
      </c>
      <c r="B250" s="2">
        <v>22</v>
      </c>
      <c r="C250" s="2" t="s">
        <v>178</v>
      </c>
      <c r="D250" s="9">
        <v>41.804684999999999</v>
      </c>
      <c r="E250">
        <v>1.0211151999999999E-2</v>
      </c>
      <c r="G250" s="34">
        <v>1.1559999999999999</v>
      </c>
      <c r="H250" s="34">
        <v>7.8931802212598504E-3</v>
      </c>
      <c r="I250" s="34">
        <v>1.1638931802212598</v>
      </c>
      <c r="J250" s="34">
        <v>1.152008490046257</v>
      </c>
      <c r="K250" s="34">
        <v>7.0660000000000007</v>
      </c>
      <c r="L250" s="34">
        <v>4.8246722701922248E-2</v>
      </c>
      <c r="M250" s="34">
        <v>7.1142467227019228</v>
      </c>
      <c r="N250" s="34">
        <v>7.0416020680509117</v>
      </c>
      <c r="O250" s="34">
        <v>36.478999999999999</v>
      </c>
      <c r="P250" s="34">
        <v>0.24907899765686689</v>
      </c>
      <c r="Q250" s="34">
        <v>36.728078997656866</v>
      </c>
      <c r="R250" s="34">
        <v>36.353043000343781</v>
      </c>
      <c r="S250" s="34">
        <v>2.8059999999999992</v>
      </c>
      <c r="T250" s="34">
        <v>1.9159397665099599E-2</v>
      </c>
      <c r="U250" s="34">
        <v>2.8251593976650988</v>
      </c>
      <c r="V250" s="34">
        <v>2.7963112656313123</v>
      </c>
      <c r="W250" s="34">
        <v>47.506999999999998</v>
      </c>
      <c r="X250" s="34">
        <v>0.32437829824514858</v>
      </c>
      <c r="Y250" s="34">
        <v>47.831378298245149</v>
      </c>
      <c r="Z250" s="34">
        <v>47.342964824072261</v>
      </c>
      <c r="AB250" s="34">
        <v>2.1749999999999989</v>
      </c>
      <c r="AC250" s="34">
        <v>1.4850922994152395E-2</v>
      </c>
      <c r="AD250" s="34">
        <v>2.1898509229941512</v>
      </c>
      <c r="AE250" s="34">
        <v>2.1674900223621174</v>
      </c>
      <c r="AF250" s="34">
        <v>2.7659999999999969</v>
      </c>
      <c r="AG250" s="34">
        <v>1.888627724221862E-2</v>
      </c>
      <c r="AH250" s="34">
        <v>2.7848862772422156</v>
      </c>
      <c r="AI250" s="34">
        <v>2.7564493801625813</v>
      </c>
      <c r="AJ250" s="34">
        <v>33.155000000000015</v>
      </c>
      <c r="AK250" s="34">
        <v>0.22638269051545892</v>
      </c>
      <c r="AL250" s="34">
        <v>33.381382690515473</v>
      </c>
      <c r="AM250" s="34">
        <v>33.040520317892451</v>
      </c>
      <c r="AN250" s="34">
        <v>1.8029999999999997</v>
      </c>
      <c r="AO250" s="34">
        <v>1.2310903061359436E-2</v>
      </c>
      <c r="AP250" s="34">
        <v>1.8153109030613592</v>
      </c>
      <c r="AQ250" s="34">
        <v>1.7967744875029423</v>
      </c>
      <c r="AR250" s="34">
        <v>39.899000000000008</v>
      </c>
      <c r="AS250" s="34">
        <v>0.27243079381318941</v>
      </c>
      <c r="AT250" s="34">
        <v>40.171430793813201</v>
      </c>
      <c r="AU250" s="34">
        <v>39.761234207920097</v>
      </c>
    </row>
    <row r="251" spans="1:47" x14ac:dyDescent="0.25">
      <c r="A251" s="18">
        <v>45910</v>
      </c>
      <c r="B251" s="2">
        <v>23</v>
      </c>
      <c r="C251" s="2" t="s">
        <v>178</v>
      </c>
      <c r="D251" s="9">
        <v>33.806541000000003</v>
      </c>
      <c r="E251">
        <v>1.0671053E-2</v>
      </c>
      <c r="G251" s="34">
        <v>1.1560000000000001</v>
      </c>
      <c r="H251" s="34">
        <v>1.0761378550633322E-2</v>
      </c>
      <c r="I251" s="34">
        <v>1.1667613785506334</v>
      </c>
      <c r="J251" s="34">
        <v>1.1543108060417666</v>
      </c>
      <c r="K251" s="34">
        <v>6.5619999999999976</v>
      </c>
      <c r="L251" s="34">
        <v>6.1086648831536181E-2</v>
      </c>
      <c r="M251" s="34">
        <v>6.6230866488315341</v>
      </c>
      <c r="N251" s="34">
        <v>6.55241134017826</v>
      </c>
      <c r="O251" s="34">
        <v>33.062999999999988</v>
      </c>
      <c r="P251" s="34">
        <v>0.30778845935950638</v>
      </c>
      <c r="Q251" s="34">
        <v>33.370788459359495</v>
      </c>
      <c r="R251" s="34">
        <v>33.01468700705788</v>
      </c>
      <c r="S251" s="34">
        <v>2.4819999999999993</v>
      </c>
      <c r="T251" s="34">
        <v>2.3105312770477417E-2</v>
      </c>
      <c r="U251" s="34">
        <v>2.5051053127704765</v>
      </c>
      <c r="V251" s="34">
        <v>2.478373201207321</v>
      </c>
      <c r="W251" s="34">
        <v>43.262999999999984</v>
      </c>
      <c r="X251" s="34">
        <v>0.40274179951215328</v>
      </c>
      <c r="Y251" s="34">
        <v>43.665741799512141</v>
      </c>
      <c r="Z251" s="34">
        <v>43.199782354485222</v>
      </c>
      <c r="AB251" s="34">
        <v>2.1749999999999994</v>
      </c>
      <c r="AC251" s="34">
        <v>2.0247403414902651E-2</v>
      </c>
      <c r="AD251" s="34">
        <v>2.1952474034149021</v>
      </c>
      <c r="AE251" s="34">
        <v>2.1718218020249491</v>
      </c>
      <c r="AF251" s="34">
        <v>2.6119999999999983</v>
      </c>
      <c r="AG251" s="34">
        <v>2.4315502399873887E-2</v>
      </c>
      <c r="AH251" s="34">
        <v>2.6363155023998721</v>
      </c>
      <c r="AI251" s="34">
        <v>2.6081832399490414</v>
      </c>
      <c r="AJ251" s="34">
        <v>30.531000000000017</v>
      </c>
      <c r="AK251" s="34">
        <v>0.28421768903926131</v>
      </c>
      <c r="AL251" s="34">
        <v>30.815217689039279</v>
      </c>
      <c r="AM251" s="34">
        <v>30.486386867873001</v>
      </c>
      <c r="AN251" s="34">
        <v>1.6539999999999988</v>
      </c>
      <c r="AO251" s="34">
        <v>1.5397335746321366E-2</v>
      </c>
      <c r="AP251" s="34">
        <v>1.6693973357463201</v>
      </c>
      <c r="AQ251" s="34">
        <v>1.6515831082985122</v>
      </c>
      <c r="AR251" s="34">
        <v>36.972000000000008</v>
      </c>
      <c r="AS251" s="34">
        <v>0.34417793060035923</v>
      </c>
      <c r="AT251" s="34">
        <v>37.316177930600368</v>
      </c>
      <c r="AU251" s="34">
        <v>36.917975018145505</v>
      </c>
    </row>
    <row r="252" spans="1:47" x14ac:dyDescent="0.25">
      <c r="A252" s="18">
        <v>45910</v>
      </c>
      <c r="B252" s="2">
        <v>24</v>
      </c>
      <c r="C252" s="2" t="s">
        <v>23</v>
      </c>
      <c r="D252" s="9">
        <v>34.574119000000003</v>
      </c>
      <c r="E252">
        <v>1.10948E-2</v>
      </c>
      <c r="G252" s="34">
        <v>1.1559999999999999</v>
      </c>
      <c r="H252" s="34">
        <v>1.3735375182692593E-2</v>
      </c>
      <c r="I252" s="34">
        <v>1.1697353751826924</v>
      </c>
      <c r="J252" s="34">
        <v>1.1567573951421155</v>
      </c>
      <c r="K252" s="34">
        <v>6.1689999999999978</v>
      </c>
      <c r="L252" s="34">
        <v>7.329890095331365E-2</v>
      </c>
      <c r="M252" s="34">
        <v>6.2422989009533119</v>
      </c>
      <c r="N252" s="34">
        <v>6.1730418431070149</v>
      </c>
      <c r="O252" s="34">
        <v>30.852999999999998</v>
      </c>
      <c r="P252" s="34">
        <v>0.36658955926610254</v>
      </c>
      <c r="Q252" s="34">
        <v>31.219589559266101</v>
      </c>
      <c r="R252" s="34">
        <v>30.873214457023956</v>
      </c>
      <c r="S252" s="34">
        <v>2.2879999999999998</v>
      </c>
      <c r="T252" s="34">
        <v>2.7185586866782574E-2</v>
      </c>
      <c r="U252" s="34">
        <v>2.3151855868667823</v>
      </c>
      <c r="V252" s="34">
        <v>2.2894990658176129</v>
      </c>
      <c r="W252" s="34">
        <v>40.465999999999994</v>
      </c>
      <c r="X252" s="34">
        <v>0.48080942226889134</v>
      </c>
      <c r="Y252" s="34">
        <v>40.946809422268885</v>
      </c>
      <c r="Z252" s="34">
        <v>40.492512761090701</v>
      </c>
      <c r="AB252" s="34">
        <v>2.1749999999999989</v>
      </c>
      <c r="AC252" s="34">
        <v>2.584294206086192E-2</v>
      </c>
      <c r="AD252" s="34">
        <v>2.2008429420608611</v>
      </c>
      <c r="AE252" s="34">
        <v>2.1764250297872842</v>
      </c>
      <c r="AF252" s="34">
        <v>2.6679999999999984</v>
      </c>
      <c r="AG252" s="34">
        <v>3.1700675594657286E-2</v>
      </c>
      <c r="AH252" s="34">
        <v>2.6997006755946558</v>
      </c>
      <c r="AI252" s="34">
        <v>2.6697480365390684</v>
      </c>
      <c r="AJ252" s="34">
        <v>28.747999999999994</v>
      </c>
      <c r="AK252" s="34">
        <v>0.34157834407616489</v>
      </c>
      <c r="AL252" s="34">
        <v>29.089578344076159</v>
      </c>
      <c r="AM252" s="34">
        <v>28.766835290264304</v>
      </c>
      <c r="AN252" s="34">
        <v>1.5439999999999996</v>
      </c>
      <c r="AO252" s="34">
        <v>1.834551841010152E-2</v>
      </c>
      <c r="AP252" s="34">
        <v>1.5623455184101012</v>
      </c>
      <c r="AQ252" s="34">
        <v>1.5450116073524449</v>
      </c>
      <c r="AR252" s="34">
        <v>35.134999999999991</v>
      </c>
      <c r="AS252" s="34">
        <v>0.41746748014178559</v>
      </c>
      <c r="AT252" s="34">
        <v>35.552467480141772</v>
      </c>
      <c r="AU252" s="34">
        <v>35.158019963943097</v>
      </c>
    </row>
    <row r="253" spans="1:47" x14ac:dyDescent="0.25">
      <c r="A253" s="18">
        <v>45911</v>
      </c>
      <c r="B253" s="2">
        <v>1</v>
      </c>
      <c r="C253" s="2" t="s">
        <v>23</v>
      </c>
      <c r="D253" s="9">
        <v>20.910119999999999</v>
      </c>
      <c r="E253">
        <v>1.2380331E-2</v>
      </c>
      <c r="G253" s="34">
        <v>1.1560000000000001</v>
      </c>
      <c r="H253" s="34">
        <v>1.5039476267708312E-2</v>
      </c>
      <c r="I253" s="34">
        <v>1.1710394762677085</v>
      </c>
      <c r="J253" s="34">
        <v>1.1565416199374476</v>
      </c>
      <c r="K253" s="34">
        <v>6.0009999999999986</v>
      </c>
      <c r="L253" s="34">
        <v>7.8072575330897523E-2</v>
      </c>
      <c r="M253" s="34">
        <v>6.0790725753308958</v>
      </c>
      <c r="N253" s="34">
        <v>6.0038116446752765</v>
      </c>
      <c r="O253" s="34">
        <v>29.337999999999994</v>
      </c>
      <c r="P253" s="34">
        <v>0.38168525496715078</v>
      </c>
      <c r="Q253" s="34">
        <v>29.719685254967146</v>
      </c>
      <c r="R253" s="34">
        <v>29.351745714294832</v>
      </c>
      <c r="S253" s="34">
        <v>2.1519999999999997</v>
      </c>
      <c r="T253" s="34">
        <v>2.7997364124661139E-2</v>
      </c>
      <c r="U253" s="34">
        <v>2.1799973641246608</v>
      </c>
      <c r="V253" s="34">
        <v>2.1530082751776698</v>
      </c>
      <c r="W253" s="34">
        <v>38.646999999999991</v>
      </c>
      <c r="X253" s="34">
        <v>0.50279467069041772</v>
      </c>
      <c r="Y253" s="34">
        <v>39.149794670690412</v>
      </c>
      <c r="Z253" s="34">
        <v>38.665107254085228</v>
      </c>
      <c r="AB253" s="34">
        <v>2.1749999999999998</v>
      </c>
      <c r="AC253" s="34">
        <v>2.8296592458707238E-2</v>
      </c>
      <c r="AD253" s="34">
        <v>2.2032965924587069</v>
      </c>
      <c r="AE253" s="34">
        <v>2.1760190513528959</v>
      </c>
      <c r="AF253" s="34">
        <v>2.4709999999999983</v>
      </c>
      <c r="AG253" s="34">
        <v>3.2147531018604847E-2</v>
      </c>
      <c r="AH253" s="34">
        <v>2.5031475310186031</v>
      </c>
      <c r="AI253" s="34">
        <v>2.4721577360427598</v>
      </c>
      <c r="AJ253" s="34">
        <v>27.577999999999996</v>
      </c>
      <c r="AK253" s="34">
        <v>0.35878778244884058</v>
      </c>
      <c r="AL253" s="34">
        <v>27.936787782448835</v>
      </c>
      <c r="AM253" s="34">
        <v>27.590921102625362</v>
      </c>
      <c r="AN253" s="34">
        <v>1.4919999999999993</v>
      </c>
      <c r="AO253" s="34">
        <v>1.94108119302948E-2</v>
      </c>
      <c r="AP253" s="34">
        <v>1.511410811930294</v>
      </c>
      <c r="AQ253" s="34">
        <v>1.4926990458016183</v>
      </c>
      <c r="AR253" s="34">
        <v>33.715999999999994</v>
      </c>
      <c r="AS253" s="34">
        <v>0.43864271785644748</v>
      </c>
      <c r="AT253" s="34">
        <v>34.15464271785644</v>
      </c>
      <c r="AU253" s="34">
        <v>33.731796935822629</v>
      </c>
    </row>
    <row r="254" spans="1:47" x14ac:dyDescent="0.25">
      <c r="A254" s="18">
        <v>45911</v>
      </c>
      <c r="B254" s="2">
        <v>2</v>
      </c>
      <c r="C254" s="2" t="s">
        <v>23</v>
      </c>
      <c r="D254" s="9">
        <v>17.852409000000002</v>
      </c>
      <c r="E254">
        <v>1.2111538E-2</v>
      </c>
      <c r="G254" s="34">
        <v>1.1559999999999999</v>
      </c>
      <c r="H254" s="34">
        <v>1.6222384883507832E-2</v>
      </c>
      <c r="I254" s="34">
        <v>1.1722223848835078</v>
      </c>
      <c r="J254" s="34">
        <v>1.1580249689245405</v>
      </c>
      <c r="K254" s="34">
        <v>5.8289999999999988</v>
      </c>
      <c r="L254" s="34">
        <v>8.1799551458449096E-2</v>
      </c>
      <c r="M254" s="34">
        <v>5.9107995514584477</v>
      </c>
      <c r="N254" s="34">
        <v>5.8392106780805761</v>
      </c>
      <c r="O254" s="34">
        <v>28.251000000000001</v>
      </c>
      <c r="P254" s="34">
        <v>0.39645207209686839</v>
      </c>
      <c r="Q254" s="34">
        <v>28.647452072096868</v>
      </c>
      <c r="R254" s="34">
        <v>28.300487367722489</v>
      </c>
      <c r="S254" s="34">
        <v>2.1139999999999994</v>
      </c>
      <c r="T254" s="34">
        <v>2.9666195193542865E-2</v>
      </c>
      <c r="U254" s="34">
        <v>2.1436661951935423</v>
      </c>
      <c r="V254" s="34">
        <v>2.1177031006111404</v>
      </c>
      <c r="W254" s="34">
        <v>37.349999999999994</v>
      </c>
      <c r="X254" s="34">
        <v>0.52414020363236824</v>
      </c>
      <c r="Y254" s="34">
        <v>37.874140203632365</v>
      </c>
      <c r="Z254" s="34">
        <v>37.415426115338747</v>
      </c>
      <c r="AB254" s="34">
        <v>2.1749999999999989</v>
      </c>
      <c r="AC254" s="34">
        <v>3.0522220693451139E-2</v>
      </c>
      <c r="AD254" s="34">
        <v>2.2055222206934499</v>
      </c>
      <c r="AE254" s="34">
        <v>2.1788099545076767</v>
      </c>
      <c r="AF254" s="34">
        <v>2.3909999999999982</v>
      </c>
      <c r="AG254" s="34">
        <v>3.3553392955421459E-2</v>
      </c>
      <c r="AH254" s="34">
        <v>2.4245533929554197</v>
      </c>
      <c r="AI254" s="34">
        <v>2.3951883224036115</v>
      </c>
      <c r="AJ254" s="34">
        <v>26.764999999999997</v>
      </c>
      <c r="AK254" s="34">
        <v>0.37559872959090584</v>
      </c>
      <c r="AL254" s="34">
        <v>27.140598729590902</v>
      </c>
      <c r="AM254" s="34">
        <v>26.81188433673471</v>
      </c>
      <c r="AN254" s="34">
        <v>1.4409999999999996</v>
      </c>
      <c r="AO254" s="34">
        <v>2.0221848284718669E-2</v>
      </c>
      <c r="AP254" s="34">
        <v>1.4612218482847183</v>
      </c>
      <c r="AQ254" s="34">
        <v>1.4435242043427878</v>
      </c>
      <c r="AR254" s="34">
        <v>32.771999999999998</v>
      </c>
      <c r="AS254" s="34">
        <v>0.45989619152449712</v>
      </c>
      <c r="AT254" s="34">
        <v>33.231896191524491</v>
      </c>
      <c r="AU254" s="34">
        <v>32.829406817988783</v>
      </c>
    </row>
    <row r="255" spans="1:47" x14ac:dyDescent="0.25">
      <c r="A255" s="18">
        <v>45911</v>
      </c>
      <c r="B255" s="2">
        <v>3</v>
      </c>
      <c r="C255" s="2" t="s">
        <v>23</v>
      </c>
      <c r="D255" s="9">
        <v>17.665103999999999</v>
      </c>
      <c r="E255">
        <v>1.1717333E-2</v>
      </c>
      <c r="G255" s="34">
        <v>1.1559999999999999</v>
      </c>
      <c r="H255" s="34">
        <v>1.8875964204200048E-2</v>
      </c>
      <c r="I255" s="34">
        <v>1.1748759642041999</v>
      </c>
      <c r="J255" s="34">
        <v>1.1611095512979233</v>
      </c>
      <c r="K255" s="34">
        <v>5.7719999999999994</v>
      </c>
      <c r="L255" s="34">
        <v>9.4249191510936581E-2</v>
      </c>
      <c r="M255" s="34">
        <v>5.8662491915109358</v>
      </c>
      <c r="N255" s="34">
        <v>5.7975123962730217</v>
      </c>
      <c r="O255" s="34">
        <v>27.459000000000003</v>
      </c>
      <c r="P255" s="34">
        <v>0.44836946460478311</v>
      </c>
      <c r="Q255" s="34">
        <v>27.907369464604788</v>
      </c>
      <c r="R255" s="34">
        <v>27.580369523433983</v>
      </c>
      <c r="S255" s="34">
        <v>2.0429999999999993</v>
      </c>
      <c r="T255" s="34">
        <v>3.3359511132509248E-2</v>
      </c>
      <c r="U255" s="34">
        <v>2.0763595111325084</v>
      </c>
      <c r="V255" s="34">
        <v>2.0520301153128515</v>
      </c>
      <c r="W255" s="34">
        <v>36.43</v>
      </c>
      <c r="X255" s="34">
        <v>0.59485413145242894</v>
      </c>
      <c r="Y255" s="34">
        <v>37.024854131452429</v>
      </c>
      <c r="Z255" s="34">
        <v>36.59102158631778</v>
      </c>
      <c r="AB255" s="34">
        <v>2.1749999999999989</v>
      </c>
      <c r="AC255" s="34">
        <v>3.551489804855977E-2</v>
      </c>
      <c r="AD255" s="34">
        <v>2.2105148980485585</v>
      </c>
      <c r="AE255" s="34">
        <v>2.1846135588866624</v>
      </c>
      <c r="AF255" s="34">
        <v>2.3839999999999977</v>
      </c>
      <c r="AG255" s="34">
        <v>3.8927593998973074E-2</v>
      </c>
      <c r="AH255" s="34">
        <v>2.422927593998971</v>
      </c>
      <c r="AI255" s="34">
        <v>2.3945373445451961</v>
      </c>
      <c r="AJ255" s="34">
        <v>26.121000000000002</v>
      </c>
      <c r="AK255" s="34">
        <v>0.42652167904663457</v>
      </c>
      <c r="AL255" s="34">
        <v>26.547521679046636</v>
      </c>
      <c r="AM255" s="34">
        <v>26.236455527208527</v>
      </c>
      <c r="AN255" s="34">
        <v>1.4049999999999996</v>
      </c>
      <c r="AO255" s="34">
        <v>2.2941807704931719E-2</v>
      </c>
      <c r="AP255" s="34">
        <v>1.4279418077049313</v>
      </c>
      <c r="AQ255" s="34">
        <v>1.4112101380394306</v>
      </c>
      <c r="AR255" s="34">
        <v>32.085000000000001</v>
      </c>
      <c r="AS255" s="34">
        <v>0.52390597879909917</v>
      </c>
      <c r="AT255" s="34">
        <v>32.608905978799093</v>
      </c>
      <c r="AU255" s="34">
        <v>32.226816568679816</v>
      </c>
    </row>
    <row r="256" spans="1:47" x14ac:dyDescent="0.25">
      <c r="A256" s="18">
        <v>45911</v>
      </c>
      <c r="B256" s="2">
        <v>4</v>
      </c>
      <c r="C256" s="2" t="s">
        <v>23</v>
      </c>
      <c r="D256" s="9">
        <v>17.523033999999999</v>
      </c>
      <c r="E256">
        <v>1.1705125E-2</v>
      </c>
      <c r="G256" s="34">
        <v>1.1560000000000001</v>
      </c>
      <c r="H256" s="34">
        <v>1.8772539539599339E-2</v>
      </c>
      <c r="I256" s="34">
        <v>1.1747725395395994</v>
      </c>
      <c r="J256" s="34">
        <v>1.1610216801177209</v>
      </c>
      <c r="K256" s="34">
        <v>5.7839999999999998</v>
      </c>
      <c r="L256" s="34">
        <v>9.3927654582216746E-2</v>
      </c>
      <c r="M256" s="34">
        <v>5.8779276545822166</v>
      </c>
      <c r="N256" s="34">
        <v>5.8091257766443753</v>
      </c>
      <c r="O256" s="34">
        <v>27.033000000000005</v>
      </c>
      <c r="P256" s="34">
        <v>0.43899486278026728</v>
      </c>
      <c r="Q256" s="34">
        <v>27.471994862780271</v>
      </c>
      <c r="R256" s="34">
        <v>27.150431728912071</v>
      </c>
      <c r="S256" s="34">
        <v>2.0359999999999996</v>
      </c>
      <c r="T256" s="34">
        <v>3.3063054068014054E-2</v>
      </c>
      <c r="U256" s="34">
        <v>2.0690630540680135</v>
      </c>
      <c r="V256" s="34">
        <v>2.0448444123872656</v>
      </c>
      <c r="W256" s="34">
        <v>36.009000000000007</v>
      </c>
      <c r="X256" s="34">
        <v>0.58475811097009733</v>
      </c>
      <c r="Y256" s="34">
        <v>36.5937581109701</v>
      </c>
      <c r="Z256" s="34">
        <v>36.16542359806143</v>
      </c>
      <c r="AB256" s="34">
        <v>2.1749999999999989</v>
      </c>
      <c r="AC256" s="34">
        <v>3.5320305794661368E-2</v>
      </c>
      <c r="AD256" s="34">
        <v>2.2103203057946601</v>
      </c>
      <c r="AE256" s="34">
        <v>2.1844482303252954</v>
      </c>
      <c r="AF256" s="34">
        <v>2.3819999999999961</v>
      </c>
      <c r="AG256" s="34">
        <v>3.8681824553049783E-2</v>
      </c>
      <c r="AH256" s="34">
        <v>2.4206818245530459</v>
      </c>
      <c r="AI256" s="34">
        <v>2.3923474412114243</v>
      </c>
      <c r="AJ256" s="34">
        <v>25.890999999999991</v>
      </c>
      <c r="AK256" s="34">
        <v>0.42044967233543795</v>
      </c>
      <c r="AL256" s="34">
        <v>26.311449672335428</v>
      </c>
      <c r="AM256" s="34">
        <v>26.003470864989534</v>
      </c>
      <c r="AN256" s="34">
        <v>1.4039999999999999</v>
      </c>
      <c r="AO256" s="34">
        <v>2.2799866361243485E-2</v>
      </c>
      <c r="AP256" s="34">
        <v>1.4267998663612433</v>
      </c>
      <c r="AQ256" s="34">
        <v>1.4100989955755017</v>
      </c>
      <c r="AR256" s="34">
        <v>31.851999999999986</v>
      </c>
      <c r="AS256" s="34">
        <v>0.51725166904439257</v>
      </c>
      <c r="AT256" s="34">
        <v>32.369251669044381</v>
      </c>
      <c r="AU256" s="34">
        <v>31.990365532101755</v>
      </c>
    </row>
    <row r="257" spans="1:47" x14ac:dyDescent="0.25">
      <c r="A257" s="18">
        <v>45911</v>
      </c>
      <c r="B257" s="2">
        <v>5</v>
      </c>
      <c r="C257" s="2" t="s">
        <v>23</v>
      </c>
      <c r="D257" s="9">
        <v>18.182424000000001</v>
      </c>
      <c r="E257">
        <v>1.1835257E-2</v>
      </c>
      <c r="G257" s="34">
        <v>1.1559999999999999</v>
      </c>
      <c r="H257" s="34">
        <v>2.1457494416722213E-2</v>
      </c>
      <c r="I257" s="34">
        <v>1.1774574944167222</v>
      </c>
      <c r="J257" s="34">
        <v>1.1635219823637242</v>
      </c>
      <c r="K257" s="34">
        <v>5.7359999999999998</v>
      </c>
      <c r="L257" s="34">
        <v>0.10647075084283616</v>
      </c>
      <c r="M257" s="34">
        <v>5.8424707508428355</v>
      </c>
      <c r="N257" s="34">
        <v>5.7733236079916272</v>
      </c>
      <c r="O257" s="34">
        <v>27.059000000000001</v>
      </c>
      <c r="P257" s="34">
        <v>0.50226500123017848</v>
      </c>
      <c r="Q257" s="34">
        <v>27.561265001230179</v>
      </c>
      <c r="R257" s="34">
        <v>27.235070346695515</v>
      </c>
      <c r="S257" s="34">
        <v>2.0359999999999996</v>
      </c>
      <c r="T257" s="34">
        <v>3.7791919232220084E-2</v>
      </c>
      <c r="U257" s="34">
        <v>2.0737919192322196</v>
      </c>
      <c r="V257" s="34">
        <v>2.0492480589035829</v>
      </c>
      <c r="W257" s="34">
        <v>35.987000000000002</v>
      </c>
      <c r="X257" s="34">
        <v>0.66798516572195688</v>
      </c>
      <c r="Y257" s="34">
        <v>36.654985165721961</v>
      </c>
      <c r="Z257" s="34">
        <v>36.221163995954456</v>
      </c>
      <c r="AB257" s="34">
        <v>2.1749999999999994</v>
      </c>
      <c r="AC257" s="34">
        <v>4.0372015879213498E-2</v>
      </c>
      <c r="AD257" s="34">
        <v>2.215372015879213</v>
      </c>
      <c r="AE257" s="34">
        <v>2.1891525187206744</v>
      </c>
      <c r="AF257" s="34">
        <v>2.3389999999999977</v>
      </c>
      <c r="AG257" s="34">
        <v>4.3416158685738067E-2</v>
      </c>
      <c r="AH257" s="34">
        <v>2.3824161586857358</v>
      </c>
      <c r="AI257" s="34">
        <v>2.3542196511667375</v>
      </c>
      <c r="AJ257" s="34">
        <v>26.029000000000003</v>
      </c>
      <c r="AK257" s="34">
        <v>0.4831462994574936</v>
      </c>
      <c r="AL257" s="34">
        <v>26.512146299457498</v>
      </c>
      <c r="AM257" s="34">
        <v>26.198368234381821</v>
      </c>
      <c r="AN257" s="34">
        <v>1.4129999999999991</v>
      </c>
      <c r="AO257" s="34">
        <v>2.6227888936702828E-2</v>
      </c>
      <c r="AP257" s="34">
        <v>1.4392278889367021</v>
      </c>
      <c r="AQ257" s="34">
        <v>1.4221942569895687</v>
      </c>
      <c r="AR257" s="34">
        <v>31.956</v>
      </c>
      <c r="AS257" s="34">
        <v>0.59316236295914793</v>
      </c>
      <c r="AT257" s="34">
        <v>32.549162362959144</v>
      </c>
      <c r="AU257" s="34">
        <v>32.1639346612588</v>
      </c>
    </row>
    <row r="258" spans="1:47" x14ac:dyDescent="0.25">
      <c r="A258" s="18">
        <v>45911</v>
      </c>
      <c r="B258" s="2">
        <v>6</v>
      </c>
      <c r="C258" s="2" t="s">
        <v>23</v>
      </c>
      <c r="D258" s="9">
        <v>24.530747999999999</v>
      </c>
      <c r="E258">
        <v>1.1438468E-2</v>
      </c>
      <c r="G258" s="34">
        <v>1.1559999999999999</v>
      </c>
      <c r="H258" s="34">
        <v>2.1943159792118624E-2</v>
      </c>
      <c r="I258" s="34">
        <v>1.1779431597921186</v>
      </c>
      <c r="J258" s="34">
        <v>1.1644692946530175</v>
      </c>
      <c r="K258" s="34">
        <v>5.8280000000000003</v>
      </c>
      <c r="L258" s="34">
        <v>0.11062693362324166</v>
      </c>
      <c r="M258" s="34">
        <v>5.938626933623242</v>
      </c>
      <c r="N258" s="34">
        <v>5.8706981394790541</v>
      </c>
      <c r="O258" s="34">
        <v>28.08</v>
      </c>
      <c r="P258" s="34">
        <v>0.53301377764938662</v>
      </c>
      <c r="Q258" s="34">
        <v>28.613013777649385</v>
      </c>
      <c r="R258" s="34">
        <v>28.285724735170184</v>
      </c>
      <c r="S258" s="34">
        <v>2.1289999999999996</v>
      </c>
      <c r="T258" s="34">
        <v>4.0412618682889742E-2</v>
      </c>
      <c r="U258" s="34">
        <v>2.1694126186828893</v>
      </c>
      <c r="V258" s="34">
        <v>2.1445978618652886</v>
      </c>
      <c r="W258" s="34">
        <v>37.192999999999998</v>
      </c>
      <c r="X258" s="34">
        <v>0.70599648974763662</v>
      </c>
      <c r="Y258" s="34">
        <v>37.898996489747638</v>
      </c>
      <c r="Z258" s="34">
        <v>37.465490031167541</v>
      </c>
      <c r="AB258" s="34">
        <v>2.1749999999999998</v>
      </c>
      <c r="AC258" s="34">
        <v>4.1285789401261243E-2</v>
      </c>
      <c r="AD258" s="34">
        <v>2.2162857894012609</v>
      </c>
      <c r="AE258" s="34">
        <v>2.1909348753203397</v>
      </c>
      <c r="AF258" s="34">
        <v>2.3209999999999988</v>
      </c>
      <c r="AG258" s="34">
        <v>4.405715733348383E-2</v>
      </c>
      <c r="AH258" s="34">
        <v>2.3650571573334829</v>
      </c>
      <c r="AI258" s="34">
        <v>2.3380045267211527</v>
      </c>
      <c r="AJ258" s="34">
        <v>26.795999999999989</v>
      </c>
      <c r="AK258" s="34">
        <v>0.50864092542353845</v>
      </c>
      <c r="AL258" s="34">
        <v>27.304640925423527</v>
      </c>
      <c r="AM258" s="34">
        <v>26.992317663946579</v>
      </c>
      <c r="AN258" s="34">
        <v>1.4729999999999994</v>
      </c>
      <c r="AO258" s="34">
        <v>2.7960444960026577E-2</v>
      </c>
      <c r="AP258" s="34">
        <v>1.500960444960026</v>
      </c>
      <c r="AQ258" s="34">
        <v>1.483791756941085</v>
      </c>
      <c r="AR258" s="34">
        <v>32.764999999999986</v>
      </c>
      <c r="AS258" s="34">
        <v>0.62194431711831011</v>
      </c>
      <c r="AT258" s="34">
        <v>33.386944317118299</v>
      </c>
      <c r="AU258" s="34">
        <v>33.005048822929162</v>
      </c>
    </row>
    <row r="259" spans="1:47" x14ac:dyDescent="0.25">
      <c r="A259" s="18">
        <v>45911</v>
      </c>
      <c r="B259" s="2">
        <v>7</v>
      </c>
      <c r="C259" s="2" t="s">
        <v>23</v>
      </c>
      <c r="D259" s="9">
        <v>29.029311</v>
      </c>
      <c r="E259">
        <v>1.1209505999999999E-2</v>
      </c>
      <c r="G259" s="34">
        <v>1.1559999999999999</v>
      </c>
      <c r="H259" s="34">
        <v>1.7674396937007803E-2</v>
      </c>
      <c r="I259" s="34">
        <v>1.1736743969370078</v>
      </c>
      <c r="J259" s="34">
        <v>1.160518086742496</v>
      </c>
      <c r="K259" s="34">
        <v>6.0869999999999997</v>
      </c>
      <c r="L259" s="34">
        <v>9.3065790792012548E-2</v>
      </c>
      <c r="M259" s="34">
        <v>6.1800657907920122</v>
      </c>
      <c r="N259" s="34">
        <v>6.1107903062297346</v>
      </c>
      <c r="O259" s="34">
        <v>30.494</v>
      </c>
      <c r="P259" s="34">
        <v>0.46623102093176116</v>
      </c>
      <c r="Q259" s="34">
        <v>30.960231020931761</v>
      </c>
      <c r="R259" s="34">
        <v>30.61318212554124</v>
      </c>
      <c r="S259" s="34">
        <v>2.2949999999999995</v>
      </c>
      <c r="T259" s="34">
        <v>3.5088876272000774E-2</v>
      </c>
      <c r="U259" s="34">
        <v>2.3300888762720002</v>
      </c>
      <c r="V259" s="34">
        <v>2.3039697310328959</v>
      </c>
      <c r="W259" s="34">
        <v>40.032000000000004</v>
      </c>
      <c r="X259" s="34">
        <v>0.6120600849327823</v>
      </c>
      <c r="Y259" s="34">
        <v>40.644060084932782</v>
      </c>
      <c r="Z259" s="34">
        <v>40.188460249546367</v>
      </c>
      <c r="AB259" s="34">
        <v>2.1749999999999994</v>
      </c>
      <c r="AC259" s="34">
        <v>3.3254163787190275E-2</v>
      </c>
      <c r="AD259" s="34">
        <v>2.2082541637871897</v>
      </c>
      <c r="AE259" s="34">
        <v>2.1835007254886922</v>
      </c>
      <c r="AF259" s="34">
        <v>2.4549999999999983</v>
      </c>
      <c r="AG259" s="34">
        <v>3.7535159585081426E-2</v>
      </c>
      <c r="AH259" s="34">
        <v>2.4925351595850795</v>
      </c>
      <c r="AI259" s="34">
        <v>2.4645950717584997</v>
      </c>
      <c r="AJ259" s="34">
        <v>29.102000000000025</v>
      </c>
      <c r="AK259" s="34">
        <v>0.44494835610795985</v>
      </c>
      <c r="AL259" s="34">
        <v>29.546948356107986</v>
      </c>
      <c r="AM259" s="34">
        <v>29.215741661228503</v>
      </c>
      <c r="AN259" s="34">
        <v>1.5709999999999991</v>
      </c>
      <c r="AO259" s="34">
        <v>2.4019444280310765E-2</v>
      </c>
      <c r="AP259" s="34">
        <v>1.5950194442803098</v>
      </c>
      <c r="AQ259" s="34">
        <v>1.577140064249533</v>
      </c>
      <c r="AR259" s="34">
        <v>35.303000000000019</v>
      </c>
      <c r="AS259" s="34">
        <v>0.5397571237605423</v>
      </c>
      <c r="AT259" s="34">
        <v>35.842757123760563</v>
      </c>
      <c r="AU259" s="34">
        <v>35.440977522725227</v>
      </c>
    </row>
    <row r="260" spans="1:47" x14ac:dyDescent="0.25">
      <c r="A260" s="18">
        <v>45911</v>
      </c>
      <c r="B260" s="2">
        <v>8</v>
      </c>
      <c r="C260" s="2" t="s">
        <v>178</v>
      </c>
      <c r="D260" s="9">
        <v>43.678218000000001</v>
      </c>
      <c r="E260">
        <v>1.0993897000000001E-2</v>
      </c>
      <c r="G260" s="34">
        <v>1.1559999999999999</v>
      </c>
      <c r="H260" s="34">
        <v>1.5135477351087591E-2</v>
      </c>
      <c r="I260" s="34">
        <v>1.1711354773510876</v>
      </c>
      <c r="J260" s="34">
        <v>1.1582601345400438</v>
      </c>
      <c r="K260" s="34">
        <v>5.5579999999999989</v>
      </c>
      <c r="L260" s="34">
        <v>7.2770746641301745E-2</v>
      </c>
      <c r="M260" s="34">
        <v>5.6307707466413008</v>
      </c>
      <c r="N260" s="34">
        <v>5.5688666330221137</v>
      </c>
      <c r="O260" s="34">
        <v>33.061000000000007</v>
      </c>
      <c r="P260" s="34">
        <v>0.43286679645701293</v>
      </c>
      <c r="Q260" s="34">
        <v>33.49386679645702</v>
      </c>
      <c r="R260" s="34">
        <v>33.12563867476505</v>
      </c>
      <c r="S260" s="34">
        <v>2.5209999999999999</v>
      </c>
      <c r="T260" s="34">
        <v>3.3007386160979084E-2</v>
      </c>
      <c r="U260" s="34">
        <v>2.5540073861609791</v>
      </c>
      <c r="V260" s="34">
        <v>2.525928892020286</v>
      </c>
      <c r="W260" s="34">
        <v>42.296000000000006</v>
      </c>
      <c r="X260" s="34">
        <v>0.55378040661038141</v>
      </c>
      <c r="Y260" s="34">
        <v>42.849780406610392</v>
      </c>
      <c r="Z260" s="34">
        <v>42.3786943343475</v>
      </c>
      <c r="AB260" s="34">
        <v>2.1749999999999989</v>
      </c>
      <c r="AC260" s="34">
        <v>2.8477217334442469E-2</v>
      </c>
      <c r="AD260" s="34">
        <v>2.2034772173344415</v>
      </c>
      <c r="AE260" s="34">
        <v>2.17925241576522</v>
      </c>
      <c r="AF260" s="34">
        <v>2.1409999999999978</v>
      </c>
      <c r="AG260" s="34">
        <v>2.8032056235881054E-2</v>
      </c>
      <c r="AH260" s="34">
        <v>2.1690320562358787</v>
      </c>
      <c r="AI260" s="34">
        <v>2.1451859412199235</v>
      </c>
      <c r="AJ260" s="34">
        <v>30.677000000000007</v>
      </c>
      <c r="AK260" s="34">
        <v>0.40165314766376653</v>
      </c>
      <c r="AL260" s="34">
        <v>31.078653147663772</v>
      </c>
      <c r="AM260" s="34">
        <v>30.736977636059631</v>
      </c>
      <c r="AN260" s="34">
        <v>1.6919999999999995</v>
      </c>
      <c r="AO260" s="34">
        <v>2.2153311140173181E-2</v>
      </c>
      <c r="AP260" s="34">
        <v>1.7141533111401728</v>
      </c>
      <c r="AQ260" s="34">
        <v>1.6953080861952887</v>
      </c>
      <c r="AR260" s="34">
        <v>36.685000000000002</v>
      </c>
      <c r="AS260" s="34">
        <v>0.48031573237426323</v>
      </c>
      <c r="AT260" s="34">
        <v>37.165315732374268</v>
      </c>
      <c r="AU260" s="34">
        <v>36.756724079240065</v>
      </c>
    </row>
    <row r="261" spans="1:47" x14ac:dyDescent="0.25">
      <c r="A261" s="18">
        <v>45911</v>
      </c>
      <c r="B261" s="2">
        <v>9</v>
      </c>
      <c r="C261" s="2" t="s">
        <v>178</v>
      </c>
      <c r="D261" s="9">
        <v>22.21594</v>
      </c>
      <c r="E261">
        <v>1.0763282000000001E-2</v>
      </c>
      <c r="G261" s="34">
        <v>1.1559999999999999</v>
      </c>
      <c r="H261" s="34">
        <v>7.8408272562705689E-3</v>
      </c>
      <c r="I261" s="34">
        <v>1.1638408272562706</v>
      </c>
      <c r="J261" s="34">
        <v>1.151314080229398</v>
      </c>
      <c r="K261" s="34">
        <v>4.5550000000000006</v>
      </c>
      <c r="L261" s="34">
        <v>3.089530116982046E-2</v>
      </c>
      <c r="M261" s="34">
        <v>4.5858953011698214</v>
      </c>
      <c r="N261" s="34">
        <v>4.5365360168208557</v>
      </c>
      <c r="O261" s="34">
        <v>38.017999999999994</v>
      </c>
      <c r="P261" s="34">
        <v>0.2578655455267253</v>
      </c>
      <c r="Q261" s="34">
        <v>38.27586554552672</v>
      </c>
      <c r="R261" s="34">
        <v>37.863891610866133</v>
      </c>
      <c r="S261" s="34">
        <v>2.9950000000000001</v>
      </c>
      <c r="T261" s="34">
        <v>2.0314254007379202E-2</v>
      </c>
      <c r="U261" s="34">
        <v>3.0153142540073792</v>
      </c>
      <c r="V261" s="34">
        <v>2.9828595763728782</v>
      </c>
      <c r="W261" s="34">
        <v>46.72399999999999</v>
      </c>
      <c r="X261" s="34">
        <v>0.31691592796019552</v>
      </c>
      <c r="Y261" s="34">
        <v>47.040915927960192</v>
      </c>
      <c r="Z261" s="34">
        <v>46.534601284289266</v>
      </c>
      <c r="AB261" s="34">
        <v>2.1749999999999998</v>
      </c>
      <c r="AC261" s="34">
        <v>1.4752421524557517E-2</v>
      </c>
      <c r="AD261" s="34">
        <v>2.1897524215245574</v>
      </c>
      <c r="AE261" s="34">
        <v>2.1661834987015056</v>
      </c>
      <c r="AF261" s="34">
        <v>2.1939999999999982</v>
      </c>
      <c r="AG261" s="34">
        <v>1.4881293252818006E-2</v>
      </c>
      <c r="AH261" s="34">
        <v>2.2088812932528161</v>
      </c>
      <c r="AI261" s="34">
        <v>2.1851064809890115</v>
      </c>
      <c r="AJ261" s="34">
        <v>34.157999999999994</v>
      </c>
      <c r="AK261" s="34">
        <v>0.23168423652222328</v>
      </c>
      <c r="AL261" s="34">
        <v>34.389684236522214</v>
      </c>
      <c r="AM261" s="34">
        <v>34.019538367193569</v>
      </c>
      <c r="AN261" s="34">
        <v>1.919</v>
      </c>
      <c r="AO261" s="34">
        <v>1.3016044554310748E-2</v>
      </c>
      <c r="AP261" s="34">
        <v>1.9320160445543109</v>
      </c>
      <c r="AQ261" s="34">
        <v>1.9112212110382483</v>
      </c>
      <c r="AR261" s="34">
        <v>40.445999999999991</v>
      </c>
      <c r="AS261" s="34">
        <v>0.27433399585390955</v>
      </c>
      <c r="AT261" s="34">
        <v>40.720333995853899</v>
      </c>
      <c r="AU261" s="34">
        <v>40.282049557922328</v>
      </c>
    </row>
    <row r="262" spans="1:47" x14ac:dyDescent="0.25">
      <c r="A262" s="18">
        <v>45911</v>
      </c>
      <c r="B262" s="2">
        <v>10</v>
      </c>
      <c r="C262" s="2" t="s">
        <v>178</v>
      </c>
      <c r="D262" s="9">
        <v>21.120729000000001</v>
      </c>
      <c r="E262">
        <v>1.0352843E-2</v>
      </c>
      <c r="G262" s="34">
        <v>1.1559999999999999</v>
      </c>
      <c r="H262" s="34">
        <v>3.7932638213965934E-3</v>
      </c>
      <c r="I262" s="34">
        <v>1.1597932638213966</v>
      </c>
      <c r="J262" s="34">
        <v>1.1477861062485961</v>
      </c>
      <c r="K262" s="34">
        <v>3.6319999999999992</v>
      </c>
      <c r="L262" s="34">
        <v>1.1917936158574761E-2</v>
      </c>
      <c r="M262" s="34">
        <v>3.6439179361585738</v>
      </c>
      <c r="N262" s="34">
        <v>3.6061930258606405</v>
      </c>
      <c r="O262" s="34">
        <v>43.365000000000002</v>
      </c>
      <c r="P262" s="34">
        <v>0.142296613853688</v>
      </c>
      <c r="Q262" s="34">
        <v>43.50729661385369</v>
      </c>
      <c r="R262" s="34">
        <v>43.056872402656033</v>
      </c>
      <c r="S262" s="34">
        <v>3.4980000000000002</v>
      </c>
      <c r="T262" s="34">
        <v>1.1478232566821182E-2</v>
      </c>
      <c r="U262" s="34">
        <v>3.5094782325668215</v>
      </c>
      <c r="V262" s="34">
        <v>3.4731451554131398</v>
      </c>
      <c r="W262" s="34">
        <v>51.650999999999996</v>
      </c>
      <c r="X262" s="34">
        <v>0.16948604640048054</v>
      </c>
      <c r="Y262" s="34">
        <v>51.820486046400482</v>
      </c>
      <c r="Z262" s="34">
        <v>51.283996690178412</v>
      </c>
      <c r="AB262" s="34">
        <v>2.1749999999999994</v>
      </c>
      <c r="AC262" s="34">
        <v>7.136979940776461E-3</v>
      </c>
      <c r="AD262" s="34">
        <v>2.1821369799407759</v>
      </c>
      <c r="AE262" s="34">
        <v>2.1595456583829549</v>
      </c>
      <c r="AF262" s="34">
        <v>2.4479999999999977</v>
      </c>
      <c r="AG262" s="34">
        <v>8.0327939747221917E-3</v>
      </c>
      <c r="AH262" s="34">
        <v>2.4560327939747197</v>
      </c>
      <c r="AI262" s="34">
        <v>2.4306058720558483</v>
      </c>
      <c r="AJ262" s="34">
        <v>37.889000000000024</v>
      </c>
      <c r="AK262" s="34">
        <v>0.12432783125336992</v>
      </c>
      <c r="AL262" s="34">
        <v>38.013327831253392</v>
      </c>
      <c r="AM262" s="34">
        <v>37.619781816308894</v>
      </c>
      <c r="AN262" s="34">
        <v>2.1519999999999992</v>
      </c>
      <c r="AO262" s="34">
        <v>7.0615084287590545E-3</v>
      </c>
      <c r="AP262" s="34">
        <v>2.1590615084287581</v>
      </c>
      <c r="AQ262" s="34">
        <v>2.1367090836046523</v>
      </c>
      <c r="AR262" s="34">
        <v>44.664000000000023</v>
      </c>
      <c r="AS262" s="34">
        <v>0.14655911359762763</v>
      </c>
      <c r="AT262" s="34">
        <v>44.810559113597641</v>
      </c>
      <c r="AU262" s="34">
        <v>44.346642430352347</v>
      </c>
    </row>
    <row r="263" spans="1:47" x14ac:dyDescent="0.25">
      <c r="A263" s="18">
        <v>45911</v>
      </c>
      <c r="B263" s="2">
        <v>11</v>
      </c>
      <c r="C263" s="2" t="s">
        <v>178</v>
      </c>
      <c r="D263" s="9">
        <v>34.375283000000003</v>
      </c>
      <c r="E263">
        <v>9.9860339999999995E-3</v>
      </c>
      <c r="G263" s="34">
        <v>1.1560000000000001</v>
      </c>
      <c r="H263" s="34">
        <v>6.756424648227218E-3</v>
      </c>
      <c r="I263" s="34">
        <v>1.1627564246482274</v>
      </c>
      <c r="J263" s="34">
        <v>1.1511450994579717</v>
      </c>
      <c r="K263" s="34">
        <v>2.915</v>
      </c>
      <c r="L263" s="34">
        <v>1.7037178070572957E-2</v>
      </c>
      <c r="M263" s="34">
        <v>2.9320371780705732</v>
      </c>
      <c r="N263" s="34">
        <v>2.9027577551210966</v>
      </c>
      <c r="O263" s="34">
        <v>48.184999999999995</v>
      </c>
      <c r="P263" s="34">
        <v>0.28162484573947094</v>
      </c>
      <c r="Q263" s="34">
        <v>48.466624845739467</v>
      </c>
      <c r="R263" s="34">
        <v>47.982635482164667</v>
      </c>
      <c r="S263" s="34">
        <v>3.9449999999999998</v>
      </c>
      <c r="T263" s="34">
        <v>2.3057175810775408E-2</v>
      </c>
      <c r="U263" s="34">
        <v>3.9680571758107752</v>
      </c>
      <c r="V263" s="34">
        <v>3.9284320219391851</v>
      </c>
      <c r="W263" s="34">
        <v>56.200999999999993</v>
      </c>
      <c r="X263" s="34">
        <v>0.32847562426904653</v>
      </c>
      <c r="Y263" s="34">
        <v>56.529475624269047</v>
      </c>
      <c r="Z263" s="34">
        <v>55.964970358682919</v>
      </c>
      <c r="AB263" s="34">
        <v>2.1749999999999994</v>
      </c>
      <c r="AC263" s="34">
        <v>1.2712131150427504E-2</v>
      </c>
      <c r="AD263" s="34">
        <v>2.1877121311504268</v>
      </c>
      <c r="AE263" s="34">
        <v>2.1658655634265465</v>
      </c>
      <c r="AF263" s="34">
        <v>2.5979999999999976</v>
      </c>
      <c r="AG263" s="34">
        <v>1.5184421484510635E-2</v>
      </c>
      <c r="AH263" s="34">
        <v>2.6131844214845081</v>
      </c>
      <c r="AI263" s="34">
        <v>2.5870890730032934</v>
      </c>
      <c r="AJ263" s="34">
        <v>41.385999999999989</v>
      </c>
      <c r="AK263" s="34">
        <v>0.24188701599613455</v>
      </c>
      <c r="AL263" s="34">
        <v>41.627887015996123</v>
      </c>
      <c r="AM263" s="34">
        <v>41.212189520906229</v>
      </c>
      <c r="AN263" s="34">
        <v>2.3219999999999996</v>
      </c>
      <c r="AO263" s="34">
        <v>1.3571295876456398E-2</v>
      </c>
      <c r="AP263" s="34">
        <v>2.3355712958764561</v>
      </c>
      <c r="AQ263" s="34">
        <v>2.3122482015064096</v>
      </c>
      <c r="AR263" s="34">
        <v>48.480999999999987</v>
      </c>
      <c r="AS263" s="34">
        <v>0.28335486450752906</v>
      </c>
      <c r="AT263" s="34">
        <v>48.764354864507517</v>
      </c>
      <c r="AU263" s="34">
        <v>48.277392358842476</v>
      </c>
    </row>
    <row r="264" spans="1:47" x14ac:dyDescent="0.25">
      <c r="A264" s="18">
        <v>45911</v>
      </c>
      <c r="B264" s="2">
        <v>12</v>
      </c>
      <c r="C264" s="2" t="s">
        <v>178</v>
      </c>
      <c r="D264" s="9">
        <v>26.446909999999999</v>
      </c>
      <c r="E264">
        <v>1.0098977E-2</v>
      </c>
      <c r="G264" s="34">
        <v>1.1559999999999999</v>
      </c>
      <c r="H264" s="34">
        <v>7.5607353648062805E-3</v>
      </c>
      <c r="I264" s="34">
        <v>1.1635607353648061</v>
      </c>
      <c r="J264" s="34">
        <v>1.1518099622602538</v>
      </c>
      <c r="K264" s="34">
        <v>2.8909999999999991</v>
      </c>
      <c r="L264" s="34">
        <v>1.8908378840531963E-2</v>
      </c>
      <c r="M264" s="34">
        <v>2.9099083788405311</v>
      </c>
      <c r="N264" s="34">
        <v>2.8805212810505134</v>
      </c>
      <c r="O264" s="34">
        <v>51.944999999999986</v>
      </c>
      <c r="P264" s="34">
        <v>0.33974255927756242</v>
      </c>
      <c r="Q264" s="34">
        <v>52.284742559277547</v>
      </c>
      <c r="R264" s="34">
        <v>51.756720146720482</v>
      </c>
      <c r="S264" s="34">
        <v>4.2680000000000007</v>
      </c>
      <c r="T264" s="34">
        <v>2.7914548907433577E-2</v>
      </c>
      <c r="U264" s="34">
        <v>4.295914548907434</v>
      </c>
      <c r="V264" s="34">
        <v>4.2525302066840522</v>
      </c>
      <c r="W264" s="34">
        <v>60.259999999999984</v>
      </c>
      <c r="X264" s="34">
        <v>0.39412622239033424</v>
      </c>
      <c r="Y264" s="34">
        <v>60.654126222390317</v>
      </c>
      <c r="Z264" s="34">
        <v>60.041581596715297</v>
      </c>
      <c r="AB264" s="34">
        <v>2.1749999999999989</v>
      </c>
      <c r="AC264" s="34">
        <v>1.4225432022883781E-2</v>
      </c>
      <c r="AD264" s="34">
        <v>2.1892254320228828</v>
      </c>
      <c r="AE264" s="34">
        <v>2.1671164947370687</v>
      </c>
      <c r="AF264" s="34">
        <v>2.7589999999999986</v>
      </c>
      <c r="AG264" s="34">
        <v>1.8045042276384531E-2</v>
      </c>
      <c r="AH264" s="34">
        <v>2.777045042276383</v>
      </c>
      <c r="AI264" s="34">
        <v>2.7489997282664698</v>
      </c>
      <c r="AJ264" s="34">
        <v>44.071000000000026</v>
      </c>
      <c r="AK264" s="34">
        <v>0.28824322514046524</v>
      </c>
      <c r="AL264" s="34">
        <v>44.359243225140489</v>
      </c>
      <c r="AM264" s="34">
        <v>43.911260248072388</v>
      </c>
      <c r="AN264" s="34">
        <v>2.4669999999999992</v>
      </c>
      <c r="AO264" s="34">
        <v>1.6135237149634159E-2</v>
      </c>
      <c r="AP264" s="34">
        <v>2.4831352371496331</v>
      </c>
      <c r="AQ264" s="34">
        <v>2.4580581115017694</v>
      </c>
      <c r="AR264" s="34">
        <v>51.472000000000023</v>
      </c>
      <c r="AS264" s="34">
        <v>0.33664893658936773</v>
      </c>
      <c r="AT264" s="34">
        <v>51.808648936589385</v>
      </c>
      <c r="AU264" s="34">
        <v>51.285434582577693</v>
      </c>
    </row>
    <row r="265" spans="1:47" x14ac:dyDescent="0.25">
      <c r="A265" s="18">
        <v>45911</v>
      </c>
      <c r="B265" s="2">
        <v>13</v>
      </c>
      <c r="C265" s="2" t="s">
        <v>178</v>
      </c>
      <c r="D265" s="9">
        <v>21.000069</v>
      </c>
      <c r="E265">
        <v>9.6548299999999997E-3</v>
      </c>
      <c r="G265" s="34">
        <v>1.1559999999999999</v>
      </c>
      <c r="H265" s="34">
        <v>1.2032128792116676E-2</v>
      </c>
      <c r="I265" s="34">
        <v>1.1680321287921165</v>
      </c>
      <c r="J265" s="34">
        <v>1.1567549771540906</v>
      </c>
      <c r="K265" s="34">
        <v>3.008</v>
      </c>
      <c r="L265" s="34">
        <v>3.1308515057687683E-2</v>
      </c>
      <c r="M265" s="34">
        <v>3.0393085150576877</v>
      </c>
      <c r="N265" s="34">
        <v>3.0099645080272532</v>
      </c>
      <c r="O265" s="34">
        <v>54.28</v>
      </c>
      <c r="P265" s="34">
        <v>0.56496881560215673</v>
      </c>
      <c r="Q265" s="34">
        <v>54.844968815602158</v>
      </c>
      <c r="R265" s="34">
        <v>54.31544996533222</v>
      </c>
      <c r="S265" s="34">
        <v>4.46</v>
      </c>
      <c r="T265" s="34">
        <v>4.6421534959204473E-2</v>
      </c>
      <c r="U265" s="34">
        <v>4.5064215349592045</v>
      </c>
      <c r="V265" s="34">
        <v>4.4629128011308339</v>
      </c>
      <c r="W265" s="34">
        <v>62.904000000000003</v>
      </c>
      <c r="X265" s="34">
        <v>0.65473099441116556</v>
      </c>
      <c r="Y265" s="34">
        <v>63.558730994411164</v>
      </c>
      <c r="Z265" s="34">
        <v>62.945082251644401</v>
      </c>
      <c r="AB265" s="34">
        <v>2.1749999999999989</v>
      </c>
      <c r="AC265" s="34">
        <v>2.263830460454477E-2</v>
      </c>
      <c r="AD265" s="34">
        <v>2.1976383046045438</v>
      </c>
      <c r="AE265" s="34">
        <v>2.1764204803720988</v>
      </c>
      <c r="AF265" s="34">
        <v>2.787999999999998</v>
      </c>
      <c r="AG265" s="34">
        <v>2.901866355745784E-2</v>
      </c>
      <c r="AH265" s="34">
        <v>2.8170186635574557</v>
      </c>
      <c r="AI265" s="34">
        <v>2.7898208272539811</v>
      </c>
      <c r="AJ265" s="34">
        <v>45.719000000000023</v>
      </c>
      <c r="AK265" s="34">
        <v>0.47586236699548662</v>
      </c>
      <c r="AL265" s="34">
        <v>46.194862366995508</v>
      </c>
      <c r="AM265" s="34">
        <v>45.748858823968767</v>
      </c>
      <c r="AN265" s="34">
        <v>2.5450000000000008</v>
      </c>
      <c r="AO265" s="34">
        <v>2.6489418491294936E-2</v>
      </c>
      <c r="AP265" s="34">
        <v>2.5714894184912955</v>
      </c>
      <c r="AQ265" s="34">
        <v>2.5466621253089632</v>
      </c>
      <c r="AR265" s="34">
        <v>53.227000000000018</v>
      </c>
      <c r="AS265" s="34">
        <v>0.55400875364878421</v>
      </c>
      <c r="AT265" s="34">
        <v>53.781008753648806</v>
      </c>
      <c r="AU265" s="34">
        <v>53.261762256903808</v>
      </c>
    </row>
    <row r="266" spans="1:47" x14ac:dyDescent="0.25">
      <c r="A266" s="18">
        <v>45911</v>
      </c>
      <c r="B266" s="2">
        <v>14</v>
      </c>
      <c r="C266" s="2" t="s">
        <v>178</v>
      </c>
      <c r="D266" s="9">
        <v>23.830769</v>
      </c>
      <c r="E266">
        <v>9.3299999999999998E-3</v>
      </c>
      <c r="G266" s="34">
        <v>1.1559999999999999</v>
      </c>
      <c r="H266" s="34">
        <v>1.206614379329839E-2</v>
      </c>
      <c r="I266" s="34">
        <v>1.1680661437932982</v>
      </c>
      <c r="J266" s="34">
        <v>1.1571680866717069</v>
      </c>
      <c r="K266" s="34">
        <v>3.1930000000000001</v>
      </c>
      <c r="L266" s="34">
        <v>3.332802520069357E-2</v>
      </c>
      <c r="M266" s="34">
        <v>3.2263280252006936</v>
      </c>
      <c r="N266" s="34">
        <v>3.1962263847255712</v>
      </c>
      <c r="O266" s="34">
        <v>56.302999999999983</v>
      </c>
      <c r="P266" s="34">
        <v>0.58768174220941105</v>
      </c>
      <c r="Q266" s="34">
        <v>56.890681742209395</v>
      </c>
      <c r="R266" s="34">
        <v>56.359891681554586</v>
      </c>
      <c r="S266" s="34">
        <v>4.5679999999999996</v>
      </c>
      <c r="T266" s="34">
        <v>4.7680056096701597E-2</v>
      </c>
      <c r="U266" s="34">
        <v>4.6156800560967008</v>
      </c>
      <c r="V266" s="34">
        <v>4.5726157611733189</v>
      </c>
      <c r="W266" s="34">
        <v>65.219999999999985</v>
      </c>
      <c r="X266" s="34">
        <v>0.68075596730010457</v>
      </c>
      <c r="Y266" s="34">
        <v>65.900755967300086</v>
      </c>
      <c r="Z266" s="34">
        <v>65.285901914125191</v>
      </c>
      <c r="AB266" s="34">
        <v>2.1749999999999989</v>
      </c>
      <c r="AC266" s="34">
        <v>2.2702303417321788E-2</v>
      </c>
      <c r="AD266" s="34">
        <v>2.1977023034173206</v>
      </c>
      <c r="AE266" s="34">
        <v>2.1771977409264371</v>
      </c>
      <c r="AF266" s="34">
        <v>2.8969999999999976</v>
      </c>
      <c r="AG266" s="34">
        <v>3.0238424367807448E-2</v>
      </c>
      <c r="AH266" s="34">
        <v>2.9272384243678049</v>
      </c>
      <c r="AI266" s="34">
        <v>2.8999272898684536</v>
      </c>
      <c r="AJ266" s="34">
        <v>47.227000000000011</v>
      </c>
      <c r="AK266" s="34">
        <v>0.49294790045510667</v>
      </c>
      <c r="AL266" s="34">
        <v>47.719947900455118</v>
      </c>
      <c r="AM266" s="34">
        <v>47.274720786543874</v>
      </c>
      <c r="AN266" s="34">
        <v>2.653</v>
      </c>
      <c r="AO266" s="34">
        <v>2.7691591248806775E-2</v>
      </c>
      <c r="AP266" s="34">
        <v>2.6806915912488067</v>
      </c>
      <c r="AQ266" s="34">
        <v>2.6556807387024555</v>
      </c>
      <c r="AR266" s="34">
        <v>54.952000000000005</v>
      </c>
      <c r="AS266" s="34">
        <v>0.5735802194890427</v>
      </c>
      <c r="AT266" s="34">
        <v>55.525580219489051</v>
      </c>
      <c r="AU266" s="34">
        <v>55.007526556041221</v>
      </c>
    </row>
    <row r="267" spans="1:47" x14ac:dyDescent="0.25">
      <c r="A267" s="18">
        <v>45911</v>
      </c>
      <c r="B267" s="2">
        <v>15</v>
      </c>
      <c r="C267" s="2" t="s">
        <v>178</v>
      </c>
      <c r="D267" s="9">
        <v>26.983995</v>
      </c>
      <c r="E267">
        <v>9.0444299999999991E-3</v>
      </c>
      <c r="G267" s="34">
        <v>1.1559999999999999</v>
      </c>
      <c r="H267" s="34">
        <v>1.0912670780295156E-2</v>
      </c>
      <c r="I267" s="34">
        <v>1.166912670780295</v>
      </c>
      <c r="J267" s="34">
        <v>1.1563586108133097</v>
      </c>
      <c r="K267" s="34">
        <v>3.5850000000000004</v>
      </c>
      <c r="L267" s="34">
        <v>3.3842495456192168E-2</v>
      </c>
      <c r="M267" s="34">
        <v>3.6188424954561924</v>
      </c>
      <c r="N267" s="34">
        <v>3.5861121278250137</v>
      </c>
      <c r="O267" s="34">
        <v>57.927999999999997</v>
      </c>
      <c r="P267" s="34">
        <v>0.54684186242295663</v>
      </c>
      <c r="Q267" s="34">
        <v>58.474841862422956</v>
      </c>
      <c r="R267" s="34">
        <v>57.945970248437199</v>
      </c>
      <c r="S267" s="34">
        <v>4.6879999999999997</v>
      </c>
      <c r="T267" s="34">
        <v>4.4254844825280013E-2</v>
      </c>
      <c r="U267" s="34">
        <v>4.7322548448252801</v>
      </c>
      <c r="V267" s="34">
        <v>4.6894542971390969</v>
      </c>
      <c r="W267" s="34">
        <v>67.356999999999999</v>
      </c>
      <c r="X267" s="34">
        <v>0.63585187348472394</v>
      </c>
      <c r="Y267" s="34">
        <v>67.992851873484724</v>
      </c>
      <c r="Z267" s="34">
        <v>67.377895284214617</v>
      </c>
      <c r="AB267" s="34">
        <v>2.1749999999999985</v>
      </c>
      <c r="AC267" s="34">
        <v>2.053205791275255E-2</v>
      </c>
      <c r="AD267" s="34">
        <v>2.1955320579127511</v>
      </c>
      <c r="AE267" s="34">
        <v>2.1756747219022032</v>
      </c>
      <c r="AF267" s="34">
        <v>3.0539999999999976</v>
      </c>
      <c r="AG267" s="34">
        <v>2.8829841317492548E-2</v>
      </c>
      <c r="AH267" s="34">
        <v>3.0828298413174902</v>
      </c>
      <c r="AI267" s="34">
        <v>3.0549474026157832</v>
      </c>
      <c r="AJ267" s="34">
        <v>48.150999999999996</v>
      </c>
      <c r="AK267" s="34">
        <v>0.45454672209514879</v>
      </c>
      <c r="AL267" s="34">
        <v>48.605546722095148</v>
      </c>
      <c r="AM267" s="34">
        <v>48.165937257155427</v>
      </c>
      <c r="AN267" s="34">
        <v>2.7419999999999982</v>
      </c>
      <c r="AO267" s="34">
        <v>2.5884553010008044E-2</v>
      </c>
      <c r="AP267" s="34">
        <v>2.7678845530100062</v>
      </c>
      <c r="AQ267" s="34">
        <v>2.7428506149222258</v>
      </c>
      <c r="AR267" s="34">
        <v>56.121999999999993</v>
      </c>
      <c r="AS267" s="34">
        <v>0.52979317433540196</v>
      </c>
      <c r="AT267" s="34">
        <v>56.651793174335396</v>
      </c>
      <c r="AU267" s="34">
        <v>56.139409996595639</v>
      </c>
    </row>
    <row r="268" spans="1:47" x14ac:dyDescent="0.25">
      <c r="A268" s="18">
        <v>45911</v>
      </c>
      <c r="B268" s="2">
        <v>16</v>
      </c>
      <c r="C268" s="2" t="s">
        <v>178</v>
      </c>
      <c r="D268" s="9">
        <v>32.497672999999999</v>
      </c>
      <c r="E268">
        <v>9.5095119999999995E-3</v>
      </c>
      <c r="G268" s="34">
        <v>1.1560000000000001</v>
      </c>
      <c r="H268" s="34">
        <v>1.2231992444395495E-2</v>
      </c>
      <c r="I268" s="34">
        <v>1.1682319924443956</v>
      </c>
      <c r="J268" s="34">
        <v>1.1571226762934617</v>
      </c>
      <c r="K268" s="34">
        <v>4.516</v>
      </c>
      <c r="L268" s="34">
        <v>4.7785188476548481E-2</v>
      </c>
      <c r="M268" s="34">
        <v>4.5637851884765483</v>
      </c>
      <c r="N268" s="34">
        <v>4.5203858184613077</v>
      </c>
      <c r="O268" s="34">
        <v>59.07200000000001</v>
      </c>
      <c r="P268" s="34">
        <v>0.62505904643194699</v>
      </c>
      <c r="Q268" s="34">
        <v>59.69705904643196</v>
      </c>
      <c r="R268" s="34">
        <v>59.129369147065205</v>
      </c>
      <c r="S268" s="34">
        <v>4.7300000000000004</v>
      </c>
      <c r="T268" s="34">
        <v>5.004958846192966E-2</v>
      </c>
      <c r="U268" s="34">
        <v>4.7800495884619298</v>
      </c>
      <c r="V268" s="34">
        <v>4.734593649539856</v>
      </c>
      <c r="W268" s="34">
        <v>69.474000000000018</v>
      </c>
      <c r="X268" s="34">
        <v>0.73512581581482062</v>
      </c>
      <c r="Y268" s="34">
        <v>70.209125815814843</v>
      </c>
      <c r="Z268" s="34">
        <v>69.541471291359841</v>
      </c>
      <c r="AB268" s="34">
        <v>2.1749999999999994</v>
      </c>
      <c r="AC268" s="34">
        <v>2.3014345645813315E-2</v>
      </c>
      <c r="AD268" s="34">
        <v>2.1980143456458126</v>
      </c>
      <c r="AE268" s="34">
        <v>2.1771123018497214</v>
      </c>
      <c r="AF268" s="34">
        <v>2.9769999999999985</v>
      </c>
      <c r="AG268" s="34">
        <v>3.1500554936821246E-2</v>
      </c>
      <c r="AH268" s="34">
        <v>3.0085005549368198</v>
      </c>
      <c r="AI268" s="34">
        <v>2.9798911828076413</v>
      </c>
      <c r="AJ268" s="34">
        <v>48.497999999999976</v>
      </c>
      <c r="AK268" s="34">
        <v>0.51317229201409376</v>
      </c>
      <c r="AL268" s="34">
        <v>49.011172292014066</v>
      </c>
      <c r="AM268" s="34">
        <v>48.54509996096909</v>
      </c>
      <c r="AN268" s="34">
        <v>2.7069999999999981</v>
      </c>
      <c r="AO268" s="34">
        <v>2.8643601684237522E-2</v>
      </c>
      <c r="AP268" s="34">
        <v>2.7356436016842358</v>
      </c>
      <c r="AQ268" s="34">
        <v>2.7096289660262962</v>
      </c>
      <c r="AR268" s="34">
        <v>56.356999999999978</v>
      </c>
      <c r="AS268" s="34">
        <v>0.5963307942809658</v>
      </c>
      <c r="AT268" s="34">
        <v>56.953330794280937</v>
      </c>
      <c r="AU268" s="34">
        <v>56.411732411652743</v>
      </c>
    </row>
    <row r="269" spans="1:47" x14ac:dyDescent="0.25">
      <c r="A269" s="18">
        <v>45911</v>
      </c>
      <c r="B269" s="2">
        <v>17</v>
      </c>
      <c r="C269" s="2" t="s">
        <v>178</v>
      </c>
      <c r="D269" s="9">
        <v>28.336693</v>
      </c>
      <c r="E269">
        <v>9.7111330000000003E-3</v>
      </c>
      <c r="G269" s="34">
        <v>1.1559999999999999</v>
      </c>
      <c r="H269" s="34">
        <v>1.5403175295330336E-2</v>
      </c>
      <c r="I269" s="34">
        <v>1.1714031752953302</v>
      </c>
      <c r="J269" s="34">
        <v>1.160027523263415</v>
      </c>
      <c r="K269" s="34">
        <v>5.5710000000000006</v>
      </c>
      <c r="L269" s="34">
        <v>7.4231046341077273E-2</v>
      </c>
      <c r="M269" s="34">
        <v>5.6452310463410775</v>
      </c>
      <c r="N269" s="34">
        <v>5.5904094568343297</v>
      </c>
      <c r="O269" s="34">
        <v>58.183000000000007</v>
      </c>
      <c r="P269" s="34">
        <v>0.77526206592405289</v>
      </c>
      <c r="Q269" s="34">
        <v>58.95826206592406</v>
      </c>
      <c r="R269" s="34">
        <v>58.385710541553017</v>
      </c>
      <c r="S269" s="34">
        <v>4.5200000000000005</v>
      </c>
      <c r="T269" s="34">
        <v>6.0226948386585752E-2</v>
      </c>
      <c r="U269" s="34">
        <v>4.5802269483865858</v>
      </c>
      <c r="V269" s="34">
        <v>4.5357477553206191</v>
      </c>
      <c r="W269" s="34">
        <v>69.430000000000007</v>
      </c>
      <c r="X269" s="34">
        <v>0.92512323594704615</v>
      </c>
      <c r="Y269" s="34">
        <v>70.355123235947048</v>
      </c>
      <c r="Z269" s="34">
        <v>69.67189527697137</v>
      </c>
      <c r="AB269" s="34">
        <v>2.174999999999998</v>
      </c>
      <c r="AC269" s="34">
        <v>2.8980887774518561E-2</v>
      </c>
      <c r="AD269" s="34">
        <v>2.2039808877745166</v>
      </c>
      <c r="AE269" s="34">
        <v>2.1825777362438803</v>
      </c>
      <c r="AF269" s="34">
        <v>2.9449999999999972</v>
      </c>
      <c r="AG269" s="34">
        <v>3.9240788274003291E-2</v>
      </c>
      <c r="AH269" s="34">
        <v>2.9842407882740005</v>
      </c>
      <c r="AI269" s="34">
        <v>2.9552604290750466</v>
      </c>
      <c r="AJ269" s="34">
        <v>46.802</v>
      </c>
      <c r="AK269" s="34">
        <v>0.62361540672322702</v>
      </c>
      <c r="AL269" s="34">
        <v>47.425615406723225</v>
      </c>
      <c r="AM269" s="34">
        <v>46.965058947901682</v>
      </c>
      <c r="AN269" s="34">
        <v>2.6589999999999994</v>
      </c>
      <c r="AO269" s="34">
        <v>3.5429968088480417E-2</v>
      </c>
      <c r="AP269" s="34">
        <v>2.6944299680884796</v>
      </c>
      <c r="AQ269" s="34">
        <v>2.6682640003091866</v>
      </c>
      <c r="AR269" s="34">
        <v>54.580999999999996</v>
      </c>
      <c r="AS269" s="34">
        <v>0.72726705086022925</v>
      </c>
      <c r="AT269" s="34">
        <v>55.308267050860216</v>
      </c>
      <c r="AU269" s="34">
        <v>54.771161113529793</v>
      </c>
    </row>
    <row r="270" spans="1:47" x14ac:dyDescent="0.25">
      <c r="A270" s="18">
        <v>45911</v>
      </c>
      <c r="B270" s="2">
        <v>18</v>
      </c>
      <c r="C270" s="2" t="s">
        <v>178</v>
      </c>
      <c r="D270" s="9">
        <v>30.569893</v>
      </c>
      <c r="E270">
        <v>9.6389319999999994E-3</v>
      </c>
      <c r="G270" s="34">
        <v>1.1559999999999999</v>
      </c>
      <c r="H270" s="34">
        <v>1.3825267337751721E-2</v>
      </c>
      <c r="I270" s="34">
        <v>1.1698252673377516</v>
      </c>
      <c r="J270" s="34">
        <v>1.1585494011340012</v>
      </c>
      <c r="K270" s="34">
        <v>6.7280000000000006</v>
      </c>
      <c r="L270" s="34">
        <v>8.046401267162076E-2</v>
      </c>
      <c r="M270" s="34">
        <v>6.8084640126716218</v>
      </c>
      <c r="N270" s="34">
        <v>6.7428376910290329</v>
      </c>
      <c r="O270" s="34">
        <v>54.614000000000004</v>
      </c>
      <c r="P270" s="34">
        <v>0.65316016469201776</v>
      </c>
      <c r="Q270" s="34">
        <v>55.267160164692022</v>
      </c>
      <c r="R270" s="34">
        <v>54.734443766031447</v>
      </c>
      <c r="S270" s="34">
        <v>4.2700000000000005</v>
      </c>
      <c r="T270" s="34">
        <v>5.1067380218165974E-2</v>
      </c>
      <c r="U270" s="34">
        <v>4.3210673802181665</v>
      </c>
      <c r="V270" s="34">
        <v>4.2794169055728251</v>
      </c>
      <c r="W270" s="34">
        <v>66.768000000000001</v>
      </c>
      <c r="X270" s="34">
        <v>0.79851682491955611</v>
      </c>
      <c r="Y270" s="34">
        <v>67.56651682491956</v>
      </c>
      <c r="Z270" s="34">
        <v>66.915247763767312</v>
      </c>
      <c r="AB270" s="34">
        <v>2.1749999999999985</v>
      </c>
      <c r="AC270" s="34">
        <v>2.6012073061946344E-2</v>
      </c>
      <c r="AD270" s="34">
        <v>2.2010120730619449</v>
      </c>
      <c r="AE270" s="34">
        <v>2.1797966673585218</v>
      </c>
      <c r="AF270" s="34">
        <v>2.7939999999999978</v>
      </c>
      <c r="AG270" s="34">
        <v>3.3415049257507164E-2</v>
      </c>
      <c r="AH270" s="34">
        <v>2.827415049257505</v>
      </c>
      <c r="AI270" s="34">
        <v>2.8001617878619354</v>
      </c>
      <c r="AJ270" s="34">
        <v>44.040000000000013</v>
      </c>
      <c r="AK270" s="34">
        <v>0.52669963110258311</v>
      </c>
      <c r="AL270" s="34">
        <v>44.566699631102594</v>
      </c>
      <c r="AM270" s="34">
        <v>44.137124243893972</v>
      </c>
      <c r="AN270" s="34">
        <v>2.4429999999999983</v>
      </c>
      <c r="AO270" s="34">
        <v>2.9217238846130998E-2</v>
      </c>
      <c r="AP270" s="34">
        <v>2.4722172388461292</v>
      </c>
      <c r="AQ270" s="34">
        <v>2.4483877049916636</v>
      </c>
      <c r="AR270" s="34">
        <v>51.452000000000005</v>
      </c>
      <c r="AS270" s="34">
        <v>0.61534399226816761</v>
      </c>
      <c r="AT270" s="34">
        <v>52.067343992268171</v>
      </c>
      <c r="AU270" s="34">
        <v>51.565470404106094</v>
      </c>
    </row>
    <row r="271" spans="1:47" x14ac:dyDescent="0.25">
      <c r="A271" s="18">
        <v>45911</v>
      </c>
      <c r="B271" s="2">
        <v>19</v>
      </c>
      <c r="C271" s="2" t="s">
        <v>178</v>
      </c>
      <c r="D271" s="9">
        <v>50.230744000000001</v>
      </c>
      <c r="E271">
        <v>9.4702559999999998E-3</v>
      </c>
      <c r="G271" s="34">
        <v>1.1559999999999999</v>
      </c>
      <c r="H271" s="34">
        <v>1.3460365175972658E-2</v>
      </c>
      <c r="I271" s="34">
        <v>1.1694603651759725</v>
      </c>
      <c r="J271" s="34">
        <v>1.1583852761359026</v>
      </c>
      <c r="K271" s="34">
        <v>7.7259999999999991</v>
      </c>
      <c r="L271" s="34">
        <v>8.9960883520384741E-2</v>
      </c>
      <c r="M271" s="34">
        <v>7.8159608835203835</v>
      </c>
      <c r="N271" s="34">
        <v>7.7419417330674598</v>
      </c>
      <c r="O271" s="34">
        <v>51.154000000000003</v>
      </c>
      <c r="P271" s="34">
        <v>0.59563280295130228</v>
      </c>
      <c r="Q271" s="34">
        <v>51.749632802951304</v>
      </c>
      <c r="R271" s="34">
        <v>51.259550532401363</v>
      </c>
      <c r="S271" s="34">
        <v>3.9049999999999998</v>
      </c>
      <c r="T271" s="34">
        <v>4.5469486169700028E-2</v>
      </c>
      <c r="U271" s="34">
        <v>3.9504694861696996</v>
      </c>
      <c r="V271" s="34">
        <v>3.9130575288154841</v>
      </c>
      <c r="W271" s="34">
        <v>63.941000000000003</v>
      </c>
      <c r="X271" s="34">
        <v>0.74452353781735969</v>
      </c>
      <c r="Y271" s="34">
        <v>64.68552353781736</v>
      </c>
      <c r="Z271" s="34">
        <v>64.072935070420215</v>
      </c>
      <c r="AB271" s="34">
        <v>2.174999999999998</v>
      </c>
      <c r="AC271" s="34">
        <v>2.5325514063789367E-2</v>
      </c>
      <c r="AD271" s="34">
        <v>2.2003255140637874</v>
      </c>
      <c r="AE271" s="34">
        <v>2.1794878681622718</v>
      </c>
      <c r="AF271" s="34">
        <v>2.6599999999999979</v>
      </c>
      <c r="AG271" s="34">
        <v>3.0972812602151598E-2</v>
      </c>
      <c r="AH271" s="34">
        <v>2.6909728126021495</v>
      </c>
      <c r="AI271" s="34">
        <v>2.6654886111777674</v>
      </c>
      <c r="AJ271" s="34">
        <v>41.396999999999991</v>
      </c>
      <c r="AK271" s="34">
        <v>0.48202312905686862</v>
      </c>
      <c r="AL271" s="34">
        <v>41.879023129056861</v>
      </c>
      <c r="AM271" s="34">
        <v>41.482418058994774</v>
      </c>
      <c r="AN271" s="34">
        <v>2.2639999999999989</v>
      </c>
      <c r="AO271" s="34">
        <v>2.6361822455365128E-2</v>
      </c>
      <c r="AP271" s="34">
        <v>2.2903618224553641</v>
      </c>
      <c r="AQ271" s="34">
        <v>2.2686715096640855</v>
      </c>
      <c r="AR271" s="34">
        <v>48.495999999999981</v>
      </c>
      <c r="AS271" s="34">
        <v>0.56468327817817465</v>
      </c>
      <c r="AT271" s="34">
        <v>49.060683278178168</v>
      </c>
      <c r="AU271" s="34">
        <v>48.596066047998903</v>
      </c>
    </row>
    <row r="272" spans="1:47" x14ac:dyDescent="0.25">
      <c r="A272" s="18">
        <v>45911</v>
      </c>
      <c r="B272" s="2">
        <v>20</v>
      </c>
      <c r="C272" s="2" t="s">
        <v>178</v>
      </c>
      <c r="D272" s="9">
        <v>52.015985000000001</v>
      </c>
      <c r="E272">
        <v>9.5951000000000005E-3</v>
      </c>
      <c r="G272" s="34">
        <v>1.1559999999999999</v>
      </c>
      <c r="H272" s="34">
        <v>7.3450780994302588E-3</v>
      </c>
      <c r="I272" s="34">
        <v>1.1633450780994301</v>
      </c>
      <c r="J272" s="34">
        <v>1.1521826657405583</v>
      </c>
      <c r="K272" s="34">
        <v>8.1209999999999987</v>
      </c>
      <c r="L272" s="34">
        <v>5.1599809035876402E-2</v>
      </c>
      <c r="M272" s="34">
        <v>8.1725998090358747</v>
      </c>
      <c r="N272" s="34">
        <v>8.0941828966081957</v>
      </c>
      <c r="O272" s="34">
        <v>47.493000000000002</v>
      </c>
      <c r="P272" s="34">
        <v>0.30176452783411878</v>
      </c>
      <c r="Q272" s="34">
        <v>47.794764527834118</v>
      </c>
      <c r="R272" s="34">
        <v>47.336168982713097</v>
      </c>
      <c r="S272" s="34">
        <v>3.5179999999999998</v>
      </c>
      <c r="T272" s="34">
        <v>2.23529279877125E-2</v>
      </c>
      <c r="U272" s="34">
        <v>3.5403529279877124</v>
      </c>
      <c r="V272" s="34">
        <v>3.5063828876083778</v>
      </c>
      <c r="W272" s="34">
        <v>60.288000000000004</v>
      </c>
      <c r="X272" s="34">
        <v>0.38306234295713792</v>
      </c>
      <c r="Y272" s="34">
        <v>60.671062342957136</v>
      </c>
      <c r="Z272" s="34">
        <v>60.088917432670222</v>
      </c>
      <c r="AB272" s="34">
        <v>2.1749999999999994</v>
      </c>
      <c r="AC272" s="34">
        <v>1.3819675489844991E-2</v>
      </c>
      <c r="AD272" s="34">
        <v>2.1888196754898446</v>
      </c>
      <c r="AE272" s="34">
        <v>2.1678177318215521</v>
      </c>
      <c r="AF272" s="34">
        <v>2.7069999999999972</v>
      </c>
      <c r="AG272" s="34">
        <v>1.719993634529212E-2</v>
      </c>
      <c r="AH272" s="34">
        <v>2.7241999363452893</v>
      </c>
      <c r="AI272" s="34">
        <v>2.6980609655360626</v>
      </c>
      <c r="AJ272" s="34">
        <v>39.552000000000007</v>
      </c>
      <c r="AK272" s="34">
        <v>0.25130841608016063</v>
      </c>
      <c r="AL272" s="34">
        <v>39.803308416080171</v>
      </c>
      <c r="AM272" s="34">
        <v>39.421391691497043</v>
      </c>
      <c r="AN272" s="34">
        <v>2.1669999999999989</v>
      </c>
      <c r="AO272" s="34">
        <v>1.3768844499537511E-2</v>
      </c>
      <c r="AP272" s="34">
        <v>2.1807688444995366</v>
      </c>
      <c r="AQ272" s="34">
        <v>2.1598441493596789</v>
      </c>
      <c r="AR272" s="34">
        <v>46.601000000000006</v>
      </c>
      <c r="AS272" s="34">
        <v>0.29609687241483529</v>
      </c>
      <c r="AT272" s="34">
        <v>46.897096872414842</v>
      </c>
      <c r="AU272" s="34">
        <v>46.447114538214336</v>
      </c>
    </row>
    <row r="273" spans="1:47" x14ac:dyDescent="0.25">
      <c r="A273" s="18">
        <v>45911</v>
      </c>
      <c r="B273" s="2">
        <v>21</v>
      </c>
      <c r="C273" s="2" t="s">
        <v>178</v>
      </c>
      <c r="D273" s="9">
        <v>33.614623000000002</v>
      </c>
      <c r="E273">
        <v>9.5149540000000008E-3</v>
      </c>
      <c r="G273" s="34">
        <v>1.1560000000000001</v>
      </c>
      <c r="H273" s="34">
        <v>7.621653854595521E-3</v>
      </c>
      <c r="I273" s="34">
        <v>1.1636216538545956</v>
      </c>
      <c r="J273" s="34">
        <v>1.1525498473447651</v>
      </c>
      <c r="K273" s="34">
        <v>7.9169999999999989</v>
      </c>
      <c r="L273" s="34">
        <v>5.2197779902104433E-2</v>
      </c>
      <c r="M273" s="34">
        <v>7.9691977799021032</v>
      </c>
      <c r="N273" s="34">
        <v>7.893371229609432</v>
      </c>
      <c r="O273" s="34">
        <v>43.360999999999997</v>
      </c>
      <c r="P273" s="34">
        <v>0.28588454393522172</v>
      </c>
      <c r="Q273" s="34">
        <v>43.646884543935222</v>
      </c>
      <c r="R273" s="34">
        <v>43.231586445256369</v>
      </c>
      <c r="S273" s="34">
        <v>3.2529999999999997</v>
      </c>
      <c r="T273" s="34">
        <v>2.1447439436850541E-2</v>
      </c>
      <c r="U273" s="34">
        <v>3.2744474394368503</v>
      </c>
      <c r="V273" s="34">
        <v>3.2432912226751909</v>
      </c>
      <c r="W273" s="34">
        <v>55.686999999999998</v>
      </c>
      <c r="X273" s="34">
        <v>0.3671514171287722</v>
      </c>
      <c r="Y273" s="34">
        <v>56.054151417128772</v>
      </c>
      <c r="Z273" s="34">
        <v>55.520798744885759</v>
      </c>
      <c r="AB273" s="34">
        <v>2.1749999999999998</v>
      </c>
      <c r="AC273" s="34">
        <v>1.4340049423655066E-2</v>
      </c>
      <c r="AD273" s="34">
        <v>2.189340049423655</v>
      </c>
      <c r="AE273" s="34">
        <v>2.168508579563031</v>
      </c>
      <c r="AF273" s="34">
        <v>2.8979999999999979</v>
      </c>
      <c r="AG273" s="34">
        <v>1.9106879645863151E-2</v>
      </c>
      <c r="AH273" s="34">
        <v>2.917106879645861</v>
      </c>
      <c r="AI273" s="34">
        <v>2.8893507418729469</v>
      </c>
      <c r="AJ273" s="34">
        <v>38.079999999999984</v>
      </c>
      <c r="AK273" s="34">
        <v>0.25106624462196997</v>
      </c>
      <c r="AL273" s="34">
        <v>38.331066244621951</v>
      </c>
      <c r="AM273" s="34">
        <v>37.966347912533422</v>
      </c>
      <c r="AN273" s="34">
        <v>2.0579999999999994</v>
      </c>
      <c r="AO273" s="34">
        <v>1.3568653661554998E-2</v>
      </c>
      <c r="AP273" s="34">
        <v>2.0715686536615543</v>
      </c>
      <c r="AQ273" s="34">
        <v>2.0518577732141225</v>
      </c>
      <c r="AR273" s="34">
        <v>45.210999999999984</v>
      </c>
      <c r="AS273" s="34">
        <v>0.29808182735304323</v>
      </c>
      <c r="AT273" s="34">
        <v>45.509081827353029</v>
      </c>
      <c r="AU273" s="34">
        <v>45.076065007183523</v>
      </c>
    </row>
    <row r="274" spans="1:47" x14ac:dyDescent="0.25">
      <c r="A274" s="18">
        <v>45911</v>
      </c>
      <c r="B274" s="2">
        <v>22</v>
      </c>
      <c r="C274" s="2" t="s">
        <v>178</v>
      </c>
      <c r="D274" s="9">
        <v>28.690553999999999</v>
      </c>
      <c r="E274">
        <v>1.0265307E-2</v>
      </c>
      <c r="G274" s="34">
        <v>1.1559999999999999</v>
      </c>
      <c r="H274" s="34">
        <v>7.892209291589106E-3</v>
      </c>
      <c r="I274" s="34">
        <v>1.1638922092915891</v>
      </c>
      <c r="J274" s="34">
        <v>1.1519444984483027</v>
      </c>
      <c r="K274" s="34">
        <v>7.2499999999999991</v>
      </c>
      <c r="L274" s="34">
        <v>4.9496987339118517E-2</v>
      </c>
      <c r="M274" s="34">
        <v>7.2994969873391176</v>
      </c>
      <c r="N274" s="34">
        <v>7.2245654098185064</v>
      </c>
      <c r="O274" s="34">
        <v>38.458000000000013</v>
      </c>
      <c r="P274" s="34">
        <v>0.26255932952935457</v>
      </c>
      <c r="Q274" s="34">
        <v>38.720559329529365</v>
      </c>
      <c r="R274" s="34">
        <v>38.323080900800036</v>
      </c>
      <c r="S274" s="34">
        <v>2.9039999999999995</v>
      </c>
      <c r="T274" s="34">
        <v>1.9826103618317267E-2</v>
      </c>
      <c r="U274" s="34">
        <v>2.9238261036183166</v>
      </c>
      <c r="V274" s="34">
        <v>2.8938121310500611</v>
      </c>
      <c r="W274" s="34">
        <v>49.768000000000008</v>
      </c>
      <c r="X274" s="34">
        <v>0.33977462977837947</v>
      </c>
      <c r="Y274" s="34">
        <v>50.10777462977839</v>
      </c>
      <c r="Z274" s="34">
        <v>49.59340294011691</v>
      </c>
      <c r="AB274" s="34">
        <v>2.1749999999999989</v>
      </c>
      <c r="AC274" s="34">
        <v>1.4849096201735549E-2</v>
      </c>
      <c r="AD274" s="34">
        <v>2.1898490962017343</v>
      </c>
      <c r="AE274" s="34">
        <v>2.167369622945551</v>
      </c>
      <c r="AF274" s="34">
        <v>2.7919999999999976</v>
      </c>
      <c r="AG274" s="34">
        <v>1.9061460503561216E-2</v>
      </c>
      <c r="AH274" s="34">
        <v>2.8110614605035589</v>
      </c>
      <c r="AI274" s="34">
        <v>2.7822050516156218</v>
      </c>
      <c r="AJ274" s="34">
        <v>34.70300000000001</v>
      </c>
      <c r="AK274" s="34">
        <v>0.23692330367302494</v>
      </c>
      <c r="AL274" s="34">
        <v>34.939923303673034</v>
      </c>
      <c r="AM274" s="34">
        <v>34.581254264404379</v>
      </c>
      <c r="AN274" s="34">
        <v>1.8669999999999991</v>
      </c>
      <c r="AO274" s="34">
        <v>1.2746327636156447E-2</v>
      </c>
      <c r="AP274" s="34">
        <v>1.8797463276361555</v>
      </c>
      <c r="AQ274" s="34">
        <v>1.8604501545008478</v>
      </c>
      <c r="AR274" s="34">
        <v>41.537000000000006</v>
      </c>
      <c r="AS274" s="34">
        <v>0.28358018801447815</v>
      </c>
      <c r="AT274" s="34">
        <v>41.820580188014482</v>
      </c>
      <c r="AU274" s="34">
        <v>41.391279093466402</v>
      </c>
    </row>
    <row r="275" spans="1:47" x14ac:dyDescent="0.25">
      <c r="A275" s="18">
        <v>45911</v>
      </c>
      <c r="B275" s="2">
        <v>23</v>
      </c>
      <c r="C275" s="2" t="s">
        <v>178</v>
      </c>
      <c r="D275" s="9">
        <v>24.456883000000001</v>
      </c>
      <c r="E275">
        <v>1.1119841E-2</v>
      </c>
      <c r="G275" s="34">
        <v>1.1559999999999999</v>
      </c>
      <c r="H275" s="34">
        <v>1.2426589066697726E-2</v>
      </c>
      <c r="I275" s="34">
        <v>1.1684265890666976</v>
      </c>
      <c r="J275" s="34">
        <v>1.1554338711761036</v>
      </c>
      <c r="K275" s="34">
        <v>6.8629999999999987</v>
      </c>
      <c r="L275" s="34">
        <v>7.3774810350126702E-2</v>
      </c>
      <c r="M275" s="34">
        <v>6.9367748103501254</v>
      </c>
      <c r="N275" s="34">
        <v>6.8596389774062274</v>
      </c>
      <c r="O275" s="34">
        <v>34.933</v>
      </c>
      <c r="P275" s="34">
        <v>0.37551733206483706</v>
      </c>
      <c r="Q275" s="34">
        <v>35.308517332064838</v>
      </c>
      <c r="R275" s="34">
        <v>34.915892233386536</v>
      </c>
      <c r="S275" s="34">
        <v>2.5769999999999991</v>
      </c>
      <c r="T275" s="34">
        <v>2.7701833931557115E-2</v>
      </c>
      <c r="U275" s="34">
        <v>2.6047018339315562</v>
      </c>
      <c r="V275" s="34">
        <v>2.5757379636858291</v>
      </c>
      <c r="W275" s="34">
        <v>45.528999999999996</v>
      </c>
      <c r="X275" s="34">
        <v>0.4894205654132186</v>
      </c>
      <c r="Y275" s="34">
        <v>46.018420565413216</v>
      </c>
      <c r="Z275" s="34">
        <v>45.506703045654696</v>
      </c>
      <c r="AB275" s="34">
        <v>2.1749999999999994</v>
      </c>
      <c r="AC275" s="34">
        <v>2.3380476833968464E-2</v>
      </c>
      <c r="AD275" s="34">
        <v>2.1983804768339676</v>
      </c>
      <c r="AE275" s="34">
        <v>2.17393483547407</v>
      </c>
      <c r="AF275" s="34">
        <v>2.6799999999999971</v>
      </c>
      <c r="AG275" s="34">
        <v>2.8809047317257669E-2</v>
      </c>
      <c r="AH275" s="34">
        <v>2.7088090473172546</v>
      </c>
      <c r="AI275" s="34">
        <v>2.6786875214117254</v>
      </c>
      <c r="AJ275" s="34">
        <v>31.764000000000003</v>
      </c>
      <c r="AK275" s="34">
        <v>0.34145170857663198</v>
      </c>
      <c r="AL275" s="34">
        <v>32.105451708576638</v>
      </c>
      <c r="AM275" s="34">
        <v>31.748444190344088</v>
      </c>
      <c r="AN275" s="34">
        <v>1.6999999999999991</v>
      </c>
      <c r="AO275" s="34">
        <v>1.8274395686320173E-2</v>
      </c>
      <c r="AP275" s="34">
        <v>1.7182743956863193</v>
      </c>
      <c r="AQ275" s="34">
        <v>1.6991674576119165</v>
      </c>
      <c r="AR275" s="34">
        <v>38.318999999999996</v>
      </c>
      <c r="AS275" s="34">
        <v>0.41191562841417828</v>
      </c>
      <c r="AT275" s="34">
        <v>38.730915628414181</v>
      </c>
      <c r="AU275" s="34">
        <v>38.300234004841798</v>
      </c>
    </row>
    <row r="276" spans="1:47" x14ac:dyDescent="0.25">
      <c r="A276" s="18">
        <v>45911</v>
      </c>
      <c r="B276" s="2">
        <v>24</v>
      </c>
      <c r="C276" s="2" t="s">
        <v>23</v>
      </c>
      <c r="D276" s="9">
        <v>22.324137</v>
      </c>
      <c r="E276">
        <v>1.1393889000000001E-2</v>
      </c>
      <c r="G276" s="34">
        <v>1.1560000000000001</v>
      </c>
      <c r="H276" s="34">
        <v>1.2997089996954371E-2</v>
      </c>
      <c r="I276" s="34">
        <v>1.1689970899969546</v>
      </c>
      <c r="J276" s="34">
        <v>1.1556776669122062</v>
      </c>
      <c r="K276" s="34">
        <v>6.4009999999999989</v>
      </c>
      <c r="L276" s="34">
        <v>7.1967450753031931E-2</v>
      </c>
      <c r="M276" s="34">
        <v>6.472967450753031</v>
      </c>
      <c r="N276" s="34">
        <v>6.3992151781185376</v>
      </c>
      <c r="O276" s="34">
        <v>32.549999999999997</v>
      </c>
      <c r="P276" s="34">
        <v>0.36596477456822207</v>
      </c>
      <c r="Q276" s="34">
        <v>32.915964774568216</v>
      </c>
      <c r="R276" s="34">
        <v>32.540923925598875</v>
      </c>
      <c r="S276" s="34">
        <v>2.3629999999999995</v>
      </c>
      <c r="T276" s="34">
        <v>2.6567581023186133E-2</v>
      </c>
      <c r="U276" s="34">
        <v>2.3895675810231856</v>
      </c>
      <c r="V276" s="34">
        <v>2.3623411132470089</v>
      </c>
      <c r="W276" s="34">
        <v>42.47</v>
      </c>
      <c r="X276" s="34">
        <v>0.47749689634139447</v>
      </c>
      <c r="Y276" s="34">
        <v>42.947496896341391</v>
      </c>
      <c r="Z276" s="34">
        <v>42.458157883876623</v>
      </c>
      <c r="AB276" s="34">
        <v>2.1749999999999994</v>
      </c>
      <c r="AC276" s="34">
        <v>2.4453867425065525E-2</v>
      </c>
      <c r="AD276" s="34">
        <v>2.1994538674250648</v>
      </c>
      <c r="AE276" s="34">
        <v>2.1743935341990026</v>
      </c>
      <c r="AF276" s="34">
        <v>2.6819999999999968</v>
      </c>
      <c r="AG276" s="34">
        <v>3.0154148245529047E-2</v>
      </c>
      <c r="AH276" s="34">
        <v>2.712154148245526</v>
      </c>
      <c r="AI276" s="34">
        <v>2.6812521649295267</v>
      </c>
      <c r="AJ276" s="34">
        <v>29.945999999999998</v>
      </c>
      <c r="AK276" s="34">
        <v>0.33668759260276426</v>
      </c>
      <c r="AL276" s="34">
        <v>30.282687592602763</v>
      </c>
      <c r="AM276" s="34">
        <v>29.937650011550968</v>
      </c>
      <c r="AN276" s="34">
        <v>1.5799999999999992</v>
      </c>
      <c r="AO276" s="34">
        <v>1.7764188750162536E-2</v>
      </c>
      <c r="AP276" s="34">
        <v>1.5977641887501617</v>
      </c>
      <c r="AQ276" s="34">
        <v>1.5795594409353673</v>
      </c>
      <c r="AR276" s="34">
        <v>36.382999999999996</v>
      </c>
      <c r="AS276" s="34">
        <v>0.40905979702352141</v>
      </c>
      <c r="AT276" s="34">
        <v>36.792059797023512</v>
      </c>
      <c r="AU276" s="34">
        <v>36.372855151614864</v>
      </c>
    </row>
    <row r="277" spans="1:47" x14ac:dyDescent="0.25">
      <c r="A277" s="18">
        <v>45912</v>
      </c>
      <c r="B277" s="2">
        <v>1</v>
      </c>
      <c r="C277" s="2" t="s">
        <v>23</v>
      </c>
      <c r="D277" s="9">
        <v>17.944434000000001</v>
      </c>
      <c r="E277">
        <v>1.1275387E-2</v>
      </c>
      <c r="G277" s="34">
        <v>1.1560000000000001</v>
      </c>
      <c r="H277" s="34">
        <v>1.5075920340801062E-2</v>
      </c>
      <c r="I277" s="34">
        <v>1.1710759203408012</v>
      </c>
      <c r="J277" s="34">
        <v>1.1578715861325775</v>
      </c>
      <c r="K277" s="34">
        <v>6.1899999999999986</v>
      </c>
      <c r="L277" s="34">
        <v>8.0726597672628506E-2</v>
      </c>
      <c r="M277" s="34">
        <v>6.2707265976726267</v>
      </c>
      <c r="N277" s="34">
        <v>6.2000217285126746</v>
      </c>
      <c r="O277" s="34">
        <v>30.685000000000002</v>
      </c>
      <c r="P277" s="34">
        <v>0.40017700316391058</v>
      </c>
      <c r="Q277" s="34">
        <v>31.085177003163913</v>
      </c>
      <c r="R277" s="34">
        <v>30.734679602489742</v>
      </c>
      <c r="S277" s="34">
        <v>2.2299999999999995</v>
      </c>
      <c r="T277" s="34">
        <v>2.9082441487877475E-2</v>
      </c>
      <c r="U277" s="34">
        <v>2.2590824414878772</v>
      </c>
      <c r="V277" s="34">
        <v>2.2336104126951968</v>
      </c>
      <c r="W277" s="34">
        <v>40.260999999999996</v>
      </c>
      <c r="X277" s="34">
        <v>0.52506196266521754</v>
      </c>
      <c r="Y277" s="34">
        <v>40.786061962665215</v>
      </c>
      <c r="Z277" s="34">
        <v>40.326183329830194</v>
      </c>
      <c r="AB277" s="34">
        <v>2.1749999999999998</v>
      </c>
      <c r="AC277" s="34">
        <v>2.8365161540867049E-2</v>
      </c>
      <c r="AD277" s="34">
        <v>2.2033651615408667</v>
      </c>
      <c r="AE277" s="34">
        <v>2.1785213666421761</v>
      </c>
      <c r="AF277" s="34">
        <v>2.6779999999999986</v>
      </c>
      <c r="AG277" s="34">
        <v>3.4925012692616969E-2</v>
      </c>
      <c r="AH277" s="34">
        <v>2.7129250126926157</v>
      </c>
      <c r="AI277" s="34">
        <v>2.6823357332725264</v>
      </c>
      <c r="AJ277" s="34">
        <v>28.610999999999997</v>
      </c>
      <c r="AK277" s="34">
        <v>0.3731290284348262</v>
      </c>
      <c r="AL277" s="34">
        <v>28.984129028434822</v>
      </c>
      <c r="AM277" s="34">
        <v>28.657321756781286</v>
      </c>
      <c r="AN277" s="34">
        <v>1.5249999999999999</v>
      </c>
      <c r="AO277" s="34">
        <v>1.9888216712561954E-2</v>
      </c>
      <c r="AP277" s="34">
        <v>1.5448882167125619</v>
      </c>
      <c r="AQ277" s="34">
        <v>1.527469004197388</v>
      </c>
      <c r="AR277" s="34">
        <v>34.988999999999997</v>
      </c>
      <c r="AS277" s="34">
        <v>0.45630741938087221</v>
      </c>
      <c r="AT277" s="34">
        <v>35.445307419380867</v>
      </c>
      <c r="AU277" s="34">
        <v>35.045647860893375</v>
      </c>
    </row>
    <row r="278" spans="1:47" x14ac:dyDescent="0.25">
      <c r="A278" s="18">
        <v>45912</v>
      </c>
      <c r="B278" s="2">
        <v>2</v>
      </c>
      <c r="C278" s="2" t="s">
        <v>23</v>
      </c>
      <c r="D278" s="9">
        <v>17.015447000000002</v>
      </c>
      <c r="E278">
        <v>1.0629682999999999E-2</v>
      </c>
      <c r="G278" s="34">
        <v>1.1559999999999999</v>
      </c>
      <c r="H278" s="34">
        <v>1.4312580501391881E-2</v>
      </c>
      <c r="I278" s="34">
        <v>1.1703125805013919</v>
      </c>
      <c r="J278" s="34">
        <v>1.15787252875975</v>
      </c>
      <c r="K278" s="34">
        <v>6.024</v>
      </c>
      <c r="L278" s="34">
        <v>7.4583897007253208E-2</v>
      </c>
      <c r="M278" s="34">
        <v>6.098583897007253</v>
      </c>
      <c r="N278" s="34">
        <v>6.0337578834331609</v>
      </c>
      <c r="O278" s="34">
        <v>29.439</v>
      </c>
      <c r="P278" s="34">
        <v>0.36448793891044612</v>
      </c>
      <c r="Q278" s="34">
        <v>29.803487938910447</v>
      </c>
      <c r="R278" s="34">
        <v>29.486686309825505</v>
      </c>
      <c r="S278" s="34">
        <v>2.1819999999999995</v>
      </c>
      <c r="T278" s="34">
        <v>2.7015614752627235E-2</v>
      </c>
      <c r="U278" s="34">
        <v>2.2090156147526265</v>
      </c>
      <c r="V278" s="34">
        <v>2.185534479025756</v>
      </c>
      <c r="W278" s="34">
        <v>38.801000000000002</v>
      </c>
      <c r="X278" s="34">
        <v>0.48040003117171848</v>
      </c>
      <c r="Y278" s="34">
        <v>39.281400031171714</v>
      </c>
      <c r="Z278" s="34">
        <v>38.86385120104417</v>
      </c>
      <c r="AB278" s="34">
        <v>2.1749999999999994</v>
      </c>
      <c r="AC278" s="34">
        <v>2.6928946877618806E-2</v>
      </c>
      <c r="AD278" s="34">
        <v>2.2019289468776182</v>
      </c>
      <c r="AE278" s="34">
        <v>2.1785231401837852</v>
      </c>
      <c r="AF278" s="34">
        <v>2.4329999999999985</v>
      </c>
      <c r="AG278" s="34">
        <v>3.0123277127929438E-2</v>
      </c>
      <c r="AH278" s="34">
        <v>2.4631232771279281</v>
      </c>
      <c r="AI278" s="34">
        <v>2.4369410575021373</v>
      </c>
      <c r="AJ278" s="34">
        <v>27.661000000000001</v>
      </c>
      <c r="AK278" s="34">
        <v>0.34247429865830531</v>
      </c>
      <c r="AL278" s="34">
        <v>28.003474298658308</v>
      </c>
      <c r="AM278" s="34">
        <v>27.705806243964922</v>
      </c>
      <c r="AN278" s="34">
        <v>1.4589999999999996</v>
      </c>
      <c r="AO278" s="34">
        <v>1.8064061376756708E-2</v>
      </c>
      <c r="AP278" s="34">
        <v>1.4770640613767563</v>
      </c>
      <c r="AQ278" s="34">
        <v>1.4613633386336289</v>
      </c>
      <c r="AR278" s="34">
        <v>33.727999999999994</v>
      </c>
      <c r="AS278" s="34">
        <v>0.41759058404061028</v>
      </c>
      <c r="AT278" s="34">
        <v>34.145590584040612</v>
      </c>
      <c r="AU278" s="34">
        <v>33.782633780284478</v>
      </c>
    </row>
    <row r="279" spans="1:47" x14ac:dyDescent="0.25">
      <c r="A279" s="18">
        <v>45912</v>
      </c>
      <c r="B279" s="2">
        <v>3</v>
      </c>
      <c r="C279" s="2" t="s">
        <v>23</v>
      </c>
      <c r="D279" s="9">
        <v>16.41658</v>
      </c>
      <c r="E279">
        <v>1.0322849E-2</v>
      </c>
      <c r="G279" s="34">
        <v>1.1560000000000001</v>
      </c>
      <c r="H279" s="34">
        <v>1.7782159824773831E-2</v>
      </c>
      <c r="I279" s="34">
        <v>1.173782159824774</v>
      </c>
      <c r="J279" s="34">
        <v>1.1616653838300088</v>
      </c>
      <c r="K279" s="34">
        <v>5.8869999999999996</v>
      </c>
      <c r="L279" s="34">
        <v>9.0556725682044578E-2</v>
      </c>
      <c r="M279" s="34">
        <v>5.9775567256820441</v>
      </c>
      <c r="N279" s="34">
        <v>5.9158513102138937</v>
      </c>
      <c r="O279" s="34">
        <v>28.457000000000004</v>
      </c>
      <c r="P279" s="34">
        <v>0.43773955201867559</v>
      </c>
      <c r="Q279" s="34">
        <v>28.894739552018681</v>
      </c>
      <c r="R279" s="34">
        <v>28.596463518728864</v>
      </c>
      <c r="S279" s="34">
        <v>2.1099999999999994</v>
      </c>
      <c r="T279" s="34">
        <v>3.2457056427571601E-2</v>
      </c>
      <c r="U279" s="34">
        <v>2.1424570564275709</v>
      </c>
      <c r="V279" s="34">
        <v>2.1203407957450846</v>
      </c>
      <c r="W279" s="34">
        <v>37.61</v>
      </c>
      <c r="X279" s="34">
        <v>0.57853549395306558</v>
      </c>
      <c r="Y279" s="34">
        <v>38.188535493953076</v>
      </c>
      <c r="Z279" s="34">
        <v>37.794321008517855</v>
      </c>
      <c r="AB279" s="34">
        <v>2.1749999999999989</v>
      </c>
      <c r="AC279" s="34">
        <v>3.3456918355435177E-2</v>
      </c>
      <c r="AD279" s="34">
        <v>2.2084569183554339</v>
      </c>
      <c r="AE279" s="34">
        <v>2.1856593510642455</v>
      </c>
      <c r="AF279" s="34">
        <v>2.3699999999999983</v>
      </c>
      <c r="AG279" s="34">
        <v>3.645650413902591E-2</v>
      </c>
      <c r="AH279" s="34">
        <v>2.4064565041390242</v>
      </c>
      <c r="AI279" s="34">
        <v>2.381615017021729</v>
      </c>
      <c r="AJ279" s="34">
        <v>26.918000000000003</v>
      </c>
      <c r="AK279" s="34">
        <v>0.41406589806510552</v>
      </c>
      <c r="AL279" s="34">
        <v>27.332065898065107</v>
      </c>
      <c r="AM279" s="34">
        <v>27.04992110894133</v>
      </c>
      <c r="AN279" s="34">
        <v>1.4579999999999991</v>
      </c>
      <c r="AO279" s="34">
        <v>2.2427672166539989E-2</v>
      </c>
      <c r="AP279" s="34">
        <v>1.480427672166539</v>
      </c>
      <c r="AQ279" s="34">
        <v>1.4651454408513422</v>
      </c>
      <c r="AR279" s="34">
        <v>32.920999999999999</v>
      </c>
      <c r="AS279" s="34">
        <v>0.50640699272610656</v>
      </c>
      <c r="AT279" s="34">
        <v>33.427406992726105</v>
      </c>
      <c r="AU279" s="34">
        <v>33.082340917878646</v>
      </c>
    </row>
    <row r="280" spans="1:47" x14ac:dyDescent="0.25">
      <c r="A280" s="18">
        <v>45912</v>
      </c>
      <c r="B280" s="2">
        <v>4</v>
      </c>
      <c r="C280" s="2" t="s">
        <v>23</v>
      </c>
      <c r="D280" s="9">
        <v>16.219042999999999</v>
      </c>
      <c r="E280">
        <v>1.0304558E-2</v>
      </c>
      <c r="G280" s="34">
        <v>1.1560000000000001</v>
      </c>
      <c r="H280" s="34">
        <v>1.6613280695690121E-2</v>
      </c>
      <c r="I280" s="34">
        <v>1.1726132806956902</v>
      </c>
      <c r="J280" s="34">
        <v>1.1605300191331911</v>
      </c>
      <c r="K280" s="34">
        <v>5.8309999999999986</v>
      </c>
      <c r="L280" s="34">
        <v>8.3799342332672208E-2</v>
      </c>
      <c r="M280" s="34">
        <v>5.914799342332671</v>
      </c>
      <c r="N280" s="34">
        <v>5.8538499494512424</v>
      </c>
      <c r="O280" s="34">
        <v>27.862000000000005</v>
      </c>
      <c r="P280" s="34">
        <v>0.40041455600633064</v>
      </c>
      <c r="Q280" s="34">
        <v>28.262414556006338</v>
      </c>
      <c r="R280" s="34">
        <v>27.971182865993928</v>
      </c>
      <c r="S280" s="34">
        <v>2.0719999999999996</v>
      </c>
      <c r="T280" s="34">
        <v>2.9777437371513775E-2</v>
      </c>
      <c r="U280" s="34">
        <v>2.1017774373715135</v>
      </c>
      <c r="V280" s="34">
        <v>2.0801195498650276</v>
      </c>
      <c r="W280" s="34">
        <v>36.921000000000006</v>
      </c>
      <c r="X280" s="34">
        <v>0.53060461640620671</v>
      </c>
      <c r="Y280" s="34">
        <v>37.451604616406215</v>
      </c>
      <c r="Z280" s="34">
        <v>37.065682384443384</v>
      </c>
      <c r="AB280" s="34">
        <v>2.1749999999999994</v>
      </c>
      <c r="AC280" s="34">
        <v>3.1257686430039795E-2</v>
      </c>
      <c r="AD280" s="34">
        <v>2.2062576864300394</v>
      </c>
      <c r="AE280" s="34">
        <v>2.1835231761372755</v>
      </c>
      <c r="AF280" s="34">
        <v>2.3799999999999972</v>
      </c>
      <c r="AG280" s="34">
        <v>3.4203813197009034E-2</v>
      </c>
      <c r="AH280" s="34">
        <v>2.4142038131970063</v>
      </c>
      <c r="AI280" s="34">
        <v>2.3893265099800964</v>
      </c>
      <c r="AJ280" s="34">
        <v>26.73</v>
      </c>
      <c r="AK280" s="34">
        <v>0.38414618771262704</v>
      </c>
      <c r="AL280" s="34">
        <v>27.114146187712628</v>
      </c>
      <c r="AM280" s="34">
        <v>26.834746895700864</v>
      </c>
      <c r="AN280" s="34">
        <v>1.4249999999999996</v>
      </c>
      <c r="AO280" s="34">
        <v>2.0479173867957105E-2</v>
      </c>
      <c r="AP280" s="34">
        <v>1.4454791738679567</v>
      </c>
      <c r="AQ280" s="34">
        <v>1.4305841498830423</v>
      </c>
      <c r="AR280" s="34">
        <v>32.709999999999994</v>
      </c>
      <c r="AS280" s="34">
        <v>0.47008686120763299</v>
      </c>
      <c r="AT280" s="34">
        <v>33.180086861207634</v>
      </c>
      <c r="AU280" s="34">
        <v>32.838180731701279</v>
      </c>
    </row>
    <row r="281" spans="1:47" x14ac:dyDescent="0.25">
      <c r="A281" s="18">
        <v>45912</v>
      </c>
      <c r="B281" s="2">
        <v>5</v>
      </c>
      <c r="C281" s="2" t="s">
        <v>23</v>
      </c>
      <c r="D281" s="9">
        <v>16.160288999999999</v>
      </c>
      <c r="E281">
        <v>1.0365632E-2</v>
      </c>
      <c r="G281" s="34">
        <v>1.1559999999999999</v>
      </c>
      <c r="H281" s="34">
        <v>1.8433938964333655E-2</v>
      </c>
      <c r="I281" s="34">
        <v>1.1744339389643337</v>
      </c>
      <c r="J281" s="34">
        <v>1.1622601889447191</v>
      </c>
      <c r="K281" s="34">
        <v>5.8489999999999984</v>
      </c>
      <c r="L281" s="34">
        <v>9.3269990486494411E-2</v>
      </c>
      <c r="M281" s="34">
        <v>5.9422699904864924</v>
      </c>
      <c r="N281" s="34">
        <v>5.8806746065204658</v>
      </c>
      <c r="O281" s="34">
        <v>27.788999999999994</v>
      </c>
      <c r="P281" s="34">
        <v>0.44313211927324214</v>
      </c>
      <c r="Q281" s="34">
        <v>28.232132119273235</v>
      </c>
      <c r="R281" s="34">
        <v>27.939488227149468</v>
      </c>
      <c r="S281" s="34">
        <v>2.0679999999999996</v>
      </c>
      <c r="T281" s="34">
        <v>3.297697731681834E-2</v>
      </c>
      <c r="U281" s="34">
        <v>2.1009769773168179</v>
      </c>
      <c r="V281" s="34">
        <v>2.0791990231294797</v>
      </c>
      <c r="W281" s="34">
        <v>36.861999999999988</v>
      </c>
      <c r="X281" s="34">
        <v>0.58781302604088859</v>
      </c>
      <c r="Y281" s="34">
        <v>37.449813026040879</v>
      </c>
      <c r="Z281" s="34">
        <v>37.06162204574413</v>
      </c>
      <c r="AB281" s="34">
        <v>2.1749999999999994</v>
      </c>
      <c r="AC281" s="34">
        <v>3.4683232912998005E-2</v>
      </c>
      <c r="AD281" s="34">
        <v>2.2096832329129974</v>
      </c>
      <c r="AE281" s="34">
        <v>2.1867784696840511</v>
      </c>
      <c r="AF281" s="34">
        <v>2.3939999999999979</v>
      </c>
      <c r="AG281" s="34">
        <v>3.8175475675272269E-2</v>
      </c>
      <c r="AH281" s="34">
        <v>2.4321754756752703</v>
      </c>
      <c r="AI281" s="34">
        <v>2.4069644397349954</v>
      </c>
      <c r="AJ281" s="34">
        <v>26.634</v>
      </c>
      <c r="AK281" s="34">
        <v>0.42471412662289154</v>
      </c>
      <c r="AL281" s="34">
        <v>27.058714126622892</v>
      </c>
      <c r="AM281" s="34">
        <v>26.778233453593117</v>
      </c>
      <c r="AN281" s="34">
        <v>1.4209999999999989</v>
      </c>
      <c r="AO281" s="34">
        <v>2.2659712169825354E-2</v>
      </c>
      <c r="AP281" s="34">
        <v>1.4436597121698242</v>
      </c>
      <c r="AQ281" s="34">
        <v>1.4286952668602459</v>
      </c>
      <c r="AR281" s="34">
        <v>32.623999999999995</v>
      </c>
      <c r="AS281" s="34">
        <v>0.52023254738098712</v>
      </c>
      <c r="AT281" s="34">
        <v>33.144232547380987</v>
      </c>
      <c r="AU281" s="34">
        <v>32.800671629872411</v>
      </c>
    </row>
    <row r="282" spans="1:47" x14ac:dyDescent="0.25">
      <c r="A282" s="18">
        <v>45912</v>
      </c>
      <c r="B282" s="2">
        <v>6</v>
      </c>
      <c r="C282" s="2" t="s">
        <v>23</v>
      </c>
      <c r="D282" s="9">
        <v>16.666378999999999</v>
      </c>
      <c r="E282">
        <v>1.0254648E-2</v>
      </c>
      <c r="G282" s="34">
        <v>1.1559999999999999</v>
      </c>
      <c r="H282" s="34">
        <v>1.8369710173984803E-2</v>
      </c>
      <c r="I282" s="34">
        <v>1.1743697101739847</v>
      </c>
      <c r="J282" s="34">
        <v>1.1623269621742884</v>
      </c>
      <c r="K282" s="34">
        <v>5.9089999999999989</v>
      </c>
      <c r="L282" s="34">
        <v>9.3898457974114363E-2</v>
      </c>
      <c r="M282" s="34">
        <v>6.0028984579741129</v>
      </c>
      <c r="N282" s="34">
        <v>5.9413408473078455</v>
      </c>
      <c r="O282" s="34">
        <v>28.619999999999997</v>
      </c>
      <c r="P282" s="34">
        <v>0.45479334358083484</v>
      </c>
      <c r="Q282" s="34">
        <v>29.074793343580833</v>
      </c>
      <c r="R282" s="34">
        <v>28.77664157216967</v>
      </c>
      <c r="S282" s="34">
        <v>2.1469999999999998</v>
      </c>
      <c r="T282" s="34">
        <v>3.4117446144935441E-2</v>
      </c>
      <c r="U282" s="34">
        <v>2.1811174461449352</v>
      </c>
      <c r="V282" s="34">
        <v>2.1587508544880598</v>
      </c>
      <c r="W282" s="34">
        <v>37.831999999999994</v>
      </c>
      <c r="X282" s="34">
        <v>0.60117895787386944</v>
      </c>
      <c r="Y282" s="34">
        <v>38.433178957873871</v>
      </c>
      <c r="Z282" s="34">
        <v>38.039060236139868</v>
      </c>
      <c r="AB282" s="34">
        <v>2.1749999999999998</v>
      </c>
      <c r="AC282" s="34">
        <v>3.456238722181397E-2</v>
      </c>
      <c r="AD282" s="34">
        <v>2.2095623872218138</v>
      </c>
      <c r="AE282" s="34">
        <v>2.1869041027068143</v>
      </c>
      <c r="AF282" s="34">
        <v>2.4359999999999991</v>
      </c>
      <c r="AG282" s="34">
        <v>3.8709873688431637E-2</v>
      </c>
      <c r="AH282" s="34">
        <v>2.4747098736884308</v>
      </c>
      <c r="AI282" s="34">
        <v>2.4493325950316316</v>
      </c>
      <c r="AJ282" s="34">
        <v>27.422000000000015</v>
      </c>
      <c r="AK282" s="34">
        <v>0.43575622179153256</v>
      </c>
      <c r="AL282" s="34">
        <v>27.857756221791547</v>
      </c>
      <c r="AM282" s="34">
        <v>27.572084737667264</v>
      </c>
      <c r="AN282" s="34">
        <v>1.4679999999999991</v>
      </c>
      <c r="AO282" s="34">
        <v>2.3327625030631207E-2</v>
      </c>
      <c r="AP282" s="34">
        <v>1.4913276250306302</v>
      </c>
      <c r="AQ282" s="34">
        <v>1.4760345851832652</v>
      </c>
      <c r="AR282" s="34">
        <v>33.501000000000012</v>
      </c>
      <c r="AS282" s="34">
        <v>0.53235610773240938</v>
      </c>
      <c r="AT282" s="34">
        <v>34.033356107732423</v>
      </c>
      <c r="AU282" s="34">
        <v>33.684356020588972</v>
      </c>
    </row>
    <row r="283" spans="1:47" x14ac:dyDescent="0.25">
      <c r="A283" s="18">
        <v>45912</v>
      </c>
      <c r="B283" s="2">
        <v>7</v>
      </c>
      <c r="C283" s="2" t="s">
        <v>23</v>
      </c>
      <c r="D283" s="9">
        <v>22.484947999999999</v>
      </c>
      <c r="E283">
        <v>1.0438799E-2</v>
      </c>
      <c r="G283" s="34">
        <v>1.1559999999999999</v>
      </c>
      <c r="H283" s="34">
        <v>1.7642966664773784E-2</v>
      </c>
      <c r="I283" s="34">
        <v>1.1736429666647736</v>
      </c>
      <c r="J283" s="34">
        <v>1.1613915436379965</v>
      </c>
      <c r="K283" s="34">
        <v>6.1819999999999986</v>
      </c>
      <c r="L283" s="34">
        <v>9.435019024362587E-2</v>
      </c>
      <c r="M283" s="34">
        <v>6.2763501902436243</v>
      </c>
      <c r="N283" s="34">
        <v>6.2108326321540597</v>
      </c>
      <c r="O283" s="34">
        <v>31.038000000000007</v>
      </c>
      <c r="P283" s="34">
        <v>0.4737044977000423</v>
      </c>
      <c r="Q283" s="34">
        <v>31.511704497700048</v>
      </c>
      <c r="R283" s="34">
        <v>31.18276014830116</v>
      </c>
      <c r="S283" s="34">
        <v>2.2589999999999999</v>
      </c>
      <c r="T283" s="34">
        <v>3.4477042989380605E-2</v>
      </c>
      <c r="U283" s="34">
        <v>2.2934770429893807</v>
      </c>
      <c r="V283" s="34">
        <v>2.2695358971265001</v>
      </c>
      <c r="W283" s="34">
        <v>40.635000000000005</v>
      </c>
      <c r="X283" s="34">
        <v>0.62017469759782251</v>
      </c>
      <c r="Y283" s="34">
        <v>41.255174697597823</v>
      </c>
      <c r="Z283" s="34">
        <v>40.824520221219714</v>
      </c>
      <c r="AB283" s="34">
        <v>2.1749999999999994</v>
      </c>
      <c r="AC283" s="34">
        <v>3.3195028110625406E-2</v>
      </c>
      <c r="AD283" s="34">
        <v>2.2081950281106248</v>
      </c>
      <c r="AE283" s="34">
        <v>2.1851441240593785</v>
      </c>
      <c r="AF283" s="34">
        <v>2.4559999999999995</v>
      </c>
      <c r="AG283" s="34">
        <v>3.7483673121699312E-2</v>
      </c>
      <c r="AH283" s="34">
        <v>2.4934836731216987</v>
      </c>
      <c r="AI283" s="34">
        <v>2.4674546982481997</v>
      </c>
      <c r="AJ283" s="34">
        <v>29.528000000000016</v>
      </c>
      <c r="AK283" s="34">
        <v>0.45065875404622896</v>
      </c>
      <c r="AL283" s="34">
        <v>29.978658754046247</v>
      </c>
      <c r="AM283" s="34">
        <v>29.665717561023168</v>
      </c>
      <c r="AN283" s="34">
        <v>1.5749999999999995</v>
      </c>
      <c r="AO283" s="34">
        <v>2.403777897665978E-2</v>
      </c>
      <c r="AP283" s="34">
        <v>1.5990377789766592</v>
      </c>
      <c r="AQ283" s="34">
        <v>1.5823457450085154</v>
      </c>
      <c r="AR283" s="34">
        <v>35.734000000000016</v>
      </c>
      <c r="AS283" s="34">
        <v>0.5453752342552135</v>
      </c>
      <c r="AT283" s="34">
        <v>36.279375234255227</v>
      </c>
      <c r="AU283" s="34">
        <v>35.900662128339263</v>
      </c>
    </row>
    <row r="284" spans="1:47" x14ac:dyDescent="0.25">
      <c r="A284" s="18">
        <v>45912</v>
      </c>
      <c r="B284" s="2">
        <v>8</v>
      </c>
      <c r="C284" s="2" t="s">
        <v>178</v>
      </c>
      <c r="D284" s="9">
        <v>23.958293000000001</v>
      </c>
      <c r="E284">
        <v>1.0345160000000001E-2</v>
      </c>
      <c r="G284" s="34">
        <v>1.1559999999999999</v>
      </c>
      <c r="H284" s="34">
        <v>1.6392924270541075E-2</v>
      </c>
      <c r="I284" s="34">
        <v>1.1723929242705411</v>
      </c>
      <c r="J284" s="34">
        <v>1.1602643318860946</v>
      </c>
      <c r="K284" s="34">
        <v>5.6979999999999986</v>
      </c>
      <c r="L284" s="34">
        <v>8.0801801465002626E-2</v>
      </c>
      <c r="M284" s="34">
        <v>5.7788018014650016</v>
      </c>
      <c r="N284" s="34">
        <v>5.7190191722205581</v>
      </c>
      <c r="O284" s="34">
        <v>33.571000000000012</v>
      </c>
      <c r="P284" s="34">
        <v>0.47606129817156972</v>
      </c>
      <c r="Q284" s="34">
        <v>34.047061298171585</v>
      </c>
      <c r="R284" s="34">
        <v>33.694839001512193</v>
      </c>
      <c r="S284" s="34">
        <v>2.4839999999999995</v>
      </c>
      <c r="T284" s="34">
        <v>3.5224934159190334E-2</v>
      </c>
      <c r="U284" s="34">
        <v>2.5192249341591899</v>
      </c>
      <c r="V284" s="34">
        <v>2.4931631491393236</v>
      </c>
      <c r="W284" s="34">
        <v>42.909000000000013</v>
      </c>
      <c r="X284" s="34">
        <v>0.60848095806630376</v>
      </c>
      <c r="Y284" s="34">
        <v>43.517480958066315</v>
      </c>
      <c r="Z284" s="34">
        <v>43.067285654758166</v>
      </c>
      <c r="AB284" s="34">
        <v>2.1749999999999994</v>
      </c>
      <c r="AC284" s="34">
        <v>3.0843088484798293E-2</v>
      </c>
      <c r="AD284" s="34">
        <v>2.2058430884847975</v>
      </c>
      <c r="AE284" s="34">
        <v>2.1830232887995282</v>
      </c>
      <c r="AF284" s="34">
        <v>2.2109999999999981</v>
      </c>
      <c r="AG284" s="34">
        <v>3.1353594776960453E-2</v>
      </c>
      <c r="AH284" s="34">
        <v>2.2423535947769584</v>
      </c>
      <c r="AI284" s="34">
        <v>2.2191560880624155</v>
      </c>
      <c r="AJ284" s="34">
        <v>30.846999999999994</v>
      </c>
      <c r="AK284" s="34">
        <v>0.43743298873129793</v>
      </c>
      <c r="AL284" s="34">
        <v>31.284432988731293</v>
      </c>
      <c r="AM284" s="34">
        <v>30.960790523953591</v>
      </c>
      <c r="AN284" s="34">
        <v>1.6619999999999997</v>
      </c>
      <c r="AO284" s="34">
        <v>2.3568373821487253E-2</v>
      </c>
      <c r="AP284" s="34">
        <v>1.6855683738214871</v>
      </c>
      <c r="AQ284" s="34">
        <v>1.6681308993033641</v>
      </c>
      <c r="AR284" s="34">
        <v>36.894999999999989</v>
      </c>
      <c r="AS284" s="34">
        <v>0.52319804581454399</v>
      </c>
      <c r="AT284" s="34">
        <v>37.418198045814542</v>
      </c>
      <c r="AU284" s="34">
        <v>37.031100800118899</v>
      </c>
    </row>
    <row r="285" spans="1:47" x14ac:dyDescent="0.25">
      <c r="A285" s="18">
        <v>45912</v>
      </c>
      <c r="B285" s="2">
        <v>9</v>
      </c>
      <c r="C285" s="2" t="s">
        <v>178</v>
      </c>
      <c r="D285" s="9">
        <v>17.462667</v>
      </c>
      <c r="E285">
        <v>9.7940960000000004E-3</v>
      </c>
      <c r="G285" s="34">
        <v>1.1559999999999999</v>
      </c>
      <c r="H285" s="34">
        <v>9.0633307630517898E-3</v>
      </c>
      <c r="I285" s="34">
        <v>1.1650633307630518</v>
      </c>
      <c r="J285" s="34">
        <v>1.1536525886554787</v>
      </c>
      <c r="K285" s="34">
        <v>4.7429999999999994</v>
      </c>
      <c r="L285" s="34">
        <v>3.7186312983697782E-2</v>
      </c>
      <c r="M285" s="34">
        <v>4.7801863129836972</v>
      </c>
      <c r="N285" s="34">
        <v>4.7333687093364487</v>
      </c>
      <c r="O285" s="34">
        <v>38.620999999999995</v>
      </c>
      <c r="P285" s="34">
        <v>0.30279835415209616</v>
      </c>
      <c r="Q285" s="34">
        <v>38.92379835415209</v>
      </c>
      <c r="R285" s="34">
        <v>38.542574936386885</v>
      </c>
      <c r="S285" s="34">
        <v>2.9779999999999998</v>
      </c>
      <c r="T285" s="34">
        <v>2.3348269041841029E-2</v>
      </c>
      <c r="U285" s="34">
        <v>3.0013482690418409</v>
      </c>
      <c r="V285" s="34">
        <v>2.9719527759654114</v>
      </c>
      <c r="W285" s="34">
        <v>47.497999999999998</v>
      </c>
      <c r="X285" s="34">
        <v>0.37239626694068673</v>
      </c>
      <c r="Y285" s="34">
        <v>47.870396266940681</v>
      </c>
      <c r="Z285" s="34">
        <v>47.401549010344226</v>
      </c>
      <c r="AB285" s="34">
        <v>2.1749999999999998</v>
      </c>
      <c r="AC285" s="34">
        <v>1.7052547067160591E-2</v>
      </c>
      <c r="AD285" s="34">
        <v>2.1920525470671604</v>
      </c>
      <c r="AE285" s="34">
        <v>2.1705833739841398</v>
      </c>
      <c r="AF285" s="34">
        <v>2.3909999999999991</v>
      </c>
      <c r="AG285" s="34">
        <v>1.8746041396588947E-2</v>
      </c>
      <c r="AH285" s="34">
        <v>2.4097460413965881</v>
      </c>
      <c r="AI285" s="34">
        <v>2.3861447573315298</v>
      </c>
      <c r="AJ285" s="34">
        <v>34.812999999999981</v>
      </c>
      <c r="AK285" s="34">
        <v>0.27294267634439601</v>
      </c>
      <c r="AL285" s="34">
        <v>35.085942676344374</v>
      </c>
      <c r="AM285" s="34">
        <v>34.742307585521758</v>
      </c>
      <c r="AN285" s="34">
        <v>1.9059999999999999</v>
      </c>
      <c r="AO285" s="34">
        <v>1.4943519406900271E-2</v>
      </c>
      <c r="AP285" s="34">
        <v>1.9209435194069002</v>
      </c>
      <c r="AQ285" s="34">
        <v>1.902129614167251</v>
      </c>
      <c r="AR285" s="34">
        <v>41.284999999999975</v>
      </c>
      <c r="AS285" s="34">
        <v>0.32368478421504582</v>
      </c>
      <c r="AT285" s="34">
        <v>41.608684784215022</v>
      </c>
      <c r="AU285" s="34">
        <v>41.201165331004674</v>
      </c>
    </row>
    <row r="286" spans="1:47" x14ac:dyDescent="0.25">
      <c r="A286" s="18">
        <v>45912</v>
      </c>
      <c r="B286" s="2">
        <v>10</v>
      </c>
      <c r="C286" s="2" t="s">
        <v>178</v>
      </c>
      <c r="D286" s="9">
        <v>17.301100000000002</v>
      </c>
      <c r="E286">
        <v>9.120866E-3</v>
      </c>
      <c r="G286" s="34">
        <v>1.1559999999999999</v>
      </c>
      <c r="H286" s="34">
        <v>2.6609297672484252E-3</v>
      </c>
      <c r="I286" s="34">
        <v>1.1586609297672483</v>
      </c>
      <c r="J286" s="34">
        <v>1.1480929386874059</v>
      </c>
      <c r="K286" s="34">
        <v>3.8469999999999995</v>
      </c>
      <c r="L286" s="34">
        <v>8.855187555886412E-3</v>
      </c>
      <c r="M286" s="34">
        <v>3.855855187555886</v>
      </c>
      <c r="N286" s="34">
        <v>3.8206864490747843</v>
      </c>
      <c r="O286" s="34">
        <v>44.186999999999991</v>
      </c>
      <c r="P286" s="34">
        <v>0.10171150832647591</v>
      </c>
      <c r="Q286" s="34">
        <v>44.288711508326465</v>
      </c>
      <c r="R286" s="34">
        <v>43.884760105346366</v>
      </c>
      <c r="S286" s="34">
        <v>3.5449999999999999</v>
      </c>
      <c r="T286" s="34">
        <v>8.1600311634045571E-3</v>
      </c>
      <c r="U286" s="34">
        <v>3.5531600311634044</v>
      </c>
      <c r="V286" s="34">
        <v>3.5207521346426072</v>
      </c>
      <c r="W286" s="34">
        <v>52.734999999999992</v>
      </c>
      <c r="X286" s="34">
        <v>0.1213876568130153</v>
      </c>
      <c r="Y286" s="34">
        <v>52.856387656812998</v>
      </c>
      <c r="Z286" s="34">
        <v>52.374291627751163</v>
      </c>
      <c r="AB286" s="34">
        <v>2.1749999999999994</v>
      </c>
      <c r="AC286" s="34">
        <v>5.0065071312848826E-3</v>
      </c>
      <c r="AD286" s="34">
        <v>2.1800065071312842</v>
      </c>
      <c r="AE286" s="34">
        <v>2.1601229599006118</v>
      </c>
      <c r="AF286" s="34">
        <v>2.3959999999999981</v>
      </c>
      <c r="AG286" s="34">
        <v>5.5152142926706074E-3</v>
      </c>
      <c r="AH286" s="34">
        <v>2.4015152142926688</v>
      </c>
      <c r="AI286" s="34">
        <v>2.379611315826144</v>
      </c>
      <c r="AJ286" s="34">
        <v>38.625999999999998</v>
      </c>
      <c r="AK286" s="34">
        <v>8.8910962966901111E-2</v>
      </c>
      <c r="AL286" s="34">
        <v>38.714910962966897</v>
      </c>
      <c r="AM286" s="34">
        <v>38.361797447871744</v>
      </c>
      <c r="AN286" s="34">
        <v>2.1409999999999991</v>
      </c>
      <c r="AO286" s="34">
        <v>4.9282444910716929E-3</v>
      </c>
      <c r="AP286" s="34">
        <v>2.145928244491071</v>
      </c>
      <c r="AQ286" s="34">
        <v>2.1263555205274529</v>
      </c>
      <c r="AR286" s="34">
        <v>45.337999999999994</v>
      </c>
      <c r="AS286" s="34">
        <v>0.1043609288819283</v>
      </c>
      <c r="AT286" s="34">
        <v>45.442360928881925</v>
      </c>
      <c r="AU286" s="34">
        <v>45.027887244125957</v>
      </c>
    </row>
    <row r="287" spans="1:47" x14ac:dyDescent="0.25">
      <c r="A287" s="18">
        <v>45912</v>
      </c>
      <c r="B287" s="2">
        <v>11</v>
      </c>
      <c r="C287" s="2" t="s">
        <v>178</v>
      </c>
      <c r="D287" s="9">
        <v>22.681549</v>
      </c>
      <c r="E287">
        <v>9.2250200000000004E-3</v>
      </c>
      <c r="G287" s="34">
        <v>1.1559999999999999</v>
      </c>
      <c r="H287" s="34">
        <v>5.3043600468273486E-3</v>
      </c>
      <c r="I287" s="34">
        <v>1.1613043600468274</v>
      </c>
      <c r="J287" s="34">
        <v>1.1505913040993081</v>
      </c>
      <c r="K287" s="34">
        <v>3.4029999999999996</v>
      </c>
      <c r="L287" s="34">
        <v>1.5614824601516839E-2</v>
      </c>
      <c r="M287" s="34">
        <v>3.4186148246015162</v>
      </c>
      <c r="N287" s="34">
        <v>3.3870780344722706</v>
      </c>
      <c r="O287" s="34">
        <v>49.236000000000004</v>
      </c>
      <c r="P287" s="34">
        <v>0.22592168794601328</v>
      </c>
      <c r="Q287" s="34">
        <v>49.461921687946017</v>
      </c>
      <c r="R287" s="34">
        <v>49.005634471136283</v>
      </c>
      <c r="S287" s="34">
        <v>3.9350000000000001</v>
      </c>
      <c r="T287" s="34">
        <v>1.8055931474278215E-2</v>
      </c>
      <c r="U287" s="34">
        <v>3.9530559314742781</v>
      </c>
      <c r="V287" s="34">
        <v>3.916588911445309</v>
      </c>
      <c r="W287" s="34">
        <v>57.730000000000004</v>
      </c>
      <c r="X287" s="34">
        <v>0.26489680406863569</v>
      </c>
      <c r="Y287" s="34">
        <v>57.994896804068645</v>
      </c>
      <c r="Z287" s="34">
        <v>57.459892721153174</v>
      </c>
      <c r="AB287" s="34">
        <v>2.1749999999999998</v>
      </c>
      <c r="AC287" s="34">
        <v>9.9800891884511099E-3</v>
      </c>
      <c r="AD287" s="34">
        <v>2.1849800891884508</v>
      </c>
      <c r="AE287" s="34">
        <v>2.1648236041660853</v>
      </c>
      <c r="AF287" s="34">
        <v>2.5749999999999984</v>
      </c>
      <c r="AG287" s="34">
        <v>1.1815507889775445E-2</v>
      </c>
      <c r="AH287" s="34">
        <v>2.5868155078897739</v>
      </c>
      <c r="AI287" s="34">
        <v>2.5629520830931805</v>
      </c>
      <c r="AJ287" s="34">
        <v>42.274999999999977</v>
      </c>
      <c r="AK287" s="34">
        <v>0.19398081399621631</v>
      </c>
      <c r="AL287" s="34">
        <v>42.468980813996197</v>
      </c>
      <c r="AM287" s="34">
        <v>42.077203616607463</v>
      </c>
      <c r="AN287" s="34">
        <v>2.335</v>
      </c>
      <c r="AO287" s="34">
        <v>1.0714256668980847E-2</v>
      </c>
      <c r="AP287" s="34">
        <v>2.3457142566689808</v>
      </c>
      <c r="AQ287" s="34">
        <v>2.3240749957369244</v>
      </c>
      <c r="AR287" s="34">
        <v>49.359999999999978</v>
      </c>
      <c r="AS287" s="34">
        <v>0.22649066774342372</v>
      </c>
      <c r="AT287" s="34">
        <v>49.586490667743405</v>
      </c>
      <c r="AU287" s="34">
        <v>49.129054299603652</v>
      </c>
    </row>
    <row r="288" spans="1:47" x14ac:dyDescent="0.25">
      <c r="A288" s="18">
        <v>45912</v>
      </c>
      <c r="B288" s="2">
        <v>12</v>
      </c>
      <c r="C288" s="2" t="s">
        <v>178</v>
      </c>
      <c r="D288" s="9">
        <v>28.347816000000002</v>
      </c>
      <c r="E288">
        <v>9.3889690000000005E-3</v>
      </c>
      <c r="G288" s="34">
        <v>1.1559999999999999</v>
      </c>
      <c r="H288" s="34">
        <v>1.0833095777741221E-2</v>
      </c>
      <c r="I288" s="34">
        <v>1.1668330957777411</v>
      </c>
      <c r="J288" s="34">
        <v>1.1558777360133099</v>
      </c>
      <c r="K288" s="34">
        <v>3.359999999999999</v>
      </c>
      <c r="L288" s="34">
        <v>3.1487198800355103E-2</v>
      </c>
      <c r="M288" s="34">
        <v>3.3914871988003541</v>
      </c>
      <c r="N288" s="34">
        <v>3.3596446306269208</v>
      </c>
      <c r="O288" s="34">
        <v>53.232999999999997</v>
      </c>
      <c r="P288" s="34">
        <v>0.49885656361288799</v>
      </c>
      <c r="Q288" s="34">
        <v>53.731856563612887</v>
      </c>
      <c r="R288" s="34">
        <v>53.227369828024678</v>
      </c>
      <c r="S288" s="34">
        <v>4.2439999999999998</v>
      </c>
      <c r="T288" s="34">
        <v>3.9771330865686634E-2</v>
      </c>
      <c r="U288" s="34">
        <v>4.2837713308656866</v>
      </c>
      <c r="V288" s="34">
        <v>4.2435511346370998</v>
      </c>
      <c r="W288" s="34">
        <v>61.992999999999995</v>
      </c>
      <c r="X288" s="34">
        <v>0.58094818905667089</v>
      </c>
      <c r="Y288" s="34">
        <v>62.573948189056665</v>
      </c>
      <c r="Z288" s="34">
        <v>61.986443329302013</v>
      </c>
      <c r="AB288" s="34">
        <v>2.1749999999999989</v>
      </c>
      <c r="AC288" s="34">
        <v>2.0382338509158434E-2</v>
      </c>
      <c r="AD288" s="34">
        <v>2.1953823385091575</v>
      </c>
      <c r="AE288" s="34">
        <v>2.1747699617897478</v>
      </c>
      <c r="AF288" s="34">
        <v>2.803999999999998</v>
      </c>
      <c r="AG288" s="34">
        <v>2.6276817094105856E-2</v>
      </c>
      <c r="AH288" s="34">
        <v>2.8302768170941039</v>
      </c>
      <c r="AI288" s="34">
        <v>2.8037034357969888</v>
      </c>
      <c r="AJ288" s="34">
        <v>45.302000000000007</v>
      </c>
      <c r="AK288" s="34">
        <v>0.42453365477788318</v>
      </c>
      <c r="AL288" s="34">
        <v>45.726533654777889</v>
      </c>
      <c r="AM288" s="34">
        <v>45.297208647815722</v>
      </c>
      <c r="AN288" s="34">
        <v>2.5089999999999995</v>
      </c>
      <c r="AO288" s="34">
        <v>2.351231600895564E-2</v>
      </c>
      <c r="AP288" s="34">
        <v>2.5325123160089551</v>
      </c>
      <c r="AQ288" s="34">
        <v>2.508734636381829</v>
      </c>
      <c r="AR288" s="34">
        <v>52.790000000000006</v>
      </c>
      <c r="AS288" s="34">
        <v>0.49470512639010311</v>
      </c>
      <c r="AT288" s="34">
        <v>53.284705126390101</v>
      </c>
      <c r="AU288" s="34">
        <v>52.784416681784293</v>
      </c>
    </row>
    <row r="289" spans="1:47" x14ac:dyDescent="0.25">
      <c r="A289" s="18">
        <v>45912</v>
      </c>
      <c r="B289" s="2">
        <v>13</v>
      </c>
      <c r="C289" s="2" t="s">
        <v>178</v>
      </c>
      <c r="D289" s="9">
        <v>26.105150999999999</v>
      </c>
      <c r="E289">
        <v>9.3380330000000008E-3</v>
      </c>
      <c r="G289" s="34">
        <v>1.1560000000000001</v>
      </c>
      <c r="H289" s="34">
        <v>1.1769627380549782E-2</v>
      </c>
      <c r="I289" s="34">
        <v>1.16776962738055</v>
      </c>
      <c r="J289" s="34">
        <v>1.1568649560636728</v>
      </c>
      <c r="K289" s="34">
        <v>3.452999999999999</v>
      </c>
      <c r="L289" s="34">
        <v>3.5156162063181992E-2</v>
      </c>
      <c r="M289" s="34">
        <v>3.4881561620631811</v>
      </c>
      <c r="N289" s="34">
        <v>3.4555836447126818</v>
      </c>
      <c r="O289" s="34">
        <v>56.356000000000009</v>
      </c>
      <c r="P289" s="34">
        <v>0.57377951614036637</v>
      </c>
      <c r="Q289" s="34">
        <v>56.929779516140378</v>
      </c>
      <c r="R289" s="34">
        <v>56.398167356335932</v>
      </c>
      <c r="S289" s="34">
        <v>4.3969999999999994</v>
      </c>
      <c r="T289" s="34">
        <v>4.4767345668060017E-2</v>
      </c>
      <c r="U289" s="34">
        <v>4.4417673456680591</v>
      </c>
      <c r="V289" s="34">
        <v>4.4002899756158884</v>
      </c>
      <c r="W289" s="34">
        <v>65.362000000000009</v>
      </c>
      <c r="X289" s="34">
        <v>0.66547265125215826</v>
      </c>
      <c r="Y289" s="34">
        <v>66.027472651252168</v>
      </c>
      <c r="Z289" s="34">
        <v>65.41090593272817</v>
      </c>
      <c r="AB289" s="34">
        <v>2.1749999999999989</v>
      </c>
      <c r="AC289" s="34">
        <v>2.2144411377764499E-2</v>
      </c>
      <c r="AD289" s="34">
        <v>2.1971444113777636</v>
      </c>
      <c r="AE289" s="34">
        <v>2.1766274043585523</v>
      </c>
      <c r="AF289" s="34">
        <v>2.7849999999999979</v>
      </c>
      <c r="AG289" s="34">
        <v>2.8355027902103043E-2</v>
      </c>
      <c r="AH289" s="34">
        <v>2.8133550279021011</v>
      </c>
      <c r="AI289" s="34">
        <v>2.7870838258108352</v>
      </c>
      <c r="AJ289" s="34">
        <v>47.261000000000017</v>
      </c>
      <c r="AK289" s="34">
        <v>0.48118024189633507</v>
      </c>
      <c r="AL289" s="34">
        <v>47.742180241896349</v>
      </c>
      <c r="AM289" s="34">
        <v>47.296362187305576</v>
      </c>
      <c r="AN289" s="34">
        <v>2.6329999999999996</v>
      </c>
      <c r="AO289" s="34">
        <v>2.6807464440300664E-2</v>
      </c>
      <c r="AP289" s="34">
        <v>2.6598074644403003</v>
      </c>
      <c r="AQ289" s="34">
        <v>2.6349700945637102</v>
      </c>
      <c r="AR289" s="34">
        <v>54.854000000000021</v>
      </c>
      <c r="AS289" s="34">
        <v>0.55848714561650326</v>
      </c>
      <c r="AT289" s="34">
        <v>55.412487145616517</v>
      </c>
      <c r="AU289" s="34">
        <v>54.895043512038676</v>
      </c>
    </row>
    <row r="290" spans="1:47" x14ac:dyDescent="0.25">
      <c r="A290" s="18">
        <v>45912</v>
      </c>
      <c r="B290" s="2">
        <v>14</v>
      </c>
      <c r="C290" s="2" t="s">
        <v>178</v>
      </c>
      <c r="D290" s="9">
        <v>31.019926000000002</v>
      </c>
      <c r="E290">
        <v>9.2603890000000008E-3</v>
      </c>
      <c r="G290" s="34">
        <v>1.1559999999999999</v>
      </c>
      <c r="H290" s="34">
        <v>1.0608781241674926E-2</v>
      </c>
      <c r="I290" s="34">
        <v>1.1666087812416748</v>
      </c>
      <c r="J290" s="34">
        <v>1.1558055301165608</v>
      </c>
      <c r="K290" s="34">
        <v>3.6809999999999996</v>
      </c>
      <c r="L290" s="34">
        <v>3.3781075908828201E-2</v>
      </c>
      <c r="M290" s="34">
        <v>3.714781075908828</v>
      </c>
      <c r="N290" s="34">
        <v>3.6803807580960735</v>
      </c>
      <c r="O290" s="34">
        <v>58.795999999999999</v>
      </c>
      <c r="P290" s="34">
        <v>0.53957949990096798</v>
      </c>
      <c r="Q290" s="34">
        <v>59.335579499900966</v>
      </c>
      <c r="R290" s="34">
        <v>58.786108952191455</v>
      </c>
      <c r="S290" s="34">
        <v>4.5809999999999995</v>
      </c>
      <c r="T290" s="34">
        <v>4.2040507671377889E-2</v>
      </c>
      <c r="U290" s="34">
        <v>4.6230405076713774</v>
      </c>
      <c r="V290" s="34">
        <v>4.5802293542075825</v>
      </c>
      <c r="W290" s="34">
        <v>68.213999999999999</v>
      </c>
      <c r="X290" s="34">
        <v>0.62600986472284903</v>
      </c>
      <c r="Y290" s="34">
        <v>68.840009864722845</v>
      </c>
      <c r="Z290" s="34">
        <v>68.202524594611674</v>
      </c>
      <c r="AB290" s="34">
        <v>2.1749999999999989</v>
      </c>
      <c r="AC290" s="34">
        <v>1.9960293426161728E-2</v>
      </c>
      <c r="AD290" s="34">
        <v>2.1949602934261607</v>
      </c>
      <c r="AE290" s="34">
        <v>2.1746341072694801</v>
      </c>
      <c r="AF290" s="34">
        <v>2.9599999999999982</v>
      </c>
      <c r="AG290" s="34">
        <v>2.7164353352385609E-2</v>
      </c>
      <c r="AH290" s="34">
        <v>2.9871643533523837</v>
      </c>
      <c r="AI290" s="34">
        <v>2.9595020494334072</v>
      </c>
      <c r="AJ290" s="34">
        <v>48.976000000000028</v>
      </c>
      <c r="AK290" s="34">
        <v>0.44945992222514841</v>
      </c>
      <c r="AL290" s="34">
        <v>49.425459922225173</v>
      </c>
      <c r="AM290" s="34">
        <v>48.967760936841458</v>
      </c>
      <c r="AN290" s="34">
        <v>2.6749999999999985</v>
      </c>
      <c r="AO290" s="34">
        <v>2.4548866627578214E-2</v>
      </c>
      <c r="AP290" s="34">
        <v>2.6995488666275769</v>
      </c>
      <c r="AQ290" s="34">
        <v>2.6745499939980961</v>
      </c>
      <c r="AR290" s="34">
        <v>56.786000000000023</v>
      </c>
      <c r="AS290" s="34">
        <v>0.52113343563127401</v>
      </c>
      <c r="AT290" s="34">
        <v>57.3071334356313</v>
      </c>
      <c r="AU290" s="34">
        <v>56.776447087542444</v>
      </c>
    </row>
    <row r="291" spans="1:47" x14ac:dyDescent="0.25">
      <c r="A291" s="18">
        <v>45912</v>
      </c>
      <c r="B291" s="2">
        <v>15</v>
      </c>
      <c r="C291" s="2" t="s">
        <v>178</v>
      </c>
      <c r="D291" s="9">
        <v>27.961649000000001</v>
      </c>
      <c r="E291">
        <v>9.4346039999999992E-3</v>
      </c>
      <c r="G291" s="34">
        <v>1.1559999999999999</v>
      </c>
      <c r="H291" s="34">
        <v>9.5760852564860111E-3</v>
      </c>
      <c r="I291" s="34">
        <v>1.165576085256486</v>
      </c>
      <c r="J291" s="34">
        <v>1.1545793364602208</v>
      </c>
      <c r="K291" s="34">
        <v>4.2719999999999985</v>
      </c>
      <c r="L291" s="34">
        <v>3.5388439632965597E-2</v>
      </c>
      <c r="M291" s="34">
        <v>4.3073884396329642</v>
      </c>
      <c r="N291" s="34">
        <v>4.2667499354308491</v>
      </c>
      <c r="O291" s="34">
        <v>60.50200000000001</v>
      </c>
      <c r="P291" s="34">
        <v>0.50118711953972039</v>
      </c>
      <c r="Q291" s="34">
        <v>61.003187119539731</v>
      </c>
      <c r="R291" s="34">
        <v>60.427646206328973</v>
      </c>
      <c r="S291" s="34">
        <v>4.6330000000000009</v>
      </c>
      <c r="T291" s="34">
        <v>3.8378895322923615E-2</v>
      </c>
      <c r="U291" s="34">
        <v>4.6713788953229249</v>
      </c>
      <c r="V291" s="34">
        <v>4.6273062853115956</v>
      </c>
      <c r="W291" s="34">
        <v>70.563000000000002</v>
      </c>
      <c r="X291" s="34">
        <v>0.58453053975209557</v>
      </c>
      <c r="Y291" s="34">
        <v>71.147530539752111</v>
      </c>
      <c r="Z291" s="34">
        <v>70.476281763531631</v>
      </c>
      <c r="AB291" s="34">
        <v>2.1749999999999985</v>
      </c>
      <c r="AC291" s="34">
        <v>1.8017288436727563E-2</v>
      </c>
      <c r="AD291" s="34">
        <v>2.1930172884367263</v>
      </c>
      <c r="AE291" s="34">
        <v>2.1723270387551721</v>
      </c>
      <c r="AF291" s="34">
        <v>3.1079999999999979</v>
      </c>
      <c r="AG291" s="34">
        <v>2.5746083890275523E-2</v>
      </c>
      <c r="AH291" s="34">
        <v>3.1337460838902733</v>
      </c>
      <c r="AI291" s="34">
        <v>3.1041804305522178</v>
      </c>
      <c r="AJ291" s="34">
        <v>49.81500000000004</v>
      </c>
      <c r="AK291" s="34">
        <v>0.41265803378187804</v>
      </c>
      <c r="AL291" s="34">
        <v>50.227658033781921</v>
      </c>
      <c r="AM291" s="34">
        <v>49.753779970385771</v>
      </c>
      <c r="AN291" s="34">
        <v>2.7219999999999982</v>
      </c>
      <c r="AO291" s="34">
        <v>2.254853293092985E-2</v>
      </c>
      <c r="AP291" s="34">
        <v>2.7445485329309283</v>
      </c>
      <c r="AQ291" s="34">
        <v>2.7186548043639442</v>
      </c>
      <c r="AR291" s="34">
        <v>57.820000000000036</v>
      </c>
      <c r="AS291" s="34">
        <v>0.478969939039811</v>
      </c>
      <c r="AT291" s="34">
        <v>58.29896993903985</v>
      </c>
      <c r="AU291" s="34">
        <v>57.748942244057105</v>
      </c>
    </row>
    <row r="292" spans="1:47" x14ac:dyDescent="0.25">
      <c r="A292" s="18">
        <v>45912</v>
      </c>
      <c r="B292" s="2">
        <v>16</v>
      </c>
      <c r="C292" s="2" t="s">
        <v>178</v>
      </c>
      <c r="D292" s="9">
        <v>31.520168000000002</v>
      </c>
      <c r="E292">
        <v>9.3975240000000008E-3</v>
      </c>
      <c r="G292" s="34">
        <v>1.1560000000000001</v>
      </c>
      <c r="H292" s="34">
        <v>1.1222477998867829E-2</v>
      </c>
      <c r="I292" s="34">
        <v>1.167222477998868</v>
      </c>
      <c r="J292" s="34">
        <v>1.1562534767485342</v>
      </c>
      <c r="K292" s="34">
        <v>5.1099999999999994</v>
      </c>
      <c r="L292" s="34">
        <v>4.9608012607452068E-2</v>
      </c>
      <c r="M292" s="34">
        <v>5.1596080126074515</v>
      </c>
      <c r="N292" s="34">
        <v>5.1111204724783805</v>
      </c>
      <c r="O292" s="34">
        <v>61.294000000000004</v>
      </c>
      <c r="P292" s="34">
        <v>0.59504374261470994</v>
      </c>
      <c r="Q292" s="34">
        <v>61.889043742614717</v>
      </c>
      <c r="R292" s="34">
        <v>61.30743996870644</v>
      </c>
      <c r="S292" s="34">
        <v>4.7219999999999995</v>
      </c>
      <c r="T292" s="34">
        <v>4.5841298538627916E-2</v>
      </c>
      <c r="U292" s="34">
        <v>4.7678412985386274</v>
      </c>
      <c r="V292" s="34">
        <v>4.7230353955074191</v>
      </c>
      <c r="W292" s="34">
        <v>72.281999999999996</v>
      </c>
      <c r="X292" s="34">
        <v>0.70171553175965784</v>
      </c>
      <c r="Y292" s="34">
        <v>72.983715531759657</v>
      </c>
      <c r="Z292" s="34">
        <v>72.297849313440778</v>
      </c>
      <c r="AB292" s="34">
        <v>2.1749999999999994</v>
      </c>
      <c r="AC292" s="34">
        <v>2.1114956442506501E-2</v>
      </c>
      <c r="AD292" s="34">
        <v>2.1961149564425058</v>
      </c>
      <c r="AE292" s="34">
        <v>2.1754769134325782</v>
      </c>
      <c r="AF292" s="34">
        <v>3.0489999999999973</v>
      </c>
      <c r="AG292" s="34">
        <v>2.9599771123311396E-2</v>
      </c>
      <c r="AH292" s="34">
        <v>3.0785997711233088</v>
      </c>
      <c r="AI292" s="34">
        <v>3.049668555887783</v>
      </c>
      <c r="AJ292" s="34">
        <v>50.138000000000019</v>
      </c>
      <c r="AK292" s="34">
        <v>0.48674100511006518</v>
      </c>
      <c r="AL292" s="34">
        <v>50.624741005110081</v>
      </c>
      <c r="AM292" s="34">
        <v>50.148993786520776</v>
      </c>
      <c r="AN292" s="34">
        <v>2.7429999999999994</v>
      </c>
      <c r="AO292" s="34">
        <v>2.6629115182434639E-2</v>
      </c>
      <c r="AP292" s="34">
        <v>2.7696291151824339</v>
      </c>
      <c r="AQ292" s="34">
        <v>2.743601459101408</v>
      </c>
      <c r="AR292" s="34">
        <v>58.105000000000018</v>
      </c>
      <c r="AS292" s="34">
        <v>0.5640848478583177</v>
      </c>
      <c r="AT292" s="34">
        <v>58.669084847858329</v>
      </c>
      <c r="AU292" s="34">
        <v>58.117740714942542</v>
      </c>
    </row>
    <row r="293" spans="1:47" x14ac:dyDescent="0.25">
      <c r="A293" s="18">
        <v>45912</v>
      </c>
      <c r="B293" s="2">
        <v>17</v>
      </c>
      <c r="C293" s="2" t="s">
        <v>178</v>
      </c>
      <c r="D293" s="9">
        <v>32.442126000000002</v>
      </c>
      <c r="E293">
        <v>9.5019479999999996E-3</v>
      </c>
      <c r="G293" s="34">
        <v>1.1559999999999999</v>
      </c>
      <c r="H293" s="34">
        <v>1.6023224639247928E-2</v>
      </c>
      <c r="I293" s="34">
        <v>1.1720232246392479</v>
      </c>
      <c r="J293" s="34">
        <v>1.1608867209039333</v>
      </c>
      <c r="K293" s="34">
        <v>5.9669999999999987</v>
      </c>
      <c r="L293" s="34">
        <v>8.2708115417294434E-2</v>
      </c>
      <c r="M293" s="34">
        <v>6.0497081154172934</v>
      </c>
      <c r="N293" s="34">
        <v>5.9922241034894199</v>
      </c>
      <c r="O293" s="34">
        <v>59.772999999999996</v>
      </c>
      <c r="P293" s="34">
        <v>0.82850882903266987</v>
      </c>
      <c r="Q293" s="34">
        <v>60.601508829032667</v>
      </c>
      <c r="R293" s="34">
        <v>60.025676443417659</v>
      </c>
      <c r="S293" s="34">
        <v>4.5040000000000004</v>
      </c>
      <c r="T293" s="34">
        <v>6.2429588040806817E-2</v>
      </c>
      <c r="U293" s="34">
        <v>4.5664295880408075</v>
      </c>
      <c r="V293" s="34">
        <v>4.5230396115495823</v>
      </c>
      <c r="W293" s="34">
        <v>71.400000000000006</v>
      </c>
      <c r="X293" s="34">
        <v>0.98966975713001903</v>
      </c>
      <c r="Y293" s="34">
        <v>72.389669757130008</v>
      </c>
      <c r="Z293" s="34">
        <v>71.701826879360596</v>
      </c>
      <c r="AB293" s="34">
        <v>2.1749999999999985</v>
      </c>
      <c r="AC293" s="34">
        <v>3.01475031058514E-2</v>
      </c>
      <c r="AD293" s="34">
        <v>2.2051475031058501</v>
      </c>
      <c r="AE293" s="34">
        <v>2.1841943061990086</v>
      </c>
      <c r="AF293" s="34">
        <v>2.8589999999999987</v>
      </c>
      <c r="AG293" s="34">
        <v>3.9628373048105368E-2</v>
      </c>
      <c r="AH293" s="34">
        <v>2.8986283730481039</v>
      </c>
      <c r="AI293" s="34">
        <v>2.8710857569760759</v>
      </c>
      <c r="AJ293" s="34">
        <v>48.509000000000007</v>
      </c>
      <c r="AK293" s="34">
        <v>0.67237941524678013</v>
      </c>
      <c r="AL293" s="34">
        <v>49.181379415246788</v>
      </c>
      <c r="AM293" s="34">
        <v>48.714060505474841</v>
      </c>
      <c r="AN293" s="34">
        <v>2.6969999999999983</v>
      </c>
      <c r="AO293" s="34">
        <v>3.7382903851255742E-2</v>
      </c>
      <c r="AP293" s="34">
        <v>2.7343829038512539</v>
      </c>
      <c r="AQ293" s="34">
        <v>2.7084009396867703</v>
      </c>
      <c r="AR293" s="34">
        <v>56.24</v>
      </c>
      <c r="AS293" s="34">
        <v>0.77953819525199264</v>
      </c>
      <c r="AT293" s="34">
        <v>57.019538195251997</v>
      </c>
      <c r="AU293" s="34">
        <v>56.477741508336692</v>
      </c>
    </row>
    <row r="294" spans="1:47" x14ac:dyDescent="0.25">
      <c r="A294" s="18">
        <v>45912</v>
      </c>
      <c r="B294" s="2">
        <v>18</v>
      </c>
      <c r="C294" s="2" t="s">
        <v>178</v>
      </c>
      <c r="D294" s="9">
        <v>44.920994</v>
      </c>
      <c r="E294">
        <v>9.7033989999999997E-3</v>
      </c>
      <c r="G294" s="34">
        <v>1.1560000000000001</v>
      </c>
      <c r="H294" s="34">
        <v>1.2172967426132414E-2</v>
      </c>
      <c r="I294" s="34">
        <v>1.1681729674261325</v>
      </c>
      <c r="J294" s="34">
        <v>1.1568377190221828</v>
      </c>
      <c r="K294" s="34">
        <v>7.0260000000000007</v>
      </c>
      <c r="L294" s="34">
        <v>7.3985526934261539E-2</v>
      </c>
      <c r="M294" s="34">
        <v>7.0999855269342627</v>
      </c>
      <c r="N294" s="34">
        <v>7.0310915344721945</v>
      </c>
      <c r="O294" s="34">
        <v>56.130999999999993</v>
      </c>
      <c r="P294" s="34">
        <v>0.59107338632892581</v>
      </c>
      <c r="Q294" s="34">
        <v>56.722073386328915</v>
      </c>
      <c r="R294" s="34">
        <v>56.17167647615409</v>
      </c>
      <c r="S294" s="34">
        <v>4.1590000000000007</v>
      </c>
      <c r="T294" s="34">
        <v>4.3795304087616532E-2</v>
      </c>
      <c r="U294" s="34">
        <v>4.2027953040876174</v>
      </c>
      <c r="V294" s="34">
        <v>4.162013904336729</v>
      </c>
      <c r="W294" s="34">
        <v>68.471999999999994</v>
      </c>
      <c r="X294" s="34">
        <v>0.72102718477693628</v>
      </c>
      <c r="Y294" s="34">
        <v>69.193027184776923</v>
      </c>
      <c r="Z294" s="34">
        <v>68.521619633985196</v>
      </c>
      <c r="AB294" s="34">
        <v>2.1749999999999989</v>
      </c>
      <c r="AC294" s="34">
        <v>2.2903290788787181E-2</v>
      </c>
      <c r="AD294" s="34">
        <v>2.1979032907887861</v>
      </c>
      <c r="AE294" s="34">
        <v>2.1765761581948495</v>
      </c>
      <c r="AF294" s="34">
        <v>2.8559999999999985</v>
      </c>
      <c r="AG294" s="34">
        <v>3.0074390111621236E-2</v>
      </c>
      <c r="AH294" s="34">
        <v>2.8860743901116197</v>
      </c>
      <c r="AI294" s="34">
        <v>2.8580696587606851</v>
      </c>
      <c r="AJ294" s="34">
        <v>45.844000000000015</v>
      </c>
      <c r="AK294" s="34">
        <v>0.48274871858444152</v>
      </c>
      <c r="AL294" s="34">
        <v>46.326748718584454</v>
      </c>
      <c r="AM294" s="34">
        <v>45.877221791395293</v>
      </c>
      <c r="AN294" s="34">
        <v>2.4359999999999986</v>
      </c>
      <c r="AO294" s="34">
        <v>2.5651685683441641E-2</v>
      </c>
      <c r="AP294" s="34">
        <v>2.4616516856834401</v>
      </c>
      <c r="AQ294" s="34">
        <v>2.4377652971782311</v>
      </c>
      <c r="AR294" s="34">
        <v>53.311000000000014</v>
      </c>
      <c r="AS294" s="34">
        <v>0.56137808516829157</v>
      </c>
      <c r="AT294" s="34">
        <v>53.8723780851683</v>
      </c>
      <c r="AU294" s="34">
        <v>53.349632905529056</v>
      </c>
    </row>
    <row r="295" spans="1:47" x14ac:dyDescent="0.25">
      <c r="A295" s="18">
        <v>45912</v>
      </c>
      <c r="B295" s="2">
        <v>19</v>
      </c>
      <c r="C295" s="2" t="s">
        <v>178</v>
      </c>
      <c r="D295" s="9">
        <v>41.022413</v>
      </c>
      <c r="E295">
        <v>1.0015794E-2</v>
      </c>
      <c r="G295" s="34">
        <v>1.1559999999999999</v>
      </c>
      <c r="H295" s="34">
        <v>1.28397336373641E-2</v>
      </c>
      <c r="I295" s="34">
        <v>1.1688397336373639</v>
      </c>
      <c r="J295" s="34">
        <v>1.1571328756462373</v>
      </c>
      <c r="K295" s="34">
        <v>7.9470000000000001</v>
      </c>
      <c r="L295" s="34">
        <v>8.8267615238868946E-2</v>
      </c>
      <c r="M295" s="34">
        <v>8.0352676152388689</v>
      </c>
      <c r="N295" s="34">
        <v>7.9547880300697651</v>
      </c>
      <c r="O295" s="34">
        <v>52.859999999999992</v>
      </c>
      <c r="P295" s="34">
        <v>0.58711792393690854</v>
      </c>
      <c r="Q295" s="34">
        <v>53.447117923936901</v>
      </c>
      <c r="R295" s="34">
        <v>52.911802600917042</v>
      </c>
      <c r="S295" s="34">
        <v>3.8959999999999995</v>
      </c>
      <c r="T295" s="34">
        <v>4.3273012328002187E-2</v>
      </c>
      <c r="U295" s="34">
        <v>3.9392730123280018</v>
      </c>
      <c r="V295" s="34">
        <v>3.8998180653267651</v>
      </c>
      <c r="W295" s="34">
        <v>65.858999999999995</v>
      </c>
      <c r="X295" s="34">
        <v>0.73149828514114379</v>
      </c>
      <c r="Y295" s="34">
        <v>66.590498285141138</v>
      </c>
      <c r="Z295" s="34">
        <v>65.923541571959817</v>
      </c>
      <c r="AB295" s="34">
        <v>2.1749999999999985</v>
      </c>
      <c r="AC295" s="34">
        <v>2.4157803340196279E-2</v>
      </c>
      <c r="AD295" s="34">
        <v>2.1991578033401948</v>
      </c>
      <c r="AE295" s="34">
        <v>2.177131491808447</v>
      </c>
      <c r="AF295" s="34">
        <v>2.9099999999999984</v>
      </c>
      <c r="AG295" s="34">
        <v>3.2321474813779859E-2</v>
      </c>
      <c r="AH295" s="34">
        <v>2.9423214748137783</v>
      </c>
      <c r="AI295" s="34">
        <v>2.9128517890402672</v>
      </c>
      <c r="AJ295" s="34">
        <v>42.743000000000023</v>
      </c>
      <c r="AK295" s="34">
        <v>0.47474804053793607</v>
      </c>
      <c r="AL295" s="34">
        <v>43.217748040537963</v>
      </c>
      <c r="AM295" s="34">
        <v>42.784887979020034</v>
      </c>
      <c r="AN295" s="34">
        <v>2.3049999999999997</v>
      </c>
      <c r="AO295" s="34">
        <v>2.5601718022598832E-2</v>
      </c>
      <c r="AP295" s="34">
        <v>2.3306017180225984</v>
      </c>
      <c r="AQ295" s="34">
        <v>2.3072588913188379</v>
      </c>
      <c r="AR295" s="34">
        <v>50.133000000000017</v>
      </c>
      <c r="AS295" s="34">
        <v>0.55682903671451101</v>
      </c>
      <c r="AT295" s="34">
        <v>50.689829036714535</v>
      </c>
      <c r="AU295" s="34">
        <v>50.182130151187586</v>
      </c>
    </row>
    <row r="296" spans="1:47" x14ac:dyDescent="0.25">
      <c r="A296" s="18">
        <v>45912</v>
      </c>
      <c r="B296" s="2">
        <v>20</v>
      </c>
      <c r="C296" s="2" t="s">
        <v>178</v>
      </c>
      <c r="D296" s="9">
        <v>45.391419999999997</v>
      </c>
      <c r="E296">
        <v>1.0214192E-2</v>
      </c>
      <c r="G296" s="34">
        <v>1.1559999999999999</v>
      </c>
      <c r="H296" s="34">
        <v>8.9209746131268444E-3</v>
      </c>
      <c r="I296" s="34">
        <v>1.1649209746131268</v>
      </c>
      <c r="J296" s="34">
        <v>1.1530222481136012</v>
      </c>
      <c r="K296" s="34">
        <v>8.2379999999999995</v>
      </c>
      <c r="L296" s="34">
        <v>6.3573519777628859E-2</v>
      </c>
      <c r="M296" s="34">
        <v>8.3015735197776284</v>
      </c>
      <c r="N296" s="34">
        <v>8.2167796539445046</v>
      </c>
      <c r="O296" s="34">
        <v>49.182000000000002</v>
      </c>
      <c r="P296" s="34">
        <v>0.37954271057336036</v>
      </c>
      <c r="Q296" s="34">
        <v>49.561542710573363</v>
      </c>
      <c r="R296" s="34">
        <v>49.05531159751137</v>
      </c>
      <c r="S296" s="34">
        <v>3.5889999999999995</v>
      </c>
      <c r="T296" s="34">
        <v>2.7696693673453499E-2</v>
      </c>
      <c r="U296" s="34">
        <v>3.616696693673453</v>
      </c>
      <c r="V296" s="34">
        <v>3.5797550592385075</v>
      </c>
      <c r="W296" s="34">
        <v>62.164999999999999</v>
      </c>
      <c r="X296" s="34">
        <v>0.47973389863756954</v>
      </c>
      <c r="Y296" s="34">
        <v>62.644733898637575</v>
      </c>
      <c r="Z296" s="34">
        <v>62.004868558807985</v>
      </c>
      <c r="AB296" s="34">
        <v>2.1749999999999989</v>
      </c>
      <c r="AC296" s="34">
        <v>1.6784705695113217E-2</v>
      </c>
      <c r="AD296" s="34">
        <v>2.1917847056951123</v>
      </c>
      <c r="AE296" s="34">
        <v>2.1693973958884789</v>
      </c>
      <c r="AF296" s="34">
        <v>2.7629999999999977</v>
      </c>
      <c r="AG296" s="34">
        <v>2.1322364062343821E-2</v>
      </c>
      <c r="AH296" s="34">
        <v>2.7843223640623416</v>
      </c>
      <c r="AI296" s="34">
        <v>2.7558827608459149</v>
      </c>
      <c r="AJ296" s="34">
        <v>40.87700000000001</v>
      </c>
      <c r="AK296" s="34">
        <v>0.31545214468926136</v>
      </c>
      <c r="AL296" s="34">
        <v>41.19245214468927</v>
      </c>
      <c r="AM296" s="34">
        <v>40.771704529532606</v>
      </c>
      <c r="AN296" s="34">
        <v>2.202999999999999</v>
      </c>
      <c r="AO296" s="34">
        <v>1.7000784664981342E-2</v>
      </c>
      <c r="AP296" s="34">
        <v>2.2200007846649803</v>
      </c>
      <c r="AQ296" s="34">
        <v>2.1973252704102615</v>
      </c>
      <c r="AR296" s="34">
        <v>48.018000000000001</v>
      </c>
      <c r="AS296" s="34">
        <v>0.37055999911169973</v>
      </c>
      <c r="AT296" s="34">
        <v>48.388559999111706</v>
      </c>
      <c r="AU296" s="34">
        <v>47.894309956677262</v>
      </c>
    </row>
    <row r="297" spans="1:47" x14ac:dyDescent="0.25">
      <c r="A297" s="18">
        <v>45912</v>
      </c>
      <c r="B297" s="2">
        <v>21</v>
      </c>
      <c r="C297" s="2" t="s">
        <v>178</v>
      </c>
      <c r="D297" s="9">
        <v>34.058191999999998</v>
      </c>
      <c r="E297">
        <v>1.0246767E-2</v>
      </c>
      <c r="G297" s="34">
        <v>1.1560000000000001</v>
      </c>
      <c r="H297" s="34">
        <v>8.9439347710499901E-3</v>
      </c>
      <c r="I297" s="34">
        <v>1.1649439347710502</v>
      </c>
      <c r="J297" s="34">
        <v>1.153007025703388</v>
      </c>
      <c r="K297" s="34">
        <v>8.1679999999999975</v>
      </c>
      <c r="L297" s="34">
        <v>6.3195552949771874E-2</v>
      </c>
      <c r="M297" s="34">
        <v>8.2311955529497691</v>
      </c>
      <c r="N297" s="34">
        <v>8.1468524099872557</v>
      </c>
      <c r="O297" s="34">
        <v>45.564999999999998</v>
      </c>
      <c r="P297" s="34">
        <v>0.35253493758035698</v>
      </c>
      <c r="Q297" s="34">
        <v>45.917534937580356</v>
      </c>
      <c r="R297" s="34">
        <v>45.447028655860606</v>
      </c>
      <c r="S297" s="34">
        <v>3.302</v>
      </c>
      <c r="T297" s="34">
        <v>2.5547467659175656E-2</v>
      </c>
      <c r="U297" s="34">
        <v>3.3275474676591759</v>
      </c>
      <c r="V297" s="34">
        <v>3.293450864076632</v>
      </c>
      <c r="W297" s="34">
        <v>58.190999999999995</v>
      </c>
      <c r="X297" s="34">
        <v>0.45022189296035448</v>
      </c>
      <c r="Y297" s="34">
        <v>58.641221892960345</v>
      </c>
      <c r="Z297" s="34">
        <v>58.040338955627881</v>
      </c>
      <c r="AB297" s="34">
        <v>2.1749999999999998</v>
      </c>
      <c r="AC297" s="34">
        <v>1.6827904954181419E-2</v>
      </c>
      <c r="AD297" s="34">
        <v>2.1918279049541813</v>
      </c>
      <c r="AE297" s="34">
        <v>2.1693687551080174</v>
      </c>
      <c r="AF297" s="34">
        <v>3.0389999999999979</v>
      </c>
      <c r="AG297" s="34">
        <v>2.3512645129083819E-2</v>
      </c>
      <c r="AH297" s="34">
        <v>3.0625126451290816</v>
      </c>
      <c r="AI297" s="34">
        <v>3.0311317916198899</v>
      </c>
      <c r="AJ297" s="34">
        <v>39.160000000000004</v>
      </c>
      <c r="AK297" s="34">
        <v>0.30297965885321587</v>
      </c>
      <c r="AL297" s="34">
        <v>39.462979658853222</v>
      </c>
      <c r="AM297" s="34">
        <v>39.058611701163208</v>
      </c>
      <c r="AN297" s="34">
        <v>2.1139999999999985</v>
      </c>
      <c r="AO297" s="34">
        <v>1.6355949918684828E-2</v>
      </c>
      <c r="AP297" s="34">
        <v>2.1303559499186835</v>
      </c>
      <c r="AQ297" s="34">
        <v>2.1085266888728031</v>
      </c>
      <c r="AR297" s="34">
        <v>46.488</v>
      </c>
      <c r="AS297" s="34">
        <v>0.35967615885516596</v>
      </c>
      <c r="AT297" s="34">
        <v>46.847676158855165</v>
      </c>
      <c r="AU297" s="34">
        <v>46.367638936763917</v>
      </c>
    </row>
    <row r="298" spans="1:47" x14ac:dyDescent="0.25">
      <c r="A298" s="18">
        <v>45912</v>
      </c>
      <c r="B298" s="2">
        <v>22</v>
      </c>
      <c r="C298" s="2" t="s">
        <v>178</v>
      </c>
      <c r="D298" s="9">
        <v>28.317112999999999</v>
      </c>
      <c r="E298">
        <v>1.0830509E-2</v>
      </c>
      <c r="G298" s="34">
        <v>1.1559999999999999</v>
      </c>
      <c r="H298" s="34">
        <v>8.2325655805524835E-3</v>
      </c>
      <c r="I298" s="34">
        <v>1.1642325655805523</v>
      </c>
      <c r="J298" s="34">
        <v>1.151623334300939</v>
      </c>
      <c r="K298" s="34">
        <v>7.5940000000000003</v>
      </c>
      <c r="L298" s="34">
        <v>5.4081403995428698E-2</v>
      </c>
      <c r="M298" s="34">
        <v>7.6480814039954286</v>
      </c>
      <c r="N298" s="34">
        <v>7.5652487895167235</v>
      </c>
      <c r="O298" s="34">
        <v>41.404000000000011</v>
      </c>
      <c r="P298" s="34">
        <v>0.29486258243702002</v>
      </c>
      <c r="Q298" s="34">
        <v>41.69886258243703</v>
      </c>
      <c r="R298" s="34">
        <v>41.247242675948179</v>
      </c>
      <c r="S298" s="34">
        <v>2.9699999999999993</v>
      </c>
      <c r="T298" s="34">
        <v>2.115114167321875E-2</v>
      </c>
      <c r="U298" s="34">
        <v>2.9911511416732179</v>
      </c>
      <c r="V298" s="34">
        <v>2.9587554523129658</v>
      </c>
      <c r="W298" s="34">
        <v>53.124000000000009</v>
      </c>
      <c r="X298" s="34">
        <v>0.37832769368621993</v>
      </c>
      <c r="Y298" s="34">
        <v>53.502327693686233</v>
      </c>
      <c r="Z298" s="34">
        <v>52.922870252078802</v>
      </c>
      <c r="AB298" s="34">
        <v>2.1749999999999989</v>
      </c>
      <c r="AC298" s="34">
        <v>1.5489472437458171E-2</v>
      </c>
      <c r="AD298" s="34">
        <v>2.1904894724374571</v>
      </c>
      <c r="AE298" s="34">
        <v>2.1667653564918177</v>
      </c>
      <c r="AF298" s="34">
        <v>2.8419999999999974</v>
      </c>
      <c r="AG298" s="34">
        <v>2.0239577318278669E-2</v>
      </c>
      <c r="AH298" s="34">
        <v>2.8622395773182761</v>
      </c>
      <c r="AI298" s="34">
        <v>2.8312400658159742</v>
      </c>
      <c r="AJ298" s="34">
        <v>36.135000000000005</v>
      </c>
      <c r="AK298" s="34">
        <v>0.25733889035749491</v>
      </c>
      <c r="AL298" s="34">
        <v>36.3923388903575</v>
      </c>
      <c r="AM298" s="34">
        <v>35.998191336474434</v>
      </c>
      <c r="AN298" s="34">
        <v>1.9129999999999994</v>
      </c>
      <c r="AO298" s="34">
        <v>1.3623614148440225E-2</v>
      </c>
      <c r="AP298" s="34">
        <v>1.9266236141484396</v>
      </c>
      <c r="AQ298" s="34">
        <v>1.9057572997557923</v>
      </c>
      <c r="AR298" s="34">
        <v>43.064999999999998</v>
      </c>
      <c r="AS298" s="34">
        <v>0.30669155426167194</v>
      </c>
      <c r="AT298" s="34">
        <v>43.371691554261673</v>
      </c>
      <c r="AU298" s="34">
        <v>42.901954058538017</v>
      </c>
    </row>
    <row r="299" spans="1:47" x14ac:dyDescent="0.25">
      <c r="A299" s="18">
        <v>45912</v>
      </c>
      <c r="B299" s="2">
        <v>23</v>
      </c>
      <c r="C299" s="2" t="s">
        <v>178</v>
      </c>
      <c r="D299" s="9">
        <v>24.711501999999999</v>
      </c>
      <c r="E299">
        <v>1.1949693000000001E-2</v>
      </c>
      <c r="G299" s="34">
        <v>1.1560000000000001</v>
      </c>
      <c r="H299" s="34">
        <v>1.17895221049827E-2</v>
      </c>
      <c r="I299" s="34">
        <v>1.1677895221049828</v>
      </c>
      <c r="J299" s="34">
        <v>1.1538347958272115</v>
      </c>
      <c r="K299" s="34">
        <v>7.004999999999999</v>
      </c>
      <c r="L299" s="34">
        <v>7.1440832478723001E-2</v>
      </c>
      <c r="M299" s="34">
        <v>7.0764408324787222</v>
      </c>
      <c r="N299" s="34">
        <v>6.9918795369979367</v>
      </c>
      <c r="O299" s="34">
        <v>37.530999999999992</v>
      </c>
      <c r="P299" s="34">
        <v>0.38276172501912242</v>
      </c>
      <c r="Q299" s="34">
        <v>37.913761725019114</v>
      </c>
      <c r="R299" s="34">
        <v>37.460703911929983</v>
      </c>
      <c r="S299" s="34">
        <v>2.6489999999999991</v>
      </c>
      <c r="T299" s="34">
        <v>2.7015955065829721E-2</v>
      </c>
      <c r="U299" s="34">
        <v>2.6760159550658287</v>
      </c>
      <c r="V299" s="34">
        <v>2.6440383859396901</v>
      </c>
      <c r="W299" s="34">
        <v>48.340999999999994</v>
      </c>
      <c r="X299" s="34">
        <v>0.49300803466865784</v>
      </c>
      <c r="Y299" s="34">
        <v>48.834008034668649</v>
      </c>
      <c r="Z299" s="34">
        <v>48.250456630694821</v>
      </c>
      <c r="AB299" s="34">
        <v>2.1749999999999994</v>
      </c>
      <c r="AC299" s="34">
        <v>2.2181843060845467E-2</v>
      </c>
      <c r="AD299" s="34">
        <v>2.1971818430608447</v>
      </c>
      <c r="AE299" s="34">
        <v>2.1709261945710936</v>
      </c>
      <c r="AF299" s="34">
        <v>2.7659999999999987</v>
      </c>
      <c r="AG299" s="34">
        <v>2.8209185244275198E-2</v>
      </c>
      <c r="AH299" s="34">
        <v>2.7942091852442741</v>
      </c>
      <c r="AI299" s="34">
        <v>2.7608192433028247</v>
      </c>
      <c r="AJ299" s="34">
        <v>33.225000000000016</v>
      </c>
      <c r="AK299" s="34">
        <v>0.33884677503291555</v>
      </c>
      <c r="AL299" s="34">
        <v>33.563846775032928</v>
      </c>
      <c r="AM299" s="34">
        <v>33.162769110172242</v>
      </c>
      <c r="AN299" s="34">
        <v>1.7749999999999992</v>
      </c>
      <c r="AO299" s="34">
        <v>1.8102423647356643E-2</v>
      </c>
      <c r="AP299" s="34">
        <v>1.7931024236473558</v>
      </c>
      <c r="AQ299" s="34">
        <v>1.7716754001672139</v>
      </c>
      <c r="AR299" s="34">
        <v>39.94100000000001</v>
      </c>
      <c r="AS299" s="34">
        <v>0.40734022698539285</v>
      </c>
      <c r="AT299" s="34">
        <v>40.3483402269854</v>
      </c>
      <c r="AU299" s="34">
        <v>39.866189948213375</v>
      </c>
    </row>
    <row r="300" spans="1:47" x14ac:dyDescent="0.25">
      <c r="A300" s="18">
        <v>45912</v>
      </c>
      <c r="B300" s="2">
        <v>24</v>
      </c>
      <c r="C300" s="2" t="s">
        <v>23</v>
      </c>
      <c r="D300" s="9">
        <v>25.491340999999998</v>
      </c>
      <c r="E300">
        <v>1.2210385000000001E-2</v>
      </c>
      <c r="G300" s="34">
        <v>1.1560000000000001</v>
      </c>
      <c r="H300" s="34">
        <v>1.354627480194015E-2</v>
      </c>
      <c r="I300" s="34">
        <v>1.1695462748019403</v>
      </c>
      <c r="J300" s="34">
        <v>1.1552656645112926</v>
      </c>
      <c r="K300" s="34">
        <v>6.7100000000000009</v>
      </c>
      <c r="L300" s="34">
        <v>7.8629328651400002E-2</v>
      </c>
      <c r="M300" s="34">
        <v>6.7886293286514006</v>
      </c>
      <c r="N300" s="34">
        <v>6.7057375509262753</v>
      </c>
      <c r="O300" s="34">
        <v>34.790999999999997</v>
      </c>
      <c r="P300" s="34">
        <v>0.4076889676767298</v>
      </c>
      <c r="Q300" s="34">
        <v>35.198688967676723</v>
      </c>
      <c r="R300" s="34">
        <v>34.76889942388614</v>
      </c>
      <c r="S300" s="34">
        <v>2.4249999999999994</v>
      </c>
      <c r="T300" s="34">
        <v>2.8416709684000736E-2</v>
      </c>
      <c r="U300" s="34">
        <v>2.4534167096840003</v>
      </c>
      <c r="V300" s="34">
        <v>2.4234595470933251</v>
      </c>
      <c r="W300" s="34">
        <v>45.081999999999994</v>
      </c>
      <c r="X300" s="34">
        <v>0.52828128081407066</v>
      </c>
      <c r="Y300" s="34">
        <v>45.610281280814064</v>
      </c>
      <c r="Z300" s="34">
        <v>45.053362186417033</v>
      </c>
      <c r="AB300" s="34">
        <v>2.1749999999999998</v>
      </c>
      <c r="AC300" s="34">
        <v>2.5487151984619219E-2</v>
      </c>
      <c r="AD300" s="34">
        <v>2.200487151984619</v>
      </c>
      <c r="AE300" s="34">
        <v>2.1736183566713332</v>
      </c>
      <c r="AF300" s="34">
        <v>2.9109999999999978</v>
      </c>
      <c r="AG300" s="34">
        <v>3.4111769851598389E-2</v>
      </c>
      <c r="AH300" s="34">
        <v>2.9451117698515961</v>
      </c>
      <c r="AI300" s="34">
        <v>2.9091508212736765</v>
      </c>
      <c r="AJ300" s="34">
        <v>31.234000000000005</v>
      </c>
      <c r="AK300" s="34">
        <v>0.36600722072992964</v>
      </c>
      <c r="AL300" s="34">
        <v>31.600007220729935</v>
      </c>
      <c r="AM300" s="34">
        <v>31.214158966562042</v>
      </c>
      <c r="AN300" s="34">
        <v>1.6319999999999997</v>
      </c>
      <c r="AO300" s="34">
        <v>1.9124152661562557E-2</v>
      </c>
      <c r="AP300" s="34">
        <v>1.6511241526615623</v>
      </c>
      <c r="AQ300" s="34">
        <v>1.6309632910747658</v>
      </c>
      <c r="AR300" s="34">
        <v>37.951999999999998</v>
      </c>
      <c r="AS300" s="34">
        <v>0.44473029522770979</v>
      </c>
      <c r="AT300" s="34">
        <v>38.396730295227712</v>
      </c>
      <c r="AU300" s="34">
        <v>37.927891435581813</v>
      </c>
    </row>
    <row r="301" spans="1:47" x14ac:dyDescent="0.25">
      <c r="A301" s="18">
        <v>45913</v>
      </c>
      <c r="B301" s="2">
        <v>1</v>
      </c>
      <c r="C301" s="2" t="s">
        <v>23</v>
      </c>
      <c r="D301" s="9">
        <v>22.30659</v>
      </c>
      <c r="E301">
        <v>1.3803441E-2</v>
      </c>
      <c r="G301" s="34">
        <v>1.1559999999999999</v>
      </c>
      <c r="H301" s="34">
        <v>1.7472627753785601E-2</v>
      </c>
      <c r="I301" s="34">
        <v>1.1734726277537855</v>
      </c>
      <c r="J301" s="34">
        <v>1.1572746675714711</v>
      </c>
      <c r="K301" s="34">
        <v>6.4179999999999993</v>
      </c>
      <c r="L301" s="34">
        <v>9.7006336439269869E-2</v>
      </c>
      <c r="M301" s="34">
        <v>6.515006336439269</v>
      </c>
      <c r="N301" s="34">
        <v>6.4250768308596031</v>
      </c>
      <c r="O301" s="34">
        <v>32.606000000000009</v>
      </c>
      <c r="P301" s="34">
        <v>0.49283088282001164</v>
      </c>
      <c r="Q301" s="34">
        <v>33.098830882820018</v>
      </c>
      <c r="R301" s="34">
        <v>32.641953123560036</v>
      </c>
      <c r="S301" s="34">
        <v>2.3129999999999988</v>
      </c>
      <c r="T301" s="34">
        <v>3.4960370237461999E-2</v>
      </c>
      <c r="U301" s="34">
        <v>2.3479603702374607</v>
      </c>
      <c r="V301" s="34">
        <v>2.3155504377965497</v>
      </c>
      <c r="W301" s="34">
        <v>42.493000000000009</v>
      </c>
      <c r="X301" s="34">
        <v>0.64227021725052913</v>
      </c>
      <c r="Y301" s="34">
        <v>43.135270217250529</v>
      </c>
      <c r="Z301" s="34">
        <v>42.539855059787662</v>
      </c>
      <c r="AB301" s="34">
        <v>2.1749999999999998</v>
      </c>
      <c r="AC301" s="34">
        <v>3.2874537512529133E-2</v>
      </c>
      <c r="AD301" s="34">
        <v>2.207874537512529</v>
      </c>
      <c r="AE301" s="34">
        <v>2.1773982715985727</v>
      </c>
      <c r="AF301" s="34">
        <v>2.6889999999999983</v>
      </c>
      <c r="AG301" s="34">
        <v>4.0643508676409555E-2</v>
      </c>
      <c r="AH301" s="34">
        <v>2.7296435086764079</v>
      </c>
      <c r="AI301" s="34">
        <v>2.6919650355533604</v>
      </c>
      <c r="AJ301" s="34">
        <v>29.733000000000004</v>
      </c>
      <c r="AK301" s="34">
        <v>0.44940626384369142</v>
      </c>
      <c r="AL301" s="34">
        <v>30.182406263843696</v>
      </c>
      <c r="AM301" s="34">
        <v>29.765785199742698</v>
      </c>
      <c r="AN301" s="34">
        <v>1.5629999999999993</v>
      </c>
      <c r="AO301" s="34">
        <v>2.3624322819348512E-2</v>
      </c>
      <c r="AP301" s="34">
        <v>1.5866243228193477</v>
      </c>
      <c r="AQ301" s="34">
        <v>1.5647234475901459</v>
      </c>
      <c r="AR301" s="34">
        <v>36.160000000000004</v>
      </c>
      <c r="AS301" s="34">
        <v>0.54654863285197863</v>
      </c>
      <c r="AT301" s="34">
        <v>36.706548632851977</v>
      </c>
      <c r="AU301" s="34">
        <v>36.199871954484777</v>
      </c>
    </row>
    <row r="302" spans="1:47" x14ac:dyDescent="0.25">
      <c r="A302" s="18">
        <v>45913</v>
      </c>
      <c r="B302" s="2">
        <v>2</v>
      </c>
      <c r="C302" s="2" t="s">
        <v>23</v>
      </c>
      <c r="D302" s="9">
        <v>18.532028</v>
      </c>
      <c r="E302">
        <v>1.3545863999999999E-2</v>
      </c>
      <c r="G302" s="34">
        <v>1.1559999999999999</v>
      </c>
      <c r="H302" s="34">
        <v>1.8875440226283343E-2</v>
      </c>
      <c r="I302" s="34">
        <v>1.1748754402262833</v>
      </c>
      <c r="J302" s="34">
        <v>1.158960737296038</v>
      </c>
      <c r="K302" s="34">
        <v>6.2969999999999988</v>
      </c>
      <c r="L302" s="34">
        <v>0.10281889887967664</v>
      </c>
      <c r="M302" s="34">
        <v>6.3998188988796754</v>
      </c>
      <c r="N302" s="34">
        <v>6.3131278224508218</v>
      </c>
      <c r="O302" s="34">
        <v>31.158999999999999</v>
      </c>
      <c r="P302" s="34">
        <v>0.50877148962868746</v>
      </c>
      <c r="Q302" s="34">
        <v>31.667771489628688</v>
      </c>
      <c r="R302" s="34">
        <v>31.238804163847099</v>
      </c>
      <c r="S302" s="34">
        <v>2.2189999999999994</v>
      </c>
      <c r="T302" s="34">
        <v>3.623235455200928E-2</v>
      </c>
      <c r="U302" s="34">
        <v>2.2552323545520085</v>
      </c>
      <c r="V302" s="34">
        <v>2.2246832837888473</v>
      </c>
      <c r="W302" s="34">
        <v>40.830999999999996</v>
      </c>
      <c r="X302" s="34">
        <v>0.66669818328665664</v>
      </c>
      <c r="Y302" s="34">
        <v>41.497698183286651</v>
      </c>
      <c r="Z302" s="34">
        <v>40.935576007382807</v>
      </c>
      <c r="AB302" s="34">
        <v>2.1749999999999989</v>
      </c>
      <c r="AC302" s="34">
        <v>3.5513912190455237E-2</v>
      </c>
      <c r="AD302" s="34">
        <v>2.210513912190454</v>
      </c>
      <c r="AE302" s="34">
        <v>2.180570591365814</v>
      </c>
      <c r="AF302" s="34">
        <v>2.481999999999998</v>
      </c>
      <c r="AG302" s="34">
        <v>4.0526680485843618E-2</v>
      </c>
      <c r="AH302" s="34">
        <v>2.5225266804858415</v>
      </c>
      <c r="AI302" s="34">
        <v>2.4883568771356086</v>
      </c>
      <c r="AJ302" s="34">
        <v>28.613999999999997</v>
      </c>
      <c r="AK302" s="34">
        <v>0.46721613030698234</v>
      </c>
      <c r="AL302" s="34">
        <v>29.081216130306981</v>
      </c>
      <c r="AM302" s="34">
        <v>28.687285931651235</v>
      </c>
      <c r="AN302" s="34">
        <v>1.5509999999999997</v>
      </c>
      <c r="AO302" s="34">
        <v>2.5325093244779814E-2</v>
      </c>
      <c r="AP302" s="34">
        <v>1.5763250932447794</v>
      </c>
      <c r="AQ302" s="34">
        <v>1.5549724079118983</v>
      </c>
      <c r="AR302" s="34">
        <v>34.821999999999996</v>
      </c>
      <c r="AS302" s="34">
        <v>0.56858181622806103</v>
      </c>
      <c r="AT302" s="34">
        <v>35.39058181622805</v>
      </c>
      <c r="AU302" s="34">
        <v>34.911185808064552</v>
      </c>
    </row>
    <row r="303" spans="1:47" x14ac:dyDescent="0.25">
      <c r="A303" s="18">
        <v>45913</v>
      </c>
      <c r="B303" s="2">
        <v>3</v>
      </c>
      <c r="C303" s="2" t="s">
        <v>23</v>
      </c>
      <c r="D303" s="9">
        <v>17.940370999999999</v>
      </c>
      <c r="E303">
        <v>1.3215358999999999E-2</v>
      </c>
      <c r="G303" s="34">
        <v>1.1559999999999999</v>
      </c>
      <c r="H303" s="34">
        <v>1.9467371436772345E-2</v>
      </c>
      <c r="I303" s="34">
        <v>1.1754673714367723</v>
      </c>
      <c r="J303" s="34">
        <v>1.1599331481304489</v>
      </c>
      <c r="K303" s="34">
        <v>5.99</v>
      </c>
      <c r="L303" s="34">
        <v>0.10087331739296398</v>
      </c>
      <c r="M303" s="34">
        <v>6.0908733173929646</v>
      </c>
      <c r="N303" s="34">
        <v>6.010380239880095</v>
      </c>
      <c r="O303" s="34">
        <v>29.831000000000007</v>
      </c>
      <c r="P303" s="34">
        <v>0.50236259284632878</v>
      </c>
      <c r="Q303" s="34">
        <v>30.333362592846335</v>
      </c>
      <c r="R303" s="34">
        <v>29.9324963165047</v>
      </c>
      <c r="S303" s="34">
        <v>2.1349999999999993</v>
      </c>
      <c r="T303" s="34">
        <v>3.5954012125872792E-2</v>
      </c>
      <c r="U303" s="34">
        <v>2.1709540121258719</v>
      </c>
      <c r="V303" s="34">
        <v>2.1422640754831379</v>
      </c>
      <c r="W303" s="34">
        <v>39.112000000000002</v>
      </c>
      <c r="X303" s="34">
        <v>0.65865729380193794</v>
      </c>
      <c r="Y303" s="34">
        <v>39.770657293801946</v>
      </c>
      <c r="Z303" s="34">
        <v>39.245073779998386</v>
      </c>
      <c r="AB303" s="34">
        <v>2.1749999999999989</v>
      </c>
      <c r="AC303" s="34">
        <v>3.6627623594273212E-2</v>
      </c>
      <c r="AD303" s="34">
        <v>2.2116276235942722</v>
      </c>
      <c r="AE303" s="34">
        <v>2.1824001705741569</v>
      </c>
      <c r="AF303" s="34">
        <v>2.4049999999999976</v>
      </c>
      <c r="AG303" s="34">
        <v>4.0500889537575649E-2</v>
      </c>
      <c r="AH303" s="34">
        <v>2.4455008895375734</v>
      </c>
      <c r="AI303" s="34">
        <v>2.4131827173475151</v>
      </c>
      <c r="AJ303" s="34">
        <v>27.689000000000011</v>
      </c>
      <c r="AK303" s="34">
        <v>0.46629069871348594</v>
      </c>
      <c r="AL303" s="34">
        <v>28.155290698713497</v>
      </c>
      <c r="AM303" s="34">
        <v>27.783208424380636</v>
      </c>
      <c r="AN303" s="34">
        <v>1.4719999999999995</v>
      </c>
      <c r="AO303" s="34">
        <v>2.4788902037135716E-2</v>
      </c>
      <c r="AP303" s="34">
        <v>1.4967889020371352</v>
      </c>
      <c r="AQ303" s="34">
        <v>1.4770082993494986</v>
      </c>
      <c r="AR303" s="34">
        <v>33.741000000000007</v>
      </c>
      <c r="AS303" s="34">
        <v>0.5682081138824705</v>
      </c>
      <c r="AT303" s="34">
        <v>34.309208113882477</v>
      </c>
      <c r="AU303" s="34">
        <v>33.855799611651811</v>
      </c>
    </row>
    <row r="304" spans="1:47" x14ac:dyDescent="0.25">
      <c r="A304" s="18">
        <v>45913</v>
      </c>
      <c r="B304" s="2">
        <v>4</v>
      </c>
      <c r="C304" s="2" t="s">
        <v>23</v>
      </c>
      <c r="D304" s="9">
        <v>16.333303999999998</v>
      </c>
      <c r="E304">
        <v>1.2966863E-2</v>
      </c>
      <c r="G304" s="34">
        <v>1.1559999999999999</v>
      </c>
      <c r="H304" s="34">
        <v>2.4527315079411437E-2</v>
      </c>
      <c r="I304" s="34">
        <v>1.1805273150794113</v>
      </c>
      <c r="J304" s="34">
        <v>1.1652195791170188</v>
      </c>
      <c r="K304" s="34">
        <v>5.8829999999999982</v>
      </c>
      <c r="L304" s="34">
        <v>0.12482196765759294</v>
      </c>
      <c r="M304" s="34">
        <v>6.0078219676575912</v>
      </c>
      <c r="N304" s="34">
        <v>5.9299193632745846</v>
      </c>
      <c r="O304" s="34">
        <v>28.86600000000001</v>
      </c>
      <c r="P304" s="34">
        <v>0.61246148536530343</v>
      </c>
      <c r="Q304" s="34">
        <v>29.478461485365315</v>
      </c>
      <c r="R304" s="34">
        <v>29.096218313833806</v>
      </c>
      <c r="S304" s="34">
        <v>2.0849999999999995</v>
      </c>
      <c r="T304" s="34">
        <v>4.423828022540903E-2</v>
      </c>
      <c r="U304" s="34">
        <v>2.1292382802254086</v>
      </c>
      <c r="V304" s="34">
        <v>2.1016287391513702</v>
      </c>
      <c r="W304" s="34">
        <v>37.990000000000009</v>
      </c>
      <c r="X304" s="34">
        <v>0.80604904832771684</v>
      </c>
      <c r="Y304" s="34">
        <v>38.796049048327724</v>
      </c>
      <c r="Z304" s="34">
        <v>38.292985995376782</v>
      </c>
      <c r="AB304" s="34">
        <v>2.1749999999999989</v>
      </c>
      <c r="AC304" s="34">
        <v>4.6147846278304372E-2</v>
      </c>
      <c r="AD304" s="34">
        <v>2.2211478462783032</v>
      </c>
      <c r="AE304" s="34">
        <v>2.1923465264528672</v>
      </c>
      <c r="AF304" s="34">
        <v>2.4029999999999982</v>
      </c>
      <c r="AG304" s="34">
        <v>5.0985413612305915E-2</v>
      </c>
      <c r="AH304" s="34">
        <v>2.4539854136123043</v>
      </c>
      <c r="AI304" s="34">
        <v>2.4221649209499949</v>
      </c>
      <c r="AJ304" s="34">
        <v>27.051999999999992</v>
      </c>
      <c r="AK304" s="34">
        <v>0.57397312069916784</v>
      </c>
      <c r="AL304" s="34">
        <v>27.625973120699161</v>
      </c>
      <c r="AM304" s="34">
        <v>27.267750912001372</v>
      </c>
      <c r="AN304" s="34">
        <v>1.4349999999999994</v>
      </c>
      <c r="AO304" s="34">
        <v>3.0446969843387021E-2</v>
      </c>
      <c r="AP304" s="34">
        <v>1.4654469698433865</v>
      </c>
      <c r="AQ304" s="34">
        <v>1.4464447197516621</v>
      </c>
      <c r="AR304" s="34">
        <v>33.064999999999991</v>
      </c>
      <c r="AS304" s="34">
        <v>0.70155335043316513</v>
      </c>
      <c r="AT304" s="34">
        <v>33.766553350433156</v>
      </c>
      <c r="AU304" s="34">
        <v>33.328707079155897</v>
      </c>
    </row>
    <row r="305" spans="1:47" x14ac:dyDescent="0.25">
      <c r="A305" s="18">
        <v>45913</v>
      </c>
      <c r="B305" s="2">
        <v>5</v>
      </c>
      <c r="C305" s="2" t="s">
        <v>23</v>
      </c>
      <c r="D305" s="9">
        <v>16.549002999999999</v>
      </c>
      <c r="E305">
        <v>1.3427932E-2</v>
      </c>
      <c r="G305" s="34">
        <v>1.1559999999999999</v>
      </c>
      <c r="H305" s="34">
        <v>2.2308163394624651E-2</v>
      </c>
      <c r="I305" s="34">
        <v>1.1783081633946246</v>
      </c>
      <c r="J305" s="34">
        <v>1.1624859215015166</v>
      </c>
      <c r="K305" s="34">
        <v>5.8550000000000004</v>
      </c>
      <c r="L305" s="34">
        <v>0.11298814591308594</v>
      </c>
      <c r="M305" s="34">
        <v>5.9679881459130861</v>
      </c>
      <c r="N305" s="34">
        <v>5.8878504069129587</v>
      </c>
      <c r="O305" s="34">
        <v>28.36</v>
      </c>
      <c r="P305" s="34">
        <v>0.54728331649788498</v>
      </c>
      <c r="Q305" s="34">
        <v>28.907283316497885</v>
      </c>
      <c r="R305" s="34">
        <v>28.519118281819217</v>
      </c>
      <c r="S305" s="34">
        <v>2.069</v>
      </c>
      <c r="T305" s="34">
        <v>3.9926981023770243E-2</v>
      </c>
      <c r="U305" s="34">
        <v>2.1089269810237701</v>
      </c>
      <c r="V305" s="34">
        <v>2.0806084529296176</v>
      </c>
      <c r="W305" s="34">
        <v>37.440000000000005</v>
      </c>
      <c r="X305" s="34">
        <v>0.72250660682936585</v>
      </c>
      <c r="Y305" s="34">
        <v>38.162506606829368</v>
      </c>
      <c r="Z305" s="34">
        <v>37.650063063163309</v>
      </c>
      <c r="AB305" s="34">
        <v>2.1749999999999994</v>
      </c>
      <c r="AC305" s="34">
        <v>4.1972539258917474E-2</v>
      </c>
      <c r="AD305" s="34">
        <v>2.2169725392589168</v>
      </c>
      <c r="AE305" s="34">
        <v>2.1872031827558809</v>
      </c>
      <c r="AF305" s="34">
        <v>2.3299999999999983</v>
      </c>
      <c r="AG305" s="34">
        <v>4.496368573484031E-2</v>
      </c>
      <c r="AH305" s="34">
        <v>2.3749636857348384</v>
      </c>
      <c r="AI305" s="34">
        <v>2.3430728348603216</v>
      </c>
      <c r="AJ305" s="34">
        <v>26.758000000000003</v>
      </c>
      <c r="AK305" s="34">
        <v>0.51636837034028238</v>
      </c>
      <c r="AL305" s="34">
        <v>27.274368370340284</v>
      </c>
      <c r="AM305" s="34">
        <v>26.908130006520402</v>
      </c>
      <c r="AN305" s="34">
        <v>1.4189999999999996</v>
      </c>
      <c r="AO305" s="34">
        <v>2.7383463544093746E-2</v>
      </c>
      <c r="AP305" s="34">
        <v>1.4463834635440933</v>
      </c>
      <c r="AQ305" s="34">
        <v>1.4269615247496987</v>
      </c>
      <c r="AR305" s="34">
        <v>32.681999999999995</v>
      </c>
      <c r="AS305" s="34">
        <v>0.63068805887813384</v>
      </c>
      <c r="AT305" s="34">
        <v>33.31268805887813</v>
      </c>
      <c r="AU305" s="34">
        <v>32.865367548886304</v>
      </c>
    </row>
    <row r="306" spans="1:47" x14ac:dyDescent="0.25">
      <c r="A306" s="18">
        <v>45913</v>
      </c>
      <c r="B306" s="2">
        <v>6</v>
      </c>
      <c r="C306" s="2" t="s">
        <v>23</v>
      </c>
      <c r="D306" s="9">
        <v>15.65415</v>
      </c>
      <c r="E306">
        <v>1.2817482999999999E-2</v>
      </c>
      <c r="G306" s="34">
        <v>1.1559999999999999</v>
      </c>
      <c r="H306" s="34">
        <v>2.2499241791172266E-2</v>
      </c>
      <c r="I306" s="34">
        <v>1.1784992417911722</v>
      </c>
      <c r="J306" s="34">
        <v>1.1633938477940009</v>
      </c>
      <c r="K306" s="34">
        <v>5.843</v>
      </c>
      <c r="L306" s="34">
        <v>0.11372237870745637</v>
      </c>
      <c r="M306" s="34">
        <v>5.9567223787074566</v>
      </c>
      <c r="N306" s="34">
        <v>5.8803721908826541</v>
      </c>
      <c r="O306" s="34">
        <v>28.500999999999998</v>
      </c>
      <c r="P306" s="34">
        <v>0.55471530301920491</v>
      </c>
      <c r="Q306" s="34">
        <v>29.055715303019202</v>
      </c>
      <c r="R306" s="34">
        <v>28.683294166069913</v>
      </c>
      <c r="S306" s="34">
        <v>2.1029999999999998</v>
      </c>
      <c r="T306" s="34">
        <v>4.0930714088957855E-2</v>
      </c>
      <c r="U306" s="34">
        <v>2.1439307140889574</v>
      </c>
      <c r="V306" s="34">
        <v>2.1164509186079443</v>
      </c>
      <c r="W306" s="34">
        <v>37.603000000000002</v>
      </c>
      <c r="X306" s="34">
        <v>0.73186763760679141</v>
      </c>
      <c r="Y306" s="34">
        <v>38.334867637606791</v>
      </c>
      <c r="Z306" s="34">
        <v>37.84351112335451</v>
      </c>
      <c r="AB306" s="34">
        <v>2.1749999999999998</v>
      </c>
      <c r="AC306" s="34">
        <v>4.2332050947923604E-2</v>
      </c>
      <c r="AD306" s="34">
        <v>2.2173320509479235</v>
      </c>
      <c r="AE306" s="34">
        <v>2.1889114350795436</v>
      </c>
      <c r="AF306" s="34">
        <v>2.347999999999999</v>
      </c>
      <c r="AG306" s="34">
        <v>4.5699152011827393E-2</v>
      </c>
      <c r="AH306" s="34">
        <v>2.3936991520118265</v>
      </c>
      <c r="AI306" s="34">
        <v>2.3630179538238005</v>
      </c>
      <c r="AJ306" s="34">
        <v>26.968</v>
      </c>
      <c r="AK306" s="34">
        <v>0.52487850573039252</v>
      </c>
      <c r="AL306" s="34">
        <v>27.492878505730392</v>
      </c>
      <c r="AM306" s="34">
        <v>27.140489002862129</v>
      </c>
      <c r="AN306" s="34">
        <v>1.4189999999999994</v>
      </c>
      <c r="AO306" s="34">
        <v>2.7618013928783252E-2</v>
      </c>
      <c r="AP306" s="34">
        <v>1.4466180139287825</v>
      </c>
      <c r="AQ306" s="34">
        <v>1.4280760121277567</v>
      </c>
      <c r="AR306" s="34">
        <v>32.909999999999997</v>
      </c>
      <c r="AS306" s="34">
        <v>0.64052772261892676</v>
      </c>
      <c r="AT306" s="34">
        <v>33.550527722618924</v>
      </c>
      <c r="AU306" s="34">
        <v>33.120494403893225</v>
      </c>
    </row>
    <row r="307" spans="1:47" x14ac:dyDescent="0.25">
      <c r="A307" s="18">
        <v>45913</v>
      </c>
      <c r="B307" s="2">
        <v>7</v>
      </c>
      <c r="C307" s="2" t="s">
        <v>23</v>
      </c>
      <c r="D307" s="9">
        <v>17.148114</v>
      </c>
      <c r="E307">
        <v>1.2972935E-2</v>
      </c>
      <c r="G307" s="34">
        <v>1.1559999999999999</v>
      </c>
      <c r="H307" s="34">
        <v>2.0155451187172713E-2</v>
      </c>
      <c r="I307" s="34">
        <v>1.1761554511871726</v>
      </c>
      <c r="J307" s="34">
        <v>1.1608972629690257</v>
      </c>
      <c r="K307" s="34">
        <v>5.9119999999999999</v>
      </c>
      <c r="L307" s="34">
        <v>0.1030787434416653</v>
      </c>
      <c r="M307" s="34">
        <v>6.0150787434416655</v>
      </c>
      <c r="N307" s="34">
        <v>5.9370455178831154</v>
      </c>
      <c r="O307" s="34">
        <v>29.073000000000004</v>
      </c>
      <c r="P307" s="34">
        <v>0.50690262315283086</v>
      </c>
      <c r="Q307" s="34">
        <v>29.579902623152833</v>
      </c>
      <c r="R307" s="34">
        <v>29.196164469116344</v>
      </c>
      <c r="S307" s="34">
        <v>2.1359999999999992</v>
      </c>
      <c r="T307" s="34">
        <v>3.7242252366609781E-2</v>
      </c>
      <c r="U307" s="34">
        <v>2.1732422523666091</v>
      </c>
      <c r="V307" s="34">
        <v>2.1450489218874034</v>
      </c>
      <c r="W307" s="34">
        <v>38.277000000000001</v>
      </c>
      <c r="X307" s="34">
        <v>0.66737907014827869</v>
      </c>
      <c r="Y307" s="34">
        <v>38.94437907014828</v>
      </c>
      <c r="Z307" s="34">
        <v>38.439156171855885</v>
      </c>
      <c r="AB307" s="34">
        <v>2.1749999999999994</v>
      </c>
      <c r="AC307" s="34">
        <v>3.7922237311505749E-2</v>
      </c>
      <c r="AD307" s="34">
        <v>2.2129222373115049</v>
      </c>
      <c r="AE307" s="34">
        <v>2.1842141409668083</v>
      </c>
      <c r="AF307" s="34">
        <v>2.360999999999998</v>
      </c>
      <c r="AG307" s="34">
        <v>4.1165242433317248E-2</v>
      </c>
      <c r="AH307" s="34">
        <v>2.4021652424333153</v>
      </c>
      <c r="AI307" s="34">
        <v>2.3710021088839688</v>
      </c>
      <c r="AJ307" s="34">
        <v>27.485999999999997</v>
      </c>
      <c r="AK307" s="34">
        <v>0.47923246654898721</v>
      </c>
      <c r="AL307" s="34">
        <v>27.965232466548983</v>
      </c>
      <c r="AM307" s="34">
        <v>27.602441323500553</v>
      </c>
      <c r="AN307" s="34">
        <v>1.4619999999999991</v>
      </c>
      <c r="AO307" s="34">
        <v>2.5490717677894889E-2</v>
      </c>
      <c r="AP307" s="34">
        <v>1.487490717677894</v>
      </c>
      <c r="AQ307" s="34">
        <v>1.4681935972843554</v>
      </c>
      <c r="AR307" s="34">
        <v>33.483999999999988</v>
      </c>
      <c r="AS307" s="34">
        <v>0.58381066397170511</v>
      </c>
      <c r="AT307" s="34">
        <v>34.067810663971699</v>
      </c>
      <c r="AU307" s="34">
        <v>33.625851170635684</v>
      </c>
    </row>
    <row r="308" spans="1:47" x14ac:dyDescent="0.25">
      <c r="A308" s="18">
        <v>45913</v>
      </c>
      <c r="B308" s="2">
        <v>8</v>
      </c>
      <c r="C308" s="2" t="s">
        <v>23</v>
      </c>
      <c r="D308" s="9">
        <v>17.088380000000001</v>
      </c>
      <c r="E308">
        <v>1.2356260000000001E-2</v>
      </c>
      <c r="G308" s="34">
        <v>1.1559999999999999</v>
      </c>
      <c r="H308" s="34">
        <v>2.3828597872018568E-2</v>
      </c>
      <c r="I308" s="34">
        <v>1.1798285978720184</v>
      </c>
      <c r="J308" s="34">
        <v>1.1652503289612763</v>
      </c>
      <c r="K308" s="34">
        <v>5.03</v>
      </c>
      <c r="L308" s="34">
        <v>0.10368325890679361</v>
      </c>
      <c r="M308" s="34">
        <v>5.1336832589067942</v>
      </c>
      <c r="N308" s="34">
        <v>5.0702501338020944</v>
      </c>
      <c r="O308" s="34">
        <v>29.056999999999999</v>
      </c>
      <c r="P308" s="34">
        <v>0.59895118370868827</v>
      </c>
      <c r="Q308" s="34">
        <v>29.655951183708687</v>
      </c>
      <c r="R308" s="34">
        <v>29.289514540335475</v>
      </c>
      <c r="S308" s="34">
        <v>2.1560000000000001</v>
      </c>
      <c r="T308" s="34">
        <v>4.4441571809750897E-2</v>
      </c>
      <c r="U308" s="34">
        <v>2.2004415718097512</v>
      </c>
      <c r="V308" s="34">
        <v>2.1732523436336613</v>
      </c>
      <c r="W308" s="34">
        <v>37.398999999999994</v>
      </c>
      <c r="X308" s="34">
        <v>0.77090461229725138</v>
      </c>
      <c r="Y308" s="34">
        <v>38.169904612297245</v>
      </c>
      <c r="Z308" s="34">
        <v>37.698267346732507</v>
      </c>
      <c r="AB308" s="34">
        <v>2.1749999999999989</v>
      </c>
      <c r="AC308" s="34">
        <v>4.483321831456779E-2</v>
      </c>
      <c r="AD308" s="34">
        <v>2.2198332183145668</v>
      </c>
      <c r="AE308" s="34">
        <v>2.1924043819124353</v>
      </c>
      <c r="AF308" s="34">
        <v>1.9399999999999984</v>
      </c>
      <c r="AG308" s="34">
        <v>3.9989169439200681E-2</v>
      </c>
      <c r="AH308" s="34">
        <v>1.9799891694391991</v>
      </c>
      <c r="AI308" s="34">
        <v>1.9555239084644243</v>
      </c>
      <c r="AJ308" s="34">
        <v>26.856999999999996</v>
      </c>
      <c r="AK308" s="34">
        <v>0.55360264104567702</v>
      </c>
      <c r="AL308" s="34">
        <v>27.410602641045674</v>
      </c>
      <c r="AM308" s="34">
        <v>27.071910108056226</v>
      </c>
      <c r="AN308" s="34">
        <v>1.4429999999999994</v>
      </c>
      <c r="AO308" s="34">
        <v>2.9744521392147734E-2</v>
      </c>
      <c r="AP308" s="34">
        <v>1.4727445213921471</v>
      </c>
      <c r="AQ308" s="34">
        <v>1.4545469071722501</v>
      </c>
      <c r="AR308" s="34">
        <v>32.414999999999992</v>
      </c>
      <c r="AS308" s="34">
        <v>0.6681695501915933</v>
      </c>
      <c r="AT308" s="34">
        <v>33.083169550191585</v>
      </c>
      <c r="AU308" s="34">
        <v>32.674385305605334</v>
      </c>
    </row>
    <row r="309" spans="1:47" x14ac:dyDescent="0.25">
      <c r="A309" s="18">
        <v>45913</v>
      </c>
      <c r="B309" s="2">
        <v>9</v>
      </c>
      <c r="C309" s="2" t="s">
        <v>23</v>
      </c>
      <c r="D309" s="9">
        <v>15.635221</v>
      </c>
      <c r="E309">
        <v>1.1160237E-2</v>
      </c>
      <c r="G309" s="34">
        <v>1.1559999999999999</v>
      </c>
      <c r="H309" s="34">
        <v>1.2726603703741308E-2</v>
      </c>
      <c r="I309" s="34">
        <v>1.1687266037037412</v>
      </c>
      <c r="J309" s="34">
        <v>1.1556833378182023</v>
      </c>
      <c r="K309" s="34">
        <v>3.9169999999999994</v>
      </c>
      <c r="L309" s="34">
        <v>4.3122929677815489E-2</v>
      </c>
      <c r="M309" s="34">
        <v>3.9601229296778149</v>
      </c>
      <c r="N309" s="34">
        <v>3.9159270192334761</v>
      </c>
      <c r="O309" s="34">
        <v>31.85</v>
      </c>
      <c r="P309" s="34">
        <v>0.35064215221813216</v>
      </c>
      <c r="Q309" s="34">
        <v>32.200642152218137</v>
      </c>
      <c r="R309" s="34">
        <v>31.841275354247191</v>
      </c>
      <c r="S309" s="34">
        <v>2.444</v>
      </c>
      <c r="T309" s="34">
        <v>2.6906418211024019E-2</v>
      </c>
      <c r="U309" s="34">
        <v>2.4709064182110239</v>
      </c>
      <c r="V309" s="34">
        <v>2.4433305169789676</v>
      </c>
      <c r="W309" s="34">
        <v>39.367000000000004</v>
      </c>
      <c r="X309" s="34">
        <v>0.43339810381071298</v>
      </c>
      <c r="Y309" s="34">
        <v>39.800398103810714</v>
      </c>
      <c r="Z309" s="34">
        <v>39.356216228277837</v>
      </c>
      <c r="AB309" s="34">
        <v>2.1749999999999998</v>
      </c>
      <c r="AC309" s="34">
        <v>2.3944950740170716E-2</v>
      </c>
      <c r="AD309" s="34">
        <v>2.1989449507401706</v>
      </c>
      <c r="AE309" s="34">
        <v>2.1744042039399569</v>
      </c>
      <c r="AF309" s="34">
        <v>1.9469999999999987</v>
      </c>
      <c r="AG309" s="34">
        <v>2.1434859352235568E-2</v>
      </c>
      <c r="AH309" s="34">
        <v>1.9684348593522343</v>
      </c>
      <c r="AI309" s="34">
        <v>1.9464666598028015</v>
      </c>
      <c r="AJ309" s="34">
        <v>29.316999999999997</v>
      </c>
      <c r="AK309" s="34">
        <v>0.32275591763199302</v>
      </c>
      <c r="AL309" s="34">
        <v>29.639755917631991</v>
      </c>
      <c r="AM309" s="34">
        <v>29.308969216969064</v>
      </c>
      <c r="AN309" s="34">
        <v>1.5759999999999996</v>
      </c>
      <c r="AO309" s="34">
        <v>1.7350456260463928E-2</v>
      </c>
      <c r="AP309" s="34">
        <v>1.5933504562604635</v>
      </c>
      <c r="AQ309" s="34">
        <v>1.5755682875445385</v>
      </c>
      <c r="AR309" s="34">
        <v>35.014999999999993</v>
      </c>
      <c r="AS309" s="34">
        <v>0.38548618398486323</v>
      </c>
      <c r="AT309" s="34">
        <v>35.40048618398486</v>
      </c>
      <c r="AU309" s="34">
        <v>35.005408368256361</v>
      </c>
    </row>
    <row r="310" spans="1:47" x14ac:dyDescent="0.25">
      <c r="A310" s="18">
        <v>45913</v>
      </c>
      <c r="B310" s="2">
        <v>10</v>
      </c>
      <c r="C310" s="2" t="s">
        <v>23</v>
      </c>
      <c r="D310" s="9">
        <v>18.409445000000002</v>
      </c>
      <c r="E310">
        <v>1.1115577E-2</v>
      </c>
      <c r="G310" s="34">
        <v>1.1559999999999999</v>
      </c>
      <c r="H310" s="34">
        <v>3.6073878201239749E-3</v>
      </c>
      <c r="I310" s="34">
        <v>1.1596073878201238</v>
      </c>
      <c r="J310" s="34">
        <v>1.1467176826110403</v>
      </c>
      <c r="K310" s="34">
        <v>2.8479999999999994</v>
      </c>
      <c r="L310" s="34">
        <v>8.8874052869490315E-3</v>
      </c>
      <c r="M310" s="34">
        <v>2.8568874052869484</v>
      </c>
      <c r="N310" s="34">
        <v>2.8251314533531513</v>
      </c>
      <c r="O310" s="34">
        <v>36.283999999999999</v>
      </c>
      <c r="P310" s="34">
        <v>0.11322704123302622</v>
      </c>
      <c r="Q310" s="34">
        <v>36.397227041233023</v>
      </c>
      <c r="R310" s="34">
        <v>35.992650861469713</v>
      </c>
      <c r="S310" s="34">
        <v>2.887</v>
      </c>
      <c r="T310" s="34">
        <v>9.0091078172127304E-3</v>
      </c>
      <c r="U310" s="34">
        <v>2.8960091078172128</v>
      </c>
      <c r="V310" s="34">
        <v>2.8638182955865692</v>
      </c>
      <c r="W310" s="34">
        <v>43.174999999999997</v>
      </c>
      <c r="X310" s="34">
        <v>0.13473094215731196</v>
      </c>
      <c r="Y310" s="34">
        <v>43.309730942157309</v>
      </c>
      <c r="Z310" s="34">
        <v>42.828318293020473</v>
      </c>
      <c r="AB310" s="34">
        <v>2.1749999999999994</v>
      </c>
      <c r="AC310" s="34">
        <v>6.7872564954754699E-3</v>
      </c>
      <c r="AD310" s="34">
        <v>2.181787256495475</v>
      </c>
      <c r="AE310" s="34">
        <v>2.1575354322482809</v>
      </c>
      <c r="AF310" s="34">
        <v>2.2219999999999991</v>
      </c>
      <c r="AG310" s="34">
        <v>6.933923647331721E-3</v>
      </c>
      <c r="AH310" s="34">
        <v>2.2289339236473307</v>
      </c>
      <c r="AI310" s="34">
        <v>2.2041580369911165</v>
      </c>
      <c r="AJ310" s="34">
        <v>32.901999999999994</v>
      </c>
      <c r="AK310" s="34">
        <v>0.10267324745477423</v>
      </c>
      <c r="AL310" s="34">
        <v>33.004673247454768</v>
      </c>
      <c r="AM310" s="34">
        <v>32.637807260612846</v>
      </c>
      <c r="AN310" s="34">
        <v>1.8069999999999986</v>
      </c>
      <c r="AO310" s="34">
        <v>5.6388839022180086E-3</v>
      </c>
      <c r="AP310" s="34">
        <v>1.8126388839022167</v>
      </c>
      <c r="AQ310" s="34">
        <v>1.7924903568150077</v>
      </c>
      <c r="AR310" s="34">
        <v>39.105999999999995</v>
      </c>
      <c r="AS310" s="34">
        <v>0.12203331149979943</v>
      </c>
      <c r="AT310" s="34">
        <v>39.228033311499793</v>
      </c>
      <c r="AU310" s="34">
        <v>38.791991086667252</v>
      </c>
    </row>
    <row r="311" spans="1:47" x14ac:dyDescent="0.25">
      <c r="A311" s="18">
        <v>45913</v>
      </c>
      <c r="B311" s="2">
        <v>11</v>
      </c>
      <c r="C311" s="2" t="s">
        <v>23</v>
      </c>
      <c r="D311" s="9">
        <v>21.953973000000001</v>
      </c>
      <c r="E311">
        <v>1.0936526E-2</v>
      </c>
      <c r="G311" s="34">
        <v>1.1559999999999999</v>
      </c>
      <c r="H311" s="34">
        <v>4.5945176235711697E-3</v>
      </c>
      <c r="I311" s="34">
        <v>1.160594517623571</v>
      </c>
      <c r="J311" s="34">
        <v>1.1479016455061235</v>
      </c>
      <c r="K311" s="34">
        <v>2.3639999999999985</v>
      </c>
      <c r="L311" s="34">
        <v>9.3957090502787537E-3</v>
      </c>
      <c r="M311" s="34">
        <v>2.3733957090502771</v>
      </c>
      <c r="N311" s="34">
        <v>2.3474390051699605</v>
      </c>
      <c r="O311" s="34">
        <v>41.29399999999999</v>
      </c>
      <c r="P311" s="34">
        <v>0.16412284666760193</v>
      </c>
      <c r="Q311" s="34">
        <v>41.458122846667592</v>
      </c>
      <c r="R311" s="34">
        <v>41.004715008243821</v>
      </c>
      <c r="S311" s="34">
        <v>3.33</v>
      </c>
      <c r="T311" s="34">
        <v>1.3235072393159167E-2</v>
      </c>
      <c r="U311" s="34">
        <v>3.3432350723931594</v>
      </c>
      <c r="V311" s="34">
        <v>3.3066716950998201</v>
      </c>
      <c r="W311" s="34">
        <v>48.143999999999984</v>
      </c>
      <c r="X311" s="34">
        <v>0.19134814573461101</v>
      </c>
      <c r="Y311" s="34">
        <v>48.335348145734599</v>
      </c>
      <c r="Z311" s="34">
        <v>47.806727354019728</v>
      </c>
      <c r="AB311" s="34">
        <v>2.1749999999999994</v>
      </c>
      <c r="AC311" s="34">
        <v>8.6445292658021561E-3</v>
      </c>
      <c r="AD311" s="34">
        <v>2.1836445292658015</v>
      </c>
      <c r="AE311" s="34">
        <v>2.1597630440967284</v>
      </c>
      <c r="AF311" s="34">
        <v>2.4169999999999985</v>
      </c>
      <c r="AG311" s="34">
        <v>9.6063573496293353E-3</v>
      </c>
      <c r="AH311" s="34">
        <v>2.4266063573496277</v>
      </c>
      <c r="AI311" s="34">
        <v>2.4000677138307083</v>
      </c>
      <c r="AJ311" s="34">
        <v>36.409999999999997</v>
      </c>
      <c r="AK311" s="34">
        <v>0.14471140715763522</v>
      </c>
      <c r="AL311" s="34">
        <v>36.554711407157633</v>
      </c>
      <c r="AM311" s="34">
        <v>36.154929855430758</v>
      </c>
      <c r="AN311" s="34">
        <v>2.0149999999999997</v>
      </c>
      <c r="AO311" s="34">
        <v>8.0086098715362528E-3</v>
      </c>
      <c r="AP311" s="34">
        <v>2.0230086098715359</v>
      </c>
      <c r="AQ311" s="34">
        <v>2.0008839236114522</v>
      </c>
      <c r="AR311" s="34">
        <v>43.016999999999996</v>
      </c>
      <c r="AS311" s="34">
        <v>0.17097090364460296</v>
      </c>
      <c r="AT311" s="34">
        <v>43.187970903644597</v>
      </c>
      <c r="AU311" s="34">
        <v>42.715644536969648</v>
      </c>
    </row>
    <row r="312" spans="1:47" x14ac:dyDescent="0.25">
      <c r="A312" s="18">
        <v>45913</v>
      </c>
      <c r="B312" s="2">
        <v>12</v>
      </c>
      <c r="C312" s="2" t="s">
        <v>23</v>
      </c>
      <c r="D312" s="9">
        <v>24.026955000000001</v>
      </c>
      <c r="E312">
        <v>1.0915365E-2</v>
      </c>
      <c r="G312" s="34">
        <v>1.1559999999999999</v>
      </c>
      <c r="H312" s="34">
        <v>8.095064704583918E-3</v>
      </c>
      <c r="I312" s="34">
        <v>1.1640950647045838</v>
      </c>
      <c r="J312" s="34">
        <v>1.1513885421786347</v>
      </c>
      <c r="K312" s="34">
        <v>2.3970000000000002</v>
      </c>
      <c r="L312" s="34">
        <v>1.6785354755093129E-2</v>
      </c>
      <c r="M312" s="34">
        <v>2.4137853547550936</v>
      </c>
      <c r="N312" s="34">
        <v>2.387438006576287</v>
      </c>
      <c r="O312" s="34">
        <v>45.613</v>
      </c>
      <c r="P312" s="34">
        <v>0.31941192592576667</v>
      </c>
      <c r="Q312" s="34">
        <v>45.932411925925763</v>
      </c>
      <c r="R312" s="34">
        <v>45.431042884423931</v>
      </c>
      <c r="S312" s="34">
        <v>3.6489999999999996</v>
      </c>
      <c r="T312" s="34">
        <v>2.5552673968016189E-2</v>
      </c>
      <c r="U312" s="34">
        <v>3.6745526739680159</v>
      </c>
      <c r="V312" s="34">
        <v>3.634443590319929</v>
      </c>
      <c r="W312" s="34">
        <v>52.814999999999998</v>
      </c>
      <c r="X312" s="34">
        <v>0.36984501935345993</v>
      </c>
      <c r="Y312" s="34">
        <v>53.184845019353453</v>
      </c>
      <c r="Z312" s="34">
        <v>52.604313023498776</v>
      </c>
      <c r="AB312" s="34">
        <v>2.1749999999999989</v>
      </c>
      <c r="AC312" s="34">
        <v>1.5230766204558837E-2</v>
      </c>
      <c r="AD312" s="34">
        <v>2.1902307662045577</v>
      </c>
      <c r="AE312" s="34">
        <v>2.1663235979572053</v>
      </c>
      <c r="AF312" s="34">
        <v>2.352999999999998</v>
      </c>
      <c r="AG312" s="34">
        <v>1.6477238105437667E-2</v>
      </c>
      <c r="AH312" s="34">
        <v>2.3694772381054356</v>
      </c>
      <c r="AI312" s="34">
        <v>2.3436135291923228</v>
      </c>
      <c r="AJ312" s="34">
        <v>39.438000000000009</v>
      </c>
      <c r="AK312" s="34">
        <v>0.27617055520707667</v>
      </c>
      <c r="AL312" s="34">
        <v>39.714170555207083</v>
      </c>
      <c r="AM312" s="34">
        <v>39.280675887924744</v>
      </c>
      <c r="AN312" s="34">
        <v>2.1539999999999995</v>
      </c>
      <c r="AO312" s="34">
        <v>1.508371053085965E-2</v>
      </c>
      <c r="AP312" s="34">
        <v>2.1690837105308591</v>
      </c>
      <c r="AQ312" s="34">
        <v>2.1454073701148606</v>
      </c>
      <c r="AR312" s="34">
        <v>46.120000000000005</v>
      </c>
      <c r="AS312" s="34">
        <v>0.32296227004793282</v>
      </c>
      <c r="AT312" s="34">
        <v>46.442962270047929</v>
      </c>
      <c r="AU312" s="34">
        <v>45.936020385189131</v>
      </c>
    </row>
    <row r="313" spans="1:47" x14ac:dyDescent="0.25">
      <c r="A313" s="18">
        <v>45913</v>
      </c>
      <c r="B313" s="2">
        <v>13</v>
      </c>
      <c r="C313" s="2" t="s">
        <v>23</v>
      </c>
      <c r="D313" s="9">
        <v>24.844739000000001</v>
      </c>
      <c r="E313">
        <v>1.0897934999999999E-2</v>
      </c>
      <c r="G313" s="34">
        <v>1.1559999999999999</v>
      </c>
      <c r="H313" s="34">
        <v>1.1016706443913865E-2</v>
      </c>
      <c r="I313" s="34">
        <v>1.1670167064439139</v>
      </c>
      <c r="J313" s="34">
        <v>1.154298634233174</v>
      </c>
      <c r="K313" s="34">
        <v>2.8529999999999998</v>
      </c>
      <c r="L313" s="34">
        <v>2.7189155263396412E-2</v>
      </c>
      <c r="M313" s="34">
        <v>2.880189155263396</v>
      </c>
      <c r="N313" s="34">
        <v>2.8488010410616305</v>
      </c>
      <c r="O313" s="34">
        <v>48.878</v>
      </c>
      <c r="P313" s="34">
        <v>0.46580845810174898</v>
      </c>
      <c r="Q313" s="34">
        <v>49.343808458101748</v>
      </c>
      <c r="R313" s="34">
        <v>48.806062840872904</v>
      </c>
      <c r="S313" s="34">
        <v>3.78</v>
      </c>
      <c r="T313" s="34">
        <v>3.602348646885329E-2</v>
      </c>
      <c r="U313" s="34">
        <v>3.8160234864688531</v>
      </c>
      <c r="V313" s="34">
        <v>3.7744367105548422</v>
      </c>
      <c r="W313" s="34">
        <v>56.667000000000002</v>
      </c>
      <c r="X313" s="34">
        <v>0.54003780627791254</v>
      </c>
      <c r="Y313" s="34">
        <v>57.20703780627791</v>
      </c>
      <c r="Z313" s="34">
        <v>56.583599226722555</v>
      </c>
      <c r="AB313" s="34">
        <v>2.1749999999999989</v>
      </c>
      <c r="AC313" s="34">
        <v>2.0727799753903674E-2</v>
      </c>
      <c r="AD313" s="34">
        <v>2.1957277997539024</v>
      </c>
      <c r="AE313" s="34">
        <v>2.1717989009144913</v>
      </c>
      <c r="AF313" s="34">
        <v>2.5629999999999993</v>
      </c>
      <c r="AG313" s="34">
        <v>2.4425448629542587E-2</v>
      </c>
      <c r="AH313" s="34">
        <v>2.587425448629542</v>
      </c>
      <c r="AI313" s="34">
        <v>2.5592278542730313</v>
      </c>
      <c r="AJ313" s="34">
        <v>41.045999999999999</v>
      </c>
      <c r="AK313" s="34">
        <v>0.39116931894194507</v>
      </c>
      <c r="AL313" s="34">
        <v>41.437169318941947</v>
      </c>
      <c r="AM313" s="34">
        <v>40.985589741120123</v>
      </c>
      <c r="AN313" s="34">
        <v>2.2289999999999983</v>
      </c>
      <c r="AO313" s="34">
        <v>2.1242420989172998E-2</v>
      </c>
      <c r="AP313" s="34">
        <v>2.2502424209891712</v>
      </c>
      <c r="AQ313" s="34">
        <v>2.2257194253509884</v>
      </c>
      <c r="AR313" s="34">
        <v>48.012999999999998</v>
      </c>
      <c r="AS313" s="34">
        <v>0.45756498831456432</v>
      </c>
      <c r="AT313" s="34">
        <v>48.470564988314564</v>
      </c>
      <c r="AU313" s="34">
        <v>47.942335921658632</v>
      </c>
    </row>
    <row r="314" spans="1:47" x14ac:dyDescent="0.25">
      <c r="A314" s="18">
        <v>45913</v>
      </c>
      <c r="B314" s="2">
        <v>14</v>
      </c>
      <c r="C314" s="2" t="s">
        <v>23</v>
      </c>
      <c r="D314" s="9">
        <v>26.405196</v>
      </c>
      <c r="E314">
        <v>1.1037982E-2</v>
      </c>
      <c r="G314" s="34">
        <v>1.1559999999999999</v>
      </c>
      <c r="H314" s="34">
        <v>1.1453576674622006E-2</v>
      </c>
      <c r="I314" s="34">
        <v>1.1674535766746219</v>
      </c>
      <c r="J314" s="34">
        <v>1.154567245109452</v>
      </c>
      <c r="K314" s="34">
        <v>3.1020000000000008</v>
      </c>
      <c r="L314" s="34">
        <v>3.0734424606122378E-2</v>
      </c>
      <c r="M314" s="34">
        <v>3.1327344246061233</v>
      </c>
      <c r="N314" s="34">
        <v>3.0981553584165407</v>
      </c>
      <c r="O314" s="34">
        <v>50.994000000000007</v>
      </c>
      <c r="P314" s="34">
        <v>0.50524540566234832</v>
      </c>
      <c r="Q314" s="34">
        <v>51.499245405662357</v>
      </c>
      <c r="R314" s="34">
        <v>50.930797661861078</v>
      </c>
      <c r="S314" s="34">
        <v>3.8719999999999999</v>
      </c>
      <c r="T314" s="34">
        <v>3.8363537097003811E-2</v>
      </c>
      <c r="U314" s="34">
        <v>3.9103635370970036</v>
      </c>
      <c r="V314" s="34">
        <v>3.8672010147610707</v>
      </c>
      <c r="W314" s="34">
        <v>59.124000000000009</v>
      </c>
      <c r="X314" s="34">
        <v>0.58579694404009652</v>
      </c>
      <c r="Y314" s="34">
        <v>59.709796944040107</v>
      </c>
      <c r="Z314" s="34">
        <v>59.050721280148146</v>
      </c>
      <c r="AB314" s="34">
        <v>2.1749999999999989</v>
      </c>
      <c r="AC314" s="34">
        <v>2.1549765802165097E-2</v>
      </c>
      <c r="AD314" s="34">
        <v>2.196549765802164</v>
      </c>
      <c r="AE314" s="34">
        <v>2.1723042890251354</v>
      </c>
      <c r="AF314" s="34">
        <v>2.5919999999999987</v>
      </c>
      <c r="AG314" s="34">
        <v>2.5681376073200889E-2</v>
      </c>
      <c r="AH314" s="34">
        <v>2.6176813760731998</v>
      </c>
      <c r="AI314" s="34">
        <v>2.5887874561623687</v>
      </c>
      <c r="AJ314" s="34">
        <v>42.302000000000014</v>
      </c>
      <c r="AK314" s="34">
        <v>0.41912560596008674</v>
      </c>
      <c r="AL314" s="34">
        <v>42.721125605960097</v>
      </c>
      <c r="AM314" s="34">
        <v>42.249570590501776</v>
      </c>
      <c r="AN314" s="34">
        <v>2.3149999999999999</v>
      </c>
      <c r="AO314" s="34">
        <v>2.2936877164143551E-2</v>
      </c>
      <c r="AP314" s="34">
        <v>2.3379368771641436</v>
      </c>
      <c r="AQ314" s="34">
        <v>2.3121307719968698</v>
      </c>
      <c r="AR314" s="34">
        <v>49.384000000000007</v>
      </c>
      <c r="AS314" s="34">
        <v>0.48929362499959628</v>
      </c>
      <c r="AT314" s="34">
        <v>49.873293624999611</v>
      </c>
      <c r="AU314" s="34">
        <v>49.322793107686152</v>
      </c>
    </row>
    <row r="315" spans="1:47" x14ac:dyDescent="0.25">
      <c r="A315" s="18">
        <v>45913</v>
      </c>
      <c r="B315" s="2">
        <v>15</v>
      </c>
      <c r="C315" s="2" t="s">
        <v>23</v>
      </c>
      <c r="D315" s="9">
        <v>39.825764999999997</v>
      </c>
      <c r="E315">
        <v>1.1372633E-2</v>
      </c>
      <c r="G315" s="34">
        <v>1.1559999999999999</v>
      </c>
      <c r="H315" s="34">
        <v>1.4052191197229887E-2</v>
      </c>
      <c r="I315" s="34">
        <v>1.1700521911972297</v>
      </c>
      <c r="J315" s="34">
        <v>1.1567456170358978</v>
      </c>
      <c r="K315" s="34">
        <v>3.9079999999999995</v>
      </c>
      <c r="L315" s="34">
        <v>4.7505158476448435E-2</v>
      </c>
      <c r="M315" s="34">
        <v>3.955505158476448</v>
      </c>
      <c r="N315" s="34">
        <v>3.9105206499794885</v>
      </c>
      <c r="O315" s="34">
        <v>52.565000000000005</v>
      </c>
      <c r="P315" s="34">
        <v>0.63897355560760305</v>
      </c>
      <c r="Q315" s="34">
        <v>53.203973555607611</v>
      </c>
      <c r="R315" s="34">
        <v>52.59890429021798</v>
      </c>
      <c r="S315" s="34">
        <v>3.9469999999999996</v>
      </c>
      <c r="T315" s="34">
        <v>4.7979237591233875E-2</v>
      </c>
      <c r="U315" s="34">
        <v>3.9949792375912336</v>
      </c>
      <c r="V315" s="34">
        <v>3.9495458048794885</v>
      </c>
      <c r="W315" s="34">
        <v>61.576000000000008</v>
      </c>
      <c r="X315" s="34">
        <v>0.74851014287251527</v>
      </c>
      <c r="Y315" s="34">
        <v>62.324510142872519</v>
      </c>
      <c r="Z315" s="34">
        <v>61.615716362112856</v>
      </c>
      <c r="AB315" s="34">
        <v>2.1749999999999985</v>
      </c>
      <c r="AC315" s="34">
        <v>2.6439027555341683E-2</v>
      </c>
      <c r="AD315" s="34">
        <v>2.2014390275553404</v>
      </c>
      <c r="AE315" s="34">
        <v>2.1764028694230766</v>
      </c>
      <c r="AF315" s="34">
        <v>2.5539999999999985</v>
      </c>
      <c r="AG315" s="34">
        <v>3.1046104081077084E-2</v>
      </c>
      <c r="AH315" s="34">
        <v>2.5850461040810755</v>
      </c>
      <c r="AI315" s="34">
        <v>2.5556473234512818</v>
      </c>
      <c r="AJ315" s="34">
        <v>43.163000000000011</v>
      </c>
      <c r="AK315" s="34">
        <v>0.52468402132009839</v>
      </c>
      <c r="AL315" s="34">
        <v>43.687684021320109</v>
      </c>
      <c r="AM315" s="34">
        <v>43.190840024325674</v>
      </c>
      <c r="AN315" s="34">
        <v>2.3429999999999986</v>
      </c>
      <c r="AO315" s="34">
        <v>2.8481214511340492E-2</v>
      </c>
      <c r="AP315" s="34">
        <v>2.3714812145113391</v>
      </c>
      <c r="AQ315" s="34">
        <v>2.3445112289923071</v>
      </c>
      <c r="AR315" s="34">
        <v>50.235000000000007</v>
      </c>
      <c r="AS315" s="34">
        <v>0.61065036746785761</v>
      </c>
      <c r="AT315" s="34">
        <v>50.845650367467869</v>
      </c>
      <c r="AU315" s="34">
        <v>50.267401446192345</v>
      </c>
    </row>
    <row r="316" spans="1:47" x14ac:dyDescent="0.25">
      <c r="A316" s="18">
        <v>45913</v>
      </c>
      <c r="B316" s="2">
        <v>16</v>
      </c>
      <c r="C316" s="2" t="s">
        <v>23</v>
      </c>
      <c r="D316" s="9">
        <v>30.854330999999998</v>
      </c>
      <c r="E316">
        <v>1.1799545E-2</v>
      </c>
      <c r="G316" s="34">
        <v>1.1559999999999999</v>
      </c>
      <c r="H316" s="34">
        <v>1.8869548390099581E-2</v>
      </c>
      <c r="I316" s="34">
        <v>1.1748695483900995</v>
      </c>
      <c r="J316" s="34">
        <v>1.1610066222847408</v>
      </c>
      <c r="K316" s="34">
        <v>4.3020000000000005</v>
      </c>
      <c r="L316" s="34">
        <v>7.0222142884263344E-2</v>
      </c>
      <c r="M316" s="34">
        <v>4.3722221428842643</v>
      </c>
      <c r="N316" s="34">
        <v>4.320631910959305</v>
      </c>
      <c r="O316" s="34">
        <v>53.301999999999978</v>
      </c>
      <c r="P316" s="34">
        <v>0.87005594142654652</v>
      </c>
      <c r="Q316" s="34">
        <v>54.172055941426528</v>
      </c>
      <c r="R316" s="34">
        <v>53.53285032960315</v>
      </c>
      <c r="S316" s="34">
        <v>3.9630000000000001</v>
      </c>
      <c r="T316" s="34">
        <v>6.4688598849450399E-2</v>
      </c>
      <c r="U316" s="34">
        <v>4.0276885988494504</v>
      </c>
      <c r="V316" s="34">
        <v>3.9801637059813393</v>
      </c>
      <c r="W316" s="34">
        <v>62.722999999999978</v>
      </c>
      <c r="X316" s="34">
        <v>1.0238362315503597</v>
      </c>
      <c r="Y316" s="34">
        <v>63.746836231550347</v>
      </c>
      <c r="Z316" s="34">
        <v>62.994652568828535</v>
      </c>
      <c r="AB316" s="34">
        <v>2.1749999999999994</v>
      </c>
      <c r="AC316" s="34">
        <v>3.550282677202992E-2</v>
      </c>
      <c r="AD316" s="34">
        <v>2.2105028267720295</v>
      </c>
      <c r="AE316" s="34">
        <v>2.1844198991949058</v>
      </c>
      <c r="AF316" s="34">
        <v>2.6919999999999988</v>
      </c>
      <c r="AG316" s="34">
        <v>4.3941889503588287E-2</v>
      </c>
      <c r="AH316" s="34">
        <v>2.7359418895035872</v>
      </c>
      <c r="AI316" s="34">
        <v>2.7036590200610044</v>
      </c>
      <c r="AJ316" s="34">
        <v>43.27</v>
      </c>
      <c r="AK316" s="34">
        <v>0.70630221352907363</v>
      </c>
      <c r="AL316" s="34">
        <v>43.976302213529074</v>
      </c>
      <c r="AM316" s="34">
        <v>43.457401856626937</v>
      </c>
      <c r="AN316" s="34">
        <v>2.3129999999999988</v>
      </c>
      <c r="AO316" s="34">
        <v>3.7755419918944912E-2</v>
      </c>
      <c r="AP316" s="34">
        <v>2.3507554199189435</v>
      </c>
      <c r="AQ316" s="34">
        <v>2.3230175755576159</v>
      </c>
      <c r="AR316" s="34">
        <v>50.45</v>
      </c>
      <c r="AS316" s="34">
        <v>0.82350234972363678</v>
      </c>
      <c r="AT316" s="34">
        <v>51.273502349723628</v>
      </c>
      <c r="AU316" s="34">
        <v>50.668498351440462</v>
      </c>
    </row>
    <row r="317" spans="1:47" x14ac:dyDescent="0.25">
      <c r="A317" s="18">
        <v>45913</v>
      </c>
      <c r="B317" s="2">
        <v>17</v>
      </c>
      <c r="C317" s="2" t="s">
        <v>23</v>
      </c>
      <c r="D317" s="9">
        <v>33.176388000000003</v>
      </c>
      <c r="E317">
        <v>1.2055563E-2</v>
      </c>
      <c r="G317" s="34">
        <v>1.1559999999999999</v>
      </c>
      <c r="H317" s="34">
        <v>2.0952490772383436E-2</v>
      </c>
      <c r="I317" s="34">
        <v>1.1769524907723834</v>
      </c>
      <c r="J317" s="34">
        <v>1.1627636658718701</v>
      </c>
      <c r="K317" s="34">
        <v>5.875</v>
      </c>
      <c r="L317" s="34">
        <v>0.10648432810359228</v>
      </c>
      <c r="M317" s="34">
        <v>5.9814843281035923</v>
      </c>
      <c r="N317" s="34">
        <v>5.9093741669526265</v>
      </c>
      <c r="O317" s="34">
        <v>52.494</v>
      </c>
      <c r="P317" s="34">
        <v>0.95145333097361251</v>
      </c>
      <c r="Q317" s="34">
        <v>53.445453330973614</v>
      </c>
      <c r="R317" s="34">
        <v>52.801138301278499</v>
      </c>
      <c r="S317" s="34">
        <v>3.8730000000000002</v>
      </c>
      <c r="T317" s="34">
        <v>7.0198094084291562E-2</v>
      </c>
      <c r="U317" s="34">
        <v>3.9431980940842917</v>
      </c>
      <c r="V317" s="34">
        <v>3.8956606210395788</v>
      </c>
      <c r="W317" s="34">
        <v>63.397999999999996</v>
      </c>
      <c r="X317" s="34">
        <v>1.1490882439338796</v>
      </c>
      <c r="Y317" s="34">
        <v>64.547088243933885</v>
      </c>
      <c r="Z317" s="34">
        <v>63.768936755142576</v>
      </c>
      <c r="AB317" s="34">
        <v>2.174999999999998</v>
      </c>
      <c r="AC317" s="34">
        <v>3.9421857638351147E-2</v>
      </c>
      <c r="AD317" s="34">
        <v>2.214421857638349</v>
      </c>
      <c r="AE317" s="34">
        <v>2.1877257554250127</v>
      </c>
      <c r="AF317" s="34">
        <v>2.6199999999999983</v>
      </c>
      <c r="AG317" s="34">
        <v>4.7487479086197722E-2</v>
      </c>
      <c r="AH317" s="34">
        <v>2.667487479086196</v>
      </c>
      <c r="AI317" s="34">
        <v>2.6353294157303613</v>
      </c>
      <c r="AJ317" s="34">
        <v>42.476000000000006</v>
      </c>
      <c r="AK317" s="34">
        <v>0.76987716094096792</v>
      </c>
      <c r="AL317" s="34">
        <v>43.245877160940971</v>
      </c>
      <c r="AM317" s="34">
        <v>42.724523764336986</v>
      </c>
      <c r="AN317" s="34">
        <v>2.2819999999999996</v>
      </c>
      <c r="AO317" s="34">
        <v>4.1361231784237874E-2</v>
      </c>
      <c r="AP317" s="34">
        <v>2.3233612317842374</v>
      </c>
      <c r="AQ317" s="34">
        <v>2.295351804082705</v>
      </c>
      <c r="AR317" s="34">
        <v>49.552999999999997</v>
      </c>
      <c r="AS317" s="34">
        <v>0.89814772944975474</v>
      </c>
      <c r="AT317" s="34">
        <v>50.451147729449758</v>
      </c>
      <c r="AU317" s="34">
        <v>49.842930739575067</v>
      </c>
    </row>
    <row r="318" spans="1:47" x14ac:dyDescent="0.25">
      <c r="A318" s="18">
        <v>45913</v>
      </c>
      <c r="B318" s="2">
        <v>18</v>
      </c>
      <c r="C318" s="2" t="s">
        <v>23</v>
      </c>
      <c r="D318" s="9">
        <v>37.900108000000003</v>
      </c>
      <c r="E318">
        <v>1.2661564E-2</v>
      </c>
      <c r="G318" s="34">
        <v>1.1559999999999999</v>
      </c>
      <c r="H318" s="34">
        <v>1.1946971683432726E-2</v>
      </c>
      <c r="I318" s="34">
        <v>1.1679469716834325</v>
      </c>
      <c r="J318" s="34">
        <v>1.1531589363528567</v>
      </c>
      <c r="K318" s="34">
        <v>7.0220000000000002</v>
      </c>
      <c r="L318" s="34">
        <v>7.2570618651439961E-2</v>
      </c>
      <c r="M318" s="34">
        <v>7.0945706186514403</v>
      </c>
      <c r="N318" s="34">
        <v>7.0047422587108654</v>
      </c>
      <c r="O318" s="34">
        <v>50.37299999999999</v>
      </c>
      <c r="P318" s="34">
        <v>0.52059239153075831</v>
      </c>
      <c r="Q318" s="34">
        <v>50.893592391530746</v>
      </c>
      <c r="R318" s="34">
        <v>50.249199914275465</v>
      </c>
      <c r="S318" s="34">
        <v>3.714999999999999</v>
      </c>
      <c r="T318" s="34">
        <v>3.8393598446325748E-2</v>
      </c>
      <c r="U318" s="34">
        <v>3.7533935984463249</v>
      </c>
      <c r="V318" s="34">
        <v>3.7058697651824066</v>
      </c>
      <c r="W318" s="34">
        <v>62.265999999999984</v>
      </c>
      <c r="X318" s="34">
        <v>0.64350358031195676</v>
      </c>
      <c r="Y318" s="34">
        <v>62.909503580311942</v>
      </c>
      <c r="Z318" s="34">
        <v>62.112970874521594</v>
      </c>
      <c r="AB318" s="34">
        <v>2.1749999999999989</v>
      </c>
      <c r="AC318" s="34">
        <v>2.2478082535870386E-2</v>
      </c>
      <c r="AD318" s="34">
        <v>2.1974780825358695</v>
      </c>
      <c r="AE318" s="34">
        <v>2.1696545731552446</v>
      </c>
      <c r="AF318" s="34">
        <v>2.4859999999999984</v>
      </c>
      <c r="AG318" s="34">
        <v>2.5692189969735067E-2</v>
      </c>
      <c r="AH318" s="34">
        <v>2.5116921899697333</v>
      </c>
      <c r="AI318" s="34">
        <v>2.4798902385581316</v>
      </c>
      <c r="AJ318" s="34">
        <v>40.614999999999981</v>
      </c>
      <c r="AK318" s="34">
        <v>0.41974589526178196</v>
      </c>
      <c r="AL318" s="34">
        <v>41.034745895261764</v>
      </c>
      <c r="AM318" s="34">
        <v>40.515181833885173</v>
      </c>
      <c r="AN318" s="34">
        <v>2.1799999999999993</v>
      </c>
      <c r="AO318" s="34">
        <v>2.2529756288826412E-2</v>
      </c>
      <c r="AP318" s="34">
        <v>2.2025297562888255</v>
      </c>
      <c r="AQ318" s="34">
        <v>2.1746422848176703</v>
      </c>
      <c r="AR318" s="34">
        <v>47.455999999999982</v>
      </c>
      <c r="AS318" s="34">
        <v>0.49044592405621384</v>
      </c>
      <c r="AT318" s="34">
        <v>47.946445924056192</v>
      </c>
      <c r="AU318" s="34">
        <v>47.339368930416221</v>
      </c>
    </row>
    <row r="319" spans="1:47" x14ac:dyDescent="0.25">
      <c r="A319" s="18">
        <v>45913</v>
      </c>
      <c r="B319" s="2">
        <v>19</v>
      </c>
      <c r="C319" s="2" t="s">
        <v>23</v>
      </c>
      <c r="D319" s="9">
        <v>55.100329000000002</v>
      </c>
      <c r="E319">
        <v>1.2908319E-2</v>
      </c>
      <c r="G319" s="34">
        <v>1.1559999999999999</v>
      </c>
      <c r="H319" s="34">
        <v>1.1770641309538291E-2</v>
      </c>
      <c r="I319" s="34">
        <v>1.1677706413095381</v>
      </c>
      <c r="J319" s="34">
        <v>1.1526966853526801</v>
      </c>
      <c r="K319" s="34">
        <v>7.4199999999999982</v>
      </c>
      <c r="L319" s="34">
        <v>7.5552040239423968E-2</v>
      </c>
      <c r="M319" s="34">
        <v>7.4955520402394225</v>
      </c>
      <c r="N319" s="34">
        <v>7.3987970634229114</v>
      </c>
      <c r="O319" s="34">
        <v>48.196999999999996</v>
      </c>
      <c r="P319" s="34">
        <v>0.49075224843928811</v>
      </c>
      <c r="Q319" s="34">
        <v>48.687752248439281</v>
      </c>
      <c r="R319" s="34">
        <v>48.059275211023461</v>
      </c>
      <c r="S319" s="34">
        <v>3.4609999999999994</v>
      </c>
      <c r="T319" s="34">
        <v>3.5240648418955037E-2</v>
      </c>
      <c r="U319" s="34">
        <v>3.4962406484189543</v>
      </c>
      <c r="V319" s="34">
        <v>3.4511100588283954</v>
      </c>
      <c r="W319" s="34">
        <v>60.233999999999995</v>
      </c>
      <c r="X319" s="34">
        <v>0.61331557840720541</v>
      </c>
      <c r="Y319" s="34">
        <v>60.847315578407198</v>
      </c>
      <c r="Z319" s="34">
        <v>60.061879018627451</v>
      </c>
      <c r="AB319" s="34">
        <v>2.1749999999999994</v>
      </c>
      <c r="AC319" s="34">
        <v>2.2146319072876973E-2</v>
      </c>
      <c r="AD319" s="34">
        <v>2.1971463190728762</v>
      </c>
      <c r="AE319" s="34">
        <v>2.1687848534966077</v>
      </c>
      <c r="AF319" s="34">
        <v>2.4419999999999988</v>
      </c>
      <c r="AG319" s="34">
        <v>2.4864970655616346E-2</v>
      </c>
      <c r="AH319" s="34">
        <v>2.4668649706556152</v>
      </c>
      <c r="AI319" s="34">
        <v>2.4350218906844669</v>
      </c>
      <c r="AJ319" s="34">
        <v>39.088000000000015</v>
      </c>
      <c r="AK319" s="34">
        <v>0.39800244594051293</v>
      </c>
      <c r="AL319" s="34">
        <v>39.486002445940528</v>
      </c>
      <c r="AM319" s="34">
        <v>38.97630453033355</v>
      </c>
      <c r="AN319" s="34">
        <v>2.1109999999999998</v>
      </c>
      <c r="AO319" s="34">
        <v>2.149465727027278E-2</v>
      </c>
      <c r="AP319" s="34">
        <v>2.1324946572702728</v>
      </c>
      <c r="AQ319" s="34">
        <v>2.1049677359684322</v>
      </c>
      <c r="AR319" s="34">
        <v>45.81600000000001</v>
      </c>
      <c r="AS319" s="34">
        <v>0.46650839293927904</v>
      </c>
      <c r="AT319" s="34">
        <v>46.282508392939292</v>
      </c>
      <c r="AU319" s="34">
        <v>45.685079010483051</v>
      </c>
    </row>
    <row r="320" spans="1:47" x14ac:dyDescent="0.25">
      <c r="A320" s="18">
        <v>45913</v>
      </c>
      <c r="B320" s="2">
        <v>20</v>
      </c>
      <c r="C320" s="2" t="s">
        <v>23</v>
      </c>
      <c r="D320" s="9">
        <v>46.651747999999998</v>
      </c>
      <c r="E320">
        <v>1.2603633E-2</v>
      </c>
      <c r="G320" s="34">
        <v>1.1559999999999999</v>
      </c>
      <c r="H320" s="34">
        <v>1.0123962546034922E-2</v>
      </c>
      <c r="I320" s="34">
        <v>1.1661239625460349</v>
      </c>
      <c r="J320" s="34">
        <v>1.1514265640895989</v>
      </c>
      <c r="K320" s="34">
        <v>7.9159999999999995</v>
      </c>
      <c r="L320" s="34">
        <v>6.9326373282363712E-2</v>
      </c>
      <c r="M320" s="34">
        <v>7.9853263732823629</v>
      </c>
      <c r="N320" s="34">
        <v>7.8846822502882912</v>
      </c>
      <c r="O320" s="34">
        <v>46.760000000000005</v>
      </c>
      <c r="P320" s="34">
        <v>0.40951253343649924</v>
      </c>
      <c r="Q320" s="34">
        <v>47.169512533436503</v>
      </c>
      <c r="R320" s="34">
        <v>46.575005308676168</v>
      </c>
      <c r="S320" s="34">
        <v>3.3449999999999998</v>
      </c>
      <c r="T320" s="34">
        <v>2.9294684010801746E-2</v>
      </c>
      <c r="U320" s="34">
        <v>3.3742946840108017</v>
      </c>
      <c r="V320" s="34">
        <v>3.3317663121796786</v>
      </c>
      <c r="W320" s="34">
        <v>59.177000000000007</v>
      </c>
      <c r="X320" s="34">
        <v>0.51825755327569956</v>
      </c>
      <c r="Y320" s="34">
        <v>59.695257553275702</v>
      </c>
      <c r="Z320" s="34">
        <v>58.942880435233739</v>
      </c>
      <c r="AB320" s="34">
        <v>2.1749999999999994</v>
      </c>
      <c r="AC320" s="34">
        <v>1.904811292182176E-2</v>
      </c>
      <c r="AD320" s="34">
        <v>2.1940481129218212</v>
      </c>
      <c r="AE320" s="34">
        <v>2.1663951357222122</v>
      </c>
      <c r="AF320" s="34">
        <v>2.796999999999997</v>
      </c>
      <c r="AG320" s="34">
        <v>2.4495435329809388E-2</v>
      </c>
      <c r="AH320" s="34">
        <v>2.8214954353298065</v>
      </c>
      <c r="AI320" s="34">
        <v>2.7859343423517342</v>
      </c>
      <c r="AJ320" s="34">
        <v>39.408000000000015</v>
      </c>
      <c r="AK320" s="34">
        <v>0.345125532884208</v>
      </c>
      <c r="AL320" s="34">
        <v>39.753125532884226</v>
      </c>
      <c r="AM320" s="34">
        <v>39.252091728064826</v>
      </c>
      <c r="AN320" s="34">
        <v>2.1049999999999991</v>
      </c>
      <c r="AO320" s="34">
        <v>1.8435070207096456E-2</v>
      </c>
      <c r="AP320" s="34">
        <v>2.1234350702070954</v>
      </c>
      <c r="AQ320" s="34">
        <v>2.0966720738828761</v>
      </c>
      <c r="AR320" s="34">
        <v>46.485000000000007</v>
      </c>
      <c r="AS320" s="34">
        <v>0.40710415134293559</v>
      </c>
      <c r="AT320" s="34">
        <v>46.892104151342949</v>
      </c>
      <c r="AU320" s="34">
        <v>46.301093280021654</v>
      </c>
    </row>
    <row r="321" spans="1:47" x14ac:dyDescent="0.25">
      <c r="A321" s="18">
        <v>45913</v>
      </c>
      <c r="B321" s="2">
        <v>21</v>
      </c>
      <c r="C321" s="2" t="s">
        <v>23</v>
      </c>
      <c r="D321" s="9">
        <v>28.913042000000001</v>
      </c>
      <c r="E321">
        <v>1.2349904E-2</v>
      </c>
      <c r="G321" s="34">
        <v>1.1559999999999999</v>
      </c>
      <c r="H321" s="34">
        <v>1.153851656004661E-2</v>
      </c>
      <c r="I321" s="34">
        <v>1.1675385165600465</v>
      </c>
      <c r="J321" s="34">
        <v>1.1531195279642275</v>
      </c>
      <c r="K321" s="34">
        <v>7.9539999999999971</v>
      </c>
      <c r="L321" s="34">
        <v>7.9392180552431399E-2</v>
      </c>
      <c r="M321" s="34">
        <v>8.0333921805524291</v>
      </c>
      <c r="N321" s="34">
        <v>7.9341805583282561</v>
      </c>
      <c r="O321" s="34">
        <v>44.960999999999999</v>
      </c>
      <c r="P321" s="34">
        <v>0.44877443170956371</v>
      </c>
      <c r="Q321" s="34">
        <v>45.409774431709565</v>
      </c>
      <c r="R321" s="34">
        <v>44.848968076816298</v>
      </c>
      <c r="S321" s="34">
        <v>3.2279999999999993</v>
      </c>
      <c r="T321" s="34">
        <v>3.2220009909887937E-2</v>
      </c>
      <c r="U321" s="34">
        <v>3.2602200099098875</v>
      </c>
      <c r="V321" s="34">
        <v>3.2199566057686213</v>
      </c>
      <c r="W321" s="34">
        <v>57.298999999999999</v>
      </c>
      <c r="X321" s="34">
        <v>0.57192513873192963</v>
      </c>
      <c r="Y321" s="34">
        <v>57.870925138731927</v>
      </c>
      <c r="Z321" s="34">
        <v>57.156224768877401</v>
      </c>
      <c r="AB321" s="34">
        <v>2.1749999999999998</v>
      </c>
      <c r="AC321" s="34">
        <v>2.1709579167907764E-2</v>
      </c>
      <c r="AD321" s="34">
        <v>2.1967095791679077</v>
      </c>
      <c r="AE321" s="34">
        <v>2.1695804267493037</v>
      </c>
      <c r="AF321" s="34">
        <v>2.996999999999999</v>
      </c>
      <c r="AG321" s="34">
        <v>2.9914302881020486E-2</v>
      </c>
      <c r="AH321" s="34">
        <v>3.0269143028810195</v>
      </c>
      <c r="AI321" s="34">
        <v>2.9895322018242121</v>
      </c>
      <c r="AJ321" s="34">
        <v>38.603999999999964</v>
      </c>
      <c r="AK321" s="34">
        <v>0.38532257204501635</v>
      </c>
      <c r="AL321" s="34">
        <v>38.989322572044983</v>
      </c>
      <c r="AM321" s="34">
        <v>38.507808181255193</v>
      </c>
      <c r="AN321" s="34">
        <v>2.0539999999999994</v>
      </c>
      <c r="AO321" s="34">
        <v>2.0501827867072435E-2</v>
      </c>
      <c r="AP321" s="34">
        <v>2.0745018278670719</v>
      </c>
      <c r="AQ321" s="34">
        <v>2.0488819294450891</v>
      </c>
      <c r="AR321" s="34">
        <v>45.829999999999963</v>
      </c>
      <c r="AS321" s="34">
        <v>0.45744828196101706</v>
      </c>
      <c r="AT321" s="34">
        <v>46.287448281960984</v>
      </c>
      <c r="AU321" s="34">
        <v>45.715802739273798</v>
      </c>
    </row>
    <row r="322" spans="1:47" x14ac:dyDescent="0.25">
      <c r="A322" s="18">
        <v>45913</v>
      </c>
      <c r="B322" s="2">
        <v>22</v>
      </c>
      <c r="C322" s="2" t="s">
        <v>23</v>
      </c>
      <c r="D322" s="9">
        <v>33.626103999999998</v>
      </c>
      <c r="E322">
        <v>1.2509698E-2</v>
      </c>
      <c r="G322" s="34">
        <v>1.1559999999999999</v>
      </c>
      <c r="H322" s="34">
        <v>1.1934847396997995E-2</v>
      </c>
      <c r="I322" s="34">
        <v>1.1679348473969979</v>
      </c>
      <c r="J322" s="34">
        <v>1.1533243351723854</v>
      </c>
      <c r="K322" s="34">
        <v>7.6579999999999995</v>
      </c>
      <c r="L322" s="34">
        <v>7.9063201873884631E-2</v>
      </c>
      <c r="M322" s="34">
        <v>7.7370632018738839</v>
      </c>
      <c r="N322" s="34">
        <v>7.6402748778115281</v>
      </c>
      <c r="O322" s="34">
        <v>41.745999999999995</v>
      </c>
      <c r="P322" s="34">
        <v>0.43099666041096735</v>
      </c>
      <c r="Q322" s="34">
        <v>42.176996660410964</v>
      </c>
      <c r="R322" s="34">
        <v>41.649375169642212</v>
      </c>
      <c r="S322" s="34">
        <v>2.9829999999999992</v>
      </c>
      <c r="T322" s="34">
        <v>3.0797274900730975E-2</v>
      </c>
      <c r="U322" s="34">
        <v>3.01379727490073</v>
      </c>
      <c r="V322" s="34">
        <v>2.976095581158499</v>
      </c>
      <c r="W322" s="34">
        <v>53.542999999999992</v>
      </c>
      <c r="X322" s="34">
        <v>0.55279198458258105</v>
      </c>
      <c r="Y322" s="34">
        <v>54.095791984582576</v>
      </c>
      <c r="Z322" s="34">
        <v>53.419069963784622</v>
      </c>
      <c r="AB322" s="34">
        <v>2.1749999999999994</v>
      </c>
      <c r="AC322" s="34">
        <v>2.2455270837777364E-2</v>
      </c>
      <c r="AD322" s="34">
        <v>2.1974552708377768</v>
      </c>
      <c r="AE322" s="34">
        <v>2.1699657690310881</v>
      </c>
      <c r="AF322" s="34">
        <v>2.8839999999999968</v>
      </c>
      <c r="AG322" s="34">
        <v>2.9775172917770053E-2</v>
      </c>
      <c r="AH322" s="34">
        <v>2.913775172917767</v>
      </c>
      <c r="AI322" s="34">
        <v>2.8773247254646681</v>
      </c>
      <c r="AJ322" s="34">
        <v>36.442000000000021</v>
      </c>
      <c r="AK322" s="34">
        <v>0.37623677235415331</v>
      </c>
      <c r="AL322" s="34">
        <v>36.818236772354176</v>
      </c>
      <c r="AM322" s="34">
        <v>36.357651749439533</v>
      </c>
      <c r="AN322" s="34">
        <v>1.9269999999999994</v>
      </c>
      <c r="AO322" s="34">
        <v>1.9894853749148036E-2</v>
      </c>
      <c r="AP322" s="34">
        <v>1.9468948537491475</v>
      </c>
      <c r="AQ322" s="34">
        <v>1.9225397870909915</v>
      </c>
      <c r="AR322" s="34">
        <v>43.428000000000019</v>
      </c>
      <c r="AS322" s="34">
        <v>0.44836206985884874</v>
      </c>
      <c r="AT322" s="34">
        <v>43.876362069858871</v>
      </c>
      <c r="AU322" s="34">
        <v>43.327482031026278</v>
      </c>
    </row>
    <row r="323" spans="1:47" x14ac:dyDescent="0.25">
      <c r="A323" s="18">
        <v>45913</v>
      </c>
      <c r="B323" s="2">
        <v>23</v>
      </c>
      <c r="C323" s="2" t="s">
        <v>23</v>
      </c>
      <c r="D323" s="9">
        <v>53.256349</v>
      </c>
      <c r="E323">
        <v>1.2947412E-2</v>
      </c>
      <c r="G323" s="34">
        <v>1.1559999999999999</v>
      </c>
      <c r="H323" s="34">
        <v>1.2842424809047988E-2</v>
      </c>
      <c r="I323" s="34">
        <v>1.1688424248090479</v>
      </c>
      <c r="J323" s="34">
        <v>1.153708940371966</v>
      </c>
      <c r="K323" s="34">
        <v>7.2089999999999987</v>
      </c>
      <c r="L323" s="34">
        <v>8.0087405232203229E-2</v>
      </c>
      <c r="M323" s="34">
        <v>7.2890874052322019</v>
      </c>
      <c r="N323" s="34">
        <v>7.1947125874926492</v>
      </c>
      <c r="O323" s="34">
        <v>38.373000000000005</v>
      </c>
      <c r="P323" s="34">
        <v>0.42629962560345896</v>
      </c>
      <c r="Q323" s="34">
        <v>38.79929962560346</v>
      </c>
      <c r="R323" s="34">
        <v>38.296949108039321</v>
      </c>
      <c r="S323" s="34">
        <v>2.7099999999999991</v>
      </c>
      <c r="T323" s="34">
        <v>3.0106376498719757E-2</v>
      </c>
      <c r="U323" s="34">
        <v>2.7401063764987188</v>
      </c>
      <c r="V323" s="34">
        <v>2.7046290903183627</v>
      </c>
      <c r="W323" s="34">
        <v>49.448</v>
      </c>
      <c r="X323" s="34">
        <v>0.54933583214342985</v>
      </c>
      <c r="Y323" s="34">
        <v>49.997335832143428</v>
      </c>
      <c r="Z323" s="34">
        <v>49.3499997262223</v>
      </c>
      <c r="AB323" s="34">
        <v>2.1749999999999994</v>
      </c>
      <c r="AC323" s="34">
        <v>2.416286674712748E-2</v>
      </c>
      <c r="AD323" s="34">
        <v>2.1991628667471268</v>
      </c>
      <c r="AE323" s="34">
        <v>2.1706893990562506</v>
      </c>
      <c r="AF323" s="34">
        <v>2.8029999999999973</v>
      </c>
      <c r="AG323" s="34">
        <v>3.1139547352734845E-2</v>
      </c>
      <c r="AH323" s="34">
        <v>2.834139547352732</v>
      </c>
      <c r="AI323" s="34">
        <v>2.7974447749676625</v>
      </c>
      <c r="AJ323" s="34">
        <v>33.928000000000004</v>
      </c>
      <c r="AK323" s="34">
        <v>0.37691850252714548</v>
      </c>
      <c r="AL323" s="34">
        <v>34.304918502527151</v>
      </c>
      <c r="AM323" s="34">
        <v>33.860758589048508</v>
      </c>
      <c r="AN323" s="34">
        <v>1.7599999999999987</v>
      </c>
      <c r="AO323" s="34">
        <v>1.9552480678135333E-2</v>
      </c>
      <c r="AP323" s="34">
        <v>1.779552480678134</v>
      </c>
      <c r="AQ323" s="34">
        <v>1.7565118815351721</v>
      </c>
      <c r="AR323" s="34">
        <v>40.665999999999997</v>
      </c>
      <c r="AS323" s="34">
        <v>0.4517733973051431</v>
      </c>
      <c r="AT323" s="34">
        <v>41.117773397305143</v>
      </c>
      <c r="AU323" s="34">
        <v>40.585404644607593</v>
      </c>
    </row>
    <row r="324" spans="1:47" x14ac:dyDescent="0.25">
      <c r="A324" s="18">
        <v>45913</v>
      </c>
      <c r="B324" s="2">
        <v>24</v>
      </c>
      <c r="C324" s="2" t="s">
        <v>23</v>
      </c>
      <c r="D324" s="9">
        <v>26.105658999999999</v>
      </c>
      <c r="E324">
        <v>1.315383E-2</v>
      </c>
      <c r="G324" s="34">
        <v>1.1559999999999999</v>
      </c>
      <c r="H324" s="34">
        <v>1.4956567213269713E-2</v>
      </c>
      <c r="I324" s="34">
        <v>1.1709565672132696</v>
      </c>
      <c r="J324" s="34">
        <v>1.1555540035907625</v>
      </c>
      <c r="K324" s="34">
        <v>6.7689999999999992</v>
      </c>
      <c r="L324" s="34">
        <v>8.757872272199195E-2</v>
      </c>
      <c r="M324" s="34">
        <v>6.8565787227219914</v>
      </c>
      <c r="N324" s="34">
        <v>6.7663884518216886</v>
      </c>
      <c r="O324" s="34">
        <v>35.982999999999997</v>
      </c>
      <c r="P324" s="34">
        <v>0.46555550003034957</v>
      </c>
      <c r="Q324" s="34">
        <v>36.448555500030345</v>
      </c>
      <c r="R324" s="34">
        <v>35.969117397237376</v>
      </c>
      <c r="S324" s="34">
        <v>2.5099999999999998</v>
      </c>
      <c r="T324" s="34">
        <v>3.2474899399054478E-2</v>
      </c>
      <c r="U324" s="34">
        <v>2.5424748993990542</v>
      </c>
      <c r="V324" s="34">
        <v>2.5090316167930919</v>
      </c>
      <c r="W324" s="34">
        <v>46.417999999999992</v>
      </c>
      <c r="X324" s="34">
        <v>0.6005656893646657</v>
      </c>
      <c r="Y324" s="34">
        <v>47.018565689364664</v>
      </c>
      <c r="Z324" s="34">
        <v>46.40009146944292</v>
      </c>
      <c r="AB324" s="34">
        <v>2.1749999999999998</v>
      </c>
      <c r="AC324" s="34">
        <v>2.8140600076869918E-2</v>
      </c>
      <c r="AD324" s="34">
        <v>2.2031406000768698</v>
      </c>
      <c r="AE324" s="34">
        <v>2.1741608631573608</v>
      </c>
      <c r="AF324" s="34">
        <v>2.5839999999999987</v>
      </c>
      <c r="AG324" s="34">
        <v>3.343232671201464E-2</v>
      </c>
      <c r="AH324" s="34">
        <v>2.6174323267120134</v>
      </c>
      <c r="AI324" s="34">
        <v>2.5830030668499391</v>
      </c>
      <c r="AJ324" s="34">
        <v>32.221999999999994</v>
      </c>
      <c r="AK324" s="34">
        <v>0.41689490375949534</v>
      </c>
      <c r="AL324" s="34">
        <v>32.638894903759493</v>
      </c>
      <c r="AM324" s="34">
        <v>32.209568428807572</v>
      </c>
      <c r="AN324" s="34">
        <v>1.6569999999999996</v>
      </c>
      <c r="AO324" s="34">
        <v>2.1438608886148711E-2</v>
      </c>
      <c r="AP324" s="34">
        <v>1.6784386088861483</v>
      </c>
      <c r="AQ324" s="34">
        <v>1.6563607127594233</v>
      </c>
      <c r="AR324" s="34">
        <v>38.637999999999991</v>
      </c>
      <c r="AS324" s="34">
        <v>0.49990643943452862</v>
      </c>
      <c r="AT324" s="34">
        <v>39.137906439434524</v>
      </c>
      <c r="AU324" s="34">
        <v>38.623093071574296</v>
      </c>
    </row>
    <row r="325" spans="1:47" x14ac:dyDescent="0.25">
      <c r="A325" s="18">
        <v>45914</v>
      </c>
      <c r="B325" s="2">
        <v>1</v>
      </c>
      <c r="C325" s="2" t="s">
        <v>23</v>
      </c>
      <c r="D325" s="9">
        <v>20.956315</v>
      </c>
      <c r="E325">
        <v>1.3207376E-2</v>
      </c>
      <c r="G325" s="34">
        <v>1.1560000000000001</v>
      </c>
      <c r="H325" s="34">
        <v>1.7129426520025696E-2</v>
      </c>
      <c r="I325" s="34">
        <v>1.1731294265200258</v>
      </c>
      <c r="J325" s="34">
        <v>1.1576354650873115</v>
      </c>
      <c r="K325" s="34">
        <v>6.4779999999999989</v>
      </c>
      <c r="L325" s="34">
        <v>9.5989987021389639E-2</v>
      </c>
      <c r="M325" s="34">
        <v>6.5739899870213883</v>
      </c>
      <c r="N325" s="34">
        <v>6.4871648294425617</v>
      </c>
      <c r="O325" s="34">
        <v>33.97</v>
      </c>
      <c r="P325" s="34">
        <v>0.50336212706338479</v>
      </c>
      <c r="Q325" s="34">
        <v>34.473362127063382</v>
      </c>
      <c r="R325" s="34">
        <v>34.018059471467097</v>
      </c>
      <c r="S325" s="34">
        <v>2.3709999999999996</v>
      </c>
      <c r="T325" s="34">
        <v>3.5133105777665152E-2</v>
      </c>
      <c r="U325" s="34">
        <v>2.4061331057776645</v>
      </c>
      <c r="V325" s="34">
        <v>2.3743544011436111</v>
      </c>
      <c r="W325" s="34">
        <v>43.975000000000001</v>
      </c>
      <c r="X325" s="34">
        <v>0.65161464638246525</v>
      </c>
      <c r="Y325" s="34">
        <v>44.626614646382457</v>
      </c>
      <c r="Z325" s="34">
        <v>44.037214167140583</v>
      </c>
      <c r="AB325" s="34">
        <v>2.1749999999999998</v>
      </c>
      <c r="AC325" s="34">
        <v>3.2228808547626199E-2</v>
      </c>
      <c r="AD325" s="34">
        <v>2.2072288085476259</v>
      </c>
      <c r="AE325" s="34">
        <v>2.1780771077551053</v>
      </c>
      <c r="AF325" s="34">
        <v>2.5159999999999978</v>
      </c>
      <c r="AG325" s="34">
        <v>3.7281693014173535E-2</v>
      </c>
      <c r="AH325" s="34">
        <v>2.5532816930141715</v>
      </c>
      <c r="AI325" s="34">
        <v>2.5195595416606169</v>
      </c>
      <c r="AJ325" s="34">
        <v>30.858999999999995</v>
      </c>
      <c r="AK325" s="34">
        <v>0.45726381745802147</v>
      </c>
      <c r="AL325" s="34">
        <v>31.316263817458015</v>
      </c>
      <c r="AM325" s="34">
        <v>30.902658146305651</v>
      </c>
      <c r="AN325" s="34">
        <v>1.5819999999999994</v>
      </c>
      <c r="AO325" s="34">
        <v>2.3441827642457298E-2</v>
      </c>
      <c r="AP325" s="34">
        <v>1.6054418276424567</v>
      </c>
      <c r="AQ325" s="34">
        <v>1.5842381537786556</v>
      </c>
      <c r="AR325" s="34">
        <v>37.131999999999991</v>
      </c>
      <c r="AS325" s="34">
        <v>0.55021614666227847</v>
      </c>
      <c r="AT325" s="34">
        <v>37.68221614666227</v>
      </c>
      <c r="AU325" s="34">
        <v>37.184532949500031</v>
      </c>
    </row>
    <row r="326" spans="1:47" x14ac:dyDescent="0.25">
      <c r="A326" s="18">
        <v>45914</v>
      </c>
      <c r="B326" s="2">
        <v>2</v>
      </c>
      <c r="C326" s="2" t="s">
        <v>23</v>
      </c>
      <c r="D326" s="9">
        <v>20.375852999999999</v>
      </c>
      <c r="E326">
        <v>1.3355226E-2</v>
      </c>
      <c r="G326" s="34">
        <v>1.1559999999999999</v>
      </c>
      <c r="H326" s="34">
        <v>1.7551007631643214E-2</v>
      </c>
      <c r="I326" s="34">
        <v>1.1735510076316431</v>
      </c>
      <c r="J326" s="34">
        <v>1.1578779687021947</v>
      </c>
      <c r="K326" s="34">
        <v>6.2889999999999997</v>
      </c>
      <c r="L326" s="34">
        <v>9.5482947227858286E-2</v>
      </c>
      <c r="M326" s="34">
        <v>6.3844829472278581</v>
      </c>
      <c r="N326" s="34">
        <v>6.2992167345744834</v>
      </c>
      <c r="O326" s="34">
        <v>32.435000000000002</v>
      </c>
      <c r="P326" s="34">
        <v>0.49244544336708279</v>
      </c>
      <c r="Q326" s="34">
        <v>32.927445443367084</v>
      </c>
      <c r="R326" s="34">
        <v>32.487691967868244</v>
      </c>
      <c r="S326" s="34">
        <v>2.2519999999999998</v>
      </c>
      <c r="T326" s="34">
        <v>3.419106331008695E-2</v>
      </c>
      <c r="U326" s="34">
        <v>2.2861910633100866</v>
      </c>
      <c r="V326" s="34">
        <v>2.2556584649803999</v>
      </c>
      <c r="W326" s="34">
        <v>42.132000000000005</v>
      </c>
      <c r="X326" s="34">
        <v>0.63967046153667118</v>
      </c>
      <c r="Y326" s="34">
        <v>42.771670461536672</v>
      </c>
      <c r="Z326" s="34">
        <v>42.200445136125325</v>
      </c>
      <c r="AB326" s="34">
        <v>2.1749999999999994</v>
      </c>
      <c r="AC326" s="34">
        <v>3.3022008303480954E-2</v>
      </c>
      <c r="AD326" s="34">
        <v>2.2080220083034803</v>
      </c>
      <c r="AE326" s="34">
        <v>2.1785333753696134</v>
      </c>
      <c r="AF326" s="34">
        <v>2.4659999999999984</v>
      </c>
      <c r="AG326" s="34">
        <v>3.7440125276498391E-2</v>
      </c>
      <c r="AH326" s="34">
        <v>2.5034401252764966</v>
      </c>
      <c r="AI326" s="34">
        <v>2.4700061166259606</v>
      </c>
      <c r="AJ326" s="34">
        <v>29.629000000000001</v>
      </c>
      <c r="AK326" s="34">
        <v>0.44984325702245403</v>
      </c>
      <c r="AL326" s="34">
        <v>30.078843257022456</v>
      </c>
      <c r="AM326" s="34">
        <v>29.677133507506344</v>
      </c>
      <c r="AN326" s="34">
        <v>1.5289999999999997</v>
      </c>
      <c r="AO326" s="34">
        <v>2.3214092274033281E-2</v>
      </c>
      <c r="AP326" s="34">
        <v>1.5522140922740331</v>
      </c>
      <c r="AQ326" s="34">
        <v>1.5314839222713283</v>
      </c>
      <c r="AR326" s="34">
        <v>35.798999999999992</v>
      </c>
      <c r="AS326" s="34">
        <v>0.54351948287646668</v>
      </c>
      <c r="AT326" s="34">
        <v>36.342519482876469</v>
      </c>
      <c r="AU326" s="34">
        <v>35.857156921773246</v>
      </c>
    </row>
    <row r="327" spans="1:47" x14ac:dyDescent="0.25">
      <c r="A327" s="18">
        <v>45914</v>
      </c>
      <c r="B327" s="2">
        <v>3</v>
      </c>
      <c r="C327" s="2" t="s">
        <v>23</v>
      </c>
      <c r="D327" s="9">
        <v>17.944913</v>
      </c>
      <c r="E327">
        <v>1.3505035E-2</v>
      </c>
      <c r="G327" s="34">
        <v>1.1560000000000001</v>
      </c>
      <c r="H327" s="34">
        <v>1.9322286403160346E-2</v>
      </c>
      <c r="I327" s="34">
        <v>1.1753222864031605</v>
      </c>
      <c r="J327" s="34">
        <v>1.1594495177890058</v>
      </c>
      <c r="K327" s="34">
        <v>6.1339999999999986</v>
      </c>
      <c r="L327" s="34">
        <v>0.10252846435725391</v>
      </c>
      <c r="M327" s="34">
        <v>6.2365284643572521</v>
      </c>
      <c r="N327" s="34">
        <v>6.1523039291676112</v>
      </c>
      <c r="O327" s="34">
        <v>30.872</v>
      </c>
      <c r="P327" s="34">
        <v>0.51601870747263501</v>
      </c>
      <c r="Q327" s="34">
        <v>31.388018707472636</v>
      </c>
      <c r="R327" s="34">
        <v>30.964122416247562</v>
      </c>
      <c r="S327" s="34">
        <v>2.1969999999999996</v>
      </c>
      <c r="T327" s="34">
        <v>3.6722373034379995E-2</v>
      </c>
      <c r="U327" s="34">
        <v>2.2337223730343796</v>
      </c>
      <c r="V327" s="34">
        <v>2.2035558742062671</v>
      </c>
      <c r="W327" s="34">
        <v>40.359000000000002</v>
      </c>
      <c r="X327" s="34">
        <v>0.67459183126742928</v>
      </c>
      <c r="Y327" s="34">
        <v>41.033591831267429</v>
      </c>
      <c r="Z327" s="34">
        <v>40.479431737410444</v>
      </c>
      <c r="AB327" s="34">
        <v>2.1749999999999989</v>
      </c>
      <c r="AC327" s="34">
        <v>3.6354647860617408E-2</v>
      </c>
      <c r="AD327" s="34">
        <v>2.2113546478606163</v>
      </c>
      <c r="AE327" s="34">
        <v>2.181490225943846</v>
      </c>
      <c r="AF327" s="34">
        <v>2.4699999999999984</v>
      </c>
      <c r="AG327" s="34">
        <v>4.1285508145160917E-2</v>
      </c>
      <c r="AH327" s="34">
        <v>2.5112855081451593</v>
      </c>
      <c r="AI327" s="34">
        <v>2.4773705094626659</v>
      </c>
      <c r="AJ327" s="34">
        <v>28.520000000000003</v>
      </c>
      <c r="AK327" s="34">
        <v>0.47670554344129157</v>
      </c>
      <c r="AL327" s="34">
        <v>28.996705543441294</v>
      </c>
      <c r="AM327" s="34">
        <v>28.605104020192424</v>
      </c>
      <c r="AN327" s="34">
        <v>1.4889999999999992</v>
      </c>
      <c r="AO327" s="34">
        <v>2.4888308351475551E-2</v>
      </c>
      <c r="AP327" s="34">
        <v>1.5138883083514747</v>
      </c>
      <c r="AQ327" s="34">
        <v>1.4934431937610972</v>
      </c>
      <c r="AR327" s="34">
        <v>34.653999999999996</v>
      </c>
      <c r="AS327" s="34">
        <v>0.5792340077985455</v>
      </c>
      <c r="AT327" s="34">
        <v>35.233234007798544</v>
      </c>
      <c r="AU327" s="34">
        <v>34.757407949360029</v>
      </c>
    </row>
    <row r="328" spans="1:47" x14ac:dyDescent="0.25">
      <c r="A328" s="18">
        <v>45914</v>
      </c>
      <c r="B328" s="2">
        <v>4</v>
      </c>
      <c r="C328" s="2" t="s">
        <v>23</v>
      </c>
      <c r="D328" s="9">
        <v>16.365600000000001</v>
      </c>
      <c r="E328">
        <v>1.3503841000000001E-2</v>
      </c>
      <c r="G328" s="34">
        <v>1.1559999999999999</v>
      </c>
      <c r="H328" s="34">
        <v>2.0457684624637418E-2</v>
      </c>
      <c r="I328" s="34">
        <v>1.1764576846246373</v>
      </c>
      <c r="J328" s="34">
        <v>1.1605709871082379</v>
      </c>
      <c r="K328" s="34">
        <v>6.0039999999999996</v>
      </c>
      <c r="L328" s="34">
        <v>0.10625254194318604</v>
      </c>
      <c r="M328" s="34">
        <v>6.1102525419431855</v>
      </c>
      <c r="N328" s="34">
        <v>6.0277406631469388</v>
      </c>
      <c r="O328" s="34">
        <v>29.671000000000003</v>
      </c>
      <c r="P328" s="34">
        <v>0.52508647101869976</v>
      </c>
      <c r="Q328" s="34">
        <v>30.196086471018702</v>
      </c>
      <c r="R328" s="34">
        <v>29.788323320491813</v>
      </c>
      <c r="S328" s="34">
        <v>2.133</v>
      </c>
      <c r="T328" s="34">
        <v>3.7747613585079255E-2</v>
      </c>
      <c r="U328" s="34">
        <v>2.1707476135850792</v>
      </c>
      <c r="V328" s="34">
        <v>2.1414341829600967</v>
      </c>
      <c r="W328" s="34">
        <v>38.964000000000006</v>
      </c>
      <c r="X328" s="34">
        <v>0.68954431117160253</v>
      </c>
      <c r="Y328" s="34">
        <v>39.653544311171601</v>
      </c>
      <c r="Z328" s="34">
        <v>39.118069153707083</v>
      </c>
      <c r="AB328" s="34">
        <v>2.1749999999999989</v>
      </c>
      <c r="AC328" s="34">
        <v>3.8490885863829039E-2</v>
      </c>
      <c r="AD328" s="34">
        <v>2.2134908858638278</v>
      </c>
      <c r="AE328" s="34">
        <v>2.1836002568861734</v>
      </c>
      <c r="AF328" s="34">
        <v>2.5039999999999969</v>
      </c>
      <c r="AG328" s="34">
        <v>4.4313185380702454E-2</v>
      </c>
      <c r="AH328" s="34">
        <v>2.5483131853806995</v>
      </c>
      <c r="AI328" s="34">
        <v>2.5139011693071152</v>
      </c>
      <c r="AJ328" s="34">
        <v>27.871000000000006</v>
      </c>
      <c r="AK328" s="34">
        <v>0.4932319447865654</v>
      </c>
      <c r="AL328" s="34">
        <v>28.364231944786571</v>
      </c>
      <c r="AM328" s="34">
        <v>27.981205866517051</v>
      </c>
      <c r="AN328" s="34">
        <v>1.4689999999999992</v>
      </c>
      <c r="AO328" s="34">
        <v>2.5996832797225217E-2</v>
      </c>
      <c r="AP328" s="34">
        <v>1.4949968327972245</v>
      </c>
      <c r="AQ328" s="34">
        <v>1.4748086332716273</v>
      </c>
      <c r="AR328" s="34">
        <v>34.019000000000005</v>
      </c>
      <c r="AS328" s="34">
        <v>0.60203284882832209</v>
      </c>
      <c r="AT328" s="34">
        <v>34.621032848828328</v>
      </c>
      <c r="AU328" s="34">
        <v>34.153515925981971</v>
      </c>
    </row>
    <row r="329" spans="1:47" x14ac:dyDescent="0.25">
      <c r="A329" s="18">
        <v>45914</v>
      </c>
      <c r="B329" s="2">
        <v>5</v>
      </c>
      <c r="C329" s="2" t="s">
        <v>23</v>
      </c>
      <c r="D329" s="9">
        <v>15.500280999999999</v>
      </c>
      <c r="E329">
        <v>1.3030955E-2</v>
      </c>
      <c r="G329" s="34">
        <v>1.1559999999999999</v>
      </c>
      <c r="H329" s="34">
        <v>1.969949218889358E-2</v>
      </c>
      <c r="I329" s="34">
        <v>1.1756994921888935</v>
      </c>
      <c r="J329" s="34">
        <v>1.1603790050126572</v>
      </c>
      <c r="K329" s="34">
        <v>5.9469999999999992</v>
      </c>
      <c r="L329" s="34">
        <v>0.10134332184026826</v>
      </c>
      <c r="M329" s="34">
        <v>6.0483433218402674</v>
      </c>
      <c r="N329" s="34">
        <v>5.9695276321888162</v>
      </c>
      <c r="O329" s="34">
        <v>29.012999999999998</v>
      </c>
      <c r="P329" s="34">
        <v>0.49441294712488704</v>
      </c>
      <c r="Q329" s="34">
        <v>29.507412947124884</v>
      </c>
      <c r="R329" s="34">
        <v>29.122903176844485</v>
      </c>
      <c r="S329" s="34">
        <v>2.1029999999999998</v>
      </c>
      <c r="T329" s="34">
        <v>3.58373979872346E-2</v>
      </c>
      <c r="U329" s="34">
        <v>2.1388373979872344</v>
      </c>
      <c r="V329" s="34">
        <v>2.1109663041017459</v>
      </c>
      <c r="W329" s="34">
        <v>38.219000000000001</v>
      </c>
      <c r="X329" s="34">
        <v>0.6512931591412835</v>
      </c>
      <c r="Y329" s="34">
        <v>38.870293159141276</v>
      </c>
      <c r="Z329" s="34">
        <v>38.363776118147705</v>
      </c>
      <c r="AB329" s="34">
        <v>2.1749999999999994</v>
      </c>
      <c r="AC329" s="34">
        <v>3.7064355978238338E-2</v>
      </c>
      <c r="AD329" s="34">
        <v>2.2120643559782378</v>
      </c>
      <c r="AE329" s="34">
        <v>2.1832390448983814</v>
      </c>
      <c r="AF329" s="34">
        <v>2.3789999999999978</v>
      </c>
      <c r="AG329" s="34">
        <v>4.0540736952748943E-2</v>
      </c>
      <c r="AH329" s="34">
        <v>2.4195407369527469</v>
      </c>
      <c r="AI329" s="34">
        <v>2.388011810488849</v>
      </c>
      <c r="AJ329" s="34">
        <v>27.282000000000011</v>
      </c>
      <c r="AK329" s="34">
        <v>0.46491483209117201</v>
      </c>
      <c r="AL329" s="34">
        <v>27.746914832091182</v>
      </c>
      <c r="AM329" s="34">
        <v>27.385346033525369</v>
      </c>
      <c r="AN329" s="34">
        <v>1.4479999999999997</v>
      </c>
      <c r="AO329" s="34">
        <v>2.4675488485742129E-2</v>
      </c>
      <c r="AP329" s="34">
        <v>1.4726754884857418</v>
      </c>
      <c r="AQ329" s="34">
        <v>1.4534851204656811</v>
      </c>
      <c r="AR329" s="34">
        <v>33.284000000000006</v>
      </c>
      <c r="AS329" s="34">
        <v>0.56719541350790137</v>
      </c>
      <c r="AT329" s="34">
        <v>33.851195413507909</v>
      </c>
      <c r="AU329" s="34">
        <v>33.410082009378279</v>
      </c>
    </row>
    <row r="330" spans="1:47" x14ac:dyDescent="0.25">
      <c r="A330" s="18">
        <v>45914</v>
      </c>
      <c r="B330" s="2">
        <v>6</v>
      </c>
      <c r="C330" s="2" t="s">
        <v>23</v>
      </c>
      <c r="D330" s="9">
        <v>15.692073000000001</v>
      </c>
      <c r="E330">
        <v>1.2745942999999999E-2</v>
      </c>
      <c r="G330" s="34">
        <v>1.1559999999999999</v>
      </c>
      <c r="H330" s="34">
        <v>2.2809860451651839E-2</v>
      </c>
      <c r="I330" s="34">
        <v>1.1788098604516517</v>
      </c>
      <c r="J330" s="34">
        <v>1.1637848171624969</v>
      </c>
      <c r="K330" s="34">
        <v>5.9869999999999992</v>
      </c>
      <c r="L330" s="34">
        <v>0.11813376688930759</v>
      </c>
      <c r="M330" s="34">
        <v>6.1051337668893071</v>
      </c>
      <c r="N330" s="34">
        <v>6.0273180798891612</v>
      </c>
      <c r="O330" s="34">
        <v>28.920000000000005</v>
      </c>
      <c r="P330" s="34">
        <v>0.57064114555516554</v>
      </c>
      <c r="Q330" s="34">
        <v>29.49064114555517</v>
      </c>
      <c r="R330" s="34">
        <v>29.11475511448047</v>
      </c>
      <c r="S330" s="34">
        <v>2.11</v>
      </c>
      <c r="T330" s="34">
        <v>4.1633914838222652E-2</v>
      </c>
      <c r="U330" s="34">
        <v>2.1516339148382224</v>
      </c>
      <c r="V330" s="34">
        <v>2.1242093116028276</v>
      </c>
      <c r="W330" s="34">
        <v>38.173000000000002</v>
      </c>
      <c r="X330" s="34">
        <v>0.75321868773434764</v>
      </c>
      <c r="Y330" s="34">
        <v>38.926218687734348</v>
      </c>
      <c r="Z330" s="34">
        <v>38.430067323134956</v>
      </c>
      <c r="AB330" s="34">
        <v>2.1749999999999998</v>
      </c>
      <c r="AC330" s="34">
        <v>4.2916476195798227E-2</v>
      </c>
      <c r="AD330" s="34">
        <v>2.2179164761957981</v>
      </c>
      <c r="AE330" s="34">
        <v>2.1896470392114455</v>
      </c>
      <c r="AF330" s="34">
        <v>2.5129999999999972</v>
      </c>
      <c r="AG330" s="34">
        <v>4.9585795255191183E-2</v>
      </c>
      <c r="AH330" s="34">
        <v>2.5625857952551883</v>
      </c>
      <c r="AI330" s="34">
        <v>2.5299232227762558</v>
      </c>
      <c r="AJ330" s="34">
        <v>27.334000000000007</v>
      </c>
      <c r="AK330" s="34">
        <v>0.53934664843032143</v>
      </c>
      <c r="AL330" s="34">
        <v>27.873346648430328</v>
      </c>
      <c r="AM330" s="34">
        <v>27.518074560830193</v>
      </c>
      <c r="AN330" s="34">
        <v>1.4389999999999994</v>
      </c>
      <c r="AO330" s="34">
        <v>2.8393935285403966E-2</v>
      </c>
      <c r="AP330" s="34">
        <v>1.4673939352854033</v>
      </c>
      <c r="AQ330" s="34">
        <v>1.44869061582771</v>
      </c>
      <c r="AR330" s="34">
        <v>33.461000000000006</v>
      </c>
      <c r="AS330" s="34">
        <v>0.66024285516671488</v>
      </c>
      <c r="AT330" s="34">
        <v>34.121242855166713</v>
      </c>
      <c r="AU330" s="34">
        <v>33.686335438645607</v>
      </c>
    </row>
    <row r="331" spans="1:47" x14ac:dyDescent="0.25">
      <c r="A331" s="18">
        <v>45914</v>
      </c>
      <c r="B331" s="2">
        <v>7</v>
      </c>
      <c r="C331" s="2" t="s">
        <v>23</v>
      </c>
      <c r="D331" s="9">
        <v>18.752566000000002</v>
      </c>
      <c r="E331">
        <v>1.2879786000000001E-2</v>
      </c>
      <c r="G331" s="34">
        <v>1.1559999999999999</v>
      </c>
      <c r="H331" s="34">
        <v>2.0708015016766165E-2</v>
      </c>
      <c r="I331" s="34">
        <v>1.1767080150167661</v>
      </c>
      <c r="J331" s="34">
        <v>1.1615522675988654</v>
      </c>
      <c r="K331" s="34">
        <v>5.9659999999999993</v>
      </c>
      <c r="L331" s="34">
        <v>0.10687198753462536</v>
      </c>
      <c r="M331" s="34">
        <v>6.0728719875346249</v>
      </c>
      <c r="N331" s="34">
        <v>5.9946546959297846</v>
      </c>
      <c r="O331" s="34">
        <v>29.028000000000009</v>
      </c>
      <c r="P331" s="34">
        <v>0.51999330441755054</v>
      </c>
      <c r="Q331" s="34">
        <v>29.54799330441756</v>
      </c>
      <c r="R331" s="34">
        <v>29.167421473927231</v>
      </c>
      <c r="S331" s="34">
        <v>2.1599999999999997</v>
      </c>
      <c r="T331" s="34">
        <v>3.8693176847936765E-2</v>
      </c>
      <c r="U331" s="34">
        <v>2.1986931768479363</v>
      </c>
      <c r="V331" s="34">
        <v>2.1703744792504747</v>
      </c>
      <c r="W331" s="34">
        <v>38.31</v>
      </c>
      <c r="X331" s="34">
        <v>0.68626648381687871</v>
      </c>
      <c r="Y331" s="34">
        <v>38.996266483816889</v>
      </c>
      <c r="Z331" s="34">
        <v>38.494002916706357</v>
      </c>
      <c r="AB331" s="34">
        <v>2.1749999999999994</v>
      </c>
      <c r="AC331" s="34">
        <v>3.896187946493633E-2</v>
      </c>
      <c r="AD331" s="34">
        <v>2.2139618794649358</v>
      </c>
      <c r="AE331" s="34">
        <v>2.1854465242452696</v>
      </c>
      <c r="AF331" s="34">
        <v>2.3549999999999982</v>
      </c>
      <c r="AG331" s="34">
        <v>4.2186310868931029E-2</v>
      </c>
      <c r="AH331" s="34">
        <v>2.3971863108689293</v>
      </c>
      <c r="AI331" s="34">
        <v>2.366311064182808</v>
      </c>
      <c r="AJ331" s="34">
        <v>27.638000000000009</v>
      </c>
      <c r="AK331" s="34">
        <v>0.49509352857559119</v>
      </c>
      <c r="AL331" s="34">
        <v>28.1330935285756</v>
      </c>
      <c r="AM331" s="34">
        <v>27.770745304409562</v>
      </c>
      <c r="AN331" s="34">
        <v>1.4539999999999993</v>
      </c>
      <c r="AO331" s="34">
        <v>2.6046240341157427E-2</v>
      </c>
      <c r="AP331" s="34">
        <v>1.4800462403411567</v>
      </c>
      <c r="AQ331" s="34">
        <v>1.460983561495458</v>
      </c>
      <c r="AR331" s="34">
        <v>33.622000000000007</v>
      </c>
      <c r="AS331" s="34">
        <v>0.60228795925061596</v>
      </c>
      <c r="AT331" s="34">
        <v>34.224287959250624</v>
      </c>
      <c r="AU331" s="34">
        <v>33.783486454333101</v>
      </c>
    </row>
    <row r="332" spans="1:47" x14ac:dyDescent="0.25">
      <c r="A332" s="18">
        <v>45914</v>
      </c>
      <c r="B332" s="2">
        <v>8</v>
      </c>
      <c r="C332" s="2" t="s">
        <v>23</v>
      </c>
      <c r="D332" s="9">
        <v>17.913333000000002</v>
      </c>
      <c r="E332">
        <v>1.2542385E-2</v>
      </c>
      <c r="G332" s="34">
        <v>1.1559999999999999</v>
      </c>
      <c r="H332" s="34">
        <v>2.13051047430672E-2</v>
      </c>
      <c r="I332" s="34">
        <v>1.1773051047430672</v>
      </c>
      <c r="J332" s="34">
        <v>1.1625388908569143</v>
      </c>
      <c r="K332" s="34">
        <v>5.0629999999999988</v>
      </c>
      <c r="L332" s="34">
        <v>9.3311198368641199E-2</v>
      </c>
      <c r="M332" s="34">
        <v>5.1563111983686403</v>
      </c>
      <c r="N332" s="34">
        <v>5.0916387581388891</v>
      </c>
      <c r="O332" s="34">
        <v>28.531999999999996</v>
      </c>
      <c r="P332" s="34">
        <v>0.52584537069999426</v>
      </c>
      <c r="Q332" s="34">
        <v>29.05784537069999</v>
      </c>
      <c r="R332" s="34">
        <v>28.693390686790202</v>
      </c>
      <c r="S332" s="34">
        <v>2.12</v>
      </c>
      <c r="T332" s="34">
        <v>3.9071645376559237E-2</v>
      </c>
      <c r="U332" s="34">
        <v>2.1590716453765593</v>
      </c>
      <c r="V332" s="34">
        <v>2.1319917375576627</v>
      </c>
      <c r="W332" s="34">
        <v>36.870999999999995</v>
      </c>
      <c r="X332" s="34">
        <v>0.67953331918826188</v>
      </c>
      <c r="Y332" s="34">
        <v>37.550533319188254</v>
      </c>
      <c r="Z332" s="34">
        <v>37.079560073343664</v>
      </c>
      <c r="AB332" s="34">
        <v>2.1749999999999989</v>
      </c>
      <c r="AC332" s="34">
        <v>4.0085296553781263E-2</v>
      </c>
      <c r="AD332" s="34">
        <v>2.2150852965537804</v>
      </c>
      <c r="AE332" s="34">
        <v>2.1873028439565636</v>
      </c>
      <c r="AF332" s="34">
        <v>2.0219999999999985</v>
      </c>
      <c r="AG332" s="34">
        <v>3.7265503278963545E-2</v>
      </c>
      <c r="AH332" s="34">
        <v>2.059265503278962</v>
      </c>
      <c r="AI332" s="34">
        <v>2.0334374025196182</v>
      </c>
      <c r="AJ332" s="34">
        <v>26.239999999999995</v>
      </c>
      <c r="AK332" s="34">
        <v>0.48360376164194058</v>
      </c>
      <c r="AL332" s="34">
        <v>26.723603761641936</v>
      </c>
      <c r="AM332" s="34">
        <v>26.388426034675973</v>
      </c>
      <c r="AN332" s="34">
        <v>1.4329999999999998</v>
      </c>
      <c r="AO332" s="34">
        <v>2.6410220671985552E-2</v>
      </c>
      <c r="AP332" s="34">
        <v>1.4594102206719854</v>
      </c>
      <c r="AQ332" s="34">
        <v>1.4411057358113823</v>
      </c>
      <c r="AR332" s="34">
        <v>31.86999999999999</v>
      </c>
      <c r="AS332" s="34">
        <v>0.58736478214667087</v>
      </c>
      <c r="AT332" s="34">
        <v>32.457364782146662</v>
      </c>
      <c r="AU332" s="34">
        <v>32.05027201696354</v>
      </c>
    </row>
    <row r="333" spans="1:47" x14ac:dyDescent="0.25">
      <c r="A333" s="18">
        <v>45914</v>
      </c>
      <c r="B333" s="2">
        <v>9</v>
      </c>
      <c r="C333" s="2" t="s">
        <v>23</v>
      </c>
      <c r="D333" s="9">
        <v>17.629505999999999</v>
      </c>
      <c r="E333">
        <v>1.2529129999999999E-2</v>
      </c>
      <c r="G333" s="34">
        <v>1.1559999999999999</v>
      </c>
      <c r="H333" s="34">
        <v>1.2595150831927027E-2</v>
      </c>
      <c r="I333" s="34">
        <v>1.168595150831927</v>
      </c>
      <c r="J333" s="34">
        <v>1.1539536702697841</v>
      </c>
      <c r="K333" s="34">
        <v>3.726</v>
      </c>
      <c r="L333" s="34">
        <v>4.0596480968650608E-2</v>
      </c>
      <c r="M333" s="34">
        <v>3.7665964809686505</v>
      </c>
      <c r="N333" s="34">
        <v>3.7194043040010518</v>
      </c>
      <c r="O333" s="34">
        <v>30.624000000000002</v>
      </c>
      <c r="P333" s="34">
        <v>0.33366254245409455</v>
      </c>
      <c r="Q333" s="34">
        <v>30.957662542454099</v>
      </c>
      <c r="R333" s="34">
        <v>30.569789963963562</v>
      </c>
      <c r="S333" s="34">
        <v>2.323</v>
      </c>
      <c r="T333" s="34">
        <v>2.5310151715022912E-2</v>
      </c>
      <c r="U333" s="34">
        <v>2.3483101517150229</v>
      </c>
      <c r="V333" s="34">
        <v>2.3188878685438659</v>
      </c>
      <c r="W333" s="34">
        <v>37.829000000000001</v>
      </c>
      <c r="X333" s="34">
        <v>0.4121643259696951</v>
      </c>
      <c r="Y333" s="34">
        <v>38.241164325969706</v>
      </c>
      <c r="Z333" s="34">
        <v>37.762035806778265</v>
      </c>
      <c r="AB333" s="34">
        <v>2.1749999999999998</v>
      </c>
      <c r="AC333" s="34">
        <v>2.3697623753841941E-2</v>
      </c>
      <c r="AD333" s="34">
        <v>2.1986976237538416</v>
      </c>
      <c r="AE333" s="34">
        <v>2.1711498553951385</v>
      </c>
      <c r="AF333" s="34">
        <v>2.0999999999999992</v>
      </c>
      <c r="AG333" s="34">
        <v>2.2880464314054279E-2</v>
      </c>
      <c r="AH333" s="34">
        <v>2.1228804643140533</v>
      </c>
      <c r="AI333" s="34">
        <v>2.0962826190022024</v>
      </c>
      <c r="AJ333" s="34">
        <v>27.859999999999992</v>
      </c>
      <c r="AK333" s="34">
        <v>0.30354749323312014</v>
      </c>
      <c r="AL333" s="34">
        <v>28.163547493233111</v>
      </c>
      <c r="AM333" s="34">
        <v>27.810682745429219</v>
      </c>
      <c r="AN333" s="34">
        <v>1.5079999999999993</v>
      </c>
      <c r="AO333" s="34">
        <v>1.6430352469330407E-2</v>
      </c>
      <c r="AP333" s="34">
        <v>1.5244303524693297</v>
      </c>
      <c r="AQ333" s="34">
        <v>1.5053305664072956</v>
      </c>
      <c r="AR333" s="34">
        <v>33.642999999999994</v>
      </c>
      <c r="AS333" s="34">
        <v>0.36655593377034673</v>
      </c>
      <c r="AT333" s="34">
        <v>34.009555933770336</v>
      </c>
      <c r="AU333" s="34">
        <v>33.583445786233852</v>
      </c>
    </row>
    <row r="334" spans="1:47" x14ac:dyDescent="0.25">
      <c r="A334" s="18">
        <v>45914</v>
      </c>
      <c r="B334" s="2">
        <v>10</v>
      </c>
      <c r="C334" s="2" t="s">
        <v>23</v>
      </c>
      <c r="D334" s="9">
        <v>16.303591999999998</v>
      </c>
      <c r="E334">
        <v>1.1993388000000001E-2</v>
      </c>
      <c r="G334" s="34">
        <v>1.1559999999999999</v>
      </c>
      <c r="H334" s="34">
        <v>6.0696095763777885E-3</v>
      </c>
      <c r="I334" s="34">
        <v>1.1620696095763776</v>
      </c>
      <c r="J334" s="34">
        <v>1.1481324578657195</v>
      </c>
      <c r="K334" s="34">
        <v>2.4419999999999993</v>
      </c>
      <c r="L334" s="34">
        <v>1.2821787703732315E-2</v>
      </c>
      <c r="M334" s="34">
        <v>2.4548217877037315</v>
      </c>
      <c r="N334" s="34">
        <v>2.4253801575329468</v>
      </c>
      <c r="O334" s="34">
        <v>34.317</v>
      </c>
      <c r="P334" s="34">
        <v>0.180182345875914</v>
      </c>
      <c r="Q334" s="34">
        <v>34.497182345875913</v>
      </c>
      <c r="R334" s="34">
        <v>34.083444253095074</v>
      </c>
      <c r="S334" s="34">
        <v>2.6310000000000002</v>
      </c>
      <c r="T334" s="34">
        <v>1.3814137366306198E-2</v>
      </c>
      <c r="U334" s="34">
        <v>2.6448141373663066</v>
      </c>
      <c r="V334" s="34">
        <v>2.6130938552289869</v>
      </c>
      <c r="W334" s="34">
        <v>40.545999999999999</v>
      </c>
      <c r="X334" s="34">
        <v>0.21288788052233032</v>
      </c>
      <c r="Y334" s="34">
        <v>40.758887880522323</v>
      </c>
      <c r="Z334" s="34">
        <v>40.270050723722726</v>
      </c>
      <c r="AB334" s="34">
        <v>2.1749999999999994</v>
      </c>
      <c r="AC334" s="34">
        <v>1.1419896910572392E-2</v>
      </c>
      <c r="AD334" s="34">
        <v>2.1864198969105719</v>
      </c>
      <c r="AE334" s="34">
        <v>2.1601973147560032</v>
      </c>
      <c r="AF334" s="34">
        <v>1.9649999999999983</v>
      </c>
      <c r="AG334" s="34">
        <v>1.031728617437919E-2</v>
      </c>
      <c r="AH334" s="34">
        <v>1.9753172861743775</v>
      </c>
      <c r="AI334" s="34">
        <v>1.9516265395381811</v>
      </c>
      <c r="AJ334" s="34">
        <v>30.993999999999996</v>
      </c>
      <c r="AK334" s="34">
        <v>0.16273484360748541</v>
      </c>
      <c r="AL334" s="34">
        <v>31.156734843607481</v>
      </c>
      <c r="AM334" s="34">
        <v>30.783060033814976</v>
      </c>
      <c r="AN334" s="34">
        <v>1.6489999999999991</v>
      </c>
      <c r="AO334" s="34">
        <v>8.6581195427741942E-3</v>
      </c>
      <c r="AP334" s="34">
        <v>1.6576581195427733</v>
      </c>
      <c r="AQ334" s="34">
        <v>1.6377771825437464</v>
      </c>
      <c r="AR334" s="34">
        <v>36.782999999999994</v>
      </c>
      <c r="AS334" s="34">
        <v>0.19313014623521121</v>
      </c>
      <c r="AT334" s="34">
        <v>36.976130146235207</v>
      </c>
      <c r="AU334" s="34">
        <v>36.532661070652907</v>
      </c>
    </row>
    <row r="335" spans="1:47" x14ac:dyDescent="0.25">
      <c r="A335" s="18">
        <v>45914</v>
      </c>
      <c r="B335" s="2">
        <v>11</v>
      </c>
      <c r="C335" s="2" t="s">
        <v>23</v>
      </c>
      <c r="D335" s="9">
        <v>19.981131000000001</v>
      </c>
      <c r="E335">
        <v>1.1686581E-2</v>
      </c>
      <c r="G335" s="34">
        <v>1.1559999999999999</v>
      </c>
      <c r="H335" s="34">
        <v>7.3523495057967892E-3</v>
      </c>
      <c r="I335" s="34">
        <v>1.1633523495057967</v>
      </c>
      <c r="J335" s="34">
        <v>1.1497567380417568</v>
      </c>
      <c r="K335" s="34">
        <v>1.8109999999999991</v>
      </c>
      <c r="L335" s="34">
        <v>1.151825688148614E-2</v>
      </c>
      <c r="M335" s="34">
        <v>1.8225182568814853</v>
      </c>
      <c r="N335" s="34">
        <v>1.8012192496484611</v>
      </c>
      <c r="O335" s="34">
        <v>38.732000000000021</v>
      </c>
      <c r="P335" s="34">
        <v>0.24634186942778669</v>
      </c>
      <c r="Q335" s="34">
        <v>38.978341869427808</v>
      </c>
      <c r="R335" s="34">
        <v>38.522818319925051</v>
      </c>
      <c r="S335" s="34">
        <v>2.91</v>
      </c>
      <c r="T335" s="34">
        <v>1.8508077043138976E-2</v>
      </c>
      <c r="U335" s="34">
        <v>2.9285080770431393</v>
      </c>
      <c r="V335" s="34">
        <v>2.8942838301916205</v>
      </c>
      <c r="W335" s="34">
        <v>44.609000000000023</v>
      </c>
      <c r="X335" s="34">
        <v>0.28372055285820863</v>
      </c>
      <c r="Y335" s="34">
        <v>44.892720552858229</v>
      </c>
      <c r="Z335" s="34">
        <v>44.36807813780689</v>
      </c>
      <c r="AB335" s="34">
        <v>2.1749999999999994</v>
      </c>
      <c r="AC335" s="34">
        <v>1.3833356552861602E-2</v>
      </c>
      <c r="AD335" s="34">
        <v>2.1888333565528608</v>
      </c>
      <c r="AE335" s="34">
        <v>2.1632533782360039</v>
      </c>
      <c r="AF335" s="34">
        <v>2.1219999999999986</v>
      </c>
      <c r="AG335" s="34">
        <v>1.3496267864447039E-2</v>
      </c>
      <c r="AH335" s="34">
        <v>2.1354962678644456</v>
      </c>
      <c r="AI335" s="34">
        <v>2.1105396177548501</v>
      </c>
      <c r="AJ335" s="34">
        <v>34.378999999999998</v>
      </c>
      <c r="AK335" s="34">
        <v>0.21865607583026625</v>
      </c>
      <c r="AL335" s="34">
        <v>34.597656075830265</v>
      </c>
      <c r="AM335" s="34">
        <v>34.193327765689936</v>
      </c>
      <c r="AN335" s="34">
        <v>1.7949999999999995</v>
      </c>
      <c r="AO335" s="34">
        <v>1.1416494258568541E-2</v>
      </c>
      <c r="AP335" s="34">
        <v>1.8064164942585681</v>
      </c>
      <c r="AQ335" s="34">
        <v>1.7853056615786793</v>
      </c>
      <c r="AR335" s="34">
        <v>40.470999999999997</v>
      </c>
      <c r="AS335" s="34">
        <v>0.25740219450614343</v>
      </c>
      <c r="AT335" s="34">
        <v>40.728402194506145</v>
      </c>
      <c r="AU335" s="34">
        <v>40.252426423259472</v>
      </c>
    </row>
    <row r="336" spans="1:47" x14ac:dyDescent="0.25">
      <c r="A336" s="18">
        <v>45914</v>
      </c>
      <c r="B336" s="2">
        <v>12</v>
      </c>
      <c r="C336" s="2" t="s">
        <v>23</v>
      </c>
      <c r="D336" s="9">
        <v>22.081683000000002</v>
      </c>
      <c r="E336">
        <v>1.1638547000000001E-2</v>
      </c>
      <c r="G336" s="34">
        <v>1.1559999999999999</v>
      </c>
      <c r="H336" s="34">
        <v>1.0811930626461474E-2</v>
      </c>
      <c r="I336" s="34">
        <v>1.1668119306264615</v>
      </c>
      <c r="J336" s="34">
        <v>1.1532319351317046</v>
      </c>
      <c r="K336" s="34">
        <v>1.5909999999999993</v>
      </c>
      <c r="L336" s="34">
        <v>1.4880433933131657E-2</v>
      </c>
      <c r="M336" s="34">
        <v>1.605880433933131</v>
      </c>
      <c r="N336" s="34">
        <v>1.5871903190264198</v>
      </c>
      <c r="O336" s="34">
        <v>42.94700000000001</v>
      </c>
      <c r="P336" s="34">
        <v>0.40167818738290745</v>
      </c>
      <c r="Q336" s="34">
        <v>43.348678187382916</v>
      </c>
      <c r="R336" s="34">
        <v>42.844162558911187</v>
      </c>
      <c r="S336" s="34">
        <v>3.2709999999999999</v>
      </c>
      <c r="T336" s="34">
        <v>3.0593274289926888E-2</v>
      </c>
      <c r="U336" s="34">
        <v>3.3015932742899268</v>
      </c>
      <c r="V336" s="34">
        <v>3.2631675257922197</v>
      </c>
      <c r="W336" s="34">
        <v>48.965000000000011</v>
      </c>
      <c r="X336" s="34">
        <v>0.45796382623242743</v>
      </c>
      <c r="Y336" s="34">
        <v>49.422963826232433</v>
      </c>
      <c r="Z336" s="34">
        <v>48.847752338861532</v>
      </c>
      <c r="AB336" s="34">
        <v>2.1749999999999989</v>
      </c>
      <c r="AC336" s="34">
        <v>2.0342516533350945E-2</v>
      </c>
      <c r="AD336" s="34">
        <v>2.19534251653335</v>
      </c>
      <c r="AE336" s="34">
        <v>2.1697919194735782</v>
      </c>
      <c r="AF336" s="34">
        <v>2.2139999999999982</v>
      </c>
      <c r="AG336" s="34">
        <v>2.0707278898776542E-2</v>
      </c>
      <c r="AH336" s="34">
        <v>2.2347072788987745</v>
      </c>
      <c r="AI336" s="34">
        <v>2.2086985332020692</v>
      </c>
      <c r="AJ336" s="34">
        <v>37.255999999999986</v>
      </c>
      <c r="AK336" s="34">
        <v>0.34845094067426341</v>
      </c>
      <c r="AL336" s="34">
        <v>37.604450940674248</v>
      </c>
      <c r="AM336" s="34">
        <v>37.166789770992018</v>
      </c>
      <c r="AN336" s="34">
        <v>1.8939999999999992</v>
      </c>
      <c r="AO336" s="34">
        <v>1.7714356926053654E-2</v>
      </c>
      <c r="AP336" s="34">
        <v>1.9117143569260528</v>
      </c>
      <c r="AQ336" s="34">
        <v>1.8894647795323942</v>
      </c>
      <c r="AR336" s="34">
        <v>43.53899999999998</v>
      </c>
      <c r="AS336" s="34">
        <v>0.40721509303244458</v>
      </c>
      <c r="AT336" s="34">
        <v>43.946215093032428</v>
      </c>
      <c r="AU336" s="34">
        <v>43.434745003200064</v>
      </c>
    </row>
    <row r="337" spans="1:47" x14ac:dyDescent="0.25">
      <c r="A337" s="18">
        <v>45914</v>
      </c>
      <c r="B337" s="2">
        <v>13</v>
      </c>
      <c r="C337" s="2" t="s">
        <v>23</v>
      </c>
      <c r="D337" s="9">
        <v>129.70780400000001</v>
      </c>
      <c r="E337">
        <v>1.1560460999999999E-2</v>
      </c>
      <c r="G337" s="34">
        <v>1.1560000000000001</v>
      </c>
      <c r="H337" s="34">
        <v>1.3129385249781446E-2</v>
      </c>
      <c r="I337" s="34">
        <v>1.1691293852497815</v>
      </c>
      <c r="J337" s="34">
        <v>1.1556137105876474</v>
      </c>
      <c r="K337" s="34">
        <v>1.7989999999999993</v>
      </c>
      <c r="L337" s="34">
        <v>2.0432321854979941E-2</v>
      </c>
      <c r="M337" s="34">
        <v>1.8194323218549793</v>
      </c>
      <c r="N337" s="34">
        <v>1.7983988454560353</v>
      </c>
      <c r="O337" s="34">
        <v>45.771999999999998</v>
      </c>
      <c r="P337" s="34">
        <v>0.51986005333304175</v>
      </c>
      <c r="Q337" s="34">
        <v>46.291860053333039</v>
      </c>
      <c r="R337" s="34">
        <v>45.756704810569026</v>
      </c>
      <c r="S337" s="34">
        <v>3.5369999999999999</v>
      </c>
      <c r="T337" s="34">
        <v>4.0171830128440285E-2</v>
      </c>
      <c r="U337" s="34">
        <v>3.5771718301284401</v>
      </c>
      <c r="V337" s="34">
        <v>3.5358180746959418</v>
      </c>
      <c r="W337" s="34">
        <v>52.263999999999996</v>
      </c>
      <c r="X337" s="34">
        <v>0.59359359056624339</v>
      </c>
      <c r="Y337" s="34">
        <v>52.857593590566239</v>
      </c>
      <c r="Z337" s="34">
        <v>52.246535441308652</v>
      </c>
      <c r="AB337" s="34">
        <v>2.1749999999999989</v>
      </c>
      <c r="AC337" s="34">
        <v>2.4702779341068019E-2</v>
      </c>
      <c r="AD337" s="34">
        <v>2.1997027793410671</v>
      </c>
      <c r="AE337" s="34">
        <v>2.1742732011489032</v>
      </c>
      <c r="AF337" s="34">
        <v>2.3489999999999993</v>
      </c>
      <c r="AG337" s="34">
        <v>2.6679001688353465E-2</v>
      </c>
      <c r="AH337" s="34">
        <v>2.3756790016883529</v>
      </c>
      <c r="AI337" s="34">
        <v>2.3482150572408158</v>
      </c>
      <c r="AJ337" s="34">
        <v>39.165000000000006</v>
      </c>
      <c r="AK337" s="34">
        <v>0.44482039213468022</v>
      </c>
      <c r="AL337" s="34">
        <v>39.609820392134687</v>
      </c>
      <c r="AM337" s="34">
        <v>39.151912608274408</v>
      </c>
      <c r="AN337" s="34">
        <v>2.0309999999999988</v>
      </c>
      <c r="AO337" s="34">
        <v>2.3067284984693855E-2</v>
      </c>
      <c r="AP337" s="34">
        <v>2.0540672849846926</v>
      </c>
      <c r="AQ337" s="34">
        <v>2.030321320245251</v>
      </c>
      <c r="AR337" s="34">
        <v>45.720000000000006</v>
      </c>
      <c r="AS337" s="34">
        <v>0.51926945814879555</v>
      </c>
      <c r="AT337" s="34">
        <v>46.239269458148797</v>
      </c>
      <c r="AU337" s="34">
        <v>45.704722186909379</v>
      </c>
    </row>
    <row r="338" spans="1:47" x14ac:dyDescent="0.25">
      <c r="A338" s="18">
        <v>45914</v>
      </c>
      <c r="B338" s="2">
        <v>14</v>
      </c>
      <c r="C338" s="2" t="s">
        <v>23</v>
      </c>
      <c r="D338" s="9">
        <v>29.212503999999999</v>
      </c>
      <c r="E338">
        <v>1.1827394E-2</v>
      </c>
      <c r="G338" s="34">
        <v>1.1559999999999999</v>
      </c>
      <c r="H338" s="34">
        <v>1.2612529019766363E-2</v>
      </c>
      <c r="I338" s="34">
        <v>1.1686125290197662</v>
      </c>
      <c r="J338" s="34">
        <v>1.154790888205713</v>
      </c>
      <c r="K338" s="34">
        <v>1.9769999999999985</v>
      </c>
      <c r="L338" s="34">
        <v>2.1570043141936054E-2</v>
      </c>
      <c r="M338" s="34">
        <v>1.9985700431419346</v>
      </c>
      <c r="N338" s="34">
        <v>1.9749321678050979</v>
      </c>
      <c r="O338" s="34">
        <v>47.153000000000013</v>
      </c>
      <c r="P338" s="34">
        <v>0.51446244019813447</v>
      </c>
      <c r="Q338" s="34">
        <v>47.66746244019815</v>
      </c>
      <c r="R338" s="34">
        <v>47.103680580937727</v>
      </c>
      <c r="S338" s="34">
        <v>3.6500000000000004</v>
      </c>
      <c r="T338" s="34">
        <v>3.9823296645456085E-2</v>
      </c>
      <c r="U338" s="34">
        <v>3.6898232966454563</v>
      </c>
      <c r="V338" s="34">
        <v>3.6461823027256517</v>
      </c>
      <c r="W338" s="34">
        <v>53.936000000000007</v>
      </c>
      <c r="X338" s="34">
        <v>0.5884683090052929</v>
      </c>
      <c r="Y338" s="34">
        <v>54.524468309005307</v>
      </c>
      <c r="Z338" s="34">
        <v>53.879585939674186</v>
      </c>
      <c r="AB338" s="34">
        <v>2.1749999999999998</v>
      </c>
      <c r="AC338" s="34">
        <v>2.373032060379917E-2</v>
      </c>
      <c r="AD338" s="34">
        <v>2.1987303206037989</v>
      </c>
      <c r="AE338" s="34">
        <v>2.1727250708022714</v>
      </c>
      <c r="AF338" s="34">
        <v>2.4429999999999992</v>
      </c>
      <c r="AG338" s="34">
        <v>2.6654332521876482E-2</v>
      </c>
      <c r="AH338" s="34">
        <v>2.4696543325218756</v>
      </c>
      <c r="AI338" s="34">
        <v>2.4404447576873323</v>
      </c>
      <c r="AJ338" s="34">
        <v>40.502999999999986</v>
      </c>
      <c r="AK338" s="34">
        <v>0.44190766685778277</v>
      </c>
      <c r="AL338" s="34">
        <v>40.944907666857766</v>
      </c>
      <c r="AM338" s="34">
        <v>40.460636111588222</v>
      </c>
      <c r="AN338" s="34">
        <v>2.1229999999999989</v>
      </c>
      <c r="AO338" s="34">
        <v>2.3162975007754303E-2</v>
      </c>
      <c r="AP338" s="34">
        <v>2.1461629750077531</v>
      </c>
      <c r="AQ338" s="34">
        <v>2.1207794599141243</v>
      </c>
      <c r="AR338" s="34">
        <v>47.243999999999978</v>
      </c>
      <c r="AS338" s="34">
        <v>0.51545529499121268</v>
      </c>
      <c r="AT338" s="34">
        <v>47.759455294991199</v>
      </c>
      <c r="AU338" s="34">
        <v>47.194585399991951</v>
      </c>
    </row>
    <row r="339" spans="1:47" x14ac:dyDescent="0.25">
      <c r="A339" s="18">
        <v>45914</v>
      </c>
      <c r="B339" s="2">
        <v>15</v>
      </c>
      <c r="C339" s="2" t="s">
        <v>23</v>
      </c>
      <c r="D339" s="9">
        <v>36.699168</v>
      </c>
      <c r="E339">
        <v>1.1937109E-2</v>
      </c>
      <c r="G339" s="34">
        <v>1.1559999999999999</v>
      </c>
      <c r="H339" s="34">
        <v>1.3669566424893845E-2</v>
      </c>
      <c r="I339" s="34">
        <v>1.1696695664248937</v>
      </c>
      <c r="J339" s="34">
        <v>1.155707093316497</v>
      </c>
      <c r="K339" s="34">
        <v>2.593</v>
      </c>
      <c r="L339" s="34">
        <v>3.0661925380406352E-2</v>
      </c>
      <c r="M339" s="34">
        <v>2.6236619253804063</v>
      </c>
      <c r="N339" s="34">
        <v>2.5923429869979904</v>
      </c>
      <c r="O339" s="34">
        <v>48.638999999999989</v>
      </c>
      <c r="P339" s="34">
        <v>0.57515055479274368</v>
      </c>
      <c r="Q339" s="34">
        <v>49.214150554792731</v>
      </c>
      <c r="R339" s="34">
        <v>48.626675875277762</v>
      </c>
      <c r="S339" s="34">
        <v>3.7920000000000003</v>
      </c>
      <c r="T339" s="34">
        <v>4.4839961836676018E-2</v>
      </c>
      <c r="U339" s="34">
        <v>3.8368399618366764</v>
      </c>
      <c r="V339" s="34">
        <v>3.7910391849966762</v>
      </c>
      <c r="W339" s="34">
        <v>56.179999999999993</v>
      </c>
      <c r="X339" s="34">
        <v>0.66432200843471989</v>
      </c>
      <c r="Y339" s="34">
        <v>56.844322008434702</v>
      </c>
      <c r="Z339" s="34">
        <v>56.165765140588924</v>
      </c>
      <c r="AB339" s="34">
        <v>2.1749999999999985</v>
      </c>
      <c r="AC339" s="34">
        <v>2.5719123680055449E-2</v>
      </c>
      <c r="AD339" s="34">
        <v>2.2007191236800541</v>
      </c>
      <c r="AE339" s="34">
        <v>2.1744488996223006</v>
      </c>
      <c r="AF339" s="34">
        <v>2.5969999999999982</v>
      </c>
      <c r="AG339" s="34">
        <v>3.0709224918208735E-2</v>
      </c>
      <c r="AH339" s="34">
        <v>2.627709224918207</v>
      </c>
      <c r="AI339" s="34">
        <v>2.5963419734800528</v>
      </c>
      <c r="AJ339" s="34">
        <v>41.44</v>
      </c>
      <c r="AK339" s="34">
        <v>0.49002321163287282</v>
      </c>
      <c r="AL339" s="34">
        <v>41.930023211632871</v>
      </c>
      <c r="AM339" s="34">
        <v>41.429499954183079</v>
      </c>
      <c r="AN339" s="34">
        <v>2.1799999999999984</v>
      </c>
      <c r="AO339" s="34">
        <v>2.5778248102308447E-2</v>
      </c>
      <c r="AP339" s="34">
        <v>2.2057782481023067</v>
      </c>
      <c r="AQ339" s="34">
        <v>2.1794476327248806</v>
      </c>
      <c r="AR339" s="34">
        <v>48.391999999999996</v>
      </c>
      <c r="AS339" s="34">
        <v>0.5722298083334455</v>
      </c>
      <c r="AT339" s="34">
        <v>48.964229808333435</v>
      </c>
      <c r="AU339" s="34">
        <v>48.379738460010309</v>
      </c>
    </row>
    <row r="340" spans="1:47" x14ac:dyDescent="0.25">
      <c r="A340" s="18">
        <v>45914</v>
      </c>
      <c r="B340" s="2">
        <v>16</v>
      </c>
      <c r="C340" s="2" t="s">
        <v>23</v>
      </c>
      <c r="D340" s="9">
        <v>36.337018</v>
      </c>
      <c r="E340">
        <v>1.1804019000000001E-2</v>
      </c>
      <c r="G340" s="34">
        <v>1.1560000000000001</v>
      </c>
      <c r="H340" s="34">
        <v>1.3419575464752477E-2</v>
      </c>
      <c r="I340" s="34">
        <v>1.1694195754647527</v>
      </c>
      <c r="J340" s="34">
        <v>1.1556157245769947</v>
      </c>
      <c r="K340" s="34">
        <v>3.4839999999999991</v>
      </c>
      <c r="L340" s="34">
        <v>4.0444464462973714E-2</v>
      </c>
      <c r="M340" s="34">
        <v>3.5244444644629729</v>
      </c>
      <c r="N340" s="34">
        <v>3.4828418550400069</v>
      </c>
      <c r="O340" s="34">
        <v>50.031999999999996</v>
      </c>
      <c r="P340" s="34">
        <v>0.58080294087586148</v>
      </c>
      <c r="Q340" s="34">
        <v>50.612802940875859</v>
      </c>
      <c r="R340" s="34">
        <v>50.015368453318501</v>
      </c>
      <c r="S340" s="34">
        <v>3.8789999999999987</v>
      </c>
      <c r="T340" s="34">
        <v>4.5029873034407301E-2</v>
      </c>
      <c r="U340" s="34">
        <v>3.9240298730344061</v>
      </c>
      <c r="V340" s="34">
        <v>3.8777105498565403</v>
      </c>
      <c r="W340" s="34">
        <v>58.550999999999995</v>
      </c>
      <c r="X340" s="34">
        <v>0.67969685383799494</v>
      </c>
      <c r="Y340" s="34">
        <v>59.230696853837991</v>
      </c>
      <c r="Z340" s="34">
        <v>58.531536582792043</v>
      </c>
      <c r="AB340" s="34">
        <v>2.1749999999999994</v>
      </c>
      <c r="AC340" s="34">
        <v>2.5248768716121649E-2</v>
      </c>
      <c r="AD340" s="34">
        <v>2.2002487687161212</v>
      </c>
      <c r="AE340" s="34">
        <v>2.1742769904454695</v>
      </c>
      <c r="AF340" s="34">
        <v>2.5719999999999987</v>
      </c>
      <c r="AG340" s="34">
        <v>2.9857394546144771E-2</v>
      </c>
      <c r="AH340" s="34">
        <v>2.6018573945461436</v>
      </c>
      <c r="AI340" s="34">
        <v>2.5711450204256301</v>
      </c>
      <c r="AJ340" s="34">
        <v>41.949999999999982</v>
      </c>
      <c r="AK340" s="34">
        <v>0.48698199891554161</v>
      </c>
      <c r="AL340" s="34">
        <v>42.43698199891552</v>
      </c>
      <c r="AM340" s="34">
        <v>41.936055057097661</v>
      </c>
      <c r="AN340" s="34">
        <v>2.218999999999999</v>
      </c>
      <c r="AO340" s="34">
        <v>2.5759548405091464E-2</v>
      </c>
      <c r="AP340" s="34">
        <v>2.2447595484050904</v>
      </c>
      <c r="AQ340" s="34">
        <v>2.2182623640452852</v>
      </c>
      <c r="AR340" s="34">
        <v>48.915999999999983</v>
      </c>
      <c r="AS340" s="34">
        <v>0.5678477105828994</v>
      </c>
      <c r="AT340" s="34">
        <v>49.483847710582879</v>
      </c>
      <c r="AU340" s="34">
        <v>48.899739432014044</v>
      </c>
    </row>
    <row r="341" spans="1:47" x14ac:dyDescent="0.25">
      <c r="A341" s="18">
        <v>45914</v>
      </c>
      <c r="B341" s="2">
        <v>17</v>
      </c>
      <c r="C341" s="2" t="s">
        <v>23</v>
      </c>
      <c r="D341" s="9">
        <v>35.374037999999999</v>
      </c>
      <c r="E341">
        <v>1.1815355E-2</v>
      </c>
      <c r="G341" s="34">
        <v>1.1559999999999999</v>
      </c>
      <c r="H341" s="34">
        <v>1.882736577394168E-2</v>
      </c>
      <c r="I341" s="34">
        <v>1.1748273657739416</v>
      </c>
      <c r="J341" s="34">
        <v>1.1609463633836077</v>
      </c>
      <c r="K341" s="34">
        <v>4.964999999999999</v>
      </c>
      <c r="L341" s="34">
        <v>8.0863210266107627E-2</v>
      </c>
      <c r="M341" s="34">
        <v>5.0458632102661065</v>
      </c>
      <c r="N341" s="34">
        <v>4.9862445451553725</v>
      </c>
      <c r="O341" s="34">
        <v>50.646000000000008</v>
      </c>
      <c r="P341" s="34">
        <v>0.82485360466007829</v>
      </c>
      <c r="Q341" s="34">
        <v>51.470853604660086</v>
      </c>
      <c r="R341" s="34">
        <v>50.862707197168</v>
      </c>
      <c r="S341" s="34">
        <v>3.9269999999999996</v>
      </c>
      <c r="T341" s="34">
        <v>6.395766902618423E-2</v>
      </c>
      <c r="U341" s="34">
        <v>3.9909576690261837</v>
      </c>
      <c r="V341" s="34">
        <v>3.9438030873766667</v>
      </c>
      <c r="W341" s="34">
        <v>60.69400000000001</v>
      </c>
      <c r="X341" s="34">
        <v>0.98850184972631183</v>
      </c>
      <c r="Y341" s="34">
        <v>61.682501849726322</v>
      </c>
      <c r="Z341" s="34">
        <v>60.953701193083646</v>
      </c>
      <c r="AB341" s="34">
        <v>2.174999999999998</v>
      </c>
      <c r="AC341" s="34">
        <v>3.5423460690590935E-2</v>
      </c>
      <c r="AD341" s="34">
        <v>2.2104234606905888</v>
      </c>
      <c r="AE341" s="34">
        <v>2.1843065228022009</v>
      </c>
      <c r="AF341" s="34">
        <v>2.6599999999999975</v>
      </c>
      <c r="AG341" s="34">
        <v>4.3322485258377876E-2</v>
      </c>
      <c r="AH341" s="34">
        <v>2.7033224852583753</v>
      </c>
      <c r="AI341" s="34">
        <v>2.6713817704155653</v>
      </c>
      <c r="AJ341" s="34">
        <v>42.390999999999998</v>
      </c>
      <c r="AK341" s="34">
        <v>0.69040732052176623</v>
      </c>
      <c r="AL341" s="34">
        <v>43.081407320521762</v>
      </c>
      <c r="AM341" s="34">
        <v>42.572385199130203</v>
      </c>
      <c r="AN341" s="34">
        <v>2.246999999999999</v>
      </c>
      <c r="AO341" s="34">
        <v>3.6596099389313956E-2</v>
      </c>
      <c r="AP341" s="34">
        <v>2.283596099389313</v>
      </c>
      <c r="AQ341" s="34">
        <v>2.2566146007984131</v>
      </c>
      <c r="AR341" s="34">
        <v>49.472999999999992</v>
      </c>
      <c r="AS341" s="34">
        <v>0.80574936586004897</v>
      </c>
      <c r="AT341" s="34">
        <v>50.278749365860037</v>
      </c>
      <c r="AU341" s="34">
        <v>49.684688093146384</v>
      </c>
    </row>
    <row r="342" spans="1:47" x14ac:dyDescent="0.25">
      <c r="A342" s="18">
        <v>45914</v>
      </c>
      <c r="B342" s="2">
        <v>18</v>
      </c>
      <c r="C342" s="2" t="s">
        <v>23</v>
      </c>
      <c r="D342" s="9">
        <v>40.274442000000001</v>
      </c>
      <c r="E342">
        <v>1.1635385E-2</v>
      </c>
      <c r="G342" s="34">
        <v>1.1560000000000001</v>
      </c>
      <c r="H342" s="34">
        <v>1.7106495985078848E-2</v>
      </c>
      <c r="I342" s="34">
        <v>1.173106495985079</v>
      </c>
      <c r="J342" s="34">
        <v>1.1594569502582917</v>
      </c>
      <c r="K342" s="34">
        <v>6.5359999999999987</v>
      </c>
      <c r="L342" s="34">
        <v>9.6719773147470003E-2</v>
      </c>
      <c r="M342" s="34">
        <v>6.6327197731474685</v>
      </c>
      <c r="N342" s="34">
        <v>6.5555455249897845</v>
      </c>
      <c r="O342" s="34">
        <v>50.764000000000003</v>
      </c>
      <c r="P342" s="34">
        <v>0.75120602265271852</v>
      </c>
      <c r="Q342" s="34">
        <v>51.51520602265272</v>
      </c>
      <c r="R342" s="34">
        <v>50.915806767224836</v>
      </c>
      <c r="S342" s="34">
        <v>3.823</v>
      </c>
      <c r="T342" s="34">
        <v>5.6572780407401754E-2</v>
      </c>
      <c r="U342" s="34">
        <v>3.8795727804074018</v>
      </c>
      <c r="V342" s="34">
        <v>3.8344324574718409</v>
      </c>
      <c r="W342" s="34">
        <v>62.279000000000003</v>
      </c>
      <c r="X342" s="34">
        <v>0.92160507219266918</v>
      </c>
      <c r="Y342" s="34">
        <v>63.200605072192666</v>
      </c>
      <c r="Z342" s="34">
        <v>62.465241699944755</v>
      </c>
      <c r="AB342" s="34">
        <v>2.1749999999999989</v>
      </c>
      <c r="AC342" s="34">
        <v>3.2185665023829128E-2</v>
      </c>
      <c r="AD342" s="34">
        <v>2.207185665023828</v>
      </c>
      <c r="AE342" s="34">
        <v>2.1815042100447948</v>
      </c>
      <c r="AF342" s="34">
        <v>2.5959999999999992</v>
      </c>
      <c r="AG342" s="34">
        <v>3.8415625931889859E-2</v>
      </c>
      <c r="AH342" s="34">
        <v>2.6344156259318892</v>
      </c>
      <c r="AI342" s="34">
        <v>2.6037631858741555</v>
      </c>
      <c r="AJ342" s="34">
        <v>42.183000000000021</v>
      </c>
      <c r="AK342" s="34">
        <v>0.62422432537939565</v>
      </c>
      <c r="AL342" s="34">
        <v>42.807224325379416</v>
      </c>
      <c r="AM342" s="34">
        <v>42.309145789572256</v>
      </c>
      <c r="AN342" s="34">
        <v>2.2049999999999992</v>
      </c>
      <c r="AO342" s="34">
        <v>3.2629605231054362E-2</v>
      </c>
      <c r="AP342" s="34">
        <v>2.2376296052310534</v>
      </c>
      <c r="AQ342" s="34">
        <v>2.2115939232867921</v>
      </c>
      <c r="AR342" s="34">
        <v>49.15900000000002</v>
      </c>
      <c r="AS342" s="34">
        <v>0.72745522156616904</v>
      </c>
      <c r="AT342" s="34">
        <v>49.886455221566187</v>
      </c>
      <c r="AU342" s="34">
        <v>49.306007108777997</v>
      </c>
    </row>
    <row r="343" spans="1:47" x14ac:dyDescent="0.25">
      <c r="A343" s="18">
        <v>45914</v>
      </c>
      <c r="B343" s="2">
        <v>19</v>
      </c>
      <c r="C343" s="2" t="s">
        <v>23</v>
      </c>
      <c r="D343" s="9">
        <v>51.843497999999997</v>
      </c>
      <c r="E343">
        <v>1.127034E-2</v>
      </c>
      <c r="G343" s="34">
        <v>1.1560000000000001</v>
      </c>
      <c r="H343" s="34">
        <v>1.5459189863474741E-2</v>
      </c>
      <c r="I343" s="34">
        <v>1.171459189863475</v>
      </c>
      <c r="J343" s="34">
        <v>1.1582564464975891</v>
      </c>
      <c r="K343" s="34">
        <v>7.7360000000000007</v>
      </c>
      <c r="L343" s="34">
        <v>0.10345354047045034</v>
      </c>
      <c r="M343" s="34">
        <v>7.8394535404704513</v>
      </c>
      <c r="N343" s="34">
        <v>7.7511002336551451</v>
      </c>
      <c r="O343" s="34">
        <v>49.366000000000007</v>
      </c>
      <c r="P343" s="34">
        <v>0.66017159757810906</v>
      </c>
      <c r="Q343" s="34">
        <v>50.026171597578113</v>
      </c>
      <c r="R343" s="34">
        <v>49.462359634775062</v>
      </c>
      <c r="S343" s="34">
        <v>3.6309999999999993</v>
      </c>
      <c r="T343" s="34">
        <v>4.8557368853180599E-2</v>
      </c>
      <c r="U343" s="34">
        <v>3.67955736885318</v>
      </c>
      <c r="V343" s="34">
        <v>3.6380875062566989</v>
      </c>
      <c r="W343" s="34">
        <v>61.88900000000001</v>
      </c>
      <c r="X343" s="34">
        <v>0.82764169676521471</v>
      </c>
      <c r="Y343" s="34">
        <v>62.716641696765222</v>
      </c>
      <c r="Z343" s="34">
        <v>62.009803821184491</v>
      </c>
      <c r="AB343" s="34">
        <v>2.1749999999999994</v>
      </c>
      <c r="AC343" s="34">
        <v>2.9086278506105148E-2</v>
      </c>
      <c r="AD343" s="34">
        <v>2.2040862785061046</v>
      </c>
      <c r="AE343" s="34">
        <v>2.1792454767580058</v>
      </c>
      <c r="AF343" s="34">
        <v>2.5679999999999987</v>
      </c>
      <c r="AG343" s="34">
        <v>3.4341868139622068E-2</v>
      </c>
      <c r="AH343" s="34">
        <v>2.6023418681396207</v>
      </c>
      <c r="AI343" s="34">
        <v>2.5730125904894519</v>
      </c>
      <c r="AJ343" s="34">
        <v>40.674000000000014</v>
      </c>
      <c r="AK343" s="34">
        <v>0.54393346756658456</v>
      </c>
      <c r="AL343" s="34">
        <v>41.217933467566596</v>
      </c>
      <c r="AM343" s="34">
        <v>40.753393343289737</v>
      </c>
      <c r="AN343" s="34">
        <v>2.1469999999999998</v>
      </c>
      <c r="AO343" s="34">
        <v>2.8711834460969088E-2</v>
      </c>
      <c r="AP343" s="34">
        <v>2.1757118344609689</v>
      </c>
      <c r="AQ343" s="34">
        <v>2.1511908223445699</v>
      </c>
      <c r="AR343" s="34">
        <v>47.564000000000014</v>
      </c>
      <c r="AS343" s="34">
        <v>0.63607344867328086</v>
      </c>
      <c r="AT343" s="34">
        <v>48.200073448673294</v>
      </c>
      <c r="AU343" s="34">
        <v>47.656842232881765</v>
      </c>
    </row>
    <row r="344" spans="1:47" x14ac:dyDescent="0.25">
      <c r="A344" s="18">
        <v>45914</v>
      </c>
      <c r="B344" s="2">
        <v>20</v>
      </c>
      <c r="C344" s="2" t="s">
        <v>23</v>
      </c>
      <c r="D344" s="9">
        <v>49.601075000000002</v>
      </c>
      <c r="E344">
        <v>1.1187008999999999E-2</v>
      </c>
      <c r="G344" s="34">
        <v>1.1559999999999999</v>
      </c>
      <c r="H344" s="34">
        <v>1.0698096734765416E-2</v>
      </c>
      <c r="I344" s="34">
        <v>1.1666980967347653</v>
      </c>
      <c r="J344" s="34">
        <v>1.1536462346263106</v>
      </c>
      <c r="K344" s="34">
        <v>8.1409999999999982</v>
      </c>
      <c r="L344" s="34">
        <v>7.5340143181423222E-2</v>
      </c>
      <c r="M344" s="34">
        <v>8.2163401431814211</v>
      </c>
      <c r="N344" s="34">
        <v>8.1244238720525885</v>
      </c>
      <c r="O344" s="34">
        <v>46.63300000000001</v>
      </c>
      <c r="P344" s="34">
        <v>0.43156085210407941</v>
      </c>
      <c r="Q344" s="34">
        <v>47.064560852104087</v>
      </c>
      <c r="R344" s="34">
        <v>46.538049186270548</v>
      </c>
      <c r="S344" s="34">
        <v>3.5039999999999996</v>
      </c>
      <c r="T344" s="34">
        <v>3.2427448926140155E-2</v>
      </c>
      <c r="U344" s="34">
        <v>3.5364274489261396</v>
      </c>
      <c r="V344" s="34">
        <v>3.4968654032271558</v>
      </c>
      <c r="W344" s="34">
        <v>59.434000000000005</v>
      </c>
      <c r="X344" s="34">
        <v>0.55002654094640813</v>
      </c>
      <c r="Y344" s="34">
        <v>59.98402654094641</v>
      </c>
      <c r="Z344" s="34">
        <v>59.312984696176606</v>
      </c>
      <c r="AB344" s="34">
        <v>2.1749999999999994</v>
      </c>
      <c r="AC344" s="34">
        <v>2.0128339444735962E-2</v>
      </c>
      <c r="AD344" s="34">
        <v>2.1951283394447354</v>
      </c>
      <c r="AE344" s="34">
        <v>2.1705714189552121</v>
      </c>
      <c r="AF344" s="34">
        <v>2.8529999999999966</v>
      </c>
      <c r="AG344" s="34">
        <v>2.6402828706129495E-2</v>
      </c>
      <c r="AH344" s="34">
        <v>2.8794028287061262</v>
      </c>
      <c r="AI344" s="34">
        <v>2.8471909233467652</v>
      </c>
      <c r="AJ344" s="34">
        <v>39.347000000000001</v>
      </c>
      <c r="AK344" s="34">
        <v>0.36413322856644881</v>
      </c>
      <c r="AL344" s="34">
        <v>39.711133228566453</v>
      </c>
      <c r="AM344" s="34">
        <v>39.266884423738283</v>
      </c>
      <c r="AN344" s="34">
        <v>2.1069999999999984</v>
      </c>
      <c r="AO344" s="34">
        <v>1.9499039636808577E-2</v>
      </c>
      <c r="AP344" s="34">
        <v>2.1264990396368071</v>
      </c>
      <c r="AQ344" s="34">
        <v>2.1027098757418985</v>
      </c>
      <c r="AR344" s="34">
        <v>46.481999999999999</v>
      </c>
      <c r="AS344" s="34">
        <v>0.43016343635412285</v>
      </c>
      <c r="AT344" s="34">
        <v>46.91216343635412</v>
      </c>
      <c r="AU344" s="34">
        <v>46.387356641782162</v>
      </c>
    </row>
    <row r="345" spans="1:47" x14ac:dyDescent="0.25">
      <c r="A345" s="18">
        <v>45914</v>
      </c>
      <c r="B345" s="2">
        <v>21</v>
      </c>
      <c r="C345" s="2" t="s">
        <v>23</v>
      </c>
      <c r="D345" s="9">
        <v>40.845219999999998</v>
      </c>
      <c r="E345">
        <v>1.1297219000000001E-2</v>
      </c>
      <c r="G345" s="34">
        <v>1.1560000000000001</v>
      </c>
      <c r="H345" s="34">
        <v>7.5979741824453934E-3</v>
      </c>
      <c r="I345" s="34">
        <v>1.1635979741824456</v>
      </c>
      <c r="J345" s="34">
        <v>1.1504525530401501</v>
      </c>
      <c r="K345" s="34">
        <v>8.227999999999998</v>
      </c>
      <c r="L345" s="34">
        <v>5.4079698592699545E-2</v>
      </c>
      <c r="M345" s="34">
        <v>8.2820796985926979</v>
      </c>
      <c r="N345" s="34">
        <v>8.1885152304622419</v>
      </c>
      <c r="O345" s="34">
        <v>43.836999999999989</v>
      </c>
      <c r="P345" s="34">
        <v>0.28812490850852823</v>
      </c>
      <c r="Q345" s="34">
        <v>44.125124908508518</v>
      </c>
      <c r="R345" s="34">
        <v>43.62663370901474</v>
      </c>
      <c r="S345" s="34">
        <v>3.3019999999999992</v>
      </c>
      <c r="T345" s="34">
        <v>2.170286397096426E-2</v>
      </c>
      <c r="U345" s="34">
        <v>3.3237028639709636</v>
      </c>
      <c r="V345" s="34">
        <v>3.2861542648257562</v>
      </c>
      <c r="W345" s="34">
        <v>56.522999999999989</v>
      </c>
      <c r="X345" s="34">
        <v>0.37150544525463741</v>
      </c>
      <c r="Y345" s="34">
        <v>56.894505445254623</v>
      </c>
      <c r="Z345" s="34">
        <v>56.251755757342885</v>
      </c>
      <c r="AB345" s="34">
        <v>2.1749999999999998</v>
      </c>
      <c r="AC345" s="34">
        <v>1.4295496407282638E-2</v>
      </c>
      <c r="AD345" s="34">
        <v>2.1892954964072824</v>
      </c>
      <c r="AE345" s="34">
        <v>2.1645625457286557</v>
      </c>
      <c r="AF345" s="34">
        <v>3.0439999999999996</v>
      </c>
      <c r="AG345" s="34">
        <v>2.0007122328169355E-2</v>
      </c>
      <c r="AH345" s="34">
        <v>3.0640071223281691</v>
      </c>
      <c r="AI345" s="34">
        <v>3.0293923628496677</v>
      </c>
      <c r="AJ345" s="34">
        <v>37.999000000000002</v>
      </c>
      <c r="AK345" s="34">
        <v>0.24975382435877377</v>
      </c>
      <c r="AL345" s="34">
        <v>38.248753824358779</v>
      </c>
      <c r="AM345" s="34">
        <v>37.816649275927908</v>
      </c>
      <c r="AN345" s="34">
        <v>2.0419999999999994</v>
      </c>
      <c r="AO345" s="34">
        <v>1.3421335017779834E-2</v>
      </c>
      <c r="AP345" s="34">
        <v>2.0554213350177792</v>
      </c>
      <c r="AQ345" s="34">
        <v>2.0322007900588108</v>
      </c>
      <c r="AR345" s="34">
        <v>45.260000000000005</v>
      </c>
      <c r="AS345" s="34">
        <v>0.2974777781120056</v>
      </c>
      <c r="AT345" s="34">
        <v>45.557477778112009</v>
      </c>
      <c r="AU345" s="34">
        <v>45.042804974565044</v>
      </c>
    </row>
    <row r="346" spans="1:47" x14ac:dyDescent="0.25">
      <c r="A346" s="18">
        <v>45914</v>
      </c>
      <c r="B346" s="2">
        <v>22</v>
      </c>
      <c r="C346" s="2" t="s">
        <v>23</v>
      </c>
      <c r="D346" s="9">
        <v>31.391995000000001</v>
      </c>
      <c r="E346">
        <v>1.1913190000000001E-2</v>
      </c>
      <c r="G346" s="34">
        <v>1.1559999999999999</v>
      </c>
      <c r="H346" s="34">
        <v>1.1637961572595517E-2</v>
      </c>
      <c r="I346" s="34">
        <v>1.1676379615725954</v>
      </c>
      <c r="J346" s="34">
        <v>1.1537276686851683</v>
      </c>
      <c r="K346" s="34">
        <v>7.7379999999999995</v>
      </c>
      <c r="L346" s="34">
        <v>7.7901856962581409E-2</v>
      </c>
      <c r="M346" s="34">
        <v>7.8159018569625811</v>
      </c>
      <c r="N346" s="34">
        <v>7.7227895331192329</v>
      </c>
      <c r="O346" s="34">
        <v>40.024000000000001</v>
      </c>
      <c r="P346" s="34">
        <v>0.40293925084910293</v>
      </c>
      <c r="Q346" s="34">
        <v>40.426939250849102</v>
      </c>
      <c r="R346" s="34">
        <v>39.945325442435276</v>
      </c>
      <c r="S346" s="34">
        <v>2.9869999999999992</v>
      </c>
      <c r="T346" s="34">
        <v>3.0071445689742907E-2</v>
      </c>
      <c r="U346" s="34">
        <v>3.0170714456897421</v>
      </c>
      <c r="V346" s="34">
        <v>2.9811285003136656</v>
      </c>
      <c r="W346" s="34">
        <v>51.905000000000001</v>
      </c>
      <c r="X346" s="34">
        <v>0.52255051507402284</v>
      </c>
      <c r="Y346" s="34">
        <v>52.427550515074024</v>
      </c>
      <c r="Z346" s="34">
        <v>51.802971144553347</v>
      </c>
      <c r="AB346" s="34">
        <v>2.1749999999999994</v>
      </c>
      <c r="AC346" s="34">
        <v>2.1896683754667166E-2</v>
      </c>
      <c r="AD346" s="34">
        <v>2.1968966837546664</v>
      </c>
      <c r="AE346" s="34">
        <v>2.1707246361507271</v>
      </c>
      <c r="AF346" s="34">
        <v>2.9779999999999966</v>
      </c>
      <c r="AG346" s="34">
        <v>2.9980838722482195E-2</v>
      </c>
      <c r="AH346" s="34">
        <v>3.0079808387224789</v>
      </c>
      <c r="AI346" s="34">
        <v>2.9721461914744185</v>
      </c>
      <c r="AJ346" s="34">
        <v>35.533000000000001</v>
      </c>
      <c r="AK346" s="34">
        <v>0.35772637418601777</v>
      </c>
      <c r="AL346" s="34">
        <v>35.890726374186016</v>
      </c>
      <c r="AM346" s="34">
        <v>35.463153331652329</v>
      </c>
      <c r="AN346" s="34">
        <v>1.8909999999999996</v>
      </c>
      <c r="AO346" s="34">
        <v>1.9037530565552008E-2</v>
      </c>
      <c r="AP346" s="34">
        <v>1.9100375305655515</v>
      </c>
      <c r="AQ346" s="34">
        <v>1.8872828905567933</v>
      </c>
      <c r="AR346" s="34">
        <v>42.576999999999998</v>
      </c>
      <c r="AS346" s="34">
        <v>0.42864142722871912</v>
      </c>
      <c r="AT346" s="34">
        <v>43.005641427228717</v>
      </c>
      <c r="AU346" s="34">
        <v>42.493307049834264</v>
      </c>
    </row>
    <row r="347" spans="1:47" x14ac:dyDescent="0.25">
      <c r="A347" s="18">
        <v>45914</v>
      </c>
      <c r="B347" s="2">
        <v>23</v>
      </c>
      <c r="C347" s="2" t="s">
        <v>23</v>
      </c>
      <c r="D347" s="9">
        <v>31.039213</v>
      </c>
      <c r="E347">
        <v>1.2431338E-2</v>
      </c>
      <c r="G347" s="34">
        <v>1.1560000000000001</v>
      </c>
      <c r="H347" s="34">
        <v>1.3246944210502506E-2</v>
      </c>
      <c r="I347" s="34">
        <v>1.1692469442105027</v>
      </c>
      <c r="J347" s="34">
        <v>1.1547116402415549</v>
      </c>
      <c r="K347" s="34">
        <v>7.2229999999999981</v>
      </c>
      <c r="L347" s="34">
        <v>8.2770482727041142E-2</v>
      </c>
      <c r="M347" s="34">
        <v>7.3057704827270395</v>
      </c>
      <c r="N347" s="34">
        <v>7.2149499805058372</v>
      </c>
      <c r="O347" s="34">
        <v>36.901000000000003</v>
      </c>
      <c r="P347" s="34">
        <v>0.42285941895480356</v>
      </c>
      <c r="Q347" s="34">
        <v>37.323859418954804</v>
      </c>
      <c r="R347" s="34">
        <v>36.859873907053291</v>
      </c>
      <c r="S347" s="34">
        <v>2.6899999999999995</v>
      </c>
      <c r="T347" s="34">
        <v>3.0825501666307726E-2</v>
      </c>
      <c r="U347" s="34">
        <v>2.7208255016663072</v>
      </c>
      <c r="V347" s="34">
        <v>2.6870020002160739</v>
      </c>
      <c r="W347" s="34">
        <v>47.97</v>
      </c>
      <c r="X347" s="34">
        <v>0.54970234755865488</v>
      </c>
      <c r="Y347" s="34">
        <v>48.519702347558649</v>
      </c>
      <c r="Z347" s="34">
        <v>47.916537528016761</v>
      </c>
      <c r="AB347" s="34">
        <v>2.1749999999999989</v>
      </c>
      <c r="AC347" s="34">
        <v>2.4923965101940254E-2</v>
      </c>
      <c r="AD347" s="34">
        <v>2.1999239651019393</v>
      </c>
      <c r="AE347" s="34">
        <v>2.1725759667174569</v>
      </c>
      <c r="AF347" s="34">
        <v>2.707999999999998</v>
      </c>
      <c r="AG347" s="34">
        <v>3.1031768963703077E-2</v>
      </c>
      <c r="AH347" s="34">
        <v>2.7390317689637009</v>
      </c>
      <c r="AI347" s="34">
        <v>2.7049819392509753</v>
      </c>
      <c r="AJ347" s="34">
        <v>33.154000000000011</v>
      </c>
      <c r="AK347" s="34">
        <v>0.37992144321366794</v>
      </c>
      <c r="AL347" s="34">
        <v>33.533921443213679</v>
      </c>
      <c r="AM347" s="34">
        <v>33.117049931287646</v>
      </c>
      <c r="AN347" s="34">
        <v>1.7749999999999992</v>
      </c>
      <c r="AO347" s="34">
        <v>2.0340247382043194E-2</v>
      </c>
      <c r="AP347" s="34">
        <v>1.7953402473820423</v>
      </c>
      <c r="AQ347" s="34">
        <v>1.7730217659418326</v>
      </c>
      <c r="AR347" s="34">
        <v>39.812000000000005</v>
      </c>
      <c r="AS347" s="34">
        <v>0.45621742466135451</v>
      </c>
      <c r="AT347" s="34">
        <v>40.268217424661358</v>
      </c>
      <c r="AU347" s="34">
        <v>39.767629603197911</v>
      </c>
    </row>
    <row r="348" spans="1:47" x14ac:dyDescent="0.25">
      <c r="A348" s="18">
        <v>45914</v>
      </c>
      <c r="B348" s="2">
        <v>24</v>
      </c>
      <c r="C348" s="2" t="s">
        <v>23</v>
      </c>
      <c r="D348" s="9">
        <v>27.609331000000001</v>
      </c>
      <c r="E348">
        <v>1.2825280999999999E-2</v>
      </c>
      <c r="G348" s="34">
        <v>1.1559999999999999</v>
      </c>
      <c r="H348" s="34">
        <v>1.2683237955292932E-2</v>
      </c>
      <c r="I348" s="34">
        <v>1.1686832379552929</v>
      </c>
      <c r="J348" s="34">
        <v>1.1536945470285265</v>
      </c>
      <c r="K348" s="34">
        <v>6.7960000000000003</v>
      </c>
      <c r="L348" s="34">
        <v>7.4563395453434933E-2</v>
      </c>
      <c r="M348" s="34">
        <v>6.8705633954534351</v>
      </c>
      <c r="N348" s="34">
        <v>6.7824464892784304</v>
      </c>
      <c r="O348" s="34">
        <v>34.684000000000005</v>
      </c>
      <c r="P348" s="34">
        <v>0.38054102529531153</v>
      </c>
      <c r="Q348" s="34">
        <v>35.064541025295313</v>
      </c>
      <c r="R348" s="34">
        <v>34.614828433509871</v>
      </c>
      <c r="S348" s="34">
        <v>2.5039999999999996</v>
      </c>
      <c r="T348" s="34">
        <v>2.7473034463714102E-2</v>
      </c>
      <c r="U348" s="34">
        <v>2.5314730344637137</v>
      </c>
      <c r="V348" s="34">
        <v>2.4990061814527937</v>
      </c>
      <c r="W348" s="34">
        <v>45.14</v>
      </c>
      <c r="X348" s="34">
        <v>0.49526069316775345</v>
      </c>
      <c r="Y348" s="34">
        <v>45.635260693167758</v>
      </c>
      <c r="Z348" s="34">
        <v>45.049975651269619</v>
      </c>
      <c r="AB348" s="34">
        <v>2.1749999999999998</v>
      </c>
      <c r="AC348" s="34">
        <v>2.386335860965582E-2</v>
      </c>
      <c r="AD348" s="34">
        <v>2.1988633586096555</v>
      </c>
      <c r="AE348" s="34">
        <v>2.170662318154883</v>
      </c>
      <c r="AF348" s="34">
        <v>2.6679999999999984</v>
      </c>
      <c r="AG348" s="34">
        <v>2.9272386561177793E-2</v>
      </c>
      <c r="AH348" s="34">
        <v>2.6972723865611763</v>
      </c>
      <c r="AI348" s="34">
        <v>2.6626791102699885</v>
      </c>
      <c r="AJ348" s="34">
        <v>31.453999999999983</v>
      </c>
      <c r="AK348" s="34">
        <v>0.34510256630258107</v>
      </c>
      <c r="AL348" s="34">
        <v>31.799102566302565</v>
      </c>
      <c r="AM348" s="34">
        <v>31.391270140341913</v>
      </c>
      <c r="AN348" s="34">
        <v>1.6539999999999992</v>
      </c>
      <c r="AO348" s="34">
        <v>1.8147124202469292E-2</v>
      </c>
      <c r="AP348" s="34">
        <v>1.6721471242024686</v>
      </c>
      <c r="AQ348" s="34">
        <v>1.6507013674612301</v>
      </c>
      <c r="AR348" s="34">
        <v>37.950999999999979</v>
      </c>
      <c r="AS348" s="34">
        <v>0.41638543567588399</v>
      </c>
      <c r="AT348" s="34">
        <v>38.367385435675864</v>
      </c>
      <c r="AU348" s="34">
        <v>37.875312936228013</v>
      </c>
    </row>
    <row r="349" spans="1:47" x14ac:dyDescent="0.25">
      <c r="A349" s="18">
        <v>45915</v>
      </c>
      <c r="B349" s="2">
        <v>1</v>
      </c>
      <c r="C349" s="2" t="s">
        <v>23</v>
      </c>
      <c r="D349" s="9">
        <v>19.276872000000001</v>
      </c>
      <c r="E349">
        <v>1.3232473999999999E-2</v>
      </c>
      <c r="G349" s="34">
        <v>1.1560000000000001</v>
      </c>
      <c r="H349" s="34">
        <v>1.5730877306839947E-2</v>
      </c>
      <c r="I349" s="34">
        <v>1.17173087730684</v>
      </c>
      <c r="J349" s="34">
        <v>1.1562259789378799</v>
      </c>
      <c r="K349" s="34">
        <v>6.5239999999999982</v>
      </c>
      <c r="L349" s="34">
        <v>8.8778757396041311E-2</v>
      </c>
      <c r="M349" s="34">
        <v>6.6127787573960397</v>
      </c>
      <c r="N349" s="34">
        <v>6.5252753344210443</v>
      </c>
      <c r="O349" s="34">
        <v>33.031000000000006</v>
      </c>
      <c r="P349" s="34">
        <v>0.4494866853998532</v>
      </c>
      <c r="Q349" s="34">
        <v>33.48048668539986</v>
      </c>
      <c r="R349" s="34">
        <v>33.037457015827961</v>
      </c>
      <c r="S349" s="34">
        <v>2.3359999999999994</v>
      </c>
      <c r="T349" s="34">
        <v>3.1788347222126381E-2</v>
      </c>
      <c r="U349" s="34">
        <v>2.3677883472221257</v>
      </c>
      <c r="V349" s="34">
        <v>2.3364566494800059</v>
      </c>
      <c r="W349" s="34">
        <v>43.047000000000004</v>
      </c>
      <c r="X349" s="34">
        <v>0.5857846673248609</v>
      </c>
      <c r="Y349" s="34">
        <v>43.632784667324863</v>
      </c>
      <c r="Z349" s="34">
        <v>43.055414978666889</v>
      </c>
      <c r="AB349" s="34">
        <v>2.1749999999999998</v>
      </c>
      <c r="AC349" s="34">
        <v>2.9597455140464423E-2</v>
      </c>
      <c r="AD349" s="34">
        <v>2.2045974551404641</v>
      </c>
      <c r="AE349" s="34">
        <v>2.1754251766348518</v>
      </c>
      <c r="AF349" s="34">
        <v>2.5759999999999974</v>
      </c>
      <c r="AG349" s="34">
        <v>3.5054273306591395E-2</v>
      </c>
      <c r="AH349" s="34">
        <v>2.6110542733065887</v>
      </c>
      <c r="AI349" s="34">
        <v>2.5765035655224704</v>
      </c>
      <c r="AJ349" s="34">
        <v>30.145000000000003</v>
      </c>
      <c r="AK349" s="34">
        <v>0.41021392423416103</v>
      </c>
      <c r="AL349" s="34">
        <v>30.555213924234163</v>
      </c>
      <c r="AM349" s="34">
        <v>30.150892850417296</v>
      </c>
      <c r="AN349" s="34">
        <v>1.6049999999999995</v>
      </c>
      <c r="AO349" s="34">
        <v>2.1840880689859947E-2</v>
      </c>
      <c r="AP349" s="34">
        <v>1.6268408806898595</v>
      </c>
      <c r="AQ349" s="34">
        <v>1.6053137510339939</v>
      </c>
      <c r="AR349" s="34">
        <v>36.500999999999998</v>
      </c>
      <c r="AS349" s="34">
        <v>0.49670653337107679</v>
      </c>
      <c r="AT349" s="34">
        <v>36.99770653337108</v>
      </c>
      <c r="AU349" s="34">
        <v>36.508135343608615</v>
      </c>
    </row>
    <row r="350" spans="1:47" x14ac:dyDescent="0.25">
      <c r="A350" s="18">
        <v>45915</v>
      </c>
      <c r="B350" s="2">
        <v>2</v>
      </c>
      <c r="C350" s="2" t="s">
        <v>23</v>
      </c>
      <c r="D350" s="9">
        <v>17.976803</v>
      </c>
      <c r="E350">
        <v>1.2952544E-2</v>
      </c>
      <c r="G350" s="34">
        <v>1.1559999999999999</v>
      </c>
      <c r="H350" s="34">
        <v>1.703956844983499E-2</v>
      </c>
      <c r="I350" s="34">
        <v>1.1730395684498349</v>
      </c>
      <c r="J350" s="34">
        <v>1.1578457218257474</v>
      </c>
      <c r="K350" s="34">
        <v>6.2789999999999999</v>
      </c>
      <c r="L350" s="34">
        <v>9.2553157695946284E-2</v>
      </c>
      <c r="M350" s="34">
        <v>6.3715531576959465</v>
      </c>
      <c r="N350" s="34">
        <v>6.2890253350725507</v>
      </c>
      <c r="O350" s="34">
        <v>31.639000000000003</v>
      </c>
      <c r="P350" s="34">
        <v>0.4663623755919804</v>
      </c>
      <c r="Q350" s="34">
        <v>32.10536237559198</v>
      </c>
      <c r="R350" s="34">
        <v>31.689516256786181</v>
      </c>
      <c r="S350" s="34">
        <v>2.2750000000000004</v>
      </c>
      <c r="T350" s="34">
        <v>3.3533752788386342E-2</v>
      </c>
      <c r="U350" s="34">
        <v>2.3085337527883869</v>
      </c>
      <c r="V350" s="34">
        <v>2.2786323677799101</v>
      </c>
      <c r="W350" s="34">
        <v>41.349000000000004</v>
      </c>
      <c r="X350" s="34">
        <v>0.60948885452614798</v>
      </c>
      <c r="Y350" s="34">
        <v>41.958488854526145</v>
      </c>
      <c r="Z350" s="34">
        <v>41.415019681464393</v>
      </c>
      <c r="AB350" s="34">
        <v>2.1749999999999989</v>
      </c>
      <c r="AC350" s="34">
        <v>3.2059741676808903E-2</v>
      </c>
      <c r="AD350" s="34">
        <v>2.2070597416768076</v>
      </c>
      <c r="AE350" s="34">
        <v>2.1784727032621101</v>
      </c>
      <c r="AF350" s="34">
        <v>2.4459999999999984</v>
      </c>
      <c r="AG350" s="34">
        <v>3.6054311789183703E-2</v>
      </c>
      <c r="AH350" s="34">
        <v>2.4820543117891822</v>
      </c>
      <c r="AI350" s="34">
        <v>2.4499053941053432</v>
      </c>
      <c r="AJ350" s="34">
        <v>29.166</v>
      </c>
      <c r="AK350" s="34">
        <v>0.42991008080267074</v>
      </c>
      <c r="AL350" s="34">
        <v>29.595910080802671</v>
      </c>
      <c r="AM350" s="34">
        <v>29.21256775326103</v>
      </c>
      <c r="AN350" s="34">
        <v>1.5379999999999996</v>
      </c>
      <c r="AO350" s="34">
        <v>2.2670290896060735E-2</v>
      </c>
      <c r="AP350" s="34">
        <v>1.5606702908960604</v>
      </c>
      <c r="AQ350" s="34">
        <v>1.5404556402837364</v>
      </c>
      <c r="AR350" s="34">
        <v>35.324999999999996</v>
      </c>
      <c r="AS350" s="34">
        <v>0.52069442516472408</v>
      </c>
      <c r="AT350" s="34">
        <v>35.845694425164723</v>
      </c>
      <c r="AU350" s="34">
        <v>35.381401490912225</v>
      </c>
    </row>
    <row r="351" spans="1:47" x14ac:dyDescent="0.25">
      <c r="A351" s="18">
        <v>45915</v>
      </c>
      <c r="B351" s="2">
        <v>3</v>
      </c>
      <c r="C351" s="2" t="s">
        <v>23</v>
      </c>
      <c r="D351" s="9">
        <v>16.089169999999999</v>
      </c>
      <c r="E351">
        <v>1.2631224E-2</v>
      </c>
      <c r="G351" s="34">
        <v>1.1560000000000001</v>
      </c>
      <c r="H351" s="34">
        <v>1.6177524341271704E-2</v>
      </c>
      <c r="I351" s="34">
        <v>1.1721775243412718</v>
      </c>
      <c r="J351" s="34">
        <v>1.1573714874635517</v>
      </c>
      <c r="K351" s="34">
        <v>6.1369999999999996</v>
      </c>
      <c r="L351" s="34">
        <v>8.5883621870574772E-2</v>
      </c>
      <c r="M351" s="34">
        <v>6.2228836218705741</v>
      </c>
      <c r="N351" s="34">
        <v>6.1442809849167954</v>
      </c>
      <c r="O351" s="34">
        <v>30.649000000000008</v>
      </c>
      <c r="P351" s="34">
        <v>0.42891431101698663</v>
      </c>
      <c r="Q351" s="34">
        <v>31.077914311016993</v>
      </c>
      <c r="R351" s="34">
        <v>30.68536221390173</v>
      </c>
      <c r="S351" s="34">
        <v>2.1809999999999996</v>
      </c>
      <c r="T351" s="34">
        <v>3.0521782515842196E-2</v>
      </c>
      <c r="U351" s="34">
        <v>2.2115217825158417</v>
      </c>
      <c r="V351" s="34">
        <v>2.1835875555000048</v>
      </c>
      <c r="W351" s="34">
        <v>40.123000000000005</v>
      </c>
      <c r="X351" s="34">
        <v>0.56149723974467525</v>
      </c>
      <c r="Y351" s="34">
        <v>40.684497239744687</v>
      </c>
      <c r="Z351" s="34">
        <v>40.170602241782085</v>
      </c>
      <c r="AB351" s="34">
        <v>2.1749999999999989</v>
      </c>
      <c r="AC351" s="34">
        <v>3.0437816126527628E-2</v>
      </c>
      <c r="AD351" s="34">
        <v>2.2054378161265267</v>
      </c>
      <c r="AE351" s="34">
        <v>2.1775804370529617</v>
      </c>
      <c r="AF351" s="34">
        <v>2.4479999999999977</v>
      </c>
      <c r="AG351" s="34">
        <v>3.4258286840340046E-2</v>
      </c>
      <c r="AH351" s="34">
        <v>2.482258286840338</v>
      </c>
      <c r="AI351" s="34">
        <v>2.4509043263934012</v>
      </c>
      <c r="AJ351" s="34">
        <v>28.403000000000002</v>
      </c>
      <c r="AK351" s="34">
        <v>0.39748289261690328</v>
      </c>
      <c r="AL351" s="34">
        <v>28.800482892616905</v>
      </c>
      <c r="AM351" s="34">
        <v>28.436697541892091</v>
      </c>
      <c r="AN351" s="34">
        <v>1.4979999999999996</v>
      </c>
      <c r="AO351" s="34">
        <v>2.0963608532201559E-2</v>
      </c>
      <c r="AP351" s="34">
        <v>1.5189636085322011</v>
      </c>
      <c r="AQ351" s="34">
        <v>1.4997772389449826</v>
      </c>
      <c r="AR351" s="34">
        <v>34.523999999999994</v>
      </c>
      <c r="AS351" s="34">
        <v>0.48314260411597254</v>
      </c>
      <c r="AT351" s="34">
        <v>35.00714260411597</v>
      </c>
      <c r="AU351" s="34">
        <v>34.564959544283433</v>
      </c>
    </row>
    <row r="352" spans="1:47" x14ac:dyDescent="0.25">
      <c r="A352" s="18">
        <v>45915</v>
      </c>
      <c r="B352" s="2">
        <v>4</v>
      </c>
      <c r="C352" s="2" t="s">
        <v>23</v>
      </c>
      <c r="D352" s="9">
        <v>15.6745</v>
      </c>
      <c r="E352">
        <v>1.2440425E-2</v>
      </c>
      <c r="G352" s="34">
        <v>1.1559999999999999</v>
      </c>
      <c r="H352" s="34">
        <v>1.7326304194684707E-2</v>
      </c>
      <c r="I352" s="34">
        <v>1.1733263041946846</v>
      </c>
      <c r="J352" s="34">
        <v>1.1587296263068234</v>
      </c>
      <c r="K352" s="34">
        <v>6.0409999999999986</v>
      </c>
      <c r="L352" s="34">
        <v>9.0543428754403368E-2</v>
      </c>
      <c r="M352" s="34">
        <v>6.1315434287544024</v>
      </c>
      <c r="N352" s="34">
        <v>6.0552644225947407</v>
      </c>
      <c r="O352" s="34">
        <v>29.988999999999997</v>
      </c>
      <c r="P352" s="34">
        <v>0.44947970284982669</v>
      </c>
      <c r="Q352" s="34">
        <v>30.438479702849826</v>
      </c>
      <c r="R352" s="34">
        <v>30.059812078992501</v>
      </c>
      <c r="S352" s="34">
        <v>2.1729999999999996</v>
      </c>
      <c r="T352" s="34">
        <v>3.256925520333033E-2</v>
      </c>
      <c r="U352" s="34">
        <v>2.2055692552033301</v>
      </c>
      <c r="V352" s="34">
        <v>2.1781310363016675</v>
      </c>
      <c r="W352" s="34">
        <v>39.358999999999995</v>
      </c>
      <c r="X352" s="34">
        <v>0.58991869100224514</v>
      </c>
      <c r="Y352" s="34">
        <v>39.948918691002241</v>
      </c>
      <c r="Z352" s="34">
        <v>39.451937164195726</v>
      </c>
      <c r="AB352" s="34">
        <v>2.1749999999999994</v>
      </c>
      <c r="AC352" s="34">
        <v>3.2599231508165419E-2</v>
      </c>
      <c r="AD352" s="34">
        <v>2.2075992315081647</v>
      </c>
      <c r="AE352" s="34">
        <v>2.1801357588385297</v>
      </c>
      <c r="AF352" s="34">
        <v>2.3649999999999975</v>
      </c>
      <c r="AG352" s="34">
        <v>3.5446980467499382E-2</v>
      </c>
      <c r="AH352" s="34">
        <v>2.400446980467497</v>
      </c>
      <c r="AI352" s="34">
        <v>2.3705843998405149</v>
      </c>
      <c r="AJ352" s="34">
        <v>27.981000000000009</v>
      </c>
      <c r="AK352" s="34">
        <v>0.41938349279539183</v>
      </c>
      <c r="AL352" s="34">
        <v>28.400383492795399</v>
      </c>
      <c r="AM352" s="34">
        <v>28.04707065198204</v>
      </c>
      <c r="AN352" s="34">
        <v>1.4669999999999994</v>
      </c>
      <c r="AO352" s="34">
        <v>2.1987619596541916E-2</v>
      </c>
      <c r="AP352" s="34">
        <v>1.4889876195965412</v>
      </c>
      <c r="AQ352" s="34">
        <v>1.4704639807890221</v>
      </c>
      <c r="AR352" s="34">
        <v>33.988000000000007</v>
      </c>
      <c r="AS352" s="34">
        <v>0.50941732436759857</v>
      </c>
      <c r="AT352" s="34">
        <v>34.497417324367603</v>
      </c>
      <c r="AU352" s="34">
        <v>34.068254791450101</v>
      </c>
    </row>
    <row r="353" spans="1:47" x14ac:dyDescent="0.25">
      <c r="A353" s="18">
        <v>45915</v>
      </c>
      <c r="B353" s="2">
        <v>5</v>
      </c>
      <c r="C353" s="2" t="s">
        <v>23</v>
      </c>
      <c r="D353" s="9">
        <v>15.739616</v>
      </c>
      <c r="E353">
        <v>1.2197225000000001E-2</v>
      </c>
      <c r="G353" s="34">
        <v>1.1559999999999999</v>
      </c>
      <c r="H353" s="34">
        <v>1.9865118159054868E-2</v>
      </c>
      <c r="I353" s="34">
        <v>1.1758651181590547</v>
      </c>
      <c r="J353" s="34">
        <v>1.1615228267432172</v>
      </c>
      <c r="K353" s="34">
        <v>5.9939999999999998</v>
      </c>
      <c r="L353" s="34">
        <v>0.10300304346485718</v>
      </c>
      <c r="M353" s="34">
        <v>6.0970030434648566</v>
      </c>
      <c r="N353" s="34">
        <v>6.0226365255180312</v>
      </c>
      <c r="O353" s="34">
        <v>29.833999999999996</v>
      </c>
      <c r="P353" s="34">
        <v>0.51267814459969108</v>
      </c>
      <c r="Q353" s="34">
        <v>30.346678144599686</v>
      </c>
      <c r="R353" s="34">
        <v>29.976532883267421</v>
      </c>
      <c r="S353" s="34">
        <v>2.1879999999999997</v>
      </c>
      <c r="T353" s="34">
        <v>3.7599375892743994E-2</v>
      </c>
      <c r="U353" s="34">
        <v>2.2255993758927439</v>
      </c>
      <c r="V353" s="34">
        <v>2.1984532395451204</v>
      </c>
      <c r="W353" s="34">
        <v>39.171999999999997</v>
      </c>
      <c r="X353" s="34">
        <v>0.67314568211634707</v>
      </c>
      <c r="Y353" s="34">
        <v>39.845145682116339</v>
      </c>
      <c r="Z353" s="34">
        <v>39.359145475073788</v>
      </c>
      <c r="AB353" s="34">
        <v>2.1749999999999989</v>
      </c>
      <c r="AC353" s="34">
        <v>3.7375979235245958E-2</v>
      </c>
      <c r="AD353" s="34">
        <v>2.2123759792352451</v>
      </c>
      <c r="AE353" s="34">
        <v>2.1853911316319174</v>
      </c>
      <c r="AF353" s="34">
        <v>2.3919999999999977</v>
      </c>
      <c r="AG353" s="34">
        <v>4.1104984979635995E-2</v>
      </c>
      <c r="AH353" s="34">
        <v>2.4331049849796336</v>
      </c>
      <c r="AI353" s="34">
        <v>2.4034278560292153</v>
      </c>
      <c r="AJ353" s="34">
        <v>27.940000000000012</v>
      </c>
      <c r="AK353" s="34">
        <v>0.48013097003805655</v>
      </c>
      <c r="AL353" s="34">
        <v>28.42013097003807</v>
      </c>
      <c r="AM353" s="34">
        <v>28.073484238067049</v>
      </c>
      <c r="AN353" s="34">
        <v>1.4739999999999998</v>
      </c>
      <c r="AO353" s="34">
        <v>2.5329744088621865E-2</v>
      </c>
      <c r="AP353" s="34">
        <v>1.4993297440886215</v>
      </c>
      <c r="AQ353" s="34">
        <v>1.4810420818507801</v>
      </c>
      <c r="AR353" s="34">
        <v>33.981000000000002</v>
      </c>
      <c r="AS353" s="34">
        <v>0.58394167834156041</v>
      </c>
      <c r="AT353" s="34">
        <v>34.564941678341569</v>
      </c>
      <c r="AU353" s="34">
        <v>34.143345307578961</v>
      </c>
    </row>
    <row r="354" spans="1:47" x14ac:dyDescent="0.25">
      <c r="A354" s="18">
        <v>45915</v>
      </c>
      <c r="B354" s="2">
        <v>6</v>
      </c>
      <c r="C354" s="2" t="s">
        <v>23</v>
      </c>
      <c r="D354" s="9">
        <v>19.765412999999999</v>
      </c>
      <c r="E354">
        <v>1.1878774999999999E-2</v>
      </c>
      <c r="G354" s="34">
        <v>1.1559999999999999</v>
      </c>
      <c r="H354" s="34">
        <v>1.7094411121403377E-2</v>
      </c>
      <c r="I354" s="34">
        <v>1.1730944111214032</v>
      </c>
      <c r="J354" s="34">
        <v>1.1591594865579347</v>
      </c>
      <c r="K354" s="34">
        <v>6.0839999999999996</v>
      </c>
      <c r="L354" s="34">
        <v>8.9967471680465511E-2</v>
      </c>
      <c r="M354" s="34">
        <v>6.1739674716804656</v>
      </c>
      <c r="N354" s="34">
        <v>6.1006283012270544</v>
      </c>
      <c r="O354" s="34">
        <v>30.687000000000001</v>
      </c>
      <c r="P354" s="34">
        <v>0.45378563501946839</v>
      </c>
      <c r="Q354" s="34">
        <v>31.140785635019469</v>
      </c>
      <c r="R354" s="34">
        <v>30.770871249137841</v>
      </c>
      <c r="S354" s="34">
        <v>2.222</v>
      </c>
      <c r="T354" s="34">
        <v>3.2857942484219985E-2</v>
      </c>
      <c r="U354" s="34">
        <v>2.2548579424842199</v>
      </c>
      <c r="V354" s="34">
        <v>2.228072992328487</v>
      </c>
      <c r="W354" s="34">
        <v>40.149000000000001</v>
      </c>
      <c r="X354" s="34">
        <v>0.59370546030555726</v>
      </c>
      <c r="Y354" s="34">
        <v>40.742705460305558</v>
      </c>
      <c r="Z354" s="34">
        <v>40.258732029251313</v>
      </c>
      <c r="AB354" s="34">
        <v>2.1749999999999994</v>
      </c>
      <c r="AC354" s="34">
        <v>3.2162927499180219E-2</v>
      </c>
      <c r="AD354" s="34">
        <v>2.2071629274991795</v>
      </c>
      <c r="AE354" s="34">
        <v>2.1809445356950756</v>
      </c>
      <c r="AF354" s="34">
        <v>2.4689999999999985</v>
      </c>
      <c r="AG354" s="34">
        <v>3.6510468043896988E-2</v>
      </c>
      <c r="AH354" s="34">
        <v>2.5055104680438953</v>
      </c>
      <c r="AI354" s="34">
        <v>2.475748072933857</v>
      </c>
      <c r="AJ354" s="34">
        <v>28.946999999999996</v>
      </c>
      <c r="AK354" s="34">
        <v>0.42805529302012407</v>
      </c>
      <c r="AL354" s="34">
        <v>29.375055293020118</v>
      </c>
      <c r="AM354" s="34">
        <v>29.026115620581773</v>
      </c>
      <c r="AN354" s="34">
        <v>1.5239999999999998</v>
      </c>
      <c r="AO354" s="34">
        <v>2.2536230578735938E-2</v>
      </c>
      <c r="AP354" s="34">
        <v>1.5465362305787358</v>
      </c>
      <c r="AQ354" s="34">
        <v>1.5281652746663428</v>
      </c>
      <c r="AR354" s="34">
        <v>35.114999999999995</v>
      </c>
      <c r="AS354" s="34">
        <v>0.51926491914193718</v>
      </c>
      <c r="AT354" s="34">
        <v>35.634264919141927</v>
      </c>
      <c r="AU354" s="34">
        <v>35.210973503877049</v>
      </c>
    </row>
    <row r="355" spans="1:47" x14ac:dyDescent="0.25">
      <c r="A355" s="18">
        <v>45915</v>
      </c>
      <c r="B355" s="2">
        <v>7</v>
      </c>
      <c r="C355" s="2" t="s">
        <v>23</v>
      </c>
      <c r="D355" s="9">
        <v>30.385961999999999</v>
      </c>
      <c r="E355">
        <v>1.1728542E-2</v>
      </c>
      <c r="G355" s="34">
        <v>1.1559999999999999</v>
      </c>
      <c r="H355" s="34">
        <v>1.7139472491813728E-2</v>
      </c>
      <c r="I355" s="34">
        <v>1.1731394724918136</v>
      </c>
      <c r="J355" s="34">
        <v>1.1593802569168357</v>
      </c>
      <c r="K355" s="34">
        <v>6.3760000000000003</v>
      </c>
      <c r="L355" s="34">
        <v>9.4533976304329026E-2</v>
      </c>
      <c r="M355" s="34">
        <v>6.4705339763043295</v>
      </c>
      <c r="N355" s="34">
        <v>6.3946440468008179</v>
      </c>
      <c r="O355" s="34">
        <v>33.186999999999991</v>
      </c>
      <c r="P355" s="34">
        <v>0.49204816054136857</v>
      </c>
      <c r="Q355" s="34">
        <v>33.679048160541356</v>
      </c>
      <c r="R355" s="34">
        <v>33.284042029670424</v>
      </c>
      <c r="S355" s="34">
        <v>2.3939999999999992</v>
      </c>
      <c r="T355" s="34">
        <v>3.5494720714015618E-2</v>
      </c>
      <c r="U355" s="34">
        <v>2.4294947207140147</v>
      </c>
      <c r="V355" s="34">
        <v>2.4010002898433425</v>
      </c>
      <c r="W355" s="34">
        <v>43.112999999999992</v>
      </c>
      <c r="X355" s="34">
        <v>0.63921633005152689</v>
      </c>
      <c r="Y355" s="34">
        <v>43.75221633005151</v>
      </c>
      <c r="Z355" s="34">
        <v>43.239066623231423</v>
      </c>
      <c r="AB355" s="34">
        <v>2.1749999999999994</v>
      </c>
      <c r="AC355" s="34">
        <v>3.2247709921881355E-2</v>
      </c>
      <c r="AD355" s="34">
        <v>2.2072477099218806</v>
      </c>
      <c r="AE355" s="34">
        <v>2.1813599124516583</v>
      </c>
      <c r="AF355" s="34">
        <v>2.5279999999999982</v>
      </c>
      <c r="AG355" s="34">
        <v>3.7481476175869451E-2</v>
      </c>
      <c r="AH355" s="34">
        <v>2.5654814761758677</v>
      </c>
      <c r="AI355" s="34">
        <v>2.5353921189323172</v>
      </c>
      <c r="AJ355" s="34">
        <v>31.407000000000011</v>
      </c>
      <c r="AK355" s="34">
        <v>0.46565693127196717</v>
      </c>
      <c r="AL355" s="34">
        <v>31.872656931271976</v>
      </c>
      <c r="AM355" s="34">
        <v>31.498837135801963</v>
      </c>
      <c r="AN355" s="34">
        <v>1.645999999999999</v>
      </c>
      <c r="AO355" s="34">
        <v>2.440447380754791E-2</v>
      </c>
      <c r="AP355" s="34">
        <v>1.670404473807547</v>
      </c>
      <c r="AQ355" s="34">
        <v>1.6508130647795074</v>
      </c>
      <c r="AR355" s="34">
        <v>37.756000000000007</v>
      </c>
      <c r="AS355" s="34">
        <v>0.55979059117726593</v>
      </c>
      <c r="AT355" s="34">
        <v>38.315790591177269</v>
      </c>
      <c r="AU355" s="34">
        <v>37.866402231965445</v>
      </c>
    </row>
    <row r="356" spans="1:47" x14ac:dyDescent="0.25">
      <c r="A356" s="18">
        <v>45915</v>
      </c>
      <c r="B356" s="2">
        <v>8</v>
      </c>
      <c r="C356" s="2" t="s">
        <v>178</v>
      </c>
      <c r="D356" s="9">
        <v>38.692261999999999</v>
      </c>
      <c r="E356">
        <v>1.1260199E-2</v>
      </c>
      <c r="G356" s="34">
        <v>1.1559999999999999</v>
      </c>
      <c r="H356" s="34">
        <v>1.6230165307958878E-2</v>
      </c>
      <c r="I356" s="34">
        <v>1.1722301653079588</v>
      </c>
      <c r="J356" s="34">
        <v>1.1590306203727883</v>
      </c>
      <c r="K356" s="34">
        <v>6.0229999999999997</v>
      </c>
      <c r="L356" s="34">
        <v>8.456253083895876E-2</v>
      </c>
      <c r="M356" s="34">
        <v>6.1075625308389583</v>
      </c>
      <c r="N356" s="34">
        <v>6.0387901613367685</v>
      </c>
      <c r="O356" s="34">
        <v>36.046000000000006</v>
      </c>
      <c r="P356" s="34">
        <v>0.506083510978102</v>
      </c>
      <c r="Q356" s="34">
        <v>36.552083510978107</v>
      </c>
      <c r="R356" s="34">
        <v>36.140499776779876</v>
      </c>
      <c r="S356" s="34">
        <v>2.6769999999999996</v>
      </c>
      <c r="T356" s="34">
        <v>3.7584907032358061E-2</v>
      </c>
      <c r="U356" s="34">
        <v>2.7145849070323576</v>
      </c>
      <c r="V356" s="34">
        <v>2.6840181407767769</v>
      </c>
      <c r="W356" s="34">
        <v>45.902000000000008</v>
      </c>
      <c r="X356" s="34">
        <v>0.64446111415737772</v>
      </c>
      <c r="Y356" s="34">
        <v>46.546461114157381</v>
      </c>
      <c r="Z356" s="34">
        <v>46.022338699266214</v>
      </c>
      <c r="AB356" s="34">
        <v>2.1749999999999994</v>
      </c>
      <c r="AC356" s="34">
        <v>3.0536859467829202E-2</v>
      </c>
      <c r="AD356" s="34">
        <v>2.2055368594678284</v>
      </c>
      <c r="AE356" s="34">
        <v>2.1807020755283855</v>
      </c>
      <c r="AF356" s="34">
        <v>2.2599999999999985</v>
      </c>
      <c r="AG356" s="34">
        <v>3.1730253975767342E-2</v>
      </c>
      <c r="AH356" s="34">
        <v>2.291730253975766</v>
      </c>
      <c r="AI356" s="34">
        <v>2.2659249152616785</v>
      </c>
      <c r="AJ356" s="34">
        <v>32.871000000000009</v>
      </c>
      <c r="AK356" s="34">
        <v>0.46150671612276511</v>
      </c>
      <c r="AL356" s="34">
        <v>33.332506716122772</v>
      </c>
      <c r="AM356" s="34">
        <v>32.957176057330393</v>
      </c>
      <c r="AN356" s="34">
        <v>1.7909999999999997</v>
      </c>
      <c r="AO356" s="34">
        <v>2.5145524279026256E-2</v>
      </c>
      <c r="AP356" s="34">
        <v>1.8161455242790259</v>
      </c>
      <c r="AQ356" s="34">
        <v>1.7956953642626847</v>
      </c>
      <c r="AR356" s="34">
        <v>39.097000000000001</v>
      </c>
      <c r="AS356" s="34">
        <v>0.54891935384538793</v>
      </c>
      <c r="AT356" s="34">
        <v>39.645919353845386</v>
      </c>
      <c r="AU356" s="34">
        <v>39.199498412383143</v>
      </c>
    </row>
    <row r="357" spans="1:47" x14ac:dyDescent="0.25">
      <c r="A357" s="18">
        <v>45915</v>
      </c>
      <c r="B357" s="2">
        <v>9</v>
      </c>
      <c r="C357" s="2" t="s">
        <v>178</v>
      </c>
      <c r="D357" s="9">
        <v>23.618500000000001</v>
      </c>
      <c r="E357">
        <v>1.0941810999999999E-2</v>
      </c>
      <c r="G357" s="34">
        <v>1.1559999999999999</v>
      </c>
      <c r="H357" s="34">
        <v>1.1403215957663224E-2</v>
      </c>
      <c r="I357" s="34">
        <v>1.1674032159576631</v>
      </c>
      <c r="J357" s="34">
        <v>1.154629710607862</v>
      </c>
      <c r="K357" s="34">
        <v>5.2549999999999999</v>
      </c>
      <c r="L357" s="34">
        <v>5.1837283613771844E-2</v>
      </c>
      <c r="M357" s="34">
        <v>5.3068372836137714</v>
      </c>
      <c r="N357" s="34">
        <v>5.2487708730487164</v>
      </c>
      <c r="O357" s="34">
        <v>41.846000000000011</v>
      </c>
      <c r="P357" s="34">
        <v>0.41278458041900989</v>
      </c>
      <c r="Q357" s="34">
        <v>42.258784580419018</v>
      </c>
      <c r="R357" s="34">
        <v>41.796396946450358</v>
      </c>
      <c r="S357" s="34">
        <v>3.2559999999999993</v>
      </c>
      <c r="T357" s="34">
        <v>3.2118400655840353E-2</v>
      </c>
      <c r="U357" s="34">
        <v>3.2881184006558395</v>
      </c>
      <c r="V357" s="34">
        <v>3.252140430570241</v>
      </c>
      <c r="W357" s="34">
        <v>51.513000000000012</v>
      </c>
      <c r="X357" s="34">
        <v>0.50814348064628534</v>
      </c>
      <c r="Y357" s="34">
        <v>52.021143480646295</v>
      </c>
      <c r="Z357" s="34">
        <v>51.451937960677178</v>
      </c>
      <c r="AB357" s="34">
        <v>2.1749999999999998</v>
      </c>
      <c r="AC357" s="34">
        <v>2.1455012723112035E-2</v>
      </c>
      <c r="AD357" s="34">
        <v>2.1964550127231117</v>
      </c>
      <c r="AE357" s="34">
        <v>2.1724218171038929</v>
      </c>
      <c r="AF357" s="34">
        <v>2.3429999999999991</v>
      </c>
      <c r="AG357" s="34">
        <v>2.3112227498966197E-2</v>
      </c>
      <c r="AH357" s="34">
        <v>2.3661122274989652</v>
      </c>
      <c r="AI357" s="34">
        <v>2.3402226747008825</v>
      </c>
      <c r="AJ357" s="34">
        <v>37.005999999999993</v>
      </c>
      <c r="AK357" s="34">
        <v>0.36504101187654431</v>
      </c>
      <c r="AL357" s="34">
        <v>37.371041011876535</v>
      </c>
      <c r="AM357" s="34">
        <v>36.96213414425133</v>
      </c>
      <c r="AN357" s="34">
        <v>2.0789999999999993</v>
      </c>
      <c r="AO357" s="34">
        <v>2.050803285119536E-2</v>
      </c>
      <c r="AP357" s="34">
        <v>2.0995080328511948</v>
      </c>
      <c r="AQ357" s="34">
        <v>2.076535612762755</v>
      </c>
      <c r="AR357" s="34">
        <v>43.602999999999994</v>
      </c>
      <c r="AS357" s="34">
        <v>0.43011628494981791</v>
      </c>
      <c r="AT357" s="34">
        <v>44.033116284949806</v>
      </c>
      <c r="AU357" s="34">
        <v>43.551314248818862</v>
      </c>
    </row>
    <row r="358" spans="1:47" x14ac:dyDescent="0.25">
      <c r="A358" s="18">
        <v>45915</v>
      </c>
      <c r="B358" s="2">
        <v>10</v>
      </c>
      <c r="C358" s="2" t="s">
        <v>178</v>
      </c>
      <c r="D358" s="9">
        <v>23.790399000000001</v>
      </c>
      <c r="E358">
        <v>1.0233849999999999E-2</v>
      </c>
      <c r="G358" s="34">
        <v>1.1559999999999999</v>
      </c>
      <c r="H358" s="34">
        <v>1.0134106140191982E-2</v>
      </c>
      <c r="I358" s="34">
        <v>1.166134106140192</v>
      </c>
      <c r="J358" s="34">
        <v>1.1542000646180692</v>
      </c>
      <c r="K358" s="34">
        <v>4.5139999999999993</v>
      </c>
      <c r="L358" s="34">
        <v>3.9572106502445151E-2</v>
      </c>
      <c r="M358" s="34">
        <v>4.5535721065024442</v>
      </c>
      <c r="N358" s="34">
        <v>4.5069715326003141</v>
      </c>
      <c r="O358" s="34">
        <v>48.636000000000003</v>
      </c>
      <c r="P358" s="34">
        <v>0.42636884622350968</v>
      </c>
      <c r="Q358" s="34">
        <v>49.062368846223514</v>
      </c>
      <c r="R358" s="34">
        <v>48.560271922806592</v>
      </c>
      <c r="S358" s="34">
        <v>3.8500000000000005</v>
      </c>
      <c r="T358" s="34">
        <v>3.375113204129683E-2</v>
      </c>
      <c r="U358" s="34">
        <v>3.8837511320412972</v>
      </c>
      <c r="V358" s="34">
        <v>3.8440054055186565</v>
      </c>
      <c r="W358" s="34">
        <v>58.156000000000006</v>
      </c>
      <c r="X358" s="34">
        <v>0.50982619090744363</v>
      </c>
      <c r="Y358" s="34">
        <v>58.665826190907445</v>
      </c>
      <c r="Z358" s="34">
        <v>58.065448925543635</v>
      </c>
      <c r="AB358" s="34">
        <v>2.1749999999999994</v>
      </c>
      <c r="AC358" s="34">
        <v>1.9067197971381965E-2</v>
      </c>
      <c r="AD358" s="34">
        <v>2.1940671979713815</v>
      </c>
      <c r="AE358" s="34">
        <v>2.1716134433774221</v>
      </c>
      <c r="AF358" s="34">
        <v>2.6249999999999982</v>
      </c>
      <c r="AG358" s="34">
        <v>2.3012135482702364E-2</v>
      </c>
      <c r="AH358" s="34">
        <v>2.6480121354827006</v>
      </c>
      <c r="AI358" s="34">
        <v>2.6209127764899911</v>
      </c>
      <c r="AJ358" s="34">
        <v>41.638000000000019</v>
      </c>
      <c r="AK358" s="34">
        <v>0.36502068465857607</v>
      </c>
      <c r="AL358" s="34">
        <v>42.003020684658594</v>
      </c>
      <c r="AM358" s="34">
        <v>41.573168071424902</v>
      </c>
      <c r="AN358" s="34">
        <v>2.3639999999999994</v>
      </c>
      <c r="AO358" s="34">
        <v>2.0724071726136536E-2</v>
      </c>
      <c r="AP358" s="34">
        <v>2.384724071726136</v>
      </c>
      <c r="AQ358" s="34">
        <v>2.3603191632847014</v>
      </c>
      <c r="AR358" s="34">
        <v>48.802000000000014</v>
      </c>
      <c r="AS358" s="34">
        <v>0.42782408983879694</v>
      </c>
      <c r="AT358" s="34">
        <v>49.229824089838807</v>
      </c>
      <c r="AU358" s="34">
        <v>48.726013454577014</v>
      </c>
    </row>
    <row r="359" spans="1:47" x14ac:dyDescent="0.25">
      <c r="A359" s="18">
        <v>45915</v>
      </c>
      <c r="B359" s="2">
        <v>11</v>
      </c>
      <c r="C359" s="2" t="s">
        <v>178</v>
      </c>
      <c r="D359" s="9">
        <v>36.294108000000001</v>
      </c>
      <c r="E359">
        <v>9.6384690000000002E-3</v>
      </c>
      <c r="G359" s="34">
        <v>1.1559999999999999</v>
      </c>
      <c r="H359" s="34">
        <v>4.7851450087295078E-3</v>
      </c>
      <c r="I359" s="34">
        <v>1.1607851450087294</v>
      </c>
      <c r="J359" s="34">
        <v>1.1495969533729022</v>
      </c>
      <c r="K359" s="34">
        <v>4.2240000000000002</v>
      </c>
      <c r="L359" s="34">
        <v>1.7484820516326507E-2</v>
      </c>
      <c r="M359" s="34">
        <v>4.2414848205163267</v>
      </c>
      <c r="N359" s="34">
        <v>4.2006034005598094</v>
      </c>
      <c r="O359" s="34">
        <v>54.560999999999993</v>
      </c>
      <c r="P359" s="34">
        <v>0.22584973773468051</v>
      </c>
      <c r="Q359" s="34">
        <v>54.78684973773467</v>
      </c>
      <c r="R359" s="34">
        <v>54.258788384929858</v>
      </c>
      <c r="S359" s="34">
        <v>4.3520000000000003</v>
      </c>
      <c r="T359" s="34">
        <v>1.8014663562275796E-2</v>
      </c>
      <c r="U359" s="34">
        <v>4.3700146635622765</v>
      </c>
      <c r="V359" s="34">
        <v>4.3278944126979866</v>
      </c>
      <c r="W359" s="34">
        <v>64.292999999999992</v>
      </c>
      <c r="X359" s="34">
        <v>0.2661343668220123</v>
      </c>
      <c r="Y359" s="34">
        <v>64.559134366822008</v>
      </c>
      <c r="Z359" s="34">
        <v>63.936883151560558</v>
      </c>
      <c r="AB359" s="34">
        <v>2.1749999999999998</v>
      </c>
      <c r="AC359" s="34">
        <v>9.0031923823414173E-3</v>
      </c>
      <c r="AD359" s="34">
        <v>2.1840031923823413</v>
      </c>
      <c r="AE359" s="34">
        <v>2.1629527453166633</v>
      </c>
      <c r="AF359" s="34">
        <v>2.8629999999999982</v>
      </c>
      <c r="AG359" s="34">
        <v>1.1851098754318834E-2</v>
      </c>
      <c r="AH359" s="34">
        <v>2.8748510987543172</v>
      </c>
      <c r="AI359" s="34">
        <v>2.8471419355593577</v>
      </c>
      <c r="AJ359" s="34">
        <v>45.871000000000002</v>
      </c>
      <c r="AK359" s="34">
        <v>0.18987836219327964</v>
      </c>
      <c r="AL359" s="34">
        <v>46.060878362193279</v>
      </c>
      <c r="AM359" s="34">
        <v>45.61692201398651</v>
      </c>
      <c r="AN359" s="34">
        <v>2.5569999999999986</v>
      </c>
      <c r="AO359" s="34">
        <v>1.0584442722596319E-2</v>
      </c>
      <c r="AP359" s="34">
        <v>2.5675844427225951</v>
      </c>
      <c r="AQ359" s="34">
        <v>2.5428368596665312</v>
      </c>
      <c r="AR359" s="34">
        <v>53.465999999999994</v>
      </c>
      <c r="AS359" s="34">
        <v>0.22131709605253622</v>
      </c>
      <c r="AT359" s="34">
        <v>53.687317096052531</v>
      </c>
      <c r="AU359" s="34">
        <v>53.169853554529062</v>
      </c>
    </row>
    <row r="360" spans="1:47" x14ac:dyDescent="0.25">
      <c r="A360" s="18">
        <v>45915</v>
      </c>
      <c r="B360" s="2">
        <v>12</v>
      </c>
      <c r="C360" s="2" t="s">
        <v>178</v>
      </c>
      <c r="D360" s="9">
        <v>73.501537999999996</v>
      </c>
      <c r="E360">
        <v>9.6462519999999993E-3</v>
      </c>
      <c r="G360" s="34">
        <v>1.1559999999999999</v>
      </c>
      <c r="H360" s="34">
        <v>1.1971817931234884E-2</v>
      </c>
      <c r="I360" s="34">
        <v>1.1679718179312348</v>
      </c>
      <c r="J360" s="34">
        <v>1.1567052674465721</v>
      </c>
      <c r="K360" s="34">
        <v>4.3680000000000003</v>
      </c>
      <c r="L360" s="34">
        <v>4.5236073290340816E-2</v>
      </c>
      <c r="M360" s="34">
        <v>4.4132360732903413</v>
      </c>
      <c r="N360" s="34">
        <v>4.370664885991892</v>
      </c>
      <c r="O360" s="34">
        <v>59.074999999999996</v>
      </c>
      <c r="P360" s="34">
        <v>0.61179510751531208</v>
      </c>
      <c r="Q360" s="34">
        <v>59.686795107515309</v>
      </c>
      <c r="R360" s="34">
        <v>59.111041240835846</v>
      </c>
      <c r="S360" s="34">
        <v>4.7620000000000005</v>
      </c>
      <c r="T360" s="34">
        <v>4.9316433381090423E-2</v>
      </c>
      <c r="U360" s="34">
        <v>4.8113164333810907</v>
      </c>
      <c r="V360" s="34">
        <v>4.7649052626129551</v>
      </c>
      <c r="W360" s="34">
        <v>69.36099999999999</v>
      </c>
      <c r="X360" s="34">
        <v>0.71831943211797811</v>
      </c>
      <c r="Y360" s="34">
        <v>70.079319432117984</v>
      </c>
      <c r="Z360" s="34">
        <v>69.40331665688727</v>
      </c>
      <c r="AB360" s="34">
        <v>2.1749999999999989</v>
      </c>
      <c r="AC360" s="34">
        <v>2.2524830450204033E-2</v>
      </c>
      <c r="AD360" s="34">
        <v>2.1975248304502029</v>
      </c>
      <c r="AE360" s="34">
        <v>2.1763269521594228</v>
      </c>
      <c r="AF360" s="34">
        <v>3.1079999999999983</v>
      </c>
      <c r="AG360" s="34">
        <v>3.2187205995050171E-2</v>
      </c>
      <c r="AH360" s="34">
        <v>3.1401872059950486</v>
      </c>
      <c r="AI360" s="34">
        <v>3.1098961688788442</v>
      </c>
      <c r="AJ360" s="34">
        <v>49.246000000000016</v>
      </c>
      <c r="AK360" s="34">
        <v>0.51000358636816023</v>
      </c>
      <c r="AL360" s="34">
        <v>49.756003586368173</v>
      </c>
      <c r="AM360" s="34">
        <v>49.276044637261158</v>
      </c>
      <c r="AN360" s="34">
        <v>2.7709999999999986</v>
      </c>
      <c r="AO360" s="34">
        <v>2.8697151805754193E-2</v>
      </c>
      <c r="AP360" s="34">
        <v>2.799697151805753</v>
      </c>
      <c r="AQ360" s="34">
        <v>2.7726905675557525</v>
      </c>
      <c r="AR360" s="34">
        <v>57.300000000000011</v>
      </c>
      <c r="AS360" s="34">
        <v>0.59341277461916864</v>
      </c>
      <c r="AT360" s="34">
        <v>57.893412774619179</v>
      </c>
      <c r="AU360" s="34">
        <v>57.334958325855183</v>
      </c>
    </row>
    <row r="361" spans="1:47" x14ac:dyDescent="0.25">
      <c r="A361" s="18">
        <v>45915</v>
      </c>
      <c r="B361" s="2">
        <v>13</v>
      </c>
      <c r="C361" s="2" t="s">
        <v>178</v>
      </c>
      <c r="D361" s="9">
        <v>48.472538</v>
      </c>
      <c r="E361">
        <v>9.5098649999999993E-3</v>
      </c>
      <c r="G361" s="34">
        <v>1.1559999999999999</v>
      </c>
      <c r="H361" s="34">
        <v>1.7355646909267216E-2</v>
      </c>
      <c r="I361" s="34">
        <v>1.1733556469092672</v>
      </c>
      <c r="J361" s="34">
        <v>1.1621971931101724</v>
      </c>
      <c r="K361" s="34">
        <v>4.9969999999999999</v>
      </c>
      <c r="L361" s="34">
        <v>7.5022636337031393E-2</v>
      </c>
      <c r="M361" s="34">
        <v>5.0720226363370315</v>
      </c>
      <c r="N361" s="34">
        <v>5.0237883857885226</v>
      </c>
      <c r="O361" s="34">
        <v>62.598000000000006</v>
      </c>
      <c r="P361" s="34">
        <v>0.93981728825805311</v>
      </c>
      <c r="Q361" s="34">
        <v>63.537817288258061</v>
      </c>
      <c r="R361" s="34">
        <v>62.933581223452066</v>
      </c>
      <c r="S361" s="34">
        <v>4.9340000000000011</v>
      </c>
      <c r="T361" s="34">
        <v>7.4076783607547131E-2</v>
      </c>
      <c r="U361" s="34">
        <v>5.0080767836075486</v>
      </c>
      <c r="V361" s="34">
        <v>4.9604506494858072</v>
      </c>
      <c r="W361" s="34">
        <v>73.685000000000002</v>
      </c>
      <c r="X361" s="34">
        <v>1.1062723551118989</v>
      </c>
      <c r="Y361" s="34">
        <v>74.791272355111914</v>
      </c>
      <c r="Z361" s="34">
        <v>74.080017451836568</v>
      </c>
      <c r="AB361" s="34">
        <v>2.1749999999999994</v>
      </c>
      <c r="AC361" s="34">
        <v>3.2654439470290821E-2</v>
      </c>
      <c r="AD361" s="34">
        <v>2.2076544394702902</v>
      </c>
      <c r="AE361" s="34">
        <v>2.1866599437842771</v>
      </c>
      <c r="AF361" s="34">
        <v>3.198999999999999</v>
      </c>
      <c r="AG361" s="34">
        <v>4.8028299708257623E-2</v>
      </c>
      <c r="AH361" s="34">
        <v>3.2470282997082567</v>
      </c>
      <c r="AI361" s="34">
        <v>3.216149498926852</v>
      </c>
      <c r="AJ361" s="34">
        <v>51.41899999999999</v>
      </c>
      <c r="AK361" s="34">
        <v>0.7719809761484524</v>
      </c>
      <c r="AL361" s="34">
        <v>52.190980976148445</v>
      </c>
      <c r="AM361" s="34">
        <v>51.694651792847708</v>
      </c>
      <c r="AN361" s="34">
        <v>2.8709999999999996</v>
      </c>
      <c r="AO361" s="34">
        <v>4.3103860100783889E-2</v>
      </c>
      <c r="AP361" s="34">
        <v>2.9141038601007834</v>
      </c>
      <c r="AQ361" s="34">
        <v>2.8863911257952464</v>
      </c>
      <c r="AR361" s="34">
        <v>59.663999999999994</v>
      </c>
      <c r="AS361" s="34">
        <v>0.89576757542778473</v>
      </c>
      <c r="AT361" s="34">
        <v>60.55976757542777</v>
      </c>
      <c r="AU361" s="34">
        <v>59.983852361354089</v>
      </c>
    </row>
    <row r="362" spans="1:47" x14ac:dyDescent="0.25">
      <c r="A362" s="18">
        <v>45915</v>
      </c>
      <c r="B362" s="2">
        <v>14</v>
      </c>
      <c r="C362" s="2" t="s">
        <v>178</v>
      </c>
      <c r="D362" s="9">
        <v>39.150753000000002</v>
      </c>
      <c r="E362">
        <v>9.4363639999999992E-3</v>
      </c>
      <c r="G362" s="34">
        <v>1.1559999999999999</v>
      </c>
      <c r="H362" s="34">
        <v>8.0710617688038687E-3</v>
      </c>
      <c r="I362" s="34">
        <v>1.1640710617688037</v>
      </c>
      <c r="J362" s="34">
        <v>1.1530864635080869</v>
      </c>
      <c r="K362" s="34">
        <v>5.9960000000000004</v>
      </c>
      <c r="L362" s="34">
        <v>4.1863396510162632E-2</v>
      </c>
      <c r="M362" s="34">
        <v>6.0378633965101631</v>
      </c>
      <c r="N362" s="34">
        <v>5.980887919718417</v>
      </c>
      <c r="O362" s="34">
        <v>64.37</v>
      </c>
      <c r="P362" s="34">
        <v>0.44942408828538505</v>
      </c>
      <c r="Q362" s="34">
        <v>64.819424088285388</v>
      </c>
      <c r="R362" s="34">
        <v>64.207764408317956</v>
      </c>
      <c r="S362" s="34">
        <v>4.9750000000000014</v>
      </c>
      <c r="T362" s="34">
        <v>3.4734889532698321E-2</v>
      </c>
      <c r="U362" s="34">
        <v>5.0097348895326999</v>
      </c>
      <c r="V362" s="34">
        <v>4.9624612075715691</v>
      </c>
      <c r="W362" s="34">
        <v>76.497000000000014</v>
      </c>
      <c r="X362" s="34">
        <v>0.53409343609704985</v>
      </c>
      <c r="Y362" s="34">
        <v>77.031093436097052</v>
      </c>
      <c r="Z362" s="34">
        <v>76.304199999116022</v>
      </c>
      <c r="AB362" s="34">
        <v>2.1749999999999998</v>
      </c>
      <c r="AC362" s="34">
        <v>1.5185604971581671E-2</v>
      </c>
      <c r="AD362" s="34">
        <v>2.1901856049715813</v>
      </c>
      <c r="AE362" s="34">
        <v>2.1695182163755091</v>
      </c>
      <c r="AF362" s="34">
        <v>3.2119999999999989</v>
      </c>
      <c r="AG362" s="34">
        <v>2.2425822146538078E-2</v>
      </c>
      <c r="AH362" s="34">
        <v>3.234425822146537</v>
      </c>
      <c r="AI362" s="34">
        <v>3.2039046027577629</v>
      </c>
      <c r="AJ362" s="34">
        <v>52.268000000000001</v>
      </c>
      <c r="AK362" s="34">
        <v>0.36492928765730159</v>
      </c>
      <c r="AL362" s="34">
        <v>52.632929287657305</v>
      </c>
      <c r="AM362" s="34">
        <v>52.136265808512711</v>
      </c>
      <c r="AN362" s="34">
        <v>2.9419999999999993</v>
      </c>
      <c r="AO362" s="34">
        <v>2.0540712563858976E-2</v>
      </c>
      <c r="AP362" s="34">
        <v>2.9625407125638583</v>
      </c>
      <c r="AQ362" s="34">
        <v>2.9345851000352865</v>
      </c>
      <c r="AR362" s="34">
        <v>60.597000000000001</v>
      </c>
      <c r="AS362" s="34">
        <v>0.42308142733928034</v>
      </c>
      <c r="AT362" s="34">
        <v>61.020081427339278</v>
      </c>
      <c r="AU362" s="34">
        <v>60.444273727681271</v>
      </c>
    </row>
    <row r="363" spans="1:47" x14ac:dyDescent="0.25">
      <c r="A363" s="18">
        <v>45915</v>
      </c>
      <c r="B363" s="2">
        <v>15</v>
      </c>
      <c r="C363" s="2" t="s">
        <v>178</v>
      </c>
      <c r="D363" s="9">
        <v>56.994998000000002</v>
      </c>
      <c r="E363">
        <v>9.4795049999999992E-3</v>
      </c>
      <c r="G363" s="34">
        <v>1.1559999999999999</v>
      </c>
      <c r="H363" s="34">
        <v>1.44465298548193E-2</v>
      </c>
      <c r="I363" s="34">
        <v>1.1704465298548192</v>
      </c>
      <c r="J363" s="34">
        <v>1.1593512761228277</v>
      </c>
      <c r="K363" s="34">
        <v>6.1780000000000008</v>
      </c>
      <c r="L363" s="34">
        <v>7.720645453553085E-2</v>
      </c>
      <c r="M363" s="34">
        <v>6.2552064545355313</v>
      </c>
      <c r="N363" s="34">
        <v>6.1959101936737291</v>
      </c>
      <c r="O363" s="34">
        <v>64.738</v>
      </c>
      <c r="P363" s="34">
        <v>0.80903066586616956</v>
      </c>
      <c r="Q363" s="34">
        <v>65.547030665866174</v>
      </c>
      <c r="R363" s="34">
        <v>64.925677260933938</v>
      </c>
      <c r="S363" s="34">
        <v>5.0210000000000008</v>
      </c>
      <c r="T363" s="34">
        <v>6.2747427682567233E-2</v>
      </c>
      <c r="U363" s="34">
        <v>5.0837474276825683</v>
      </c>
      <c r="V363" s="34">
        <v>5.0355560185231143</v>
      </c>
      <c r="W363" s="34">
        <v>77.093000000000004</v>
      </c>
      <c r="X363" s="34">
        <v>0.963431077939087</v>
      </c>
      <c r="Y363" s="34">
        <v>78.056431077939095</v>
      </c>
      <c r="Z363" s="34">
        <v>77.316494749253607</v>
      </c>
      <c r="AB363" s="34">
        <v>2.174999999999998</v>
      </c>
      <c r="AC363" s="34">
        <v>2.7180970963868466E-2</v>
      </c>
      <c r="AD363" s="34">
        <v>2.2021809709638664</v>
      </c>
      <c r="AE363" s="34">
        <v>2.1813053854387094</v>
      </c>
      <c r="AF363" s="34">
        <v>3.3109999999999964</v>
      </c>
      <c r="AG363" s="34">
        <v>4.1377560855801604E-2</v>
      </c>
      <c r="AH363" s="34">
        <v>3.352377560855798</v>
      </c>
      <c r="AI363" s="34">
        <v>3.3205986810057775</v>
      </c>
      <c r="AJ363" s="34">
        <v>52.66200000000002</v>
      </c>
      <c r="AK363" s="34">
        <v>0.65811691627551405</v>
      </c>
      <c r="AL363" s="34">
        <v>53.320116916275538</v>
      </c>
      <c r="AM363" s="34">
        <v>52.814668601367117</v>
      </c>
      <c r="AN363" s="34">
        <v>2.927999999999999</v>
      </c>
      <c r="AO363" s="34">
        <v>3.6591210566531925E-2</v>
      </c>
      <c r="AP363" s="34">
        <v>2.9645912105665309</v>
      </c>
      <c r="AQ363" s="34">
        <v>2.9364883533630093</v>
      </c>
      <c r="AR363" s="34">
        <v>61.076000000000015</v>
      </c>
      <c r="AS363" s="34">
        <v>0.76326665866171606</v>
      </c>
      <c r="AT363" s="34">
        <v>61.839266658661735</v>
      </c>
      <c r="AU363" s="34">
        <v>61.253061021174616</v>
      </c>
    </row>
    <row r="364" spans="1:47" x14ac:dyDescent="0.25">
      <c r="A364" s="18">
        <v>45915</v>
      </c>
      <c r="B364" s="2">
        <v>16</v>
      </c>
      <c r="C364" s="2" t="s">
        <v>178</v>
      </c>
      <c r="D364" s="9">
        <v>59.617320999999997</v>
      </c>
      <c r="E364">
        <v>9.5488729999999994E-3</v>
      </c>
      <c r="G364" s="34">
        <v>1.1559999999999999</v>
      </c>
      <c r="H364" s="34">
        <v>1.4804841866043965E-2</v>
      </c>
      <c r="I364" s="34">
        <v>1.1708048418660439</v>
      </c>
      <c r="J364" s="34">
        <v>1.1596249751232801</v>
      </c>
      <c r="K364" s="34">
        <v>7.4219999999999997</v>
      </c>
      <c r="L364" s="34">
        <v>9.5053232119185399E-2</v>
      </c>
      <c r="M364" s="34">
        <v>7.517053232119185</v>
      </c>
      <c r="N364" s="34">
        <v>7.4452738454714398</v>
      </c>
      <c r="O364" s="34">
        <v>66.067000000000007</v>
      </c>
      <c r="P364" s="34">
        <v>0.8461172037750232</v>
      </c>
      <c r="Q364" s="34">
        <v>66.91311720377503</v>
      </c>
      <c r="R364" s="34">
        <v>66.274172345562064</v>
      </c>
      <c r="S364" s="34">
        <v>5.048</v>
      </c>
      <c r="T364" s="34">
        <v>6.4649517075942867E-2</v>
      </c>
      <c r="U364" s="34">
        <v>5.1126495170759432</v>
      </c>
      <c r="V364" s="34">
        <v>5.0638294761438738</v>
      </c>
      <c r="W364" s="34">
        <v>79.693000000000012</v>
      </c>
      <c r="X364" s="34">
        <v>1.0206247948361955</v>
      </c>
      <c r="Y364" s="34">
        <v>80.713624794836193</v>
      </c>
      <c r="Z364" s="34">
        <v>79.942900642300671</v>
      </c>
      <c r="AB364" s="34">
        <v>2.1749999999999998</v>
      </c>
      <c r="AC364" s="34">
        <v>2.785513067356888E-2</v>
      </c>
      <c r="AD364" s="34">
        <v>2.2028551306735689</v>
      </c>
      <c r="AE364" s="34">
        <v>2.1818203467933688</v>
      </c>
      <c r="AF364" s="34">
        <v>3.3869999999999973</v>
      </c>
      <c r="AG364" s="34">
        <v>4.3377162110978265E-2</v>
      </c>
      <c r="AH364" s="34">
        <v>3.4303771621109758</v>
      </c>
      <c r="AI364" s="34">
        <v>3.3976209262478778</v>
      </c>
      <c r="AJ364" s="34">
        <v>52.603000000000023</v>
      </c>
      <c r="AK364" s="34">
        <v>0.67368433968815833</v>
      </c>
      <c r="AL364" s="34">
        <v>53.276684339688181</v>
      </c>
      <c r="AM364" s="34">
        <v>52.767952047067411</v>
      </c>
      <c r="AN364" s="34">
        <v>2.9029999999999991</v>
      </c>
      <c r="AO364" s="34">
        <v>3.7178595101319746E-2</v>
      </c>
      <c r="AP364" s="34">
        <v>2.9401785951013188</v>
      </c>
      <c r="AQ364" s="34">
        <v>2.9121032030993779</v>
      </c>
      <c r="AR364" s="34">
        <v>61.068000000000019</v>
      </c>
      <c r="AS364" s="34">
        <v>0.78209522757402516</v>
      </c>
      <c r="AT364" s="34">
        <v>61.850095227574045</v>
      </c>
      <c r="AU364" s="34">
        <v>61.259496523208036</v>
      </c>
    </row>
    <row r="365" spans="1:47" x14ac:dyDescent="0.25">
      <c r="A365" s="18">
        <v>45915</v>
      </c>
      <c r="B365" s="2">
        <v>17</v>
      </c>
      <c r="C365" s="2" t="s">
        <v>178</v>
      </c>
      <c r="D365" s="9">
        <v>35.930450999999998</v>
      </c>
      <c r="E365">
        <v>9.6969650000000001E-3</v>
      </c>
      <c r="G365" s="34">
        <v>1.1559999999999999</v>
      </c>
      <c r="H365" s="34">
        <v>9.2058860178754857E-3</v>
      </c>
      <c r="I365" s="34">
        <v>1.1652058860178753</v>
      </c>
      <c r="J365" s="34">
        <v>1.153906925323366</v>
      </c>
      <c r="K365" s="34">
        <v>7.8430000000000017</v>
      </c>
      <c r="L365" s="34">
        <v>6.2458273389444166E-2</v>
      </c>
      <c r="M365" s="34">
        <v>7.9054582733894456</v>
      </c>
      <c r="N365" s="34">
        <v>7.8287993212034284</v>
      </c>
      <c r="O365" s="34">
        <v>63.174000000000007</v>
      </c>
      <c r="P365" s="34">
        <v>0.50309052187998804</v>
      </c>
      <c r="Q365" s="34">
        <v>63.677090521879997</v>
      </c>
      <c r="R365" s="34">
        <v>63.059616003787497</v>
      </c>
      <c r="S365" s="34">
        <v>4.8819999999999997</v>
      </c>
      <c r="T365" s="34">
        <v>3.8878144930162742E-2</v>
      </c>
      <c r="U365" s="34">
        <v>4.9208781449301622</v>
      </c>
      <c r="V365" s="34">
        <v>4.8731605617895095</v>
      </c>
      <c r="W365" s="34">
        <v>77.055000000000007</v>
      </c>
      <c r="X365" s="34">
        <v>0.6136328262174704</v>
      </c>
      <c r="Y365" s="34">
        <v>77.668632826217475</v>
      </c>
      <c r="Z365" s="34">
        <v>76.915482812103789</v>
      </c>
      <c r="AB365" s="34">
        <v>2.1749999999999985</v>
      </c>
      <c r="AC365" s="34">
        <v>1.7320763052663644E-2</v>
      </c>
      <c r="AD365" s="34">
        <v>2.192320763052662</v>
      </c>
      <c r="AE365" s="34">
        <v>2.1710619053445672</v>
      </c>
      <c r="AF365" s="34">
        <v>3.264999999999997</v>
      </c>
      <c r="AG365" s="34">
        <v>2.6001053502044499E-2</v>
      </c>
      <c r="AH365" s="34">
        <v>3.2910010535020415</v>
      </c>
      <c r="AI365" s="34">
        <v>3.2590883314712693</v>
      </c>
      <c r="AJ365" s="34">
        <v>50.306000000000026</v>
      </c>
      <c r="AK365" s="34">
        <v>0.40061531316197624</v>
      </c>
      <c r="AL365" s="34">
        <v>50.706615313162004</v>
      </c>
      <c r="AM365" s="34">
        <v>50.214915039201813</v>
      </c>
      <c r="AN365" s="34">
        <v>2.7489999999999992</v>
      </c>
      <c r="AO365" s="34">
        <v>2.1891851784722933E-2</v>
      </c>
      <c r="AP365" s="34">
        <v>2.7708918517847221</v>
      </c>
      <c r="AQ365" s="34">
        <v>2.7440226104791807</v>
      </c>
      <c r="AR365" s="34">
        <v>58.495000000000026</v>
      </c>
      <c r="AS365" s="34">
        <v>0.46582898150140728</v>
      </c>
      <c r="AT365" s="34">
        <v>58.960828981501436</v>
      </c>
      <c r="AU365" s="34">
        <v>58.389087886496824</v>
      </c>
    </row>
    <row r="366" spans="1:47" x14ac:dyDescent="0.25">
      <c r="A366" s="18">
        <v>45915</v>
      </c>
      <c r="B366" s="2">
        <v>18</v>
      </c>
      <c r="C366" s="2" t="s">
        <v>178</v>
      </c>
      <c r="D366" s="9">
        <v>43.951307</v>
      </c>
      <c r="E366">
        <v>1.0091081E-2</v>
      </c>
      <c r="G366" s="34">
        <v>1.1559999999999999</v>
      </c>
      <c r="H366" s="34">
        <v>8.0374762249937077E-3</v>
      </c>
      <c r="I366" s="34">
        <v>1.1640374762249937</v>
      </c>
      <c r="J366" s="34">
        <v>1.1522910797653716</v>
      </c>
      <c r="K366" s="34">
        <v>7.8220000000000001</v>
      </c>
      <c r="L366" s="34">
        <v>5.4385068366696182E-2</v>
      </c>
      <c r="M366" s="34">
        <v>7.8763850683666963</v>
      </c>
      <c r="N366" s="34">
        <v>7.7969038286546173</v>
      </c>
      <c r="O366" s="34">
        <v>57.840000000000011</v>
      </c>
      <c r="P366" s="34">
        <v>0.40215192461387211</v>
      </c>
      <c r="Q366" s="34">
        <v>58.242151924613886</v>
      </c>
      <c r="R366" s="34">
        <v>57.6544256519283</v>
      </c>
      <c r="S366" s="34">
        <v>4.45</v>
      </c>
      <c r="T366" s="34">
        <v>3.094011176576298E-2</v>
      </c>
      <c r="U366" s="34">
        <v>4.4809401117657632</v>
      </c>
      <c r="V366" s="34">
        <v>4.4357225821417856</v>
      </c>
      <c r="W366" s="34">
        <v>71.268000000000015</v>
      </c>
      <c r="X366" s="34">
        <v>0.495514580971325</v>
      </c>
      <c r="Y366" s="34">
        <v>71.763514580971332</v>
      </c>
      <c r="Z366" s="34">
        <v>71.039343142490083</v>
      </c>
      <c r="AB366" s="34">
        <v>2.1749999999999989</v>
      </c>
      <c r="AC366" s="34">
        <v>1.512241417764819E-2</v>
      </c>
      <c r="AD366" s="34">
        <v>2.190122414177647</v>
      </c>
      <c r="AE366" s="34">
        <v>2.168021711496265</v>
      </c>
      <c r="AF366" s="34">
        <v>2.9049999999999985</v>
      </c>
      <c r="AG366" s="34">
        <v>2.0197983074054248E-2</v>
      </c>
      <c r="AH366" s="34">
        <v>2.9251979830740527</v>
      </c>
      <c r="AI366" s="34">
        <v>2.8956795732858156</v>
      </c>
      <c r="AJ366" s="34">
        <v>46.896000000000022</v>
      </c>
      <c r="AK366" s="34">
        <v>0.32606010817240927</v>
      </c>
      <c r="AL366" s="34">
        <v>47.222060108172428</v>
      </c>
      <c r="AM366" s="34">
        <v>46.745538474633989</v>
      </c>
      <c r="AN366" s="34">
        <v>2.532999999999999</v>
      </c>
      <c r="AO366" s="34">
        <v>1.7611528787118559E-2</v>
      </c>
      <c r="AP366" s="34">
        <v>2.5506115287871176</v>
      </c>
      <c r="AQ366" s="34">
        <v>2.5248731012505932</v>
      </c>
      <c r="AR366" s="34">
        <v>54.509000000000022</v>
      </c>
      <c r="AS366" s="34">
        <v>0.37899203421123029</v>
      </c>
      <c r="AT366" s="34">
        <v>54.887992034211244</v>
      </c>
      <c r="AU366" s="34">
        <v>54.334112860666664</v>
      </c>
    </row>
    <row r="367" spans="1:47" x14ac:dyDescent="0.25">
      <c r="A367" s="18">
        <v>45915</v>
      </c>
      <c r="B367" s="2">
        <v>19</v>
      </c>
      <c r="C367" s="2" t="s">
        <v>178</v>
      </c>
      <c r="D367" s="9">
        <v>67.826693000000006</v>
      </c>
      <c r="E367">
        <v>1.0008950000000001E-2</v>
      </c>
      <c r="G367" s="34">
        <v>1.1560000000000001</v>
      </c>
      <c r="H367" s="34">
        <v>1.3755257634995988E-2</v>
      </c>
      <c r="I367" s="34">
        <v>1.1697552576349961</v>
      </c>
      <c r="J367" s="34">
        <v>1.1580472357490903</v>
      </c>
      <c r="K367" s="34">
        <v>8.6099999999999977</v>
      </c>
      <c r="L367" s="34">
        <v>0.10245049155477111</v>
      </c>
      <c r="M367" s="34">
        <v>8.7124504915547689</v>
      </c>
      <c r="N367" s="34">
        <v>8.6252480102073221</v>
      </c>
      <c r="O367" s="34">
        <v>53.707000000000001</v>
      </c>
      <c r="P367" s="34">
        <v>0.63906022647294936</v>
      </c>
      <c r="Q367" s="34">
        <v>54.34606022647295</v>
      </c>
      <c r="R367" s="34">
        <v>53.80211322696919</v>
      </c>
      <c r="S367" s="34">
        <v>4.0359999999999996</v>
      </c>
      <c r="T367" s="34">
        <v>4.802441160453616E-2</v>
      </c>
      <c r="U367" s="34">
        <v>4.0840244116045357</v>
      </c>
      <c r="V367" s="34">
        <v>4.0431476154700068</v>
      </c>
      <c r="W367" s="34">
        <v>67.509</v>
      </c>
      <c r="X367" s="34">
        <v>0.80329038726725266</v>
      </c>
      <c r="Y367" s="34">
        <v>68.31229038726724</v>
      </c>
      <c r="Z367" s="34">
        <v>67.628556088395612</v>
      </c>
      <c r="AB367" s="34">
        <v>2.1749999999999998</v>
      </c>
      <c r="AC367" s="34">
        <v>2.5880350654079814E-2</v>
      </c>
      <c r="AD367" s="34">
        <v>2.2008803506540797</v>
      </c>
      <c r="AE367" s="34">
        <v>2.1788518492684004</v>
      </c>
      <c r="AF367" s="34">
        <v>2.8769999999999984</v>
      </c>
      <c r="AG367" s="34">
        <v>3.4233456934155221E-2</v>
      </c>
      <c r="AH367" s="34">
        <v>2.9112334569341538</v>
      </c>
      <c r="AI367" s="34">
        <v>2.8820950668253729</v>
      </c>
      <c r="AJ367" s="34">
        <v>43.813000000000009</v>
      </c>
      <c r="AK367" s="34">
        <v>0.52133140377342502</v>
      </c>
      <c r="AL367" s="34">
        <v>44.334331403773433</v>
      </c>
      <c r="AM367" s="34">
        <v>43.890591297469634</v>
      </c>
      <c r="AN367" s="34">
        <v>2.3699999999999988</v>
      </c>
      <c r="AO367" s="34">
        <v>2.8200657954100754E-2</v>
      </c>
      <c r="AP367" s="34">
        <v>2.3982006579540993</v>
      </c>
      <c r="AQ367" s="34">
        <v>2.3741971874786696</v>
      </c>
      <c r="AR367" s="34">
        <v>51.235000000000007</v>
      </c>
      <c r="AS367" s="34">
        <v>0.60964586931576081</v>
      </c>
      <c r="AT367" s="34">
        <v>51.844645869315762</v>
      </c>
      <c r="AU367" s="34">
        <v>51.325735401042081</v>
      </c>
    </row>
    <row r="368" spans="1:47" x14ac:dyDescent="0.25">
      <c r="A368" s="18">
        <v>45915</v>
      </c>
      <c r="B368" s="2">
        <v>20</v>
      </c>
      <c r="C368" s="2" t="s">
        <v>178</v>
      </c>
      <c r="D368" s="9">
        <v>71.089518999999996</v>
      </c>
      <c r="E368">
        <v>9.7425270000000008E-3</v>
      </c>
      <c r="G368" s="34">
        <v>1.1560000000000001</v>
      </c>
      <c r="H368" s="34">
        <v>9.8978010617674604E-3</v>
      </c>
      <c r="I368" s="34">
        <v>1.1658978010617675</v>
      </c>
      <c r="J368" s="34">
        <v>1.1545390102556827</v>
      </c>
      <c r="K368" s="34">
        <v>8.7140000000000004</v>
      </c>
      <c r="L368" s="34">
        <v>7.4610240875641554E-2</v>
      </c>
      <c r="M368" s="34">
        <v>8.7886102408756415</v>
      </c>
      <c r="N368" s="34">
        <v>8.7029869683114338</v>
      </c>
      <c r="O368" s="34">
        <v>49.884000000000007</v>
      </c>
      <c r="P368" s="34">
        <v>0.42711237730554324</v>
      </c>
      <c r="Q368" s="34">
        <v>50.311112377305548</v>
      </c>
      <c r="R368" s="34">
        <v>49.820955006569612</v>
      </c>
      <c r="S368" s="34">
        <v>3.7949999999999995</v>
      </c>
      <c r="T368" s="34">
        <v>3.2493213693259082E-2</v>
      </c>
      <c r="U368" s="34">
        <v>3.8274932136932587</v>
      </c>
      <c r="V368" s="34">
        <v>3.7902037577165353</v>
      </c>
      <c r="W368" s="34">
        <v>63.549000000000007</v>
      </c>
      <c r="X368" s="34">
        <v>0.5441136329362114</v>
      </c>
      <c r="Y368" s="34">
        <v>64.093113632936209</v>
      </c>
      <c r="Z368" s="34">
        <v>63.468684742853263</v>
      </c>
      <c r="AB368" s="34">
        <v>2.1749999999999985</v>
      </c>
      <c r="AC368" s="34">
        <v>1.8622592828152429E-2</v>
      </c>
      <c r="AD368" s="34">
        <v>2.193622592828151</v>
      </c>
      <c r="AE368" s="34">
        <v>2.1722511654897128</v>
      </c>
      <c r="AF368" s="34">
        <v>2.9299999999999966</v>
      </c>
      <c r="AG368" s="34">
        <v>2.5086987120223718E-2</v>
      </c>
      <c r="AH368" s="34">
        <v>2.9550869871202203</v>
      </c>
      <c r="AI368" s="34">
        <v>2.926296972360853</v>
      </c>
      <c r="AJ368" s="34">
        <v>41.936999999999998</v>
      </c>
      <c r="AK368" s="34">
        <v>0.3590692760617144</v>
      </c>
      <c r="AL368" s="34">
        <v>42.296069276061715</v>
      </c>
      <c r="AM368" s="34">
        <v>41.883998679145812</v>
      </c>
      <c r="AN368" s="34">
        <v>2.2649999999999997</v>
      </c>
      <c r="AO368" s="34">
        <v>1.9393182876213919E-2</v>
      </c>
      <c r="AP368" s="34">
        <v>2.2843931828762134</v>
      </c>
      <c r="AQ368" s="34">
        <v>2.2621374206134259</v>
      </c>
      <c r="AR368" s="34">
        <v>49.306999999999995</v>
      </c>
      <c r="AS368" s="34">
        <v>0.4221720388863045</v>
      </c>
      <c r="AT368" s="34">
        <v>49.729172038886304</v>
      </c>
      <c r="AU368" s="34">
        <v>49.244684237609803</v>
      </c>
    </row>
    <row r="369" spans="1:47" x14ac:dyDescent="0.25">
      <c r="A369" s="18">
        <v>45915</v>
      </c>
      <c r="B369" s="2">
        <v>21</v>
      </c>
      <c r="C369" s="2" t="s">
        <v>178</v>
      </c>
      <c r="D369" s="9">
        <v>50.391032000000003</v>
      </c>
      <c r="E369">
        <v>9.5140999999999993E-3</v>
      </c>
      <c r="G369" s="34">
        <v>1.1560000000000001</v>
      </c>
      <c r="H369" s="34">
        <v>7.2220298763046725E-3</v>
      </c>
      <c r="I369" s="34">
        <v>1.1632220298763047</v>
      </c>
      <c r="J369" s="34">
        <v>1.1521550191618586</v>
      </c>
      <c r="K369" s="34">
        <v>8.5289999999999981</v>
      </c>
      <c r="L369" s="34">
        <v>5.3284336345157897E-2</v>
      </c>
      <c r="M369" s="34">
        <v>8.5822843363451558</v>
      </c>
      <c r="N369" s="34">
        <v>8.5006316249407341</v>
      </c>
      <c r="O369" s="34">
        <v>45.836000000000013</v>
      </c>
      <c r="P369" s="34">
        <v>0.2863572330538936</v>
      </c>
      <c r="Q369" s="34">
        <v>46.122357233053904</v>
      </c>
      <c r="R369" s="34">
        <v>45.683544514102906</v>
      </c>
      <c r="S369" s="34">
        <v>3.4799999999999995</v>
      </c>
      <c r="T369" s="34">
        <v>2.1741058797180149E-2</v>
      </c>
      <c r="U369" s="34">
        <v>3.5017410587971796</v>
      </c>
      <c r="V369" s="34">
        <v>3.4684251441896774</v>
      </c>
      <c r="W369" s="34">
        <v>59.001000000000012</v>
      </c>
      <c r="X369" s="34">
        <v>0.36860465807253628</v>
      </c>
      <c r="Y369" s="34">
        <v>59.369604658072546</v>
      </c>
      <c r="Z369" s="34">
        <v>58.804756302395177</v>
      </c>
      <c r="AB369" s="34">
        <v>2.1749999999999998</v>
      </c>
      <c r="AC369" s="34">
        <v>1.3588161748237593E-2</v>
      </c>
      <c r="AD369" s="34">
        <v>2.1885881617482372</v>
      </c>
      <c r="AE369" s="34">
        <v>2.1677657151185485</v>
      </c>
      <c r="AF369" s="34">
        <v>3.0599999999999996</v>
      </c>
      <c r="AG369" s="34">
        <v>1.9117137907865303E-2</v>
      </c>
      <c r="AH369" s="34">
        <v>3.0791171379078648</v>
      </c>
      <c r="AI369" s="34">
        <v>3.0498221095460956</v>
      </c>
      <c r="AJ369" s="34">
        <v>39.96299999999998</v>
      </c>
      <c r="AK369" s="34">
        <v>0.24966607261830745</v>
      </c>
      <c r="AL369" s="34">
        <v>40.212666072618291</v>
      </c>
      <c r="AM369" s="34">
        <v>39.830078746336795</v>
      </c>
      <c r="AN369" s="34">
        <v>2.1369999999999991</v>
      </c>
      <c r="AO369" s="34">
        <v>1.3350759382061485E-2</v>
      </c>
      <c r="AP369" s="34">
        <v>2.1503507593820608</v>
      </c>
      <c r="AQ369" s="34">
        <v>2.1298921072222239</v>
      </c>
      <c r="AR369" s="34">
        <v>47.33499999999998</v>
      </c>
      <c r="AS369" s="34">
        <v>0.29572213165647182</v>
      </c>
      <c r="AT369" s="34">
        <v>47.630722131656455</v>
      </c>
      <c r="AU369" s="34">
        <v>47.177558678223669</v>
      </c>
    </row>
    <row r="370" spans="1:47" x14ac:dyDescent="0.25">
      <c r="A370" s="18">
        <v>45915</v>
      </c>
      <c r="B370" s="2">
        <v>22</v>
      </c>
      <c r="C370" s="2" t="s">
        <v>178</v>
      </c>
      <c r="D370" s="9">
        <v>28.343364999999999</v>
      </c>
      <c r="E370">
        <v>9.6906890000000006E-3</v>
      </c>
      <c r="G370" s="34">
        <v>1.1559999999999999</v>
      </c>
      <c r="H370" s="34">
        <v>9.9319748305674704E-3</v>
      </c>
      <c r="I370" s="34">
        <v>1.1659319748305674</v>
      </c>
      <c r="J370" s="34">
        <v>1.1546332906673284</v>
      </c>
      <c r="K370" s="34">
        <v>7.7619999999999996</v>
      </c>
      <c r="L370" s="34">
        <v>6.6688571483446965E-2</v>
      </c>
      <c r="M370" s="34">
        <v>7.8286885714834469</v>
      </c>
      <c r="N370" s="34">
        <v>7.7528231852593459</v>
      </c>
      <c r="O370" s="34">
        <v>40.916999999999994</v>
      </c>
      <c r="P370" s="34">
        <v>0.35154551396395251</v>
      </c>
      <c r="Q370" s="34">
        <v>41.26854551396395</v>
      </c>
      <c r="R370" s="34">
        <v>40.86862487390578</v>
      </c>
      <c r="S370" s="34">
        <v>3.0789999999999993</v>
      </c>
      <c r="T370" s="34">
        <v>2.6453763411174079E-2</v>
      </c>
      <c r="U370" s="34">
        <v>3.1054537634111732</v>
      </c>
      <c r="V370" s="34">
        <v>3.0753597767860756</v>
      </c>
      <c r="W370" s="34">
        <v>52.913999999999994</v>
      </c>
      <c r="X370" s="34">
        <v>0.454619823689141</v>
      </c>
      <c r="Y370" s="34">
        <v>53.368619823689144</v>
      </c>
      <c r="Z370" s="34">
        <v>52.851441126618525</v>
      </c>
      <c r="AB370" s="34">
        <v>2.1749999999999989</v>
      </c>
      <c r="AC370" s="34">
        <v>1.868689036028048E-2</v>
      </c>
      <c r="AD370" s="34">
        <v>2.1936868903602793</v>
      </c>
      <c r="AE370" s="34">
        <v>2.1724285529424208</v>
      </c>
      <c r="AF370" s="34">
        <v>2.8339999999999983</v>
      </c>
      <c r="AG370" s="34">
        <v>2.4348803347602244E-2</v>
      </c>
      <c r="AH370" s="34">
        <v>2.8583488033476003</v>
      </c>
      <c r="AI370" s="34">
        <v>2.8306494340408364</v>
      </c>
      <c r="AJ370" s="34">
        <v>36.606000000000009</v>
      </c>
      <c r="AK370" s="34">
        <v>0.3145068085188174</v>
      </c>
      <c r="AL370" s="34">
        <v>36.920506808518823</v>
      </c>
      <c r="AM370" s="34">
        <v>36.562721659315081</v>
      </c>
      <c r="AN370" s="34">
        <v>1.9089999999999996</v>
      </c>
      <c r="AO370" s="34">
        <v>1.6401505148402506E-2</v>
      </c>
      <c r="AP370" s="34">
        <v>1.9254015051484021</v>
      </c>
      <c r="AQ370" s="34">
        <v>1.9067430379618771</v>
      </c>
      <c r="AR370" s="34">
        <v>43.524000000000008</v>
      </c>
      <c r="AS370" s="34">
        <v>0.37394400737510264</v>
      </c>
      <c r="AT370" s="34">
        <v>43.897944007375102</v>
      </c>
      <c r="AU370" s="34">
        <v>43.472542684260212</v>
      </c>
    </row>
    <row r="371" spans="1:47" x14ac:dyDescent="0.25">
      <c r="A371" s="18">
        <v>45915</v>
      </c>
      <c r="B371" s="2">
        <v>23</v>
      </c>
      <c r="C371" s="2" t="s">
        <v>178</v>
      </c>
      <c r="D371" s="9">
        <v>24.802617000000001</v>
      </c>
      <c r="E371">
        <v>9.8649730000000008E-3</v>
      </c>
      <c r="G371" s="34">
        <v>1.1560000000000001</v>
      </c>
      <c r="H371" s="34">
        <v>1.0313276954466535E-2</v>
      </c>
      <c r="I371" s="34">
        <v>1.1663132769544666</v>
      </c>
      <c r="J371" s="34">
        <v>1.1548076279677693</v>
      </c>
      <c r="K371" s="34">
        <v>7.2829999999999986</v>
      </c>
      <c r="L371" s="34">
        <v>6.4975429117110503E-2</v>
      </c>
      <c r="M371" s="34">
        <v>7.3479754291171089</v>
      </c>
      <c r="N371" s="34">
        <v>7.2754878499042048</v>
      </c>
      <c r="O371" s="34">
        <v>37.342000000000006</v>
      </c>
      <c r="P371" s="34">
        <v>0.33314739449281083</v>
      </c>
      <c r="Q371" s="34">
        <v>37.675147394492818</v>
      </c>
      <c r="R371" s="34">
        <v>37.303483082675129</v>
      </c>
      <c r="S371" s="34">
        <v>2.766</v>
      </c>
      <c r="T371" s="34">
        <v>2.4676923923922518E-2</v>
      </c>
      <c r="U371" s="34">
        <v>2.7906769239239226</v>
      </c>
      <c r="V371" s="34">
        <v>2.7631469714176902</v>
      </c>
      <c r="W371" s="34">
        <v>48.547000000000004</v>
      </c>
      <c r="X371" s="34">
        <v>0.43311302448831035</v>
      </c>
      <c r="Y371" s="34">
        <v>48.980113024488318</v>
      </c>
      <c r="Z371" s="34">
        <v>48.496925531964791</v>
      </c>
      <c r="AB371" s="34">
        <v>2.1749999999999989</v>
      </c>
      <c r="AC371" s="34">
        <v>1.9404305688550776E-2</v>
      </c>
      <c r="AD371" s="34">
        <v>2.1944043056885496</v>
      </c>
      <c r="AE371" s="34">
        <v>2.1727565664618482</v>
      </c>
      <c r="AF371" s="34">
        <v>2.8079999999999981</v>
      </c>
      <c r="AG371" s="34">
        <v>2.5051627757908309E-2</v>
      </c>
      <c r="AH371" s="34">
        <v>2.8330516277579063</v>
      </c>
      <c r="AI371" s="34">
        <v>2.8051036499424686</v>
      </c>
      <c r="AJ371" s="34">
        <v>33.797999999999988</v>
      </c>
      <c r="AK371" s="34">
        <v>0.30152952812029388</v>
      </c>
      <c r="AL371" s="34">
        <v>34.099529528120279</v>
      </c>
      <c r="AM371" s="34">
        <v>33.763138590012666</v>
      </c>
      <c r="AN371" s="34">
        <v>1.7779999999999989</v>
      </c>
      <c r="AO371" s="34">
        <v>1.5862462305399207E-2</v>
      </c>
      <c r="AP371" s="34">
        <v>1.793862462305398</v>
      </c>
      <c r="AQ371" s="34">
        <v>1.7761660575490417</v>
      </c>
      <c r="AR371" s="34">
        <v>40.558999999999983</v>
      </c>
      <c r="AS371" s="34">
        <v>0.3618479238721522</v>
      </c>
      <c r="AT371" s="34">
        <v>40.920847923872131</v>
      </c>
      <c r="AU371" s="34">
        <v>40.517164863966023</v>
      </c>
    </row>
    <row r="372" spans="1:47" x14ac:dyDescent="0.25">
      <c r="A372" s="18">
        <v>45915</v>
      </c>
      <c r="B372" s="2">
        <v>24</v>
      </c>
      <c r="C372" s="2" t="s">
        <v>23</v>
      </c>
      <c r="D372" s="9">
        <v>33.440334</v>
      </c>
      <c r="E372">
        <v>1.0484583E-2</v>
      </c>
      <c r="G372" s="34">
        <v>1.1559999999999999</v>
      </c>
      <c r="H372" s="34">
        <v>1.1151540237744373E-2</v>
      </c>
      <c r="I372" s="34">
        <v>1.1671515402377444</v>
      </c>
      <c r="J372" s="34">
        <v>1.1549144430405438</v>
      </c>
      <c r="K372" s="34">
        <v>6.911999999999999</v>
      </c>
      <c r="L372" s="34">
        <v>6.667772155993866E-2</v>
      </c>
      <c r="M372" s="34">
        <v>6.9786777215599374</v>
      </c>
      <c r="N372" s="34">
        <v>6.9055091957579915</v>
      </c>
      <c r="O372" s="34">
        <v>34.862999999999992</v>
      </c>
      <c r="P372" s="34">
        <v>0.33631154611460379</v>
      </c>
      <c r="Q372" s="34">
        <v>35.199311546114593</v>
      </c>
      <c r="R372" s="34">
        <v>34.830261442666497</v>
      </c>
      <c r="S372" s="34">
        <v>2.5269999999999997</v>
      </c>
      <c r="T372" s="34">
        <v>2.437711261313151E-2</v>
      </c>
      <c r="U372" s="34">
        <v>2.5513771126131313</v>
      </c>
      <c r="V372" s="34">
        <v>2.5246269875116387</v>
      </c>
      <c r="W372" s="34">
        <v>45.457999999999991</v>
      </c>
      <c r="X372" s="34">
        <v>0.43851792052541833</v>
      </c>
      <c r="Y372" s="34">
        <v>45.896517920525405</v>
      </c>
      <c r="Z372" s="34">
        <v>45.415312068976675</v>
      </c>
      <c r="AB372" s="34">
        <v>2.1749999999999998</v>
      </c>
      <c r="AC372" s="34">
        <v>2.0981487904060563E-2</v>
      </c>
      <c r="AD372" s="34">
        <v>2.1959814879040604</v>
      </c>
      <c r="AE372" s="34">
        <v>2.1729575377276666</v>
      </c>
      <c r="AF372" s="34">
        <v>2.7349999999999977</v>
      </c>
      <c r="AG372" s="34">
        <v>2.6383618123037054E-2</v>
      </c>
      <c r="AH372" s="34">
        <v>2.7613836181230349</v>
      </c>
      <c r="AI372" s="34">
        <v>2.7324316623839837</v>
      </c>
      <c r="AJ372" s="34">
        <v>31.847000000000001</v>
      </c>
      <c r="AK372" s="34">
        <v>0.30721721622097325</v>
      </c>
      <c r="AL372" s="34">
        <v>32.154217216220978</v>
      </c>
      <c r="AM372" s="34">
        <v>31.81709365701748</v>
      </c>
      <c r="AN372" s="34">
        <v>1.6499999999999992</v>
      </c>
      <c r="AO372" s="34">
        <v>1.5916990823770075E-2</v>
      </c>
      <c r="AP372" s="34">
        <v>1.6659169908237694</v>
      </c>
      <c r="AQ372" s="34">
        <v>1.6484505458623675</v>
      </c>
      <c r="AR372" s="34">
        <v>38.406999999999996</v>
      </c>
      <c r="AS372" s="34">
        <v>0.37049931307184092</v>
      </c>
      <c r="AT372" s="34">
        <v>38.777499313071843</v>
      </c>
      <c r="AU372" s="34">
        <v>38.370933402991497</v>
      </c>
    </row>
    <row r="373" spans="1:47" x14ac:dyDescent="0.25">
      <c r="A373" s="18">
        <v>45916</v>
      </c>
      <c r="B373" s="2">
        <v>1</v>
      </c>
      <c r="C373" s="2" t="s">
        <v>23</v>
      </c>
      <c r="D373" s="9">
        <v>22.188451000000001</v>
      </c>
      <c r="E373">
        <v>1.0370333000000001E-2</v>
      </c>
      <c r="G373" s="34">
        <v>1.1559999999999999</v>
      </c>
      <c r="H373" s="34">
        <v>1.1005374110942252E-2</v>
      </c>
      <c r="I373" s="34">
        <v>1.1670053741109421</v>
      </c>
      <c r="J373" s="34">
        <v>1.154903139768622</v>
      </c>
      <c r="K373" s="34">
        <v>6.6389999999999967</v>
      </c>
      <c r="L373" s="34">
        <v>6.3204739379364688E-2</v>
      </c>
      <c r="M373" s="34">
        <v>6.7022047393793613</v>
      </c>
      <c r="N373" s="34">
        <v>6.6327006443978194</v>
      </c>
      <c r="O373" s="34">
        <v>33.259000000000007</v>
      </c>
      <c r="P373" s="34">
        <v>0.31663299096524955</v>
      </c>
      <c r="Q373" s="34">
        <v>33.575632990965254</v>
      </c>
      <c r="R373" s="34">
        <v>33.227442496163157</v>
      </c>
      <c r="S373" s="34">
        <v>2.4269999999999992</v>
      </c>
      <c r="T373" s="34">
        <v>2.3105573501087228E-2</v>
      </c>
      <c r="U373" s="34">
        <v>2.4501055735010864</v>
      </c>
      <c r="V373" s="34">
        <v>2.4246971628187239</v>
      </c>
      <c r="W373" s="34">
        <v>43.481000000000002</v>
      </c>
      <c r="X373" s="34">
        <v>0.4139486779566437</v>
      </c>
      <c r="Y373" s="34">
        <v>43.894948677956641</v>
      </c>
      <c r="Z373" s="34">
        <v>43.439743443148323</v>
      </c>
      <c r="AB373" s="34">
        <v>2.1749999999999998</v>
      </c>
      <c r="AC373" s="34">
        <v>2.0706478106660379E-2</v>
      </c>
      <c r="AD373" s="34">
        <v>2.1957064781066604</v>
      </c>
      <c r="AE373" s="34">
        <v>2.172936270758437</v>
      </c>
      <c r="AF373" s="34">
        <v>2.5799999999999974</v>
      </c>
      <c r="AG373" s="34">
        <v>2.4562167133417804E-2</v>
      </c>
      <c r="AH373" s="34">
        <v>2.6045621671334152</v>
      </c>
      <c r="AI373" s="34">
        <v>2.57755199014104</v>
      </c>
      <c r="AJ373" s="34">
        <v>30.480000000000011</v>
      </c>
      <c r="AK373" s="34">
        <v>0.29017630008782003</v>
      </c>
      <c r="AL373" s="34">
        <v>30.770176300087829</v>
      </c>
      <c r="AM373" s="34">
        <v>30.451079325387209</v>
      </c>
      <c r="AN373" s="34">
        <v>1.5849999999999997</v>
      </c>
      <c r="AO373" s="34">
        <v>1.5089548413359402E-2</v>
      </c>
      <c r="AP373" s="34">
        <v>1.600089548413359</v>
      </c>
      <c r="AQ373" s="34">
        <v>1.5834960869664929</v>
      </c>
      <c r="AR373" s="34">
        <v>36.820000000000007</v>
      </c>
      <c r="AS373" s="34">
        <v>0.35053449374125761</v>
      </c>
      <c r="AT373" s="34">
        <v>37.170534493741265</v>
      </c>
      <c r="AU373" s="34">
        <v>36.785063673253177</v>
      </c>
    </row>
    <row r="374" spans="1:47" x14ac:dyDescent="0.25">
      <c r="A374" s="18">
        <v>45916</v>
      </c>
      <c r="B374" s="2">
        <v>2</v>
      </c>
      <c r="C374" s="2" t="s">
        <v>23</v>
      </c>
      <c r="D374" s="9">
        <v>19.186095000000002</v>
      </c>
      <c r="E374">
        <v>1.0646864000000001E-2</v>
      </c>
      <c r="G374" s="34">
        <v>1.1559999999999999</v>
      </c>
      <c r="H374" s="34">
        <v>1.3320594578151388E-2</v>
      </c>
      <c r="I374" s="34">
        <v>1.1693205945781513</v>
      </c>
      <c r="J374" s="34">
        <v>1.1568709972352786</v>
      </c>
      <c r="K374" s="34">
        <v>6.395999999999999</v>
      </c>
      <c r="L374" s="34">
        <v>7.3701144396069437E-2</v>
      </c>
      <c r="M374" s="34">
        <v>6.4697011443960681</v>
      </c>
      <c r="N374" s="34">
        <v>6.4008191161910384</v>
      </c>
      <c r="O374" s="34">
        <v>31.986000000000001</v>
      </c>
      <c r="P374" s="34">
        <v>0.36857486001448991</v>
      </c>
      <c r="Q374" s="34">
        <v>32.354574860014488</v>
      </c>
      <c r="R374" s="34">
        <v>32.010100101702093</v>
      </c>
      <c r="S374" s="34">
        <v>2.3389999999999991</v>
      </c>
      <c r="T374" s="34">
        <v>2.6952310309944712E-2</v>
      </c>
      <c r="U374" s="34">
        <v>2.3659523103099436</v>
      </c>
      <c r="V374" s="34">
        <v>2.3407623378315878</v>
      </c>
      <c r="W374" s="34">
        <v>41.876999999999995</v>
      </c>
      <c r="X374" s="34">
        <v>0.48254890929865546</v>
      </c>
      <c r="Y374" s="34">
        <v>42.359548909298653</v>
      </c>
      <c r="Z374" s="34">
        <v>41.908552552959996</v>
      </c>
      <c r="AB374" s="34">
        <v>2.1749999999999989</v>
      </c>
      <c r="AC374" s="34">
        <v>2.5062537376712161E-2</v>
      </c>
      <c r="AD374" s="34">
        <v>2.2000625373767111</v>
      </c>
      <c r="AE374" s="34">
        <v>2.1766387707497663</v>
      </c>
      <c r="AF374" s="34">
        <v>2.576999999999996</v>
      </c>
      <c r="AG374" s="34">
        <v>2.9694785664269956E-2</v>
      </c>
      <c r="AH374" s="34">
        <v>2.6066947856642657</v>
      </c>
      <c r="AI374" s="34">
        <v>2.5789416607917892</v>
      </c>
      <c r="AJ374" s="34">
        <v>29.451999999999998</v>
      </c>
      <c r="AK374" s="34">
        <v>0.33937556359490889</v>
      </c>
      <c r="AL374" s="34">
        <v>29.791375563594908</v>
      </c>
      <c r="AM374" s="34">
        <v>29.474190839596389</v>
      </c>
      <c r="AN374" s="34">
        <v>1.5559999999999998</v>
      </c>
      <c r="AO374" s="34">
        <v>1.7929796854328339E-2</v>
      </c>
      <c r="AP374" s="34">
        <v>1.5739297968543282</v>
      </c>
      <c r="AQ374" s="34">
        <v>1.5571723803616726</v>
      </c>
      <c r="AR374" s="34">
        <v>35.759999999999991</v>
      </c>
      <c r="AS374" s="34">
        <v>0.41206268349021935</v>
      </c>
      <c r="AT374" s="34">
        <v>36.172062683490211</v>
      </c>
      <c r="AU374" s="34">
        <v>35.786943651499612</v>
      </c>
    </row>
    <row r="375" spans="1:47" x14ac:dyDescent="0.25">
      <c r="A375" s="18">
        <v>45916</v>
      </c>
      <c r="B375" s="2">
        <v>3</v>
      </c>
      <c r="C375" s="2" t="s">
        <v>23</v>
      </c>
      <c r="D375" s="9">
        <v>16.671129000000001</v>
      </c>
      <c r="E375">
        <v>1.0731407E-2</v>
      </c>
      <c r="G375" s="34">
        <v>1.1559999999999999</v>
      </c>
      <c r="H375" s="34">
        <v>1.3626016314117752E-2</v>
      </c>
      <c r="I375" s="34">
        <v>1.1696260163141177</v>
      </c>
      <c r="J375" s="34">
        <v>1.1570742834952623</v>
      </c>
      <c r="K375" s="34">
        <v>6.286999999999999</v>
      </c>
      <c r="L375" s="34">
        <v>7.410619772219576E-2</v>
      </c>
      <c r="M375" s="34">
        <v>6.3611061977221945</v>
      </c>
      <c r="N375" s="34">
        <v>6.2928425781442154</v>
      </c>
      <c r="O375" s="34">
        <v>31.08</v>
      </c>
      <c r="P375" s="34">
        <v>0.36634652858371947</v>
      </c>
      <c r="Q375" s="34">
        <v>31.446346528583717</v>
      </c>
      <c r="R375" s="34">
        <v>31.108882985322449</v>
      </c>
      <c r="S375" s="34">
        <v>2.2779999999999996</v>
      </c>
      <c r="T375" s="34">
        <v>2.6851267442526153E-2</v>
      </c>
      <c r="U375" s="34">
        <v>2.3048512674425257</v>
      </c>
      <c r="V375" s="34">
        <v>2.2801169704171342</v>
      </c>
      <c r="W375" s="34">
        <v>40.800999999999995</v>
      </c>
      <c r="X375" s="34">
        <v>0.48093001006255914</v>
      </c>
      <c r="Y375" s="34">
        <v>41.281930010062553</v>
      </c>
      <c r="Z375" s="34">
        <v>40.838916817379058</v>
      </c>
      <c r="AB375" s="34">
        <v>2.1749999999999989</v>
      </c>
      <c r="AC375" s="34">
        <v>2.5637184674053719E-2</v>
      </c>
      <c r="AD375" s="34">
        <v>2.2006371846740524</v>
      </c>
      <c r="AE375" s="34">
        <v>2.1770212513859812</v>
      </c>
      <c r="AF375" s="34">
        <v>2.5089999999999981</v>
      </c>
      <c r="AG375" s="34">
        <v>2.957411326308081E-2</v>
      </c>
      <c r="AH375" s="34">
        <v>2.538574113263079</v>
      </c>
      <c r="AI375" s="34">
        <v>2.5113316412539888</v>
      </c>
      <c r="AJ375" s="34">
        <v>28.685000000000006</v>
      </c>
      <c r="AK375" s="34">
        <v>0.3381161574138995</v>
      </c>
      <c r="AL375" s="34">
        <v>29.023116157413906</v>
      </c>
      <c r="AM375" s="34">
        <v>28.71165728552042</v>
      </c>
      <c r="AN375" s="34">
        <v>1.4889999999999994</v>
      </c>
      <c r="AO375" s="34">
        <v>1.7551157691800455E-2</v>
      </c>
      <c r="AP375" s="34">
        <v>1.5065511576917998</v>
      </c>
      <c r="AQ375" s="34">
        <v>1.490383744052288</v>
      </c>
      <c r="AR375" s="34">
        <v>34.857999999999997</v>
      </c>
      <c r="AS375" s="34">
        <v>0.41087861304283446</v>
      </c>
      <c r="AT375" s="34">
        <v>35.268878613042844</v>
      </c>
      <c r="AU375" s="34">
        <v>34.890393922212681</v>
      </c>
    </row>
    <row r="376" spans="1:47" x14ac:dyDescent="0.25">
      <c r="A376" s="18">
        <v>45916</v>
      </c>
      <c r="B376" s="2">
        <v>4</v>
      </c>
      <c r="C376" s="2" t="s">
        <v>23</v>
      </c>
      <c r="D376" s="9">
        <v>16.346983999999999</v>
      </c>
      <c r="E376">
        <v>1.0342964E-2</v>
      </c>
      <c r="G376" s="34">
        <v>1.1559999999999999</v>
      </c>
      <c r="H376" s="34">
        <v>1.5011740190711831E-2</v>
      </c>
      <c r="I376" s="34">
        <v>1.1710117401907119</v>
      </c>
      <c r="J376" s="34">
        <v>1.158900007918342</v>
      </c>
      <c r="K376" s="34">
        <v>6.1800000000000006</v>
      </c>
      <c r="L376" s="34">
        <v>8.025307472197156E-2</v>
      </c>
      <c r="M376" s="34">
        <v>6.2602530747219722</v>
      </c>
      <c r="N376" s="34">
        <v>6.1955035025392338</v>
      </c>
      <c r="O376" s="34">
        <v>30.428999999999998</v>
      </c>
      <c r="P376" s="34">
        <v>0.39514899849755214</v>
      </c>
      <c r="Q376" s="34">
        <v>30.824148998497552</v>
      </c>
      <c r="R376" s="34">
        <v>30.505335935075454</v>
      </c>
      <c r="S376" s="34">
        <v>2.2329999999999997</v>
      </c>
      <c r="T376" s="34">
        <v>2.8997591562162209E-2</v>
      </c>
      <c r="U376" s="34">
        <v>2.261997591562162</v>
      </c>
      <c r="V376" s="34">
        <v>2.238601831904548</v>
      </c>
      <c r="W376" s="34">
        <v>39.997999999999998</v>
      </c>
      <c r="X376" s="34">
        <v>0.51941140497239779</v>
      </c>
      <c r="Y376" s="34">
        <v>40.5174114049724</v>
      </c>
      <c r="Z376" s="34">
        <v>40.098341277437576</v>
      </c>
      <c r="AB376" s="34">
        <v>2.1749999999999989</v>
      </c>
      <c r="AC376" s="34">
        <v>2.8244407365742404E-2</v>
      </c>
      <c r="AD376" s="34">
        <v>2.2032444073657413</v>
      </c>
      <c r="AE376" s="34">
        <v>2.1804563297771562</v>
      </c>
      <c r="AF376" s="34">
        <v>2.5439999999999978</v>
      </c>
      <c r="AG376" s="34">
        <v>3.3036217167102824E-2</v>
      </c>
      <c r="AH376" s="34">
        <v>2.5770362171671009</v>
      </c>
      <c r="AI376" s="34">
        <v>2.5503820243462454</v>
      </c>
      <c r="AJ376" s="34">
        <v>28.320999999999998</v>
      </c>
      <c r="AK376" s="34">
        <v>0.36777464873801879</v>
      </c>
      <c r="AL376" s="34">
        <v>28.688774648738018</v>
      </c>
      <c r="AM376" s="34">
        <v>28.392047685342007</v>
      </c>
      <c r="AN376" s="34">
        <v>1.4749999999999992</v>
      </c>
      <c r="AO376" s="34">
        <v>1.9154253271020709E-2</v>
      </c>
      <c r="AP376" s="34">
        <v>1.4941542532710199</v>
      </c>
      <c r="AQ376" s="34">
        <v>1.4787002696189908</v>
      </c>
      <c r="AR376" s="34">
        <v>34.514999999999993</v>
      </c>
      <c r="AS376" s="34">
        <v>0.44820952654188473</v>
      </c>
      <c r="AT376" s="34">
        <v>34.963209526541881</v>
      </c>
      <c r="AU376" s="34">
        <v>34.601586309084396</v>
      </c>
    </row>
    <row r="377" spans="1:47" x14ac:dyDescent="0.25">
      <c r="A377" s="18">
        <v>45916</v>
      </c>
      <c r="B377" s="2">
        <v>5</v>
      </c>
      <c r="C377" s="2" t="s">
        <v>23</v>
      </c>
      <c r="D377" s="9">
        <v>18.925682999999999</v>
      </c>
      <c r="E377">
        <v>1.0212931E-2</v>
      </c>
      <c r="G377" s="34">
        <v>1.1560000000000001</v>
      </c>
      <c r="H377" s="34">
        <v>1.4665024951290812E-2</v>
      </c>
      <c r="I377" s="34">
        <v>1.1706650249512909</v>
      </c>
      <c r="J377" s="34">
        <v>1.15870910382735</v>
      </c>
      <c r="K377" s="34">
        <v>6.173</v>
      </c>
      <c r="L377" s="34">
        <v>7.8310725799583189E-2</v>
      </c>
      <c r="M377" s="34">
        <v>6.2513107257995832</v>
      </c>
      <c r="N377" s="34">
        <v>6.1874665206974324</v>
      </c>
      <c r="O377" s="34">
        <v>30.421999999999997</v>
      </c>
      <c r="P377" s="34">
        <v>0.38593372756762023</v>
      </c>
      <c r="Q377" s="34">
        <v>30.807933727567619</v>
      </c>
      <c r="R377" s="34">
        <v>30.493294426155398</v>
      </c>
      <c r="S377" s="34">
        <v>2.2709999999999999</v>
      </c>
      <c r="T377" s="34">
        <v>2.8809923585105042E-2</v>
      </c>
      <c r="U377" s="34">
        <v>2.2998099235851051</v>
      </c>
      <c r="V377" s="34">
        <v>2.2763221235224154</v>
      </c>
      <c r="W377" s="34">
        <v>40.021999999999998</v>
      </c>
      <c r="X377" s="34">
        <v>0.50771940190359932</v>
      </c>
      <c r="Y377" s="34">
        <v>40.529719401903591</v>
      </c>
      <c r="Z377" s="34">
        <v>40.115792174202589</v>
      </c>
      <c r="AB377" s="34">
        <v>2.1749999999999989</v>
      </c>
      <c r="AC377" s="34">
        <v>2.7592066841745241E-2</v>
      </c>
      <c r="AD377" s="34">
        <v>2.2025920668417442</v>
      </c>
      <c r="AE377" s="34">
        <v>2.180097146041942</v>
      </c>
      <c r="AF377" s="34">
        <v>2.453999999999998</v>
      </c>
      <c r="AG377" s="34">
        <v>3.113146300213462E-2</v>
      </c>
      <c r="AH377" s="34">
        <v>2.4851314630021326</v>
      </c>
      <c r="AI377" s="34">
        <v>2.4597509868445626</v>
      </c>
      <c r="AJ377" s="34">
        <v>28.271000000000015</v>
      </c>
      <c r="AK377" s="34">
        <v>0.35864612491171516</v>
      </c>
      <c r="AL377" s="34">
        <v>28.62964612491173</v>
      </c>
      <c r="AM377" s="34">
        <v>28.337253524483589</v>
      </c>
      <c r="AN377" s="34">
        <v>1.4749999999999992</v>
      </c>
      <c r="AO377" s="34">
        <v>1.8711861421413435E-2</v>
      </c>
      <c r="AP377" s="34">
        <v>1.4937118614214127</v>
      </c>
      <c r="AQ377" s="34">
        <v>1.4784566852468342</v>
      </c>
      <c r="AR377" s="34">
        <v>34.375000000000014</v>
      </c>
      <c r="AS377" s="34">
        <v>0.43608151617700847</v>
      </c>
      <c r="AT377" s="34">
        <v>34.811081516177019</v>
      </c>
      <c r="AU377" s="34">
        <v>34.455558342616925</v>
      </c>
    </row>
    <row r="378" spans="1:47" x14ac:dyDescent="0.25">
      <c r="A378" s="18">
        <v>45916</v>
      </c>
      <c r="B378" s="2">
        <v>6</v>
      </c>
      <c r="C378" s="2" t="s">
        <v>23</v>
      </c>
      <c r="D378" s="9">
        <v>22.111955999999999</v>
      </c>
      <c r="E378">
        <v>1.0092709E-2</v>
      </c>
      <c r="G378" s="34">
        <v>1.1559999999999999</v>
      </c>
      <c r="H378" s="34">
        <v>1.4326112433085188E-2</v>
      </c>
      <c r="I378" s="34">
        <v>1.170326112433085</v>
      </c>
      <c r="J378" s="34">
        <v>1.1585143515451966</v>
      </c>
      <c r="K378" s="34">
        <v>6.2109999999999994</v>
      </c>
      <c r="L378" s="34">
        <v>7.697187225077172E-2</v>
      </c>
      <c r="M378" s="34">
        <v>6.2879718722507709</v>
      </c>
      <c r="N378" s="34">
        <v>6.2245092019439587</v>
      </c>
      <c r="O378" s="34">
        <v>31.258999999999993</v>
      </c>
      <c r="P378" s="34">
        <v>0.38738749874205003</v>
      </c>
      <c r="Q378" s="34">
        <v>31.646387498742044</v>
      </c>
      <c r="R378" s="34">
        <v>31.326989718816002</v>
      </c>
      <c r="S378" s="34">
        <v>2.3419999999999992</v>
      </c>
      <c r="T378" s="34">
        <v>2.9024009790904415E-2</v>
      </c>
      <c r="U378" s="34">
        <v>2.3710240097909034</v>
      </c>
      <c r="V378" s="34">
        <v>2.3470939544280705</v>
      </c>
      <c r="W378" s="34">
        <v>40.967999999999989</v>
      </c>
      <c r="X378" s="34">
        <v>0.50770949321681136</v>
      </c>
      <c r="Y378" s="34">
        <v>41.475709493216797</v>
      </c>
      <c r="Z378" s="34">
        <v>41.057107226733223</v>
      </c>
      <c r="AB378" s="34">
        <v>2.1749999999999994</v>
      </c>
      <c r="AC378" s="34">
        <v>2.6954407043218231E-2</v>
      </c>
      <c r="AD378" s="34">
        <v>2.2019544070432175</v>
      </c>
      <c r="AE378" s="34">
        <v>2.1797307219816626</v>
      </c>
      <c r="AF378" s="34">
        <v>2.4759999999999973</v>
      </c>
      <c r="AG378" s="34">
        <v>3.068464912138312E-2</v>
      </c>
      <c r="AH378" s="34">
        <v>2.5066846491213806</v>
      </c>
      <c r="AI378" s="34">
        <v>2.4813854104030311</v>
      </c>
      <c r="AJ378" s="34">
        <v>29.205999999999985</v>
      </c>
      <c r="AK378" s="34">
        <v>0.36194501705941678</v>
      </c>
      <c r="AL378" s="34">
        <v>29.567945017059401</v>
      </c>
      <c r="AM378" s="34">
        <v>29.269524352274221</v>
      </c>
      <c r="AN378" s="34">
        <v>1.5399999999999991</v>
      </c>
      <c r="AO378" s="34">
        <v>1.9084959469680949E-2</v>
      </c>
      <c r="AP378" s="34">
        <v>1.5590849594696801</v>
      </c>
      <c r="AQ378" s="34">
        <v>1.5433495686674756</v>
      </c>
      <c r="AR378" s="34">
        <v>35.396999999999984</v>
      </c>
      <c r="AS378" s="34">
        <v>0.43866903269369911</v>
      </c>
      <c r="AT378" s="34">
        <v>35.83566903269368</v>
      </c>
      <c r="AU378" s="34">
        <v>35.473990053326389</v>
      </c>
    </row>
    <row r="379" spans="1:47" x14ac:dyDescent="0.25">
      <c r="A379" s="18">
        <v>45916</v>
      </c>
      <c r="B379" s="2">
        <v>7</v>
      </c>
      <c r="C379" s="2" t="s">
        <v>23</v>
      </c>
      <c r="D379" s="9">
        <v>41.638733000000002</v>
      </c>
      <c r="E379">
        <v>9.9989169999999995E-3</v>
      </c>
      <c r="G379" s="34">
        <v>1.1560000000000001</v>
      </c>
      <c r="H379" s="34">
        <v>1.4130738885184168E-2</v>
      </c>
      <c r="I379" s="34">
        <v>1.1701307388851843</v>
      </c>
      <c r="J379" s="34">
        <v>1.1584306987479227</v>
      </c>
      <c r="K379" s="34">
        <v>6.4930000000000012</v>
      </c>
      <c r="L379" s="34">
        <v>7.9369279914793089E-2</v>
      </c>
      <c r="M379" s="34">
        <v>6.5723692799147946</v>
      </c>
      <c r="N379" s="34">
        <v>6.506652704991577</v>
      </c>
      <c r="O379" s="34">
        <v>34.067999999999998</v>
      </c>
      <c r="P379" s="34">
        <v>0.41644118714572154</v>
      </c>
      <c r="Q379" s="34">
        <v>34.48444118714572</v>
      </c>
      <c r="R379" s="34">
        <v>34.139634121924068</v>
      </c>
      <c r="S379" s="34">
        <v>2.4799999999999995</v>
      </c>
      <c r="T379" s="34">
        <v>3.0315079961294743E-2</v>
      </c>
      <c r="U379" s="34">
        <v>2.5103150799612943</v>
      </c>
      <c r="V379" s="34">
        <v>2.4852146478329131</v>
      </c>
      <c r="W379" s="34">
        <v>44.196999999999996</v>
      </c>
      <c r="X379" s="34">
        <v>0.54025628590699359</v>
      </c>
      <c r="Y379" s="34">
        <v>44.737256285906994</v>
      </c>
      <c r="Z379" s="34">
        <v>44.289932173496481</v>
      </c>
      <c r="AB379" s="34">
        <v>2.1749999999999994</v>
      </c>
      <c r="AC379" s="34">
        <v>2.6586814078958087E-2</v>
      </c>
      <c r="AD379" s="34">
        <v>2.2015868140789574</v>
      </c>
      <c r="AE379" s="34">
        <v>2.1795733302566873</v>
      </c>
      <c r="AF379" s="34">
        <v>2.6089999999999982</v>
      </c>
      <c r="AG379" s="34">
        <v>3.1891953072184655E-2</v>
      </c>
      <c r="AH379" s="34">
        <v>2.6408919530721828</v>
      </c>
      <c r="AI379" s="34">
        <v>2.614485893627446</v>
      </c>
      <c r="AJ379" s="34">
        <v>31.738</v>
      </c>
      <c r="AK379" s="34">
        <v>0.38795968056918256</v>
      </c>
      <c r="AL379" s="34">
        <v>32.125959680569181</v>
      </c>
      <c r="AM379" s="34">
        <v>31.804734876177825</v>
      </c>
      <c r="AN379" s="34">
        <v>1.633999999999999</v>
      </c>
      <c r="AO379" s="34">
        <v>1.9973726071272412E-2</v>
      </c>
      <c r="AP379" s="34">
        <v>1.6539737260712715</v>
      </c>
      <c r="AQ379" s="34">
        <v>1.6374357800641042</v>
      </c>
      <c r="AR379" s="34">
        <v>38.155999999999999</v>
      </c>
      <c r="AS379" s="34">
        <v>0.46641217379159772</v>
      </c>
      <c r="AT379" s="34">
        <v>38.622412173791595</v>
      </c>
      <c r="AU379" s="34">
        <v>38.236229880126061</v>
      </c>
    </row>
    <row r="380" spans="1:47" x14ac:dyDescent="0.25">
      <c r="A380" s="18">
        <v>45916</v>
      </c>
      <c r="B380" s="2">
        <v>8</v>
      </c>
      <c r="C380" s="2" t="s">
        <v>178</v>
      </c>
      <c r="D380" s="9">
        <v>32.590803000000001</v>
      </c>
      <c r="E380">
        <v>9.8118219999999996E-3</v>
      </c>
      <c r="G380" s="34">
        <v>1.1559999999999999</v>
      </c>
      <c r="H380" s="34">
        <v>1.3008707308560954E-2</v>
      </c>
      <c r="I380" s="34">
        <v>1.1690087073085609</v>
      </c>
      <c r="J380" s="34">
        <v>1.1575386019559992</v>
      </c>
      <c r="K380" s="34">
        <v>6.1099999999999994</v>
      </c>
      <c r="L380" s="34">
        <v>6.8757094857532383E-2</v>
      </c>
      <c r="M380" s="34">
        <v>6.1787570948575317</v>
      </c>
      <c r="N380" s="34">
        <v>6.118132230061553</v>
      </c>
      <c r="O380" s="34">
        <v>36.837000000000003</v>
      </c>
      <c r="P380" s="34">
        <v>0.41453438678673005</v>
      </c>
      <c r="Q380" s="34">
        <v>37.25153438678673</v>
      </c>
      <c r="R380" s="34">
        <v>36.886028962156701</v>
      </c>
      <c r="S380" s="34">
        <v>2.7359999999999993</v>
      </c>
      <c r="T380" s="34">
        <v>3.0788774391196164E-2</v>
      </c>
      <c r="U380" s="34">
        <v>2.7667887743911956</v>
      </c>
      <c r="V380" s="34">
        <v>2.739641535425271</v>
      </c>
      <c r="W380" s="34">
        <v>46.838999999999999</v>
      </c>
      <c r="X380" s="34">
        <v>0.52708896334401956</v>
      </c>
      <c r="Y380" s="34">
        <v>47.366088963344019</v>
      </c>
      <c r="Z380" s="34">
        <v>46.901341329599525</v>
      </c>
      <c r="AB380" s="34">
        <v>2.1749999999999994</v>
      </c>
      <c r="AC380" s="34">
        <v>2.447572525615923E-2</v>
      </c>
      <c r="AD380" s="34">
        <v>2.1994757252561588</v>
      </c>
      <c r="AE380" s="34">
        <v>2.1778948609466244</v>
      </c>
      <c r="AF380" s="34">
        <v>2.3439999999999976</v>
      </c>
      <c r="AG380" s="34">
        <v>2.6377517241580321E-2</v>
      </c>
      <c r="AH380" s="34">
        <v>2.370377517241578</v>
      </c>
      <c r="AI380" s="34">
        <v>2.3471197949696019</v>
      </c>
      <c r="AJ380" s="34">
        <v>33.313999999999993</v>
      </c>
      <c r="AK380" s="34">
        <v>0.37488933847525913</v>
      </c>
      <c r="AL380" s="34">
        <v>33.688889338475249</v>
      </c>
      <c r="AM380" s="34">
        <v>33.35833995290843</v>
      </c>
      <c r="AN380" s="34">
        <v>1.7599999999999991</v>
      </c>
      <c r="AO380" s="34">
        <v>1.9805644345213903E-2</v>
      </c>
      <c r="AP380" s="34">
        <v>1.779805644345213</v>
      </c>
      <c r="AQ380" s="34">
        <v>1.7623425081683026</v>
      </c>
      <c r="AR380" s="34">
        <v>39.592999999999989</v>
      </c>
      <c r="AS380" s="34">
        <v>0.44554822531821259</v>
      </c>
      <c r="AT380" s="34">
        <v>40.038548225318195</v>
      </c>
      <c r="AU380" s="34">
        <v>39.645697116992963</v>
      </c>
    </row>
    <row r="381" spans="1:47" x14ac:dyDescent="0.25">
      <c r="A381" s="18">
        <v>45916</v>
      </c>
      <c r="B381" s="2">
        <v>9</v>
      </c>
      <c r="C381" s="2" t="s">
        <v>178</v>
      </c>
      <c r="D381" s="9">
        <v>25.66011</v>
      </c>
      <c r="E381">
        <v>9.5388950000000004E-3</v>
      </c>
      <c r="G381" s="34">
        <v>1.1559999999999999</v>
      </c>
      <c r="H381" s="34">
        <v>6.5351143150033531E-3</v>
      </c>
      <c r="I381" s="34">
        <v>1.1625351143150033</v>
      </c>
      <c r="J381" s="34">
        <v>1.1514458139257395</v>
      </c>
      <c r="K381" s="34">
        <v>5.7109999999999976</v>
      </c>
      <c r="L381" s="34">
        <v>3.2285499872823649E-2</v>
      </c>
      <c r="M381" s="34">
        <v>5.7432854998728216</v>
      </c>
      <c r="N381" s="34">
        <v>5.6885009025345123</v>
      </c>
      <c r="O381" s="34">
        <v>42.526999999999994</v>
      </c>
      <c r="P381" s="34">
        <v>0.24041419245168474</v>
      </c>
      <c r="Q381" s="34">
        <v>42.767414192451682</v>
      </c>
      <c r="R381" s="34">
        <v>42.359460319048374</v>
      </c>
      <c r="S381" s="34">
        <v>3.2789999999999995</v>
      </c>
      <c r="T381" s="34">
        <v>1.8536885673785461E-2</v>
      </c>
      <c r="U381" s="34">
        <v>3.297536885673785</v>
      </c>
      <c r="V381" s="34">
        <v>3.2660820275627156</v>
      </c>
      <c r="W381" s="34">
        <v>52.672999999999988</v>
      </c>
      <c r="X381" s="34">
        <v>0.2977716923132972</v>
      </c>
      <c r="Y381" s="34">
        <v>52.970771692313292</v>
      </c>
      <c r="Z381" s="34">
        <v>52.465489063071345</v>
      </c>
      <c r="AB381" s="34">
        <v>2.1749999999999994</v>
      </c>
      <c r="AC381" s="34">
        <v>1.2295738438695752E-2</v>
      </c>
      <c r="AD381" s="34">
        <v>2.1872957384386953</v>
      </c>
      <c r="AE381" s="34">
        <v>2.1664313540557809</v>
      </c>
      <c r="AF381" s="34">
        <v>2.3319999999999985</v>
      </c>
      <c r="AG381" s="34">
        <v>1.3183292891511947E-2</v>
      </c>
      <c r="AH381" s="34">
        <v>2.3451832928915106</v>
      </c>
      <c r="AI381" s="34">
        <v>2.3228128357048643</v>
      </c>
      <c r="AJ381" s="34">
        <v>37.192999999999991</v>
      </c>
      <c r="AK381" s="34">
        <v>0.21025995390823501</v>
      </c>
      <c r="AL381" s="34">
        <v>37.403259953908226</v>
      </c>
      <c r="AM381" s="34">
        <v>37.046474184550192</v>
      </c>
      <c r="AN381" s="34">
        <v>2.0559999999999996</v>
      </c>
      <c r="AO381" s="34">
        <v>1.1623006082739527E-2</v>
      </c>
      <c r="AP381" s="34">
        <v>2.067623006082739</v>
      </c>
      <c r="AQ381" s="34">
        <v>2.0479001673281312</v>
      </c>
      <c r="AR381" s="34">
        <v>43.755999999999986</v>
      </c>
      <c r="AS381" s="34">
        <v>0.24736199132118225</v>
      </c>
      <c r="AT381" s="34">
        <v>44.003361991321171</v>
      </c>
      <c r="AU381" s="34">
        <v>43.58361854163897</v>
      </c>
    </row>
    <row r="382" spans="1:47" x14ac:dyDescent="0.25">
      <c r="A382" s="18">
        <v>45916</v>
      </c>
      <c r="B382" s="2">
        <v>10</v>
      </c>
      <c r="C382" s="2" t="s">
        <v>178</v>
      </c>
      <c r="D382" s="9">
        <v>25.595184</v>
      </c>
      <c r="E382">
        <v>9.41467E-3</v>
      </c>
      <c r="G382" s="34">
        <v>1.1560000000000001</v>
      </c>
      <c r="H382" s="34">
        <v>5.5749758090201237E-3</v>
      </c>
      <c r="I382" s="34">
        <v>1.1615749758090204</v>
      </c>
      <c r="J382" s="34">
        <v>1.1506391307315205</v>
      </c>
      <c r="K382" s="34">
        <v>5.0379999999999994</v>
      </c>
      <c r="L382" s="34">
        <v>2.429647761751157E-2</v>
      </c>
      <c r="M382" s="34">
        <v>5.0622964776175108</v>
      </c>
      <c r="N382" s="34">
        <v>5.0146366268385796</v>
      </c>
      <c r="O382" s="34">
        <v>49.431000000000004</v>
      </c>
      <c r="P382" s="34">
        <v>0.23838808755681115</v>
      </c>
      <c r="Q382" s="34">
        <v>49.669388087556818</v>
      </c>
      <c r="R382" s="34">
        <v>49.201767189610543</v>
      </c>
      <c r="S382" s="34">
        <v>3.8839999999999999</v>
      </c>
      <c r="T382" s="34">
        <v>1.8731147095358266E-2</v>
      </c>
      <c r="U382" s="34">
        <v>3.9027311470953583</v>
      </c>
      <c r="V382" s="34">
        <v>3.865988221246734</v>
      </c>
      <c r="W382" s="34">
        <v>59.509</v>
      </c>
      <c r="X382" s="34">
        <v>0.28699068807870115</v>
      </c>
      <c r="Y382" s="34">
        <v>59.79599068807871</v>
      </c>
      <c r="Z382" s="34">
        <v>59.233031168427374</v>
      </c>
      <c r="AB382" s="34">
        <v>2.1749999999999989</v>
      </c>
      <c r="AC382" s="34">
        <v>1.0489249467663289E-2</v>
      </c>
      <c r="AD382" s="34">
        <v>2.1854892494676621</v>
      </c>
      <c r="AE382" s="34">
        <v>2.1649135893953764</v>
      </c>
      <c r="AF382" s="34">
        <v>2.5699999999999981</v>
      </c>
      <c r="AG382" s="34">
        <v>1.2394193623859606E-2</v>
      </c>
      <c r="AH382" s="34">
        <v>2.5823941936238577</v>
      </c>
      <c r="AI382" s="34">
        <v>2.558081804480973</v>
      </c>
      <c r="AJ382" s="34">
        <v>41.540000000000013</v>
      </c>
      <c r="AK382" s="34">
        <v>0.20033260822378546</v>
      </c>
      <c r="AL382" s="34">
        <v>41.740332608223795</v>
      </c>
      <c r="AM382" s="34">
        <v>41.34736115102713</v>
      </c>
      <c r="AN382" s="34">
        <v>2.3429999999999991</v>
      </c>
      <c r="AO382" s="34">
        <v>1.1299453564475903E-2</v>
      </c>
      <c r="AP382" s="34">
        <v>2.354299453564475</v>
      </c>
      <c r="AQ382" s="34">
        <v>2.3321345011279853</v>
      </c>
      <c r="AR382" s="34">
        <v>48.628000000000007</v>
      </c>
      <c r="AS382" s="34">
        <v>0.23451550487978426</v>
      </c>
      <c r="AT382" s="34">
        <v>48.862515504879788</v>
      </c>
      <c r="AU382" s="34">
        <v>48.402491046031457</v>
      </c>
    </row>
    <row r="383" spans="1:47" x14ac:dyDescent="0.25">
      <c r="A383" s="18">
        <v>45916</v>
      </c>
      <c r="B383" s="2">
        <v>11</v>
      </c>
      <c r="C383" s="2" t="s">
        <v>178</v>
      </c>
      <c r="D383" s="9">
        <v>29.383749000000002</v>
      </c>
      <c r="E383">
        <v>9.233247E-3</v>
      </c>
      <c r="G383" s="34">
        <v>1.1560000000000001</v>
      </c>
      <c r="H383" s="34">
        <v>4.3756893750467986E-3</v>
      </c>
      <c r="I383" s="34">
        <v>1.160375689375047</v>
      </c>
      <c r="J383" s="34">
        <v>1.1496616540222517</v>
      </c>
      <c r="K383" s="34">
        <v>5.0959999999999983</v>
      </c>
      <c r="L383" s="34">
        <v>1.9289371155050587E-2</v>
      </c>
      <c r="M383" s="34">
        <v>5.1152893711550487</v>
      </c>
      <c r="N383" s="34">
        <v>5.0680586409146988</v>
      </c>
      <c r="O383" s="34">
        <v>55.863000000000007</v>
      </c>
      <c r="P383" s="34">
        <v>0.21145253941024161</v>
      </c>
      <c r="Q383" s="34">
        <v>56.074452539410245</v>
      </c>
      <c r="R383" s="34">
        <v>55.556703268724092</v>
      </c>
      <c r="S383" s="34">
        <v>4.4380000000000006</v>
      </c>
      <c r="T383" s="34">
        <v>1.6798710593821535E-2</v>
      </c>
      <c r="U383" s="34">
        <v>4.4547987105938223</v>
      </c>
      <c r="V383" s="34">
        <v>4.4136664537636277</v>
      </c>
      <c r="W383" s="34">
        <v>66.553000000000011</v>
      </c>
      <c r="X383" s="34">
        <v>0.25191631053416053</v>
      </c>
      <c r="Y383" s="34">
        <v>66.804916310534168</v>
      </c>
      <c r="Z383" s="34">
        <v>66.18809001742467</v>
      </c>
      <c r="AB383" s="34">
        <v>2.1749999999999994</v>
      </c>
      <c r="AC383" s="34">
        <v>8.2328065663726507E-3</v>
      </c>
      <c r="AD383" s="34">
        <v>2.1832328065663722</v>
      </c>
      <c r="AE383" s="34">
        <v>2.1630744788048415</v>
      </c>
      <c r="AF383" s="34">
        <v>2.9929999999999986</v>
      </c>
      <c r="AG383" s="34">
        <v>1.1329098875013028E-2</v>
      </c>
      <c r="AH383" s="34">
        <v>3.0043290988750115</v>
      </c>
      <c r="AI383" s="34">
        <v>2.976589386235811</v>
      </c>
      <c r="AJ383" s="34">
        <v>46.030999999999992</v>
      </c>
      <c r="AK383" s="34">
        <v>0.17423646853181585</v>
      </c>
      <c r="AL383" s="34">
        <v>46.205236468531808</v>
      </c>
      <c r="AM383" s="34">
        <v>45.778612107524445</v>
      </c>
      <c r="AN383" s="34">
        <v>2.5849999999999991</v>
      </c>
      <c r="AO383" s="34">
        <v>9.7847379191141597E-3</v>
      </c>
      <c r="AP383" s="34">
        <v>2.5947847379191131</v>
      </c>
      <c r="AQ383" s="34">
        <v>2.5708264495220754</v>
      </c>
      <c r="AR383" s="34">
        <v>53.783999999999992</v>
      </c>
      <c r="AS383" s="34">
        <v>0.20358311189231568</v>
      </c>
      <c r="AT383" s="34">
        <v>53.987583111892306</v>
      </c>
      <c r="AU383" s="34">
        <v>53.489102422087171</v>
      </c>
    </row>
    <row r="384" spans="1:47" x14ac:dyDescent="0.25">
      <c r="A384" s="18">
        <v>45916</v>
      </c>
      <c r="B384" s="2">
        <v>12</v>
      </c>
      <c r="C384" s="2" t="s">
        <v>178</v>
      </c>
      <c r="D384" s="9">
        <v>31.309329999999999</v>
      </c>
      <c r="E384">
        <v>9.3070070000000008E-3</v>
      </c>
      <c r="G384" s="34">
        <v>1.1559999999999999</v>
      </c>
      <c r="H384" s="34">
        <v>3.0362835197043996E-3</v>
      </c>
      <c r="I384" s="34">
        <v>1.1590362835197043</v>
      </c>
      <c r="J384" s="34">
        <v>1.1482491247157325</v>
      </c>
      <c r="K384" s="34">
        <v>4.8570000000000002</v>
      </c>
      <c r="L384" s="34">
        <v>1.2757118559865284E-2</v>
      </c>
      <c r="M384" s="34">
        <v>4.8697571185598658</v>
      </c>
      <c r="N384" s="34">
        <v>4.8244342549691295</v>
      </c>
      <c r="O384" s="34">
        <v>59.984000000000016</v>
      </c>
      <c r="P384" s="34">
        <v>0.15755054554147815</v>
      </c>
      <c r="Q384" s="34">
        <v>60.141550545541492</v>
      </c>
      <c r="R384" s="34">
        <v>59.581812713623286</v>
      </c>
      <c r="S384" s="34">
        <v>4.75</v>
      </c>
      <c r="T384" s="34">
        <v>1.247607847629403E-2</v>
      </c>
      <c r="U384" s="34">
        <v>4.7624760784762943</v>
      </c>
      <c r="V384" s="34">
        <v>4.7181516802765833</v>
      </c>
      <c r="W384" s="34">
        <v>70.747000000000014</v>
      </c>
      <c r="X384" s="34">
        <v>0.18582002609734186</v>
      </c>
      <c r="Y384" s="34">
        <v>70.93282002609736</v>
      </c>
      <c r="Z384" s="34">
        <v>70.272647773584723</v>
      </c>
      <c r="AB384" s="34">
        <v>2.1749999999999989</v>
      </c>
      <c r="AC384" s="34">
        <v>5.7127306707241057E-3</v>
      </c>
      <c r="AD384" s="34">
        <v>2.1807127306707232</v>
      </c>
      <c r="AE384" s="34">
        <v>2.1604168220213817</v>
      </c>
      <c r="AF384" s="34">
        <v>3.1379999999999981</v>
      </c>
      <c r="AG384" s="34">
        <v>8.2420914228653972E-3</v>
      </c>
      <c r="AH384" s="34">
        <v>3.1462420914228635</v>
      </c>
      <c r="AI384" s="34">
        <v>3.1169599942542963</v>
      </c>
      <c r="AJ384" s="34">
        <v>48.965000000000003</v>
      </c>
      <c r="AK384" s="34">
        <v>0.12860867001931309</v>
      </c>
      <c r="AL384" s="34">
        <v>49.093608670019314</v>
      </c>
      <c r="AM384" s="34">
        <v>48.636694110472185</v>
      </c>
      <c r="AN384" s="34">
        <v>2.718</v>
      </c>
      <c r="AO384" s="34">
        <v>7.1389434312772986E-3</v>
      </c>
      <c r="AP384" s="34">
        <v>2.7251389434312774</v>
      </c>
      <c r="AQ384" s="34">
        <v>2.69977605620879</v>
      </c>
      <c r="AR384" s="34">
        <v>56.995999999999995</v>
      </c>
      <c r="AS384" s="34">
        <v>0.14970243554417989</v>
      </c>
      <c r="AT384" s="34">
        <v>57.14570243554418</v>
      </c>
      <c r="AU384" s="34">
        <v>56.613846982956652</v>
      </c>
    </row>
    <row r="385" spans="1:47" x14ac:dyDescent="0.25">
      <c r="A385" s="18">
        <v>45916</v>
      </c>
      <c r="B385" s="2">
        <v>13</v>
      </c>
      <c r="C385" s="2" t="s">
        <v>178</v>
      </c>
      <c r="D385" s="9">
        <v>35.641105000000003</v>
      </c>
      <c r="E385">
        <v>9.1173360000000002E-3</v>
      </c>
      <c r="G385" s="34">
        <v>1.1560000000000001</v>
      </c>
      <c r="H385" s="34">
        <v>1.3042982965284961E-2</v>
      </c>
      <c r="I385" s="34">
        <v>1.1690429829652851</v>
      </c>
      <c r="J385" s="34">
        <v>1.1583844252911484</v>
      </c>
      <c r="K385" s="34">
        <v>4.8369999999999989</v>
      </c>
      <c r="L385" s="34">
        <v>5.457518045249423E-2</v>
      </c>
      <c r="M385" s="34">
        <v>4.8915751804524934</v>
      </c>
      <c r="N385" s="34">
        <v>4.8469770459630475</v>
      </c>
      <c r="O385" s="34">
        <v>63.094999999999992</v>
      </c>
      <c r="P385" s="34">
        <v>0.71189187733101589</v>
      </c>
      <c r="Q385" s="34">
        <v>63.806891877331005</v>
      </c>
      <c r="R385" s="34">
        <v>63.225143004969709</v>
      </c>
      <c r="S385" s="34">
        <v>4.9480000000000013</v>
      </c>
      <c r="T385" s="34">
        <v>5.5827577605735292E-2</v>
      </c>
      <c r="U385" s="34">
        <v>5.0038275776057368</v>
      </c>
      <c r="V385" s="34">
        <v>4.9582060002946395</v>
      </c>
      <c r="W385" s="34">
        <v>74.036000000000001</v>
      </c>
      <c r="X385" s="34">
        <v>0.83533761835453035</v>
      </c>
      <c r="Y385" s="34">
        <v>74.871337618354517</v>
      </c>
      <c r="Z385" s="34">
        <v>74.188710476518537</v>
      </c>
      <c r="AB385" s="34">
        <v>2.1749999999999994</v>
      </c>
      <c r="AC385" s="34">
        <v>2.4540214489182335E-2</v>
      </c>
      <c r="AD385" s="34">
        <v>2.1995402144891818</v>
      </c>
      <c r="AE385" s="34">
        <v>2.1794862673081719</v>
      </c>
      <c r="AF385" s="34">
        <v>3.1449999999999982</v>
      </c>
      <c r="AG385" s="34">
        <v>3.5484586008495828E-2</v>
      </c>
      <c r="AH385" s="34">
        <v>3.180484586008494</v>
      </c>
      <c r="AI385" s="34">
        <v>3.1514870393950338</v>
      </c>
      <c r="AJ385" s="34">
        <v>50.950999999999993</v>
      </c>
      <c r="AK385" s="34">
        <v>0.57487285905210539</v>
      </c>
      <c r="AL385" s="34">
        <v>51.5258728590521</v>
      </c>
      <c r="AM385" s="34">
        <v>51.056094163502841</v>
      </c>
      <c r="AN385" s="34">
        <v>2.8139999999999996</v>
      </c>
      <c r="AO385" s="34">
        <v>3.1749960263245565E-2</v>
      </c>
      <c r="AP385" s="34">
        <v>2.845749960263245</v>
      </c>
      <c r="AQ385" s="34">
        <v>2.8198043017035386</v>
      </c>
      <c r="AR385" s="34">
        <v>59.084999999999994</v>
      </c>
      <c r="AS385" s="34">
        <v>0.66664761981302911</v>
      </c>
      <c r="AT385" s="34">
        <v>59.751647619813028</v>
      </c>
      <c r="AU385" s="34">
        <v>59.20687177190959</v>
      </c>
    </row>
    <row r="386" spans="1:47" x14ac:dyDescent="0.25">
      <c r="A386" s="18">
        <v>45916</v>
      </c>
      <c r="B386" s="2">
        <v>14</v>
      </c>
      <c r="C386" s="2" t="s">
        <v>178</v>
      </c>
      <c r="D386" s="9">
        <v>55.516441999999998</v>
      </c>
      <c r="E386">
        <v>8.7648540000000007E-3</v>
      </c>
      <c r="G386" s="34">
        <v>1.1559999999999999</v>
      </c>
      <c r="H386" s="34">
        <v>1.8518926144968629E-2</v>
      </c>
      <c r="I386" s="34">
        <v>1.1745189261449684</v>
      </c>
      <c r="J386" s="34">
        <v>1.1642244392370709</v>
      </c>
      <c r="K386" s="34">
        <v>6.1689999999999978</v>
      </c>
      <c r="L386" s="34">
        <v>9.8826345491618894E-2</v>
      </c>
      <c r="M386" s="34">
        <v>6.267826345491617</v>
      </c>
      <c r="N386" s="34">
        <v>6.2128897626760295</v>
      </c>
      <c r="O386" s="34">
        <v>65.045000000000002</v>
      </c>
      <c r="P386" s="34">
        <v>1.0420099923005921</v>
      </c>
      <c r="Q386" s="34">
        <v>66.087009992300594</v>
      </c>
      <c r="R386" s="34">
        <v>65.507766998421531</v>
      </c>
      <c r="S386" s="34">
        <v>5.0990000000000002</v>
      </c>
      <c r="T386" s="34">
        <v>8.1685124924909203E-2</v>
      </c>
      <c r="U386" s="34">
        <v>5.1806851249249091</v>
      </c>
      <c r="V386" s="34">
        <v>5.13527717618497</v>
      </c>
      <c r="W386" s="34">
        <v>77.469000000000008</v>
      </c>
      <c r="X386" s="34">
        <v>1.2410403888620887</v>
      </c>
      <c r="Y386" s="34">
        <v>78.710040388862083</v>
      </c>
      <c r="Z386" s="34">
        <v>78.020158376519603</v>
      </c>
      <c r="AB386" s="34">
        <v>2.1749999999999998</v>
      </c>
      <c r="AC386" s="34">
        <v>3.4843135264106199E-2</v>
      </c>
      <c r="AD386" s="34">
        <v>2.2098431352641059</v>
      </c>
      <c r="AE386" s="34">
        <v>2.1904741828206138</v>
      </c>
      <c r="AF386" s="34">
        <v>3.2049999999999996</v>
      </c>
      <c r="AG386" s="34">
        <v>5.134356253860247E-2</v>
      </c>
      <c r="AH386" s="34">
        <v>3.2563435625386021</v>
      </c>
      <c r="AI386" s="34">
        <v>3.2278021866391113</v>
      </c>
      <c r="AJ386" s="34">
        <v>52.115999999999993</v>
      </c>
      <c r="AK386" s="34">
        <v>0.83488958042490058</v>
      </c>
      <c r="AL386" s="34">
        <v>52.950889580424892</v>
      </c>
      <c r="AM386" s="34">
        <v>52.486782764082342</v>
      </c>
      <c r="AN386" s="34">
        <v>2.883999999999999</v>
      </c>
      <c r="AO386" s="34">
        <v>4.6201196368589541E-2</v>
      </c>
      <c r="AP386" s="34">
        <v>2.9302011963685883</v>
      </c>
      <c r="AQ386" s="34">
        <v>2.9045184106917921</v>
      </c>
      <c r="AR386" s="34">
        <v>60.379999999999995</v>
      </c>
      <c r="AS386" s="34">
        <v>0.96727747459619884</v>
      </c>
      <c r="AT386" s="34">
        <v>61.347277474596183</v>
      </c>
      <c r="AU386" s="34">
        <v>60.809577544233861</v>
      </c>
    </row>
    <row r="387" spans="1:47" x14ac:dyDescent="0.25">
      <c r="A387" s="18">
        <v>45916</v>
      </c>
      <c r="B387" s="2">
        <v>15</v>
      </c>
      <c r="C387" s="2" t="s">
        <v>178</v>
      </c>
      <c r="D387" s="9">
        <v>59.205131999999999</v>
      </c>
      <c r="E387">
        <v>8.7762910000000003E-3</v>
      </c>
      <c r="G387" s="34">
        <v>1.1560000000000001</v>
      </c>
      <c r="H387" s="34">
        <v>4.7667056292571095E-3</v>
      </c>
      <c r="I387" s="34">
        <v>1.1607667056292572</v>
      </c>
      <c r="J387" s="34">
        <v>1.1505794792375434</v>
      </c>
      <c r="K387" s="34">
        <v>6.117</v>
      </c>
      <c r="L387" s="34">
        <v>2.5223130046856168E-2</v>
      </c>
      <c r="M387" s="34">
        <v>6.1422231300468564</v>
      </c>
      <c r="N387" s="34">
        <v>6.0883171924706341</v>
      </c>
      <c r="O387" s="34">
        <v>64.996000000000009</v>
      </c>
      <c r="P387" s="34">
        <v>0.26800761166020337</v>
      </c>
      <c r="Q387" s="34">
        <v>65.264007611660219</v>
      </c>
      <c r="R387" s="34">
        <v>64.691231689034069</v>
      </c>
      <c r="S387" s="34">
        <v>5.0890000000000013</v>
      </c>
      <c r="T387" s="34">
        <v>2.0984225732949335E-2</v>
      </c>
      <c r="U387" s="34">
        <v>5.1099842257329504</v>
      </c>
      <c r="V387" s="34">
        <v>5.0651375171625084</v>
      </c>
      <c r="W387" s="34">
        <v>77.358000000000004</v>
      </c>
      <c r="X387" s="34">
        <v>0.318981673069266</v>
      </c>
      <c r="Y387" s="34">
        <v>77.676981673069278</v>
      </c>
      <c r="Z387" s="34">
        <v>76.995265877904757</v>
      </c>
      <c r="AB387" s="34">
        <v>2.174999999999998</v>
      </c>
      <c r="AC387" s="34">
        <v>8.9684989131783733E-3</v>
      </c>
      <c r="AD387" s="34">
        <v>2.1839684989131762</v>
      </c>
      <c r="AE387" s="34">
        <v>2.164801355831881</v>
      </c>
      <c r="AF387" s="34">
        <v>3.3219999999999978</v>
      </c>
      <c r="AG387" s="34">
        <v>1.3698093512449916E-2</v>
      </c>
      <c r="AH387" s="34">
        <v>3.3356980935124478</v>
      </c>
      <c r="AI387" s="34">
        <v>3.3064230363556373</v>
      </c>
      <c r="AJ387" s="34">
        <v>52.265000000000015</v>
      </c>
      <c r="AK387" s="34">
        <v>0.21551199802173254</v>
      </c>
      <c r="AL387" s="34">
        <v>52.480511998021747</v>
      </c>
      <c r="AM387" s="34">
        <v>52.01992775289812</v>
      </c>
      <c r="AN387" s="34">
        <v>2.9319999999999999</v>
      </c>
      <c r="AO387" s="34">
        <v>1.2089948879742077E-2</v>
      </c>
      <c r="AP387" s="34">
        <v>2.9440899488797418</v>
      </c>
      <c r="AQ387" s="34">
        <v>2.9182517587581982</v>
      </c>
      <c r="AR387" s="34">
        <v>60.694000000000017</v>
      </c>
      <c r="AS387" s="34">
        <v>0.25026853932710291</v>
      </c>
      <c r="AT387" s="34">
        <v>60.944268539327112</v>
      </c>
      <c r="AU387" s="34">
        <v>60.409403903843831</v>
      </c>
    </row>
    <row r="388" spans="1:47" x14ac:dyDescent="0.25">
      <c r="A388" s="18">
        <v>45916</v>
      </c>
      <c r="B388" s="2">
        <v>16</v>
      </c>
      <c r="C388" s="2" t="s">
        <v>178</v>
      </c>
      <c r="D388" s="9">
        <v>50.556913999999999</v>
      </c>
      <c r="E388">
        <v>8.8613830000000005E-3</v>
      </c>
      <c r="G388" s="34">
        <v>1.1559999999999999</v>
      </c>
      <c r="H388" s="34">
        <v>4.8919063945269247E-3</v>
      </c>
      <c r="I388" s="34">
        <v>1.1608919063945269</v>
      </c>
      <c r="J388" s="34">
        <v>1.1506047985903649</v>
      </c>
      <c r="K388" s="34">
        <v>7.1449999999999987</v>
      </c>
      <c r="L388" s="34">
        <v>3.023587473087792E-2</v>
      </c>
      <c r="M388" s="34">
        <v>7.1752358747308769</v>
      </c>
      <c r="N388" s="34">
        <v>7.1116533615295472</v>
      </c>
      <c r="O388" s="34">
        <v>66.146999999999991</v>
      </c>
      <c r="P388" s="34">
        <v>0.27991776148682745</v>
      </c>
      <c r="Q388" s="34">
        <v>66.42691776148682</v>
      </c>
      <c r="R388" s="34">
        <v>65.838283401692792</v>
      </c>
      <c r="S388" s="34">
        <v>5.0889999999999995</v>
      </c>
      <c r="T388" s="34">
        <v>2.153539069355322E-2</v>
      </c>
      <c r="U388" s="34">
        <v>5.1105353906935527</v>
      </c>
      <c r="V388" s="34">
        <v>5.0652489792615629</v>
      </c>
      <c r="W388" s="34">
        <v>79.536999999999992</v>
      </c>
      <c r="X388" s="34">
        <v>0.33658093330578548</v>
      </c>
      <c r="Y388" s="34">
        <v>79.873580933305774</v>
      </c>
      <c r="Z388" s="34">
        <v>79.165790541074273</v>
      </c>
      <c r="AB388" s="34">
        <v>2.1749999999999994</v>
      </c>
      <c r="AC388" s="34">
        <v>9.2040626367612972E-3</v>
      </c>
      <c r="AD388" s="34">
        <v>2.1842040626367605</v>
      </c>
      <c r="AE388" s="34">
        <v>2.1648489938875803</v>
      </c>
      <c r="AF388" s="34">
        <v>3.380999999999998</v>
      </c>
      <c r="AG388" s="34">
        <v>1.4307556678110315E-2</v>
      </c>
      <c r="AH388" s="34">
        <v>3.3953075566781084</v>
      </c>
      <c r="AI388" s="34">
        <v>3.3652204360155897</v>
      </c>
      <c r="AJ388" s="34">
        <v>52.221000000000018</v>
      </c>
      <c r="AK388" s="34">
        <v>0.22098637009393657</v>
      </c>
      <c r="AL388" s="34">
        <v>52.441986370093957</v>
      </c>
      <c r="AM388" s="34">
        <v>51.977277843587778</v>
      </c>
      <c r="AN388" s="34">
        <v>2.8849999999999989</v>
      </c>
      <c r="AO388" s="34">
        <v>1.2208607221635099E-2</v>
      </c>
      <c r="AP388" s="34">
        <v>2.8972086072216339</v>
      </c>
      <c r="AQ388" s="34">
        <v>2.8715353321221464</v>
      </c>
      <c r="AR388" s="34">
        <v>60.662000000000013</v>
      </c>
      <c r="AS388" s="34">
        <v>0.25670659663044326</v>
      </c>
      <c r="AT388" s="34">
        <v>60.918706596630464</v>
      </c>
      <c r="AU388" s="34">
        <v>60.3788826056131</v>
      </c>
    </row>
    <row r="389" spans="1:47" x14ac:dyDescent="0.25">
      <c r="A389" s="18">
        <v>45916</v>
      </c>
      <c r="B389" s="2">
        <v>17</v>
      </c>
      <c r="C389" s="2" t="s">
        <v>178</v>
      </c>
      <c r="D389" s="9">
        <v>60.386977000000002</v>
      </c>
      <c r="E389">
        <v>8.9035899999999994E-3</v>
      </c>
      <c r="G389" s="34">
        <v>1.1560000000000001</v>
      </c>
      <c r="H389" s="34">
        <v>1.0602431880369422E-2</v>
      </c>
      <c r="I389" s="34">
        <v>1.1666024318803696</v>
      </c>
      <c r="J389" s="34">
        <v>1.1562154821339039</v>
      </c>
      <c r="K389" s="34">
        <v>7.2879999999999994</v>
      </c>
      <c r="L389" s="34">
        <v>6.6843013446481248E-2</v>
      </c>
      <c r="M389" s="34">
        <v>7.3548430134464802</v>
      </c>
      <c r="N389" s="34">
        <v>7.2893585067403883</v>
      </c>
      <c r="O389" s="34">
        <v>63.950999999999993</v>
      </c>
      <c r="P389" s="34">
        <v>0.586536437008222</v>
      </c>
      <c r="Q389" s="34">
        <v>64.537536437008214</v>
      </c>
      <c r="R389" s="34">
        <v>63.962920672963037</v>
      </c>
      <c r="S389" s="34">
        <v>4.911999999999999</v>
      </c>
      <c r="T389" s="34">
        <v>4.5051163837694273E-2</v>
      </c>
      <c r="U389" s="34">
        <v>4.9570511638376935</v>
      </c>
      <c r="V389" s="34">
        <v>4.9129156126658602</v>
      </c>
      <c r="W389" s="34">
        <v>77.306999999999988</v>
      </c>
      <c r="X389" s="34">
        <v>0.70903304617276697</v>
      </c>
      <c r="Y389" s="34">
        <v>78.016033046172751</v>
      </c>
      <c r="Z389" s="34">
        <v>77.321410274503179</v>
      </c>
      <c r="AB389" s="34">
        <v>2.1749999999999985</v>
      </c>
      <c r="AC389" s="34">
        <v>1.9948347179760791E-2</v>
      </c>
      <c r="AD389" s="34">
        <v>2.1949483471797593</v>
      </c>
      <c r="AE389" s="34">
        <v>2.1754054270252929</v>
      </c>
      <c r="AF389" s="34">
        <v>3.2979999999999965</v>
      </c>
      <c r="AG389" s="34">
        <v>3.024811448223037E-2</v>
      </c>
      <c r="AH389" s="34">
        <v>3.3282481144822267</v>
      </c>
      <c r="AI389" s="34">
        <v>3.2986147578526039</v>
      </c>
      <c r="AJ389" s="34">
        <v>50.349000000000018</v>
      </c>
      <c r="AK389" s="34">
        <v>0.46178360099024229</v>
      </c>
      <c r="AL389" s="34">
        <v>50.810783600990263</v>
      </c>
      <c r="AM389" s="34">
        <v>50.358385216228321</v>
      </c>
      <c r="AN389" s="34">
        <v>2.8019999999999987</v>
      </c>
      <c r="AO389" s="34">
        <v>2.5698974159857352E-2</v>
      </c>
      <c r="AP389" s="34">
        <v>2.8276989741598562</v>
      </c>
      <c r="AQ389" s="34">
        <v>2.8025223018505163</v>
      </c>
      <c r="AR389" s="34">
        <v>58.624000000000017</v>
      </c>
      <c r="AS389" s="34">
        <v>0.53767903681209084</v>
      </c>
      <c r="AT389" s="34">
        <v>59.161679036812103</v>
      </c>
      <c r="AU389" s="34">
        <v>58.63492770295673</v>
      </c>
    </row>
    <row r="390" spans="1:47" x14ac:dyDescent="0.25">
      <c r="A390" s="18">
        <v>45916</v>
      </c>
      <c r="B390" s="2">
        <v>18</v>
      </c>
      <c r="C390" s="2" t="s">
        <v>178</v>
      </c>
      <c r="D390" s="9">
        <v>43.700550999999997</v>
      </c>
      <c r="E390">
        <v>8.8266089999999991E-3</v>
      </c>
      <c r="G390" s="34">
        <v>1.1559999999999999</v>
      </c>
      <c r="H390" s="34">
        <v>8.8310480635986448E-3</v>
      </c>
      <c r="I390" s="34">
        <v>1.1648310480635986</v>
      </c>
      <c r="J390" s="34">
        <v>1.1545495398512811</v>
      </c>
      <c r="K390" s="34">
        <v>8.4489999999999998</v>
      </c>
      <c r="L390" s="34">
        <v>6.4544571876595971E-2</v>
      </c>
      <c r="M390" s="34">
        <v>8.5135445718765954</v>
      </c>
      <c r="N390" s="34">
        <v>8.4383988427365679</v>
      </c>
      <c r="O390" s="34">
        <v>58.843999999999994</v>
      </c>
      <c r="P390" s="34">
        <v>0.44952784797093309</v>
      </c>
      <c r="Q390" s="34">
        <v>59.293527847970928</v>
      </c>
      <c r="R390" s="34">
        <v>58.770167061426278</v>
      </c>
      <c r="S390" s="34">
        <v>4.4799999999999995</v>
      </c>
      <c r="T390" s="34">
        <v>3.4224130903911701E-2</v>
      </c>
      <c r="U390" s="34">
        <v>4.5142241309039113</v>
      </c>
      <c r="V390" s="34">
        <v>4.4743788395620578</v>
      </c>
      <c r="W390" s="34">
        <v>72.929000000000002</v>
      </c>
      <c r="X390" s="34">
        <v>0.55712759881503948</v>
      </c>
      <c r="Y390" s="34">
        <v>73.486127598815031</v>
      </c>
      <c r="Z390" s="34">
        <v>72.837494283576191</v>
      </c>
      <c r="AB390" s="34">
        <v>2.1749999999999989</v>
      </c>
      <c r="AC390" s="34">
        <v>1.6615509981251771E-2</v>
      </c>
      <c r="AD390" s="34">
        <v>2.1916155099812507</v>
      </c>
      <c r="AE390" s="34">
        <v>2.1722709767963106</v>
      </c>
      <c r="AF390" s="34">
        <v>3.0929999999999995</v>
      </c>
      <c r="AG390" s="34">
        <v>2.3628401090580106E-2</v>
      </c>
      <c r="AH390" s="34">
        <v>3.1166284010905798</v>
      </c>
      <c r="AI390" s="34">
        <v>3.0891191407958583</v>
      </c>
      <c r="AJ390" s="34">
        <v>46.665000000000006</v>
      </c>
      <c r="AK390" s="34">
        <v>0.35648863139085712</v>
      </c>
      <c r="AL390" s="34">
        <v>47.021488631390866</v>
      </c>
      <c r="AM390" s="34">
        <v>46.606448336643638</v>
      </c>
      <c r="AN390" s="34">
        <v>2.5299999999999989</v>
      </c>
      <c r="AO390" s="34">
        <v>1.9327466782789415E-2</v>
      </c>
      <c r="AP390" s="34">
        <v>2.5493274667827883</v>
      </c>
      <c r="AQ390" s="34">
        <v>2.5268255500205363</v>
      </c>
      <c r="AR390" s="34">
        <v>54.463000000000008</v>
      </c>
      <c r="AS390" s="34">
        <v>0.41606000924547842</v>
      </c>
      <c r="AT390" s="34">
        <v>54.879060009245478</v>
      </c>
      <c r="AU390" s="34">
        <v>54.394664004256342</v>
      </c>
    </row>
    <row r="391" spans="1:47" x14ac:dyDescent="0.25">
      <c r="A391" s="18">
        <v>45916</v>
      </c>
      <c r="B391" s="2">
        <v>19</v>
      </c>
      <c r="C391" s="2" t="s">
        <v>178</v>
      </c>
      <c r="D391" s="9">
        <v>54.074362000000001</v>
      </c>
      <c r="E391">
        <v>8.7269129999999993E-3</v>
      </c>
      <c r="G391" s="34">
        <v>1.1560000000000001</v>
      </c>
      <c r="H391" s="34">
        <v>9.8571855988833761E-3</v>
      </c>
      <c r="I391" s="34">
        <v>1.1658571855988835</v>
      </c>
      <c r="J391" s="34">
        <v>1.1556828513697373</v>
      </c>
      <c r="K391" s="34">
        <v>8.5850000000000026</v>
      </c>
      <c r="L391" s="34">
        <v>7.3204098932883904E-2</v>
      </c>
      <c r="M391" s="34">
        <v>8.6582040989328863</v>
      </c>
      <c r="N391" s="34">
        <v>8.5826447050252561</v>
      </c>
      <c r="O391" s="34">
        <v>54.577999999999996</v>
      </c>
      <c r="P391" s="34">
        <v>0.46538535952928783</v>
      </c>
      <c r="Q391" s="34">
        <v>55.043385359529282</v>
      </c>
      <c r="R391" s="34">
        <v>54.563026524271201</v>
      </c>
      <c r="S391" s="34">
        <v>4.0729999999999995</v>
      </c>
      <c r="T391" s="34">
        <v>3.4730377979456731E-2</v>
      </c>
      <c r="U391" s="34">
        <v>4.1077303779794558</v>
      </c>
      <c r="V391" s="34">
        <v>4.0718825723433723</v>
      </c>
      <c r="W391" s="34">
        <v>68.391999999999996</v>
      </c>
      <c r="X391" s="34">
        <v>0.58317702204051192</v>
      </c>
      <c r="Y391" s="34">
        <v>68.975177022040498</v>
      </c>
      <c r="Z391" s="34">
        <v>68.37323665300957</v>
      </c>
      <c r="AB391" s="34">
        <v>2.1749999999999998</v>
      </c>
      <c r="AC391" s="34">
        <v>1.8546175326618803E-2</v>
      </c>
      <c r="AD391" s="34">
        <v>2.1935461753266186</v>
      </c>
      <c r="AE391" s="34">
        <v>2.1744032886930604</v>
      </c>
      <c r="AF391" s="34">
        <v>2.8829999999999982</v>
      </c>
      <c r="AG391" s="34">
        <v>2.4583275157076773E-2</v>
      </c>
      <c r="AH391" s="34">
        <v>2.9075832751570752</v>
      </c>
      <c r="AI391" s="34">
        <v>2.8822090488745244</v>
      </c>
      <c r="AJ391" s="34">
        <v>43.217000000000006</v>
      </c>
      <c r="AK391" s="34">
        <v>0.36851037199562531</v>
      </c>
      <c r="AL391" s="34">
        <v>43.585510371995632</v>
      </c>
      <c r="AM391" s="34">
        <v>43.205143414918631</v>
      </c>
      <c r="AN391" s="34">
        <v>2.3519999999999994</v>
      </c>
      <c r="AO391" s="34">
        <v>2.0055450284233296E-2</v>
      </c>
      <c r="AP391" s="34">
        <v>2.3720554502842326</v>
      </c>
      <c r="AQ391" s="34">
        <v>2.3513547287384262</v>
      </c>
      <c r="AR391" s="34">
        <v>50.627000000000002</v>
      </c>
      <c r="AS391" s="34">
        <v>0.43169527276355418</v>
      </c>
      <c r="AT391" s="34">
        <v>51.058695272763558</v>
      </c>
      <c r="AU391" s="34">
        <v>50.613110481224645</v>
      </c>
    </row>
    <row r="392" spans="1:47" x14ac:dyDescent="0.25">
      <c r="A392" s="18">
        <v>45916</v>
      </c>
      <c r="B392" s="2">
        <v>20</v>
      </c>
      <c r="C392" s="2" t="s">
        <v>178</v>
      </c>
      <c r="D392" s="9">
        <v>83.518643999999995</v>
      </c>
      <c r="E392">
        <v>8.8501489999999999E-3</v>
      </c>
      <c r="G392" s="34">
        <v>1.1559999999999999</v>
      </c>
      <c r="H392" s="34">
        <v>4.7265959900976273E-3</v>
      </c>
      <c r="I392" s="34">
        <v>1.1607265959900976</v>
      </c>
      <c r="J392" s="34">
        <v>1.1504539926673225</v>
      </c>
      <c r="K392" s="34">
        <v>8.9329999999999981</v>
      </c>
      <c r="L392" s="34">
        <v>3.6524811400987969E-2</v>
      </c>
      <c r="M392" s="34">
        <v>8.9695248114009853</v>
      </c>
      <c r="N392" s="34">
        <v>8.890143180360889</v>
      </c>
      <c r="O392" s="34">
        <v>51.504000000000012</v>
      </c>
      <c r="P392" s="34">
        <v>0.21058702411244659</v>
      </c>
      <c r="Q392" s="34">
        <v>51.714587024112461</v>
      </c>
      <c r="R392" s="34">
        <v>51.256905223475599</v>
      </c>
      <c r="S392" s="34">
        <v>3.7899999999999996</v>
      </c>
      <c r="T392" s="34">
        <v>1.5496365746081322E-2</v>
      </c>
      <c r="U392" s="34">
        <v>3.8054963657460807</v>
      </c>
      <c r="V392" s="34">
        <v>3.7718171558902691</v>
      </c>
      <c r="W392" s="34">
        <v>65.38300000000001</v>
      </c>
      <c r="X392" s="34">
        <v>0.26733479724961351</v>
      </c>
      <c r="Y392" s="34">
        <v>65.650334797249627</v>
      </c>
      <c r="Z392" s="34">
        <v>65.069319552394077</v>
      </c>
      <c r="AB392" s="34">
        <v>2.1749999999999994</v>
      </c>
      <c r="AC392" s="34">
        <v>8.8930331128566926E-3</v>
      </c>
      <c r="AD392" s="34">
        <v>2.1838930331128559</v>
      </c>
      <c r="AE392" s="34">
        <v>2.1645652543697449</v>
      </c>
      <c r="AF392" s="34">
        <v>2.9619999999999966</v>
      </c>
      <c r="AG392" s="34">
        <v>1.2110880036911034E-2</v>
      </c>
      <c r="AH392" s="34">
        <v>2.9741108800369078</v>
      </c>
      <c r="AI392" s="34">
        <v>2.94778955560606</v>
      </c>
      <c r="AJ392" s="34">
        <v>42.219000000000015</v>
      </c>
      <c r="AK392" s="34">
        <v>0.17262297240997559</v>
      </c>
      <c r="AL392" s="34">
        <v>42.391622972409991</v>
      </c>
      <c r="AM392" s="34">
        <v>42.016450792752337</v>
      </c>
      <c r="AN392" s="34">
        <v>2.2829999999999995</v>
      </c>
      <c r="AO392" s="34">
        <v>9.334618205357163E-3</v>
      </c>
      <c r="AP392" s="34">
        <v>2.2923346182053566</v>
      </c>
      <c r="AQ392" s="34">
        <v>2.272047115276381</v>
      </c>
      <c r="AR392" s="34">
        <v>49.63900000000001</v>
      </c>
      <c r="AS392" s="34">
        <v>0.2029615037651005</v>
      </c>
      <c r="AT392" s="34">
        <v>49.841961503765113</v>
      </c>
      <c r="AU392" s="34">
        <v>49.400852718004522</v>
      </c>
    </row>
    <row r="393" spans="1:47" x14ac:dyDescent="0.25">
      <c r="A393" s="18">
        <v>45916</v>
      </c>
      <c r="B393" s="2">
        <v>21</v>
      </c>
      <c r="C393" s="2" t="s">
        <v>178</v>
      </c>
      <c r="D393" s="9">
        <v>45.374513999999998</v>
      </c>
      <c r="E393">
        <v>8.8602109999999998E-3</v>
      </c>
      <c r="G393" s="34">
        <v>1.1559999999999999</v>
      </c>
      <c r="H393" s="34">
        <v>5.7229558944986211E-3</v>
      </c>
      <c r="I393" s="34">
        <v>1.1617229558944986</v>
      </c>
      <c r="J393" s="34">
        <v>1.1514298453817295</v>
      </c>
      <c r="K393" s="34">
        <v>8.6289999999999978</v>
      </c>
      <c r="L393" s="34">
        <v>4.2719192399332688E-2</v>
      </c>
      <c r="M393" s="34">
        <v>8.6717191923993298</v>
      </c>
      <c r="N393" s="34">
        <v>8.5948859306219223</v>
      </c>
      <c r="O393" s="34">
        <v>46.861000000000004</v>
      </c>
      <c r="P393" s="34">
        <v>0.23199259184437709</v>
      </c>
      <c r="Q393" s="34">
        <v>47.092992591844379</v>
      </c>
      <c r="R393" s="34">
        <v>46.675738740859202</v>
      </c>
      <c r="S393" s="34">
        <v>3.391999999999999</v>
      </c>
      <c r="T393" s="34">
        <v>1.6792617988009791E-2</v>
      </c>
      <c r="U393" s="34">
        <v>3.4087926179880088</v>
      </c>
      <c r="V393" s="34">
        <v>3.3785899961373924</v>
      </c>
      <c r="W393" s="34">
        <v>60.037999999999997</v>
      </c>
      <c r="X393" s="34">
        <v>0.2972273581262182</v>
      </c>
      <c r="Y393" s="34">
        <v>60.335227358126211</v>
      </c>
      <c r="Z393" s="34">
        <v>59.80064451300025</v>
      </c>
      <c r="AB393" s="34">
        <v>2.1749999999999998</v>
      </c>
      <c r="AC393" s="34">
        <v>1.0767672206344723E-2</v>
      </c>
      <c r="AD393" s="34">
        <v>2.1857676722063446</v>
      </c>
      <c r="AE393" s="34">
        <v>2.1664013094336174</v>
      </c>
      <c r="AF393" s="34">
        <v>3.1419999999999981</v>
      </c>
      <c r="AG393" s="34">
        <v>1.5554954516016139E-2</v>
      </c>
      <c r="AH393" s="34">
        <v>3.1575549545160144</v>
      </c>
      <c r="AI393" s="34">
        <v>3.1295783513749069</v>
      </c>
      <c r="AJ393" s="34">
        <v>40.04099999999999</v>
      </c>
      <c r="AK393" s="34">
        <v>0.19822913232839032</v>
      </c>
      <c r="AL393" s="34">
        <v>40.239229132328383</v>
      </c>
      <c r="AM393" s="34">
        <v>39.882701071738609</v>
      </c>
      <c r="AN393" s="34">
        <v>2.1409999999999991</v>
      </c>
      <c r="AO393" s="34">
        <v>1.0599349974153583E-2</v>
      </c>
      <c r="AP393" s="34">
        <v>2.1515993499741528</v>
      </c>
      <c r="AQ393" s="34">
        <v>2.1325357257459188</v>
      </c>
      <c r="AR393" s="34">
        <v>47.498999999999988</v>
      </c>
      <c r="AS393" s="34">
        <v>0.23515110902490474</v>
      </c>
      <c r="AT393" s="34">
        <v>47.7341511090249</v>
      </c>
      <c r="AU393" s="34">
        <v>47.311216458293053</v>
      </c>
    </row>
    <row r="394" spans="1:47" x14ac:dyDescent="0.25">
      <c r="A394" s="18">
        <v>45916</v>
      </c>
      <c r="B394" s="2">
        <v>22</v>
      </c>
      <c r="C394" s="2" t="s">
        <v>178</v>
      </c>
      <c r="D394" s="9">
        <v>38.58952</v>
      </c>
      <c r="E394">
        <v>9.2431719999999992E-3</v>
      </c>
      <c r="G394" s="34">
        <v>1.1559999999999999</v>
      </c>
      <c r="H394" s="34">
        <v>3.7591574373662556E-3</v>
      </c>
      <c r="I394" s="34">
        <v>1.1597591574373662</v>
      </c>
      <c r="J394" s="34">
        <v>1.1490393040665976</v>
      </c>
      <c r="K394" s="34">
        <v>7.9309999999999992</v>
      </c>
      <c r="L394" s="34">
        <v>2.5790551588020565E-2</v>
      </c>
      <c r="M394" s="34">
        <v>7.9567905515880195</v>
      </c>
      <c r="N394" s="34">
        <v>7.8832445679517162</v>
      </c>
      <c r="O394" s="34">
        <v>41.929000000000009</v>
      </c>
      <c r="P394" s="34">
        <v>0.13634750189561401</v>
      </c>
      <c r="Q394" s="34">
        <v>42.065347501895623</v>
      </c>
      <c r="R394" s="34">
        <v>41.676530259695831</v>
      </c>
      <c r="S394" s="34">
        <v>3.0669999999999997</v>
      </c>
      <c r="T394" s="34">
        <v>9.9734739276836556E-3</v>
      </c>
      <c r="U394" s="34">
        <v>3.0769734739276835</v>
      </c>
      <c r="V394" s="34">
        <v>3.0485324788687325</v>
      </c>
      <c r="W394" s="34">
        <v>54.083000000000006</v>
      </c>
      <c r="X394" s="34">
        <v>0.17587068484868448</v>
      </c>
      <c r="Y394" s="34">
        <v>54.258870684848688</v>
      </c>
      <c r="Z394" s="34">
        <v>53.757346610582871</v>
      </c>
      <c r="AB394" s="34">
        <v>2.1749999999999989</v>
      </c>
      <c r="AC394" s="34">
        <v>7.0728091922764727E-3</v>
      </c>
      <c r="AD394" s="34">
        <v>2.1820728091922752</v>
      </c>
      <c r="AE394" s="34">
        <v>2.1619035349003877</v>
      </c>
      <c r="AF394" s="34">
        <v>2.8569999999999971</v>
      </c>
      <c r="AG394" s="34">
        <v>9.2905820056707455E-3</v>
      </c>
      <c r="AH394" s="34">
        <v>2.8662905820056679</v>
      </c>
      <c r="AI394" s="34">
        <v>2.8397969651542092</v>
      </c>
      <c r="AJ394" s="34">
        <v>36.72999999999999</v>
      </c>
      <c r="AK394" s="34">
        <v>0.11944104902635168</v>
      </c>
      <c r="AL394" s="34">
        <v>36.849441049026339</v>
      </c>
      <c r="AM394" s="34">
        <v>36.508835327306329</v>
      </c>
      <c r="AN394" s="34">
        <v>1.9149999999999996</v>
      </c>
      <c r="AO394" s="34">
        <v>6.2273239554985977E-3</v>
      </c>
      <c r="AP394" s="34">
        <v>1.9212273239554982</v>
      </c>
      <c r="AQ394" s="34">
        <v>1.9034690893490778</v>
      </c>
      <c r="AR394" s="34">
        <v>43.676999999999985</v>
      </c>
      <c r="AS394" s="34">
        <v>0.14203176417979749</v>
      </c>
      <c r="AT394" s="34">
        <v>43.819031764179783</v>
      </c>
      <c r="AU394" s="34">
        <v>43.414004916710006</v>
      </c>
    </row>
    <row r="395" spans="1:47" x14ac:dyDescent="0.25">
      <c r="A395" s="18">
        <v>45916</v>
      </c>
      <c r="B395" s="2">
        <v>23</v>
      </c>
      <c r="C395" s="2" t="s">
        <v>178</v>
      </c>
      <c r="D395" s="9">
        <v>33.654198000000001</v>
      </c>
      <c r="E395">
        <v>9.5289160000000001E-3</v>
      </c>
      <c r="G395" s="34">
        <v>1.1559999999999999</v>
      </c>
      <c r="H395" s="34">
        <v>5.6687474181852347E-3</v>
      </c>
      <c r="I395" s="34">
        <v>1.161668747418185</v>
      </c>
      <c r="J395" s="34">
        <v>1.1505993035042119</v>
      </c>
      <c r="K395" s="34">
        <v>7.4339999999999975</v>
      </c>
      <c r="L395" s="34">
        <v>3.6454557358814033E-2</v>
      </c>
      <c r="M395" s="34">
        <v>7.4704545573588117</v>
      </c>
      <c r="N395" s="34">
        <v>7.399269223399922</v>
      </c>
      <c r="O395" s="34">
        <v>38.335999999999999</v>
      </c>
      <c r="P395" s="34">
        <v>0.18799057181967921</v>
      </c>
      <c r="Q395" s="34">
        <v>38.523990571819681</v>
      </c>
      <c r="R395" s="34">
        <v>38.15689870167602</v>
      </c>
      <c r="S395" s="34">
        <v>2.7609999999999997</v>
      </c>
      <c r="T395" s="34">
        <v>1.3539283409696739E-2</v>
      </c>
      <c r="U395" s="34">
        <v>2.7745392834096965</v>
      </c>
      <c r="V395" s="34">
        <v>2.7481009316393852</v>
      </c>
      <c r="W395" s="34">
        <v>49.686999999999998</v>
      </c>
      <c r="X395" s="34">
        <v>0.24365316000637521</v>
      </c>
      <c r="Y395" s="34">
        <v>49.930653160006372</v>
      </c>
      <c r="Z395" s="34">
        <v>49.45486816021954</v>
      </c>
      <c r="AB395" s="34">
        <v>2.1749999999999989</v>
      </c>
      <c r="AC395" s="34">
        <v>1.066567961466512E-2</v>
      </c>
      <c r="AD395" s="34">
        <v>2.1856656796146638</v>
      </c>
      <c r="AE395" s="34">
        <v>2.1648386549495329</v>
      </c>
      <c r="AF395" s="34">
        <v>2.7649999999999983</v>
      </c>
      <c r="AG395" s="34">
        <v>1.3558898452666232E-2</v>
      </c>
      <c r="AH395" s="34">
        <v>2.7785588984526646</v>
      </c>
      <c r="AI395" s="34">
        <v>2.7520822441082564</v>
      </c>
      <c r="AJ395" s="34">
        <v>33.921999999999997</v>
      </c>
      <c r="AK395" s="34">
        <v>0.16634537190283694</v>
      </c>
      <c r="AL395" s="34">
        <v>34.088345371902832</v>
      </c>
      <c r="AM395" s="34">
        <v>33.763520392274977</v>
      </c>
      <c r="AN395" s="34">
        <v>1.7779999999999994</v>
      </c>
      <c r="AO395" s="34">
        <v>8.7188865999423392E-3</v>
      </c>
      <c r="AP395" s="34">
        <v>1.7867188865999417</v>
      </c>
      <c r="AQ395" s="34">
        <v>1.7696933924139173</v>
      </c>
      <c r="AR395" s="34">
        <v>40.639999999999993</v>
      </c>
      <c r="AS395" s="34">
        <v>0.19928883657011062</v>
      </c>
      <c r="AT395" s="34">
        <v>40.839288836570105</v>
      </c>
      <c r="AU395" s="34">
        <v>40.45013468374669</v>
      </c>
    </row>
    <row r="396" spans="1:47" x14ac:dyDescent="0.25">
      <c r="A396" s="18">
        <v>45916</v>
      </c>
      <c r="B396" s="2">
        <v>24</v>
      </c>
      <c r="C396" s="2" t="s">
        <v>23</v>
      </c>
      <c r="D396" s="9">
        <v>26.647666999999998</v>
      </c>
      <c r="E396">
        <v>9.9496600000000008E-3</v>
      </c>
      <c r="G396" s="34">
        <v>1.1559999999999999</v>
      </c>
      <c r="H396" s="34">
        <v>8.583369987284574E-3</v>
      </c>
      <c r="I396" s="34">
        <v>1.1645833699872845</v>
      </c>
      <c r="J396" s="34">
        <v>1.1529961614142568</v>
      </c>
      <c r="K396" s="34">
        <v>7.1119999999999992</v>
      </c>
      <c r="L396" s="34">
        <v>5.2807030579210976E-2</v>
      </c>
      <c r="M396" s="34">
        <v>7.16480703057921</v>
      </c>
      <c r="N396" s="34">
        <v>7.0935196366593374</v>
      </c>
      <c r="O396" s="34">
        <v>35.882000000000005</v>
      </c>
      <c r="P396" s="34">
        <v>0.26642602239078295</v>
      </c>
      <c r="Q396" s="34">
        <v>36.148426022390787</v>
      </c>
      <c r="R396" s="34">
        <v>35.788761473932844</v>
      </c>
      <c r="S396" s="34">
        <v>2.5399999999999996</v>
      </c>
      <c r="T396" s="34">
        <v>1.8859653778289631E-2</v>
      </c>
      <c r="U396" s="34">
        <v>2.5588596537782893</v>
      </c>
      <c r="V396" s="34">
        <v>2.5333998702354776</v>
      </c>
      <c r="W396" s="34">
        <v>46.690000000000005</v>
      </c>
      <c r="X396" s="34">
        <v>0.34667607673556811</v>
      </c>
      <c r="Y396" s="34">
        <v>47.036676076735574</v>
      </c>
      <c r="Z396" s="34">
        <v>46.568677142241917</v>
      </c>
      <c r="AB396" s="34">
        <v>2.1749999999999998</v>
      </c>
      <c r="AC396" s="34">
        <v>1.6149506680228329E-2</v>
      </c>
      <c r="AD396" s="34">
        <v>2.1911495066802282</v>
      </c>
      <c r="AE396" s="34">
        <v>2.1693483140795924</v>
      </c>
      <c r="AF396" s="34">
        <v>2.7019999999999982</v>
      </c>
      <c r="AG396" s="34">
        <v>2.0062513586196283E-2</v>
      </c>
      <c r="AH396" s="34">
        <v>2.7220625135861947</v>
      </c>
      <c r="AI396" s="34">
        <v>2.6949789170772669</v>
      </c>
      <c r="AJ396" s="34">
        <v>32.052000000000007</v>
      </c>
      <c r="AK396" s="34">
        <v>0.23798804051249589</v>
      </c>
      <c r="AL396" s="34">
        <v>32.289988040512505</v>
      </c>
      <c r="AM396" s="34">
        <v>31.968713638105339</v>
      </c>
      <c r="AN396" s="34">
        <v>1.6729999999999992</v>
      </c>
      <c r="AO396" s="34">
        <v>1.2422126287826197E-2</v>
      </c>
      <c r="AP396" s="34">
        <v>1.6854221262878253</v>
      </c>
      <c r="AQ396" s="34">
        <v>1.6686527491747845</v>
      </c>
      <c r="AR396" s="34">
        <v>38.602000000000004</v>
      </c>
      <c r="AS396" s="34">
        <v>0.28662218706674669</v>
      </c>
      <c r="AT396" s="34">
        <v>38.888622187066751</v>
      </c>
      <c r="AU396" s="34">
        <v>38.501693618436981</v>
      </c>
    </row>
    <row r="397" spans="1:47" x14ac:dyDescent="0.25">
      <c r="A397" s="18">
        <v>45917</v>
      </c>
      <c r="B397" s="2">
        <v>1</v>
      </c>
      <c r="C397" s="2" t="s">
        <v>23</v>
      </c>
      <c r="D397" s="9">
        <v>21.951751999999999</v>
      </c>
      <c r="E397">
        <v>1.039811E-2</v>
      </c>
      <c r="G397" s="34">
        <v>1.1560000000000001</v>
      </c>
      <c r="H397" s="34">
        <v>9.3369066133452069E-3</v>
      </c>
      <c r="I397" s="34">
        <v>1.1653369066133454</v>
      </c>
      <c r="J397" s="34">
        <v>1.1532196052713202</v>
      </c>
      <c r="K397" s="34">
        <v>6.7959999999999967</v>
      </c>
      <c r="L397" s="34">
        <v>5.4890672443160891E-2</v>
      </c>
      <c r="M397" s="34">
        <v>6.8508906724431577</v>
      </c>
      <c r="N397" s="34">
        <v>6.7796543576331194</v>
      </c>
      <c r="O397" s="34">
        <v>33.803000000000004</v>
      </c>
      <c r="P397" s="34">
        <v>0.27302374935199658</v>
      </c>
      <c r="Q397" s="34">
        <v>34.076023749352004</v>
      </c>
      <c r="R397" s="34">
        <v>33.721697506043625</v>
      </c>
      <c r="S397" s="34">
        <v>2.419999999999999</v>
      </c>
      <c r="T397" s="34">
        <v>1.9546119380878368E-2</v>
      </c>
      <c r="U397" s="34">
        <v>2.4395461193808776</v>
      </c>
      <c r="V397" s="34">
        <v>2.4141794504814822</v>
      </c>
      <c r="W397" s="34">
        <v>44.175000000000004</v>
      </c>
      <c r="X397" s="34">
        <v>0.35679744778938105</v>
      </c>
      <c r="Y397" s="34">
        <v>44.531797447789387</v>
      </c>
      <c r="Z397" s="34">
        <v>44.068750919429547</v>
      </c>
      <c r="AB397" s="34">
        <v>2.1749999999999998</v>
      </c>
      <c r="AC397" s="34">
        <v>1.7567276716285312E-2</v>
      </c>
      <c r="AD397" s="34">
        <v>2.1925672767162849</v>
      </c>
      <c r="AE397" s="34">
        <v>2.1697687209905885</v>
      </c>
      <c r="AF397" s="34">
        <v>2.6259999999999977</v>
      </c>
      <c r="AG397" s="34">
        <v>2.1209962600903538E-2</v>
      </c>
      <c r="AH397" s="34">
        <v>2.6472099626009014</v>
      </c>
      <c r="AI397" s="34">
        <v>2.6196839822166811</v>
      </c>
      <c r="AJ397" s="34">
        <v>30.741000000000014</v>
      </c>
      <c r="AK397" s="34">
        <v>0.24829225449900097</v>
      </c>
      <c r="AL397" s="34">
        <v>30.989292254499016</v>
      </c>
      <c r="AM397" s="34">
        <v>30.667062184814586</v>
      </c>
      <c r="AN397" s="34">
        <v>1.5959999999999999</v>
      </c>
      <c r="AO397" s="34">
        <v>1.2890746500777638E-2</v>
      </c>
      <c r="AP397" s="34">
        <v>1.6088907465007776</v>
      </c>
      <c r="AQ397" s="34">
        <v>1.5921613235406804</v>
      </c>
      <c r="AR397" s="34">
        <v>37.138000000000005</v>
      </c>
      <c r="AS397" s="34">
        <v>0.2999602403169675</v>
      </c>
      <c r="AT397" s="34">
        <v>37.437960240316983</v>
      </c>
      <c r="AU397" s="34">
        <v>37.048676211562537</v>
      </c>
    </row>
    <row r="398" spans="1:47" x14ac:dyDescent="0.25">
      <c r="A398" s="18">
        <v>45917</v>
      </c>
      <c r="B398" s="2">
        <v>2</v>
      </c>
      <c r="C398" s="2" t="s">
        <v>23</v>
      </c>
      <c r="D398" s="9">
        <v>22.290275000000001</v>
      </c>
      <c r="E398">
        <v>1.0452395999999999E-2</v>
      </c>
      <c r="G398" s="34">
        <v>1.1559999999999999</v>
      </c>
      <c r="H398" s="34">
        <v>1.0703512445359034E-2</v>
      </c>
      <c r="I398" s="34">
        <v>1.1667035124453589</v>
      </c>
      <c r="J398" s="34">
        <v>1.1545086653186889</v>
      </c>
      <c r="K398" s="34">
        <v>6.5829999999999993</v>
      </c>
      <c r="L398" s="34">
        <v>6.0952614556919138E-2</v>
      </c>
      <c r="M398" s="34">
        <v>6.6439526145569188</v>
      </c>
      <c r="N398" s="34">
        <v>6.5745073908243343</v>
      </c>
      <c r="O398" s="34">
        <v>32.650000000000006</v>
      </c>
      <c r="P398" s="34">
        <v>0.30230941292471675</v>
      </c>
      <c r="Q398" s="34">
        <v>32.95230941292472</v>
      </c>
      <c r="R398" s="34">
        <v>32.607878825826305</v>
      </c>
      <c r="S398" s="34">
        <v>2.3249999999999993</v>
      </c>
      <c r="T398" s="34">
        <v>2.1527393110259301E-2</v>
      </c>
      <c r="U398" s="34">
        <v>2.3465273931102586</v>
      </c>
      <c r="V398" s="34">
        <v>2.3220005595726225</v>
      </c>
      <c r="W398" s="34">
        <v>42.713999999999999</v>
      </c>
      <c r="X398" s="34">
        <v>0.39549293303725425</v>
      </c>
      <c r="Y398" s="34">
        <v>43.109492933037252</v>
      </c>
      <c r="Z398" s="34">
        <v>42.658895441541951</v>
      </c>
      <c r="AB398" s="34">
        <v>2.1749999999999994</v>
      </c>
      <c r="AC398" s="34">
        <v>2.0138529038629668E-2</v>
      </c>
      <c r="AD398" s="34">
        <v>2.1951385290386289</v>
      </c>
      <c r="AE398" s="34">
        <v>2.1721940718582595</v>
      </c>
      <c r="AF398" s="34">
        <v>2.5399999999999974</v>
      </c>
      <c r="AG398" s="34">
        <v>2.3518098279595088E-2</v>
      </c>
      <c r="AH398" s="34">
        <v>2.5635180982795926</v>
      </c>
      <c r="AI398" s="34">
        <v>2.5367231919632074</v>
      </c>
      <c r="AJ398" s="34">
        <v>29.843999999999998</v>
      </c>
      <c r="AK398" s="34">
        <v>0.27632839569143169</v>
      </c>
      <c r="AL398" s="34">
        <v>30.120328395691431</v>
      </c>
      <c r="AM398" s="34">
        <v>29.805498795649619</v>
      </c>
      <c r="AN398" s="34">
        <v>1.5889999999999997</v>
      </c>
      <c r="AO398" s="34">
        <v>1.4712700065463239E-2</v>
      </c>
      <c r="AP398" s="34">
        <v>1.603712700065463</v>
      </c>
      <c r="AQ398" s="34">
        <v>1.5869500598541495</v>
      </c>
      <c r="AR398" s="34">
        <v>36.147999999999996</v>
      </c>
      <c r="AS398" s="34">
        <v>0.33469772307511969</v>
      </c>
      <c r="AT398" s="34">
        <v>36.48269772307512</v>
      </c>
      <c r="AU398" s="34">
        <v>36.101366119325235</v>
      </c>
    </row>
    <row r="399" spans="1:47" x14ac:dyDescent="0.25">
      <c r="A399" s="18">
        <v>45917</v>
      </c>
      <c r="B399" s="2">
        <v>3</v>
      </c>
      <c r="C399" s="2" t="s">
        <v>23</v>
      </c>
      <c r="D399" s="9">
        <v>21.445761999999998</v>
      </c>
      <c r="E399">
        <v>1.0551384E-2</v>
      </c>
      <c r="G399" s="34">
        <v>1.1560000000000001</v>
      </c>
      <c r="H399" s="34">
        <v>1.3490945907483603E-2</v>
      </c>
      <c r="I399" s="34">
        <v>1.1694909459074838</v>
      </c>
      <c r="J399" s="34">
        <v>1.1571511978526907</v>
      </c>
      <c r="K399" s="34">
        <v>6.4329999999999998</v>
      </c>
      <c r="L399" s="34">
        <v>7.5075480123565741E-2</v>
      </c>
      <c r="M399" s="34">
        <v>6.5080754801235656</v>
      </c>
      <c r="N399" s="34">
        <v>6.4394062766317974</v>
      </c>
      <c r="O399" s="34">
        <v>31.55200000000001</v>
      </c>
      <c r="P399" s="34">
        <v>0.36822346476896428</v>
      </c>
      <c r="Q399" s="34">
        <v>31.920223464768974</v>
      </c>
      <c r="R399" s="34">
        <v>31.583420929626385</v>
      </c>
      <c r="S399" s="34">
        <v>2.2529999999999997</v>
      </c>
      <c r="T399" s="34">
        <v>2.6293340077474522E-2</v>
      </c>
      <c r="U399" s="34">
        <v>2.2792933400774742</v>
      </c>
      <c r="V399" s="34">
        <v>2.2552436407976741</v>
      </c>
      <c r="W399" s="34">
        <v>41.394000000000013</v>
      </c>
      <c r="X399" s="34">
        <v>0.48308323087748817</v>
      </c>
      <c r="Y399" s="34">
        <v>41.877083230877496</v>
      </c>
      <c r="Z399" s="34">
        <v>41.435222044908542</v>
      </c>
      <c r="AB399" s="34">
        <v>2.1749999999999998</v>
      </c>
      <c r="AC399" s="34">
        <v>2.5383051339772342E-2</v>
      </c>
      <c r="AD399" s="34">
        <v>2.200383051339772</v>
      </c>
      <c r="AE399" s="34">
        <v>2.1771659648179944</v>
      </c>
      <c r="AF399" s="34">
        <v>2.4399999999999977</v>
      </c>
      <c r="AG399" s="34">
        <v>2.8475698974273315E-2</v>
      </c>
      <c r="AH399" s="34">
        <v>2.4684756989742711</v>
      </c>
      <c r="AI399" s="34">
        <v>2.4424298639797253</v>
      </c>
      <c r="AJ399" s="34">
        <v>29.10799999999999</v>
      </c>
      <c r="AK399" s="34">
        <v>0.33970108432096235</v>
      </c>
      <c r="AL399" s="34">
        <v>29.447701084320951</v>
      </c>
      <c r="AM399" s="34">
        <v>29.136987082263065</v>
      </c>
      <c r="AN399" s="34">
        <v>1.5169999999999992</v>
      </c>
      <c r="AO399" s="34">
        <v>1.7703948911464196E-2</v>
      </c>
      <c r="AP399" s="34">
        <v>1.5347039489114633</v>
      </c>
      <c r="AQ399" s="34">
        <v>1.5185106982201821</v>
      </c>
      <c r="AR399" s="34">
        <v>35.239999999999981</v>
      </c>
      <c r="AS399" s="34">
        <v>0.41126378354647219</v>
      </c>
      <c r="AT399" s="34">
        <v>35.651263783546455</v>
      </c>
      <c r="AU399" s="34">
        <v>35.275093609280965</v>
      </c>
    </row>
    <row r="400" spans="1:47" x14ac:dyDescent="0.25">
      <c r="A400" s="18">
        <v>45917</v>
      </c>
      <c r="B400" s="2">
        <v>4</v>
      </c>
      <c r="C400" s="2" t="s">
        <v>23</v>
      </c>
      <c r="D400" s="9">
        <v>20.856259999999999</v>
      </c>
      <c r="E400">
        <v>1.0777178E-2</v>
      </c>
      <c r="G400" s="34">
        <v>1.1559999999999999</v>
      </c>
      <c r="H400" s="34">
        <v>1.1917353289232763E-2</v>
      </c>
      <c r="I400" s="34">
        <v>1.1679173532892326</v>
      </c>
      <c r="J400" s="34">
        <v>1.1553305000835457</v>
      </c>
      <c r="K400" s="34">
        <v>6.294999999999999</v>
      </c>
      <c r="L400" s="34">
        <v>6.4895967954775285E-2</v>
      </c>
      <c r="M400" s="34">
        <v>6.359895967954774</v>
      </c>
      <c r="N400" s="34">
        <v>6.2913542370466429</v>
      </c>
      <c r="O400" s="34">
        <v>30.893000000000004</v>
      </c>
      <c r="P400" s="34">
        <v>0.31847992661268848</v>
      </c>
      <c r="Q400" s="34">
        <v>31.211479926612693</v>
      </c>
      <c r="R400" s="34">
        <v>30.87510825180016</v>
      </c>
      <c r="S400" s="34">
        <v>2.222999999999999</v>
      </c>
      <c r="T400" s="34">
        <v>2.2917194084744311E-2</v>
      </c>
      <c r="U400" s="34">
        <v>2.2459171940847433</v>
      </c>
      <c r="V400" s="34">
        <v>2.2217125447108317</v>
      </c>
      <c r="W400" s="34">
        <v>40.567</v>
      </c>
      <c r="X400" s="34">
        <v>0.4182104419414408</v>
      </c>
      <c r="Y400" s="34">
        <v>40.985210441941447</v>
      </c>
      <c r="Z400" s="34">
        <v>40.543505533641181</v>
      </c>
      <c r="AB400" s="34">
        <v>2.1749999999999985</v>
      </c>
      <c r="AC400" s="34">
        <v>2.2422355885883431E-2</v>
      </c>
      <c r="AD400" s="34">
        <v>2.1974223558858821</v>
      </c>
      <c r="AE400" s="34">
        <v>2.1737403440153207</v>
      </c>
      <c r="AF400" s="34">
        <v>2.4409999999999989</v>
      </c>
      <c r="AG400" s="34">
        <v>2.516458423790412E-2</v>
      </c>
      <c r="AH400" s="34">
        <v>2.466164584237903</v>
      </c>
      <c r="AI400" s="34">
        <v>2.4395862895362752</v>
      </c>
      <c r="AJ400" s="34">
        <v>28.727999999999994</v>
      </c>
      <c r="AK400" s="34">
        <v>0.29616066201823421</v>
      </c>
      <c r="AL400" s="34">
        <v>29.024160662018229</v>
      </c>
      <c r="AM400" s="34">
        <v>28.711362116263061</v>
      </c>
      <c r="AN400" s="34">
        <v>1.5259999999999996</v>
      </c>
      <c r="AO400" s="34">
        <v>1.5731731072118678E-2</v>
      </c>
      <c r="AP400" s="34">
        <v>1.5417317310721184</v>
      </c>
      <c r="AQ400" s="34">
        <v>1.525116213778106</v>
      </c>
      <c r="AR400" s="34">
        <v>34.86999999999999</v>
      </c>
      <c r="AS400" s="34">
        <v>0.35947933321414044</v>
      </c>
      <c r="AT400" s="34">
        <v>35.22947933321413</v>
      </c>
      <c r="AU400" s="34">
        <v>34.84980496359276</v>
      </c>
    </row>
    <row r="401" spans="1:47" x14ac:dyDescent="0.25">
      <c r="A401" s="18">
        <v>45917</v>
      </c>
      <c r="B401" s="2">
        <v>5</v>
      </c>
      <c r="C401" s="2" t="s">
        <v>23</v>
      </c>
      <c r="D401" s="9">
        <v>22.168817000000001</v>
      </c>
      <c r="E401">
        <v>1.0803858E-2</v>
      </c>
      <c r="G401" s="34">
        <v>1.1559999999999999</v>
      </c>
      <c r="H401" s="34">
        <v>1.1540579948791206E-2</v>
      </c>
      <c r="I401" s="34">
        <v>1.167540579948791</v>
      </c>
      <c r="J401" s="34">
        <v>1.1549266373137865</v>
      </c>
      <c r="K401" s="34">
        <v>6.3049999999999988</v>
      </c>
      <c r="L401" s="34">
        <v>6.2944080084021234E-2</v>
      </c>
      <c r="M401" s="34">
        <v>6.3679440800840199</v>
      </c>
      <c r="N401" s="34">
        <v>6.2991457164908509</v>
      </c>
      <c r="O401" s="34">
        <v>30.779</v>
      </c>
      <c r="P401" s="34">
        <v>0.30727293273688977</v>
      </c>
      <c r="Q401" s="34">
        <v>31.08627293273689</v>
      </c>
      <c r="R401" s="34">
        <v>30.750421254222356</v>
      </c>
      <c r="S401" s="34">
        <v>2.2359999999999998</v>
      </c>
      <c r="T401" s="34">
        <v>2.2322436648353924E-2</v>
      </c>
      <c r="U401" s="34">
        <v>2.2583224366483536</v>
      </c>
      <c r="V401" s="34">
        <v>2.2339238417245908</v>
      </c>
      <c r="W401" s="34">
        <v>40.475999999999992</v>
      </c>
      <c r="X401" s="34">
        <v>0.40408002941805615</v>
      </c>
      <c r="Y401" s="34">
        <v>40.880080029418053</v>
      </c>
      <c r="Z401" s="34">
        <v>40.438417449751583</v>
      </c>
      <c r="AB401" s="34">
        <v>2.1749999999999989</v>
      </c>
      <c r="AC401" s="34">
        <v>2.1713461408841575E-2</v>
      </c>
      <c r="AD401" s="34">
        <v>2.1967134614088404</v>
      </c>
      <c r="AE401" s="34">
        <v>2.1729804811050908</v>
      </c>
      <c r="AF401" s="34">
        <v>2.4979999999999971</v>
      </c>
      <c r="AG401" s="34">
        <v>2.4938035218062631E-2</v>
      </c>
      <c r="AH401" s="34">
        <v>2.5229380352180599</v>
      </c>
      <c r="AI401" s="34">
        <v>2.4956805709427647</v>
      </c>
      <c r="AJ401" s="34">
        <v>28.565999999999995</v>
      </c>
      <c r="AK401" s="34">
        <v>0.28518010970343388</v>
      </c>
      <c r="AL401" s="34">
        <v>28.851180109703428</v>
      </c>
      <c r="AM401" s="34">
        <v>28.539476056665766</v>
      </c>
      <c r="AN401" s="34">
        <v>1.5229999999999995</v>
      </c>
      <c r="AO401" s="34">
        <v>1.5204414586512975E-2</v>
      </c>
      <c r="AP401" s="34">
        <v>1.5382044145865124</v>
      </c>
      <c r="AQ401" s="34">
        <v>1.5215858725163465</v>
      </c>
      <c r="AR401" s="34">
        <v>34.761999999999986</v>
      </c>
      <c r="AS401" s="34">
        <v>0.34703602091685104</v>
      </c>
      <c r="AT401" s="34">
        <v>35.10903602091684</v>
      </c>
      <c r="AU401" s="34">
        <v>34.729722981229969</v>
      </c>
    </row>
    <row r="402" spans="1:47" x14ac:dyDescent="0.25">
      <c r="A402" s="18">
        <v>45917</v>
      </c>
      <c r="B402" s="2">
        <v>6</v>
      </c>
      <c r="C402" s="2" t="s">
        <v>23</v>
      </c>
      <c r="D402" s="9">
        <v>57.198338999999997</v>
      </c>
      <c r="E402">
        <v>1.0653816999999999E-2</v>
      </c>
      <c r="G402" s="34">
        <v>1.1559999999999999</v>
      </c>
      <c r="H402" s="34">
        <v>1.203550944131126E-2</v>
      </c>
      <c r="I402" s="34">
        <v>1.1680355094413111</v>
      </c>
      <c r="J402" s="34">
        <v>1.1555914728742216</v>
      </c>
      <c r="K402" s="34">
        <v>6.4009999999999989</v>
      </c>
      <c r="L402" s="34">
        <v>6.6642989562139598E-2</v>
      </c>
      <c r="M402" s="34">
        <v>6.4676429895621386</v>
      </c>
      <c r="N402" s="34">
        <v>6.3987379047300106</v>
      </c>
      <c r="O402" s="34">
        <v>31.616</v>
      </c>
      <c r="P402" s="34">
        <v>0.3291649364156547</v>
      </c>
      <c r="Q402" s="34">
        <v>31.945164936415654</v>
      </c>
      <c r="R402" s="34">
        <v>31.604826995148265</v>
      </c>
      <c r="S402" s="34">
        <v>2.3129999999999993</v>
      </c>
      <c r="T402" s="34">
        <v>2.4081430222969668E-2</v>
      </c>
      <c r="U402" s="34">
        <v>2.3370814302229688</v>
      </c>
      <c r="V402" s="34">
        <v>2.3121825923512751</v>
      </c>
      <c r="W402" s="34">
        <v>41.486000000000004</v>
      </c>
      <c r="X402" s="34">
        <v>0.43192486564207522</v>
      </c>
      <c r="Y402" s="34">
        <v>41.917924865642071</v>
      </c>
      <c r="Z402" s="34">
        <v>41.471338965103776</v>
      </c>
      <c r="AB402" s="34">
        <v>2.1749999999999989</v>
      </c>
      <c r="AC402" s="34">
        <v>2.2644665255062268E-2</v>
      </c>
      <c r="AD402" s="34">
        <v>2.1976446652550612</v>
      </c>
      <c r="AE402" s="34">
        <v>2.1742313611604076</v>
      </c>
      <c r="AF402" s="34">
        <v>2.4469999999999974</v>
      </c>
      <c r="AG402" s="34">
        <v>2.547654982948843E-2</v>
      </c>
      <c r="AH402" s="34">
        <v>2.4724765498294858</v>
      </c>
      <c r="AI402" s="34">
        <v>2.4461352371308109</v>
      </c>
      <c r="AJ402" s="34">
        <v>29.453999999999997</v>
      </c>
      <c r="AK402" s="34">
        <v>0.30665561858510537</v>
      </c>
      <c r="AL402" s="34">
        <v>29.760655618585101</v>
      </c>
      <c r="AM402" s="34">
        <v>29.443591039824675</v>
      </c>
      <c r="AN402" s="34">
        <v>1.5739999999999994</v>
      </c>
      <c r="AO402" s="34">
        <v>1.6387449706422072E-2</v>
      </c>
      <c r="AP402" s="34">
        <v>1.5903874497064214</v>
      </c>
      <c r="AQ402" s="34">
        <v>1.5734437528581524</v>
      </c>
      <c r="AR402" s="34">
        <v>35.649999999999991</v>
      </c>
      <c r="AS402" s="34">
        <v>0.37116428337607815</v>
      </c>
      <c r="AT402" s="34">
        <v>36.021164283376066</v>
      </c>
      <c r="AU402" s="34">
        <v>35.637401390974048</v>
      </c>
    </row>
    <row r="403" spans="1:47" x14ac:dyDescent="0.25">
      <c r="A403" s="18">
        <v>45917</v>
      </c>
      <c r="B403" s="2">
        <v>7</v>
      </c>
      <c r="C403" s="2" t="s">
        <v>23</v>
      </c>
      <c r="D403" s="9">
        <v>85.242845000000003</v>
      </c>
      <c r="E403">
        <v>1.0851779000000001E-2</v>
      </c>
      <c r="G403" s="34">
        <v>1.1559999999999999</v>
      </c>
      <c r="H403" s="34">
        <v>1.0676973373464379E-2</v>
      </c>
      <c r="I403" s="34">
        <v>1.1666769733734643</v>
      </c>
      <c r="J403" s="34">
        <v>1.1540164526940266</v>
      </c>
      <c r="K403" s="34">
        <v>6.653999999999999</v>
      </c>
      <c r="L403" s="34">
        <v>6.1457249850373673E-2</v>
      </c>
      <c r="M403" s="34">
        <v>6.7154572498503731</v>
      </c>
      <c r="N403" s="34">
        <v>6.642582591891049</v>
      </c>
      <c r="O403" s="34">
        <v>34.212999999999994</v>
      </c>
      <c r="P403" s="34">
        <v>0.31599592562831896</v>
      </c>
      <c r="Q403" s="34">
        <v>34.528995925628315</v>
      </c>
      <c r="R403" s="34">
        <v>34.154294892751494</v>
      </c>
      <c r="S403" s="34">
        <v>2.4429999999999996</v>
      </c>
      <c r="T403" s="34">
        <v>2.25638805807729E-2</v>
      </c>
      <c r="U403" s="34">
        <v>2.4655638805807727</v>
      </c>
      <c r="V403" s="34">
        <v>2.4388081262383277</v>
      </c>
      <c r="W403" s="34">
        <v>44.465999999999994</v>
      </c>
      <c r="X403" s="34">
        <v>0.41069402943292993</v>
      </c>
      <c r="Y403" s="34">
        <v>44.876694029432926</v>
      </c>
      <c r="Z403" s="34">
        <v>44.389702063574902</v>
      </c>
      <c r="AB403" s="34">
        <v>2.1749999999999998</v>
      </c>
      <c r="AC403" s="34">
        <v>2.0088596096267321E-2</v>
      </c>
      <c r="AD403" s="34">
        <v>2.1950885960962672</v>
      </c>
      <c r="AE403" s="34">
        <v>2.1712679797660104</v>
      </c>
      <c r="AF403" s="34">
        <v>2.6449999999999982</v>
      </c>
      <c r="AG403" s="34">
        <v>2.4429580080288289E-2</v>
      </c>
      <c r="AH403" s="34">
        <v>2.6694295800802865</v>
      </c>
      <c r="AI403" s="34">
        <v>2.6404615202211925</v>
      </c>
      <c r="AJ403" s="34">
        <v>31.902000000000012</v>
      </c>
      <c r="AK403" s="34">
        <v>0.29465121501752656</v>
      </c>
      <c r="AL403" s="34">
        <v>32.196651215017539</v>
      </c>
      <c r="AM403" s="34">
        <v>31.847260271492086</v>
      </c>
      <c r="AN403" s="34">
        <v>1.6909999999999994</v>
      </c>
      <c r="AO403" s="34">
        <v>1.5618306206339323E-2</v>
      </c>
      <c r="AP403" s="34">
        <v>1.7066183062063387</v>
      </c>
      <c r="AQ403" s="34">
        <v>1.6880984615100332</v>
      </c>
      <c r="AR403" s="34">
        <v>38.413000000000011</v>
      </c>
      <c r="AS403" s="34">
        <v>0.35478769740042149</v>
      </c>
      <c r="AT403" s="34">
        <v>38.767787697400429</v>
      </c>
      <c r="AU403" s="34">
        <v>38.347088232989321</v>
      </c>
    </row>
    <row r="404" spans="1:47" x14ac:dyDescent="0.25">
      <c r="A404" s="18">
        <v>45917</v>
      </c>
      <c r="B404" s="2">
        <v>8</v>
      </c>
      <c r="C404" s="2" t="s">
        <v>178</v>
      </c>
      <c r="D404" s="9">
        <v>62.680968</v>
      </c>
      <c r="E404">
        <v>1.0332014E-2</v>
      </c>
      <c r="G404" s="34">
        <v>1.1559999999999999</v>
      </c>
      <c r="H404" s="34">
        <v>1.2440359936601964E-2</v>
      </c>
      <c r="I404" s="34">
        <v>1.1684403599366018</v>
      </c>
      <c r="J404" s="34">
        <v>1.1563680177795717</v>
      </c>
      <c r="K404" s="34">
        <v>6.4239999999999995</v>
      </c>
      <c r="L404" s="34">
        <v>6.9132242415857276E-2</v>
      </c>
      <c r="M404" s="34">
        <v>6.4931322424158564</v>
      </c>
      <c r="N404" s="34">
        <v>6.4260451091833639</v>
      </c>
      <c r="O404" s="34">
        <v>36.713999999999992</v>
      </c>
      <c r="P404" s="34">
        <v>0.39509980511453668</v>
      </c>
      <c r="Q404" s="34">
        <v>37.109099805114525</v>
      </c>
      <c r="R404" s="34">
        <v>36.725688066400686</v>
      </c>
      <c r="S404" s="34">
        <v>2.6960000000000002</v>
      </c>
      <c r="T404" s="34">
        <v>2.9013157776019809E-2</v>
      </c>
      <c r="U404" s="34">
        <v>2.7250131577760199</v>
      </c>
      <c r="V404" s="34">
        <v>2.6968582836796937</v>
      </c>
      <c r="W404" s="34">
        <v>46.989999999999988</v>
      </c>
      <c r="X404" s="34">
        <v>0.50568556524301567</v>
      </c>
      <c r="Y404" s="34">
        <v>47.495685565243001</v>
      </c>
      <c r="Z404" s="34">
        <v>47.004959477043315</v>
      </c>
      <c r="AB404" s="34">
        <v>2.1749999999999998</v>
      </c>
      <c r="AC404" s="34">
        <v>2.3406386558918055E-2</v>
      </c>
      <c r="AD404" s="34">
        <v>2.1984063865589181</v>
      </c>
      <c r="AE404" s="34">
        <v>2.1756924209953019</v>
      </c>
      <c r="AF404" s="34">
        <v>2.3619999999999983</v>
      </c>
      <c r="AG404" s="34">
        <v>2.5418797725133065E-2</v>
      </c>
      <c r="AH404" s="34">
        <v>2.3874187977251315</v>
      </c>
      <c r="AI404" s="34">
        <v>2.3627519532831722</v>
      </c>
      <c r="AJ404" s="34">
        <v>33.466999999999992</v>
      </c>
      <c r="AK404" s="34">
        <v>0.36015702941025762</v>
      </c>
      <c r="AL404" s="34">
        <v>33.827157029410252</v>
      </c>
      <c r="AM404" s="34">
        <v>33.477654369402188</v>
      </c>
      <c r="AN404" s="34">
        <v>1.8169999999999993</v>
      </c>
      <c r="AO404" s="34">
        <v>1.955374913910533E-2</v>
      </c>
      <c r="AP404" s="34">
        <v>1.8365537491391046</v>
      </c>
      <c r="AQ404" s="34">
        <v>1.8175784500912469</v>
      </c>
      <c r="AR404" s="34">
        <v>39.820999999999991</v>
      </c>
      <c r="AS404" s="34">
        <v>0.42853596283341411</v>
      </c>
      <c r="AT404" s="34">
        <v>40.249535962833406</v>
      </c>
      <c r="AU404" s="34">
        <v>39.833677193771912</v>
      </c>
    </row>
    <row r="405" spans="1:47" x14ac:dyDescent="0.25">
      <c r="A405" s="18">
        <v>45917</v>
      </c>
      <c r="B405" s="2">
        <v>9</v>
      </c>
      <c r="C405" s="2" t="s">
        <v>178</v>
      </c>
      <c r="D405" s="9">
        <v>27.818117999999998</v>
      </c>
      <c r="E405">
        <v>1.0195978E-2</v>
      </c>
      <c r="G405" s="34">
        <v>1.1559999999999999</v>
      </c>
      <c r="H405" s="34">
        <v>4.5096119582138782E-3</v>
      </c>
      <c r="I405" s="34">
        <v>1.1605096119582139</v>
      </c>
      <c r="J405" s="34">
        <v>1.1486770814858993</v>
      </c>
      <c r="K405" s="34">
        <v>6.145999999999999</v>
      </c>
      <c r="L405" s="34">
        <v>2.397584350794333E-2</v>
      </c>
      <c r="M405" s="34">
        <v>6.1699758435079426</v>
      </c>
      <c r="N405" s="34">
        <v>6.1070669055470042</v>
      </c>
      <c r="O405" s="34">
        <v>42.055000000000014</v>
      </c>
      <c r="P405" s="34">
        <v>0.16405859074626702</v>
      </c>
      <c r="Q405" s="34">
        <v>42.219058590746279</v>
      </c>
      <c r="R405" s="34">
        <v>41.788593998174314</v>
      </c>
      <c r="S405" s="34">
        <v>3.1750000000000003</v>
      </c>
      <c r="T405" s="34">
        <v>1.2385828691461128E-2</v>
      </c>
      <c r="U405" s="34">
        <v>3.1873858286914616</v>
      </c>
      <c r="V405" s="34">
        <v>3.1548873129046116</v>
      </c>
      <c r="W405" s="34">
        <v>52.532000000000011</v>
      </c>
      <c r="X405" s="34">
        <v>0.20492987490388537</v>
      </c>
      <c r="Y405" s="34">
        <v>52.736929874903893</v>
      </c>
      <c r="Z405" s="34">
        <v>52.199225298111827</v>
      </c>
      <c r="AB405" s="34">
        <v>2.1749999999999994</v>
      </c>
      <c r="AC405" s="34">
        <v>8.4847802847017144E-3</v>
      </c>
      <c r="AD405" s="34">
        <v>2.1834847802847013</v>
      </c>
      <c r="AE405" s="34">
        <v>2.1612220175015837</v>
      </c>
      <c r="AF405" s="34">
        <v>2.4479999999999991</v>
      </c>
      <c r="AG405" s="34">
        <v>9.5497664997470314E-3</v>
      </c>
      <c r="AH405" s="34">
        <v>2.4575497664997461</v>
      </c>
      <c r="AI405" s="34">
        <v>2.4324926431466096</v>
      </c>
      <c r="AJ405" s="34">
        <v>37.023000000000003</v>
      </c>
      <c r="AK405" s="34">
        <v>0.14442851516345365</v>
      </c>
      <c r="AL405" s="34">
        <v>37.167428515163458</v>
      </c>
      <c r="AM405" s="34">
        <v>36.788470231706278</v>
      </c>
      <c r="AN405" s="34">
        <v>2.0809999999999986</v>
      </c>
      <c r="AO405" s="34">
        <v>8.1180817344663272E-3</v>
      </c>
      <c r="AP405" s="34">
        <v>2.089118081734465</v>
      </c>
      <c r="AQ405" s="34">
        <v>2.0678174797336979</v>
      </c>
      <c r="AR405" s="34">
        <v>43.726999999999997</v>
      </c>
      <c r="AS405" s="34">
        <v>0.17058114368236871</v>
      </c>
      <c r="AT405" s="34">
        <v>43.897581143682366</v>
      </c>
      <c r="AU405" s="34">
        <v>43.450002372088171</v>
      </c>
    </row>
    <row r="406" spans="1:47" x14ac:dyDescent="0.25">
      <c r="A406" s="18">
        <v>45917</v>
      </c>
      <c r="B406" s="2">
        <v>10</v>
      </c>
      <c r="C406" s="2" t="s">
        <v>178</v>
      </c>
      <c r="D406" s="9">
        <v>29.162362999999999</v>
      </c>
      <c r="E406">
        <v>1.0054161000000001E-2</v>
      </c>
      <c r="G406" s="34">
        <v>1.1559999999999999</v>
      </c>
      <c r="H406" s="34">
        <v>3.1214766781699449E-3</v>
      </c>
      <c r="I406" s="34">
        <v>1.1591214766781699</v>
      </c>
      <c r="J406" s="34">
        <v>1.1474674827330897</v>
      </c>
      <c r="K406" s="34">
        <v>5.9449999999999985</v>
      </c>
      <c r="L406" s="34">
        <v>1.6052922882111003E-2</v>
      </c>
      <c r="M406" s="34">
        <v>5.9610529228821099</v>
      </c>
      <c r="N406" s="34">
        <v>5.9011195370659326</v>
      </c>
      <c r="O406" s="34">
        <v>47.939999999999991</v>
      </c>
      <c r="P406" s="34">
        <v>0.12944947400645945</v>
      </c>
      <c r="Q406" s="34">
        <v>48.069449474006447</v>
      </c>
      <c r="R406" s="34">
        <v>47.586151489813417</v>
      </c>
      <c r="S406" s="34">
        <v>3.7660000000000005</v>
      </c>
      <c r="T406" s="34">
        <v>1.0169101358121121E-2</v>
      </c>
      <c r="U406" s="34">
        <v>3.7761691013581218</v>
      </c>
      <c r="V406" s="34">
        <v>3.738202889249842</v>
      </c>
      <c r="W406" s="34">
        <v>58.806999999999988</v>
      </c>
      <c r="X406" s="34">
        <v>0.15879297492486152</v>
      </c>
      <c r="Y406" s="34">
        <v>58.965792974924845</v>
      </c>
      <c r="Z406" s="34">
        <v>58.372941398862281</v>
      </c>
      <c r="AB406" s="34">
        <v>2.1749999999999994</v>
      </c>
      <c r="AC406" s="34">
        <v>5.8730205666259767E-3</v>
      </c>
      <c r="AD406" s="34">
        <v>2.1808730205666254</v>
      </c>
      <c r="AE406" s="34">
        <v>2.1589461720972922</v>
      </c>
      <c r="AF406" s="34">
        <v>2.6899999999999995</v>
      </c>
      <c r="AG406" s="34">
        <v>7.2636438272293694E-3</v>
      </c>
      <c r="AH406" s="34">
        <v>2.6972636438272288</v>
      </c>
      <c r="AI406" s="34">
        <v>2.670144920892743</v>
      </c>
      <c r="AJ406" s="34">
        <v>40.98099999999998</v>
      </c>
      <c r="AK406" s="34">
        <v>0.11065850843259728</v>
      </c>
      <c r="AL406" s="34">
        <v>41.09165850843258</v>
      </c>
      <c r="AM406" s="34">
        <v>40.678516358031779</v>
      </c>
      <c r="AN406" s="34">
        <v>2.3239999999999994</v>
      </c>
      <c r="AO406" s="34">
        <v>6.2753562284316184E-3</v>
      </c>
      <c r="AP406" s="34">
        <v>2.3302753562284311</v>
      </c>
      <c r="AQ406" s="34">
        <v>2.3068463926225782</v>
      </c>
      <c r="AR406" s="34">
        <v>48.169999999999973</v>
      </c>
      <c r="AS406" s="34">
        <v>0.13007052905488425</v>
      </c>
      <c r="AT406" s="34">
        <v>48.300070529054871</v>
      </c>
      <c r="AU406" s="34">
        <v>47.814453843644387</v>
      </c>
    </row>
    <row r="407" spans="1:47" x14ac:dyDescent="0.25">
      <c r="A407" s="18">
        <v>45917</v>
      </c>
      <c r="B407" s="2">
        <v>11</v>
      </c>
      <c r="C407" s="2" t="s">
        <v>178</v>
      </c>
      <c r="D407" s="9">
        <v>31.474803999999999</v>
      </c>
      <c r="E407">
        <v>9.6042009999999997E-3</v>
      </c>
      <c r="G407" s="34">
        <v>1.1559999999999999</v>
      </c>
      <c r="H407" s="34">
        <v>4.5625718284196953E-3</v>
      </c>
      <c r="I407" s="34">
        <v>1.1605625718284196</v>
      </c>
      <c r="J407" s="34">
        <v>1.1494162956155025</v>
      </c>
      <c r="K407" s="34">
        <v>4.3009999999999993</v>
      </c>
      <c r="L407" s="34">
        <v>1.697545106750269E-2</v>
      </c>
      <c r="M407" s="34">
        <v>4.3179754510675021</v>
      </c>
      <c r="N407" s="34">
        <v>4.2765047469223845</v>
      </c>
      <c r="O407" s="34">
        <v>54.543999999999997</v>
      </c>
      <c r="P407" s="34">
        <v>0.21527761056169883</v>
      </c>
      <c r="Q407" s="34">
        <v>54.759277610561696</v>
      </c>
      <c r="R407" s="34">
        <v>54.233358501775058</v>
      </c>
      <c r="S407" s="34">
        <v>4.3069999999999995</v>
      </c>
      <c r="T407" s="34">
        <v>1.6999132236162309E-2</v>
      </c>
      <c r="U407" s="34">
        <v>4.3239991322361622</v>
      </c>
      <c r="V407" s="34">
        <v>4.2824705754463404</v>
      </c>
      <c r="W407" s="34">
        <v>64.307999999999993</v>
      </c>
      <c r="X407" s="34">
        <v>0.25381476569378353</v>
      </c>
      <c r="Y407" s="34">
        <v>64.561814765693782</v>
      </c>
      <c r="Z407" s="34">
        <v>63.941750119759284</v>
      </c>
      <c r="AB407" s="34">
        <v>2.1749999999999998</v>
      </c>
      <c r="AC407" s="34">
        <v>8.584423639111452E-3</v>
      </c>
      <c r="AD407" s="34">
        <v>2.1835844236391111</v>
      </c>
      <c r="AE407" s="34">
        <v>2.1626128399340119</v>
      </c>
      <c r="AF407" s="34">
        <v>2.7659999999999991</v>
      </c>
      <c r="AG407" s="34">
        <v>1.0917018752083802E-2</v>
      </c>
      <c r="AH407" s="34">
        <v>2.7769170187520831</v>
      </c>
      <c r="AI407" s="34">
        <v>2.750246949543667</v>
      </c>
      <c r="AJ407" s="34">
        <v>45.417000000000016</v>
      </c>
      <c r="AK407" s="34">
        <v>0.17925460616897698</v>
      </c>
      <c r="AL407" s="34">
        <v>45.596254606168991</v>
      </c>
      <c r="AM407" s="34">
        <v>45.158339012084163</v>
      </c>
      <c r="AN407" s="34">
        <v>2.5549999999999993</v>
      </c>
      <c r="AO407" s="34">
        <v>1.008423098755391E-2</v>
      </c>
      <c r="AP407" s="34">
        <v>2.5650842309875532</v>
      </c>
      <c r="AQ407" s="34">
        <v>2.5404486464512184</v>
      </c>
      <c r="AR407" s="34">
        <v>52.913000000000018</v>
      </c>
      <c r="AS407" s="34">
        <v>0.20884027954772613</v>
      </c>
      <c r="AT407" s="34">
        <v>53.12184027954774</v>
      </c>
      <c r="AU407" s="34">
        <v>52.611647448013059</v>
      </c>
    </row>
    <row r="408" spans="1:47" x14ac:dyDescent="0.25">
      <c r="A408" s="18">
        <v>45917</v>
      </c>
      <c r="B408" s="2">
        <v>12</v>
      </c>
      <c r="C408" s="2" t="s">
        <v>178</v>
      </c>
      <c r="D408" s="9">
        <v>39.777264000000002</v>
      </c>
      <c r="E408">
        <v>9.3759659999999995E-3</v>
      </c>
      <c r="G408" s="34">
        <v>1.1559999999999999</v>
      </c>
      <c r="H408" s="34">
        <v>1.1983376090960039E-2</v>
      </c>
      <c r="I408" s="34">
        <v>1.1679833760909599</v>
      </c>
      <c r="J408" s="34">
        <v>1.1570324036681658</v>
      </c>
      <c r="K408" s="34">
        <v>4.286999999999999</v>
      </c>
      <c r="L408" s="34">
        <v>4.4440080711025669E-2</v>
      </c>
      <c r="M408" s="34">
        <v>4.3314400807110243</v>
      </c>
      <c r="N408" s="34">
        <v>4.2908286457832405</v>
      </c>
      <c r="O408" s="34">
        <v>58.850999999999999</v>
      </c>
      <c r="P408" s="34">
        <v>0.61006372519817409</v>
      </c>
      <c r="Q408" s="34">
        <v>59.461063725198173</v>
      </c>
      <c r="R408" s="34">
        <v>58.90355881338688</v>
      </c>
      <c r="S408" s="34">
        <v>4.657</v>
      </c>
      <c r="T408" s="34">
        <v>4.8275590359516354E-2</v>
      </c>
      <c r="U408" s="34">
        <v>4.7052755903595163</v>
      </c>
      <c r="V408" s="34">
        <v>4.6611590864036758</v>
      </c>
      <c r="W408" s="34">
        <v>68.950999999999993</v>
      </c>
      <c r="X408" s="34">
        <v>0.71476277235967611</v>
      </c>
      <c r="Y408" s="34">
        <v>69.66576277235967</v>
      </c>
      <c r="Z408" s="34">
        <v>69.012578949241956</v>
      </c>
      <c r="AB408" s="34">
        <v>2.1749999999999998</v>
      </c>
      <c r="AC408" s="34">
        <v>2.2546576987749208E-2</v>
      </c>
      <c r="AD408" s="34">
        <v>2.1975465769877491</v>
      </c>
      <c r="AE408" s="34">
        <v>2.1769424549984957</v>
      </c>
      <c r="AF408" s="34">
        <v>3.0529999999999982</v>
      </c>
      <c r="AG408" s="34">
        <v>3.1648137721194618E-2</v>
      </c>
      <c r="AH408" s="34">
        <v>3.0846481377211927</v>
      </c>
      <c r="AI408" s="34">
        <v>3.0557265816599553</v>
      </c>
      <c r="AJ408" s="34">
        <v>48.446999999999989</v>
      </c>
      <c r="AK408" s="34">
        <v>0.50221334037953369</v>
      </c>
      <c r="AL408" s="34">
        <v>48.949213340379522</v>
      </c>
      <c r="AM408" s="34">
        <v>48.49026718037338</v>
      </c>
      <c r="AN408" s="34">
        <v>2.718999999999999</v>
      </c>
      <c r="AO408" s="34">
        <v>2.8185812795259804E-2</v>
      </c>
      <c r="AP408" s="34">
        <v>2.7471858127952586</v>
      </c>
      <c r="AQ408" s="34">
        <v>2.7214282920188078</v>
      </c>
      <c r="AR408" s="34">
        <v>56.393999999999984</v>
      </c>
      <c r="AS408" s="34">
        <v>0.58459386788373735</v>
      </c>
      <c r="AT408" s="34">
        <v>56.978593867883724</v>
      </c>
      <c r="AU408" s="34">
        <v>56.444364509050637</v>
      </c>
    </row>
    <row r="409" spans="1:47" x14ac:dyDescent="0.25">
      <c r="A409" s="18">
        <v>45917</v>
      </c>
      <c r="B409" s="2">
        <v>13</v>
      </c>
      <c r="C409" s="2" t="s">
        <v>178</v>
      </c>
      <c r="D409" s="9">
        <v>151.92765499999999</v>
      </c>
      <c r="E409">
        <v>9.6362029999999994E-3</v>
      </c>
      <c r="G409" s="34">
        <v>1.1559999999999999</v>
      </c>
      <c r="H409" s="34">
        <v>1.2191201953275683E-3</v>
      </c>
      <c r="I409" s="34">
        <v>1.1572191201953275</v>
      </c>
      <c r="J409" s="34">
        <v>1.1460679218376439</v>
      </c>
      <c r="K409" s="34">
        <v>4.5750000000000011</v>
      </c>
      <c r="L409" s="34">
        <v>4.824805271300716E-3</v>
      </c>
      <c r="M409" s="34">
        <v>4.5798248052713015</v>
      </c>
      <c r="N409" s="34">
        <v>4.5356926837432718</v>
      </c>
      <c r="O409" s="34">
        <v>62.042999999999992</v>
      </c>
      <c r="P409" s="34">
        <v>6.5430687092308232E-2</v>
      </c>
      <c r="Q409" s="34">
        <v>62.108430687092302</v>
      </c>
      <c r="R409" s="34">
        <v>61.509941240980048</v>
      </c>
      <c r="S409" s="34">
        <v>4.83</v>
      </c>
      <c r="T409" s="34">
        <v>5.0937288437994431E-3</v>
      </c>
      <c r="U409" s="34">
        <v>4.8350937288437992</v>
      </c>
      <c r="V409" s="34">
        <v>4.7885017841486333</v>
      </c>
      <c r="W409" s="34">
        <v>72.603999999999985</v>
      </c>
      <c r="X409" s="34">
        <v>7.6568341402735954E-2</v>
      </c>
      <c r="Y409" s="34">
        <v>72.680568341402733</v>
      </c>
      <c r="Z409" s="34">
        <v>71.980203630709596</v>
      </c>
      <c r="AB409" s="34">
        <v>2.1749999999999994</v>
      </c>
      <c r="AC409" s="34">
        <v>2.2937598830773879E-3</v>
      </c>
      <c r="AD409" s="34">
        <v>2.1772937598830766</v>
      </c>
      <c r="AE409" s="34">
        <v>2.1563129152222098</v>
      </c>
      <c r="AF409" s="34">
        <v>3.2929999999999979</v>
      </c>
      <c r="AG409" s="34">
        <v>3.472805193091419E-3</v>
      </c>
      <c r="AH409" s="34">
        <v>3.2964728051930892</v>
      </c>
      <c r="AI409" s="34">
        <v>3.2647073240582691</v>
      </c>
      <c r="AJ409" s="34">
        <v>50.395000000000024</v>
      </c>
      <c r="AK409" s="34">
        <v>5.3146680141464397E-2</v>
      </c>
      <c r="AL409" s="34">
        <v>50.448146680141491</v>
      </c>
      <c r="AM409" s="34">
        <v>49.96201809775787</v>
      </c>
      <c r="AN409" s="34">
        <v>2.820999999999998</v>
      </c>
      <c r="AO409" s="34">
        <v>2.9750329334074987E-3</v>
      </c>
      <c r="AP409" s="34">
        <v>2.8239750329334052</v>
      </c>
      <c r="AQ409" s="34">
        <v>2.7967626362491274</v>
      </c>
      <c r="AR409" s="34">
        <v>58.684000000000019</v>
      </c>
      <c r="AS409" s="34">
        <v>6.1888278151040706E-2</v>
      </c>
      <c r="AT409" s="34">
        <v>58.745888278151064</v>
      </c>
      <c r="AU409" s="34">
        <v>58.179800973287477</v>
      </c>
    </row>
    <row r="410" spans="1:47" x14ac:dyDescent="0.25">
      <c r="A410" s="18">
        <v>45917</v>
      </c>
      <c r="B410" s="2">
        <v>14</v>
      </c>
      <c r="C410" s="2" t="s">
        <v>178</v>
      </c>
      <c r="D410" s="9">
        <v>49.401871</v>
      </c>
      <c r="E410">
        <v>9.2968679999999998E-3</v>
      </c>
      <c r="G410" s="34">
        <v>1.1559999999999999</v>
      </c>
      <c r="H410" s="34">
        <v>9.4461337498758322E-3</v>
      </c>
      <c r="I410" s="34">
        <v>1.1654461337498758</v>
      </c>
      <c r="J410" s="34">
        <v>1.154611134883293</v>
      </c>
      <c r="K410" s="34">
        <v>4.8219999999999983</v>
      </c>
      <c r="L410" s="34">
        <v>3.9402471403028758E-2</v>
      </c>
      <c r="M410" s="34">
        <v>4.8614024714030268</v>
      </c>
      <c r="N410" s="34">
        <v>4.816206654331519</v>
      </c>
      <c r="O410" s="34">
        <v>64.362000000000009</v>
      </c>
      <c r="P410" s="34">
        <v>0.52592738789749871</v>
      </c>
      <c r="Q410" s="34">
        <v>64.887927387897506</v>
      </c>
      <c r="R410" s="34">
        <v>64.284672892178634</v>
      </c>
      <c r="S410" s="34">
        <v>4.9569999999999999</v>
      </c>
      <c r="T410" s="34">
        <v>4.0505609859977941E-2</v>
      </c>
      <c r="U410" s="34">
        <v>4.9975056098599779</v>
      </c>
      <c r="V410" s="34">
        <v>4.9510444598758507</v>
      </c>
      <c r="W410" s="34">
        <v>75.296999999999997</v>
      </c>
      <c r="X410" s="34">
        <v>0.61528160291038125</v>
      </c>
      <c r="Y410" s="34">
        <v>75.912281602910383</v>
      </c>
      <c r="Z410" s="34">
        <v>75.206535141269285</v>
      </c>
      <c r="AB410" s="34">
        <v>2.1749999999999998</v>
      </c>
      <c r="AC410" s="34">
        <v>1.7772786250847696E-2</v>
      </c>
      <c r="AD410" s="34">
        <v>2.1927727862508477</v>
      </c>
      <c r="AE410" s="34">
        <v>2.1723868671030813</v>
      </c>
      <c r="AF410" s="34">
        <v>3.2539999999999991</v>
      </c>
      <c r="AG410" s="34">
        <v>2.6589722510463622E-2</v>
      </c>
      <c r="AH410" s="34">
        <v>3.2805897225104625</v>
      </c>
      <c r="AI410" s="34">
        <v>3.2500905128981263</v>
      </c>
      <c r="AJ410" s="34">
        <v>51.903999999999996</v>
      </c>
      <c r="AK410" s="34">
        <v>0.42412813681103384</v>
      </c>
      <c r="AL410" s="34">
        <v>52.328128136811031</v>
      </c>
      <c r="AM410" s="34">
        <v>51.841640436836016</v>
      </c>
      <c r="AN410" s="34">
        <v>2.8919999999999995</v>
      </c>
      <c r="AO410" s="34">
        <v>2.3631677166644379E-2</v>
      </c>
      <c r="AP410" s="34">
        <v>2.915631677166644</v>
      </c>
      <c r="AQ410" s="34">
        <v>2.8885254343274074</v>
      </c>
      <c r="AR410" s="34">
        <v>60.224999999999994</v>
      </c>
      <c r="AS410" s="34">
        <v>0.49212232273898954</v>
      </c>
      <c r="AT410" s="34">
        <v>60.717122322738987</v>
      </c>
      <c r="AU410" s="34">
        <v>60.152643251164633</v>
      </c>
    </row>
    <row r="411" spans="1:47" x14ac:dyDescent="0.25">
      <c r="A411" s="18">
        <v>45917</v>
      </c>
      <c r="B411" s="2">
        <v>15</v>
      </c>
      <c r="C411" s="2" t="s">
        <v>178</v>
      </c>
      <c r="D411" s="9">
        <v>106.594589</v>
      </c>
      <c r="E411">
        <v>9.1085460000000004E-3</v>
      </c>
      <c r="G411" s="34">
        <v>1.1559999999999999</v>
      </c>
      <c r="H411" s="34">
        <v>7.8694776453102407E-3</v>
      </c>
      <c r="I411" s="34">
        <v>1.1638694776453102</v>
      </c>
      <c r="J411" s="34">
        <v>1.153268318970182</v>
      </c>
      <c r="K411" s="34">
        <v>5.8559999999999999</v>
      </c>
      <c r="L411" s="34">
        <v>3.986475872918406E-2</v>
      </c>
      <c r="M411" s="34">
        <v>5.8958647587291839</v>
      </c>
      <c r="N411" s="34">
        <v>5.8421620033645203</v>
      </c>
      <c r="O411" s="34">
        <v>66.401999999999987</v>
      </c>
      <c r="P411" s="34">
        <v>0.45203205415561465</v>
      </c>
      <c r="Q411" s="34">
        <v>66.854032054155596</v>
      </c>
      <c r="R411" s="34">
        <v>66.245089027904839</v>
      </c>
      <c r="S411" s="34">
        <v>5.0830000000000002</v>
      </c>
      <c r="T411" s="34">
        <v>3.4602556116878853E-2</v>
      </c>
      <c r="U411" s="34">
        <v>5.1176025561168794</v>
      </c>
      <c r="V411" s="34">
        <v>5.0709886378247715</v>
      </c>
      <c r="W411" s="34">
        <v>78.496999999999986</v>
      </c>
      <c r="X411" s="34">
        <v>0.53436884664698781</v>
      </c>
      <c r="Y411" s="34">
        <v>79.03136884664697</v>
      </c>
      <c r="Z411" s="34">
        <v>78.311507988064307</v>
      </c>
      <c r="AB411" s="34">
        <v>2.1749999999999994</v>
      </c>
      <c r="AC411" s="34">
        <v>1.4806326884558622E-2</v>
      </c>
      <c r="AD411" s="34">
        <v>2.189806326884558</v>
      </c>
      <c r="AE411" s="34">
        <v>2.1698603752250389</v>
      </c>
      <c r="AF411" s="34">
        <v>3.4289999999999963</v>
      </c>
      <c r="AG411" s="34">
        <v>2.334294017800068E-2</v>
      </c>
      <c r="AH411" s="34">
        <v>3.452342940177997</v>
      </c>
      <c r="AI411" s="34">
        <v>3.4208971156996104</v>
      </c>
      <c r="AJ411" s="34">
        <v>53.136000000000003</v>
      </c>
      <c r="AK411" s="34">
        <v>0.3617236714197275</v>
      </c>
      <c r="AL411" s="34">
        <v>53.497723671419728</v>
      </c>
      <c r="AM411" s="34">
        <v>53.010437194463314</v>
      </c>
      <c r="AN411" s="34">
        <v>2.9479999999999991</v>
      </c>
      <c r="AO411" s="34">
        <v>2.0068529496863826E-2</v>
      </c>
      <c r="AP411" s="34">
        <v>2.968068529496863</v>
      </c>
      <c r="AQ411" s="34">
        <v>2.9410337407647886</v>
      </c>
      <c r="AR411" s="34">
        <v>61.687999999999995</v>
      </c>
      <c r="AS411" s="34">
        <v>0.41994146797915061</v>
      </c>
      <c r="AT411" s="34">
        <v>62.107941467979146</v>
      </c>
      <c r="AU411" s="34">
        <v>61.542228426152754</v>
      </c>
    </row>
    <row r="412" spans="1:47" x14ac:dyDescent="0.25">
      <c r="A412" s="18">
        <v>45917</v>
      </c>
      <c r="B412" s="2">
        <v>16</v>
      </c>
      <c r="C412" s="2" t="s">
        <v>178</v>
      </c>
      <c r="D412" s="9">
        <v>46.178443999999999</v>
      </c>
      <c r="E412">
        <v>9.0927439999999998E-3</v>
      </c>
      <c r="G412" s="34">
        <v>1.1559999999999999</v>
      </c>
      <c r="H412" s="34">
        <v>1.0411232321730621E-2</v>
      </c>
      <c r="I412" s="34">
        <v>1.1664112323217306</v>
      </c>
      <c r="J412" s="34">
        <v>1.1558053535875046</v>
      </c>
      <c r="K412" s="34">
        <v>6.5069999999999988</v>
      </c>
      <c r="L412" s="34">
        <v>5.8603709963236286E-2</v>
      </c>
      <c r="M412" s="34">
        <v>6.5656037099632352</v>
      </c>
      <c r="N412" s="34">
        <v>6.5059043562230894</v>
      </c>
      <c r="O412" s="34">
        <v>67.02800000000002</v>
      </c>
      <c r="P412" s="34">
        <v>0.60367134953370272</v>
      </c>
      <c r="Q412" s="34">
        <v>67.631671349533718</v>
      </c>
      <c r="R412" s="34">
        <v>67.016713875660272</v>
      </c>
      <c r="S412" s="34">
        <v>5.1230000000000011</v>
      </c>
      <c r="T412" s="34">
        <v>4.6139051197427332E-2</v>
      </c>
      <c r="U412" s="34">
        <v>5.169139051197428</v>
      </c>
      <c r="V412" s="34">
        <v>5.1221373931044871</v>
      </c>
      <c r="W412" s="34">
        <v>79.814000000000021</v>
      </c>
      <c r="X412" s="34">
        <v>0.71882534301609691</v>
      </c>
      <c r="Y412" s="34">
        <v>80.532825343016114</v>
      </c>
      <c r="Z412" s="34">
        <v>79.800560978575348</v>
      </c>
      <c r="AB412" s="34">
        <v>2.1749999999999994</v>
      </c>
      <c r="AC412" s="34">
        <v>1.9588607525747492E-2</v>
      </c>
      <c r="AD412" s="34">
        <v>2.194588607525747</v>
      </c>
      <c r="AE412" s="34">
        <v>2.1746337751321989</v>
      </c>
      <c r="AF412" s="34">
        <v>3.3759999999999972</v>
      </c>
      <c r="AG412" s="34">
        <v>3.0405121382493558E-2</v>
      </c>
      <c r="AH412" s="34">
        <v>3.4064051213824906</v>
      </c>
      <c r="AI412" s="34">
        <v>3.3754315516534708</v>
      </c>
      <c r="AJ412" s="34">
        <v>53.067000000000014</v>
      </c>
      <c r="AK412" s="34">
        <v>0.47793500485923801</v>
      </c>
      <c r="AL412" s="34">
        <v>53.544935004859255</v>
      </c>
      <c r="AM412" s="34">
        <v>53.058064618363431</v>
      </c>
      <c r="AN412" s="34">
        <v>2.9589999999999992</v>
      </c>
      <c r="AO412" s="34">
        <v>2.6649512491350263E-2</v>
      </c>
      <c r="AP412" s="34">
        <v>2.9856495124913494</v>
      </c>
      <c r="AQ412" s="34">
        <v>2.9585017658005408</v>
      </c>
      <c r="AR412" s="34">
        <v>61.577000000000005</v>
      </c>
      <c r="AS412" s="34">
        <v>0.55457824625882934</v>
      </c>
      <c r="AT412" s="34">
        <v>62.13157824625884</v>
      </c>
      <c r="AU412" s="34">
        <v>61.566631710949643</v>
      </c>
    </row>
    <row r="413" spans="1:47" x14ac:dyDescent="0.25">
      <c r="A413" s="18">
        <v>45917</v>
      </c>
      <c r="B413" s="2">
        <v>17</v>
      </c>
      <c r="C413" s="2" t="s">
        <v>178</v>
      </c>
      <c r="D413" s="9">
        <v>64.453757999999993</v>
      </c>
      <c r="E413">
        <v>9.0783719999999995E-3</v>
      </c>
      <c r="G413" s="34">
        <v>1.1559999999999999</v>
      </c>
      <c r="H413" s="34">
        <v>1.1783037379061818E-2</v>
      </c>
      <c r="I413" s="34">
        <v>1.1677830373790616</v>
      </c>
      <c r="J413" s="34">
        <v>1.1571814685504447</v>
      </c>
      <c r="K413" s="34">
        <v>7.2009999999999987</v>
      </c>
      <c r="L413" s="34">
        <v>7.3399353085315006E-2</v>
      </c>
      <c r="M413" s="34">
        <v>7.2743993530853137</v>
      </c>
      <c r="N413" s="34">
        <v>7.2083596496814462</v>
      </c>
      <c r="O413" s="34">
        <v>65.597999999999999</v>
      </c>
      <c r="P413" s="34">
        <v>0.66863640656721202</v>
      </c>
      <c r="Q413" s="34">
        <v>66.266636406567216</v>
      </c>
      <c r="R413" s="34">
        <v>65.665043230079661</v>
      </c>
      <c r="S413" s="34">
        <v>4.9160000000000004</v>
      </c>
      <c r="T413" s="34">
        <v>5.0108487677740406E-2</v>
      </c>
      <c r="U413" s="34">
        <v>4.966108487677741</v>
      </c>
      <c r="V413" s="34">
        <v>4.9210243074342452</v>
      </c>
      <c r="W413" s="34">
        <v>78.870999999999995</v>
      </c>
      <c r="X413" s="34">
        <v>0.80392728470932928</v>
      </c>
      <c r="Y413" s="34">
        <v>79.674927284709341</v>
      </c>
      <c r="Z413" s="34">
        <v>78.951608655745801</v>
      </c>
      <c r="AB413" s="34">
        <v>2.1749999999999994</v>
      </c>
      <c r="AC413" s="34">
        <v>2.2169642127560077E-2</v>
      </c>
      <c r="AD413" s="34">
        <v>2.1971696421275593</v>
      </c>
      <c r="AE413" s="34">
        <v>2.1772229187692185</v>
      </c>
      <c r="AF413" s="34">
        <v>3.2329999999999974</v>
      </c>
      <c r="AG413" s="34">
        <v>3.2953771493518018E-2</v>
      </c>
      <c r="AH413" s="34">
        <v>3.2659537714935154</v>
      </c>
      <c r="AI413" s="34">
        <v>3.2363042282210945</v>
      </c>
      <c r="AJ413" s="34">
        <v>51.228999999999999</v>
      </c>
      <c r="AK413" s="34">
        <v>0.52217406738058636</v>
      </c>
      <c r="AL413" s="34">
        <v>51.751174067380589</v>
      </c>
      <c r="AM413" s="34">
        <v>51.281357657760161</v>
      </c>
      <c r="AN413" s="34">
        <v>2.8519999999999981</v>
      </c>
      <c r="AO413" s="34">
        <v>2.9070261769104055E-2</v>
      </c>
      <c r="AP413" s="34">
        <v>2.8810702617691022</v>
      </c>
      <c r="AQ413" s="34">
        <v>2.8549148341746249</v>
      </c>
      <c r="AR413" s="34">
        <v>59.48899999999999</v>
      </c>
      <c r="AS413" s="34">
        <v>0.60636774277076855</v>
      </c>
      <c r="AT413" s="34">
        <v>60.095367742770769</v>
      </c>
      <c r="AU413" s="34">
        <v>59.549799638925094</v>
      </c>
    </row>
    <row r="414" spans="1:47" x14ac:dyDescent="0.25">
      <c r="A414" s="18">
        <v>45917</v>
      </c>
      <c r="B414" s="2">
        <v>18</v>
      </c>
      <c r="C414" s="2" t="s">
        <v>178</v>
      </c>
      <c r="D414" s="9">
        <v>50.056928999999997</v>
      </c>
      <c r="E414">
        <v>9.05071E-3</v>
      </c>
      <c r="G414" s="34">
        <v>1.1559999999999999</v>
      </c>
      <c r="H414" s="34">
        <v>9.9323106097391027E-3</v>
      </c>
      <c r="I414" s="34">
        <v>1.165932310609739</v>
      </c>
      <c r="J414" s="34">
        <v>1.1553797953867804</v>
      </c>
      <c r="K414" s="34">
        <v>8.26</v>
      </c>
      <c r="L414" s="34">
        <v>7.096962425298009E-2</v>
      </c>
      <c r="M414" s="34">
        <v>8.3309696242529796</v>
      </c>
      <c r="N414" s="34">
        <v>8.2555684341650561</v>
      </c>
      <c r="O414" s="34">
        <v>61.663000000000004</v>
      </c>
      <c r="P414" s="34">
        <v>0.52980628817330644</v>
      </c>
      <c r="Q414" s="34">
        <v>62.192806288173308</v>
      </c>
      <c r="R414" s="34">
        <v>61.629917234372876</v>
      </c>
      <c r="S414" s="34">
        <v>4.5349999999999993</v>
      </c>
      <c r="T414" s="34">
        <v>3.8964557625576837E-2</v>
      </c>
      <c r="U414" s="34">
        <v>4.5739645576255761</v>
      </c>
      <c r="V414" s="34">
        <v>4.5325669308642285</v>
      </c>
      <c r="W414" s="34">
        <v>75.614000000000004</v>
      </c>
      <c r="X414" s="34">
        <v>0.6496727806616025</v>
      </c>
      <c r="Y414" s="34">
        <v>76.263672780661594</v>
      </c>
      <c r="Z414" s="34">
        <v>75.573432394788952</v>
      </c>
      <c r="AB414" s="34">
        <v>2.1749999999999998</v>
      </c>
      <c r="AC414" s="34">
        <v>1.8687522124725384E-2</v>
      </c>
      <c r="AD414" s="34">
        <v>2.1936875221247254</v>
      </c>
      <c r="AE414" s="34">
        <v>2.173833092531356</v>
      </c>
      <c r="AF414" s="34">
        <v>3.1309999999999976</v>
      </c>
      <c r="AG414" s="34">
        <v>2.690143989540926E-2</v>
      </c>
      <c r="AH414" s="34">
        <v>3.1579014398954066</v>
      </c>
      <c r="AI414" s="34">
        <v>3.1293201897543308</v>
      </c>
      <c r="AJ414" s="34">
        <v>48.382000000000012</v>
      </c>
      <c r="AK414" s="34">
        <v>0.41569641169584548</v>
      </c>
      <c r="AL414" s="34">
        <v>48.79769641169586</v>
      </c>
      <c r="AM414" s="34">
        <v>48.35604261280556</v>
      </c>
      <c r="AN414" s="34">
        <v>2.6539999999999986</v>
      </c>
      <c r="AO414" s="34">
        <v>2.2803072974262598E-2</v>
      </c>
      <c r="AP414" s="34">
        <v>2.6768030729742613</v>
      </c>
      <c r="AQ414" s="34">
        <v>2.6525761046336624</v>
      </c>
      <c r="AR414" s="34">
        <v>56.342000000000006</v>
      </c>
      <c r="AS414" s="34">
        <v>0.4840884466902427</v>
      </c>
      <c r="AT414" s="34">
        <v>56.82608844669025</v>
      </c>
      <c r="AU414" s="34">
        <v>56.311771999724904</v>
      </c>
    </row>
    <row r="415" spans="1:47" x14ac:dyDescent="0.25">
      <c r="A415" s="18">
        <v>45917</v>
      </c>
      <c r="B415" s="2">
        <v>19</v>
      </c>
      <c r="C415" s="2" t="s">
        <v>178</v>
      </c>
      <c r="D415" s="9">
        <v>59.716557000000002</v>
      </c>
      <c r="E415">
        <v>8.8870200000000007E-3</v>
      </c>
      <c r="G415" s="34">
        <v>1.1560000000000001</v>
      </c>
      <c r="H415" s="34">
        <v>1.0605179623610097E-2</v>
      </c>
      <c r="I415" s="34">
        <v>1.1666051796236103</v>
      </c>
      <c r="J415" s="34">
        <v>1.1562375360601918</v>
      </c>
      <c r="K415" s="34">
        <v>9.0169999999999977</v>
      </c>
      <c r="L415" s="34">
        <v>8.2722235870321972E-2</v>
      </c>
      <c r="M415" s="34">
        <v>9.0997222358703205</v>
      </c>
      <c r="N415" s="34">
        <v>9.0188528223656963</v>
      </c>
      <c r="O415" s="34">
        <v>57.430999999999997</v>
      </c>
      <c r="P415" s="34">
        <v>0.5268737638093004</v>
      </c>
      <c r="Q415" s="34">
        <v>57.957873763809296</v>
      </c>
      <c r="R415" s="34">
        <v>57.44280098051285</v>
      </c>
      <c r="S415" s="34">
        <v>4.1349999999999998</v>
      </c>
      <c r="T415" s="34">
        <v>3.7934617425283507E-2</v>
      </c>
      <c r="U415" s="34">
        <v>4.172934617425283</v>
      </c>
      <c r="V415" s="34">
        <v>4.1358496640215323</v>
      </c>
      <c r="W415" s="34">
        <v>71.739000000000004</v>
      </c>
      <c r="X415" s="34">
        <v>0.65813579672851596</v>
      </c>
      <c r="Y415" s="34">
        <v>72.397135796728506</v>
      </c>
      <c r="Z415" s="34">
        <v>71.753741002960268</v>
      </c>
      <c r="AB415" s="34">
        <v>2.1749999999999985</v>
      </c>
      <c r="AC415" s="34">
        <v>1.995351702539095E-2</v>
      </c>
      <c r="AD415" s="34">
        <v>2.1949535170253895</v>
      </c>
      <c r="AE415" s="34">
        <v>2.1754469212205145</v>
      </c>
      <c r="AF415" s="34">
        <v>2.9499999999999984</v>
      </c>
      <c r="AG415" s="34">
        <v>2.7063390908001524E-2</v>
      </c>
      <c r="AH415" s="34">
        <v>2.977063390908</v>
      </c>
      <c r="AI415" s="34">
        <v>2.9506061690117327</v>
      </c>
      <c r="AJ415" s="34">
        <v>45.619000000000035</v>
      </c>
      <c r="AK415" s="34">
        <v>0.41851011180749936</v>
      </c>
      <c r="AL415" s="34">
        <v>46.037510111807535</v>
      </c>
      <c r="AM415" s="34">
        <v>45.628373838693697</v>
      </c>
      <c r="AN415" s="34">
        <v>2.4659999999999993</v>
      </c>
      <c r="AO415" s="34">
        <v>2.2623159992926026E-2</v>
      </c>
      <c r="AP415" s="34">
        <v>2.4886231599929252</v>
      </c>
      <c r="AQ415" s="34">
        <v>2.4665067161976051</v>
      </c>
      <c r="AR415" s="34">
        <v>53.210000000000029</v>
      </c>
      <c r="AS415" s="34">
        <v>0.48815017973381786</v>
      </c>
      <c r="AT415" s="34">
        <v>53.698150179733851</v>
      </c>
      <c r="AU415" s="34">
        <v>53.220933645123552</v>
      </c>
    </row>
    <row r="416" spans="1:47" x14ac:dyDescent="0.25">
      <c r="A416" s="18">
        <v>45917</v>
      </c>
      <c r="B416" s="2">
        <v>20</v>
      </c>
      <c r="C416" s="2" t="s">
        <v>178</v>
      </c>
      <c r="D416" s="9">
        <v>77.723511000000002</v>
      </c>
      <c r="E416">
        <v>9.0873039999999992E-3</v>
      </c>
      <c r="G416" s="34">
        <v>1.1560000000000001</v>
      </c>
      <c r="H416" s="34">
        <v>4.510470633130894E-3</v>
      </c>
      <c r="I416" s="34">
        <v>1.1605104706331311</v>
      </c>
      <c r="J416" s="34">
        <v>1.1499645591913048</v>
      </c>
      <c r="K416" s="34">
        <v>9.0399999999999991</v>
      </c>
      <c r="L416" s="34">
        <v>3.5272192494379996E-2</v>
      </c>
      <c r="M416" s="34">
        <v>9.0752721924943796</v>
      </c>
      <c r="N416" s="34">
        <v>8.9928024351984366</v>
      </c>
      <c r="O416" s="34">
        <v>53.391999999999989</v>
      </c>
      <c r="P416" s="34">
        <v>0.20832443602432923</v>
      </c>
      <c r="Q416" s="34">
        <v>53.600324436024316</v>
      </c>
      <c r="R416" s="34">
        <v>53.113241993375532</v>
      </c>
      <c r="S416" s="34">
        <v>3.9139999999999993</v>
      </c>
      <c r="T416" s="34">
        <v>1.5271610776880894E-2</v>
      </c>
      <c r="U416" s="34">
        <v>3.9292716107768801</v>
      </c>
      <c r="V416" s="34">
        <v>3.8935651251511807</v>
      </c>
      <c r="W416" s="34">
        <v>67.501999999999981</v>
      </c>
      <c r="X416" s="34">
        <v>0.26337870992872103</v>
      </c>
      <c r="Y416" s="34">
        <v>67.765378709928711</v>
      </c>
      <c r="Z416" s="34">
        <v>67.149574112916454</v>
      </c>
      <c r="AB416" s="34">
        <v>2.1749999999999998</v>
      </c>
      <c r="AC416" s="34">
        <v>8.4863958711589044E-3</v>
      </c>
      <c r="AD416" s="34">
        <v>2.1834863958711588</v>
      </c>
      <c r="AE416" s="34">
        <v>2.1636443912120131</v>
      </c>
      <c r="AF416" s="34">
        <v>3.0739999999999985</v>
      </c>
      <c r="AG416" s="34">
        <v>1.1994106164571246E-2</v>
      </c>
      <c r="AH416" s="34">
        <v>3.0859941061645699</v>
      </c>
      <c r="AI416" s="34">
        <v>3.0579507395796441</v>
      </c>
      <c r="AJ416" s="34">
        <v>43.704000000000015</v>
      </c>
      <c r="AK416" s="34">
        <v>0.17052388282902475</v>
      </c>
      <c r="AL416" s="34">
        <v>43.874523882829038</v>
      </c>
      <c r="AM416" s="34">
        <v>43.475822746450511</v>
      </c>
      <c r="AN416" s="34">
        <v>2.3229999999999991</v>
      </c>
      <c r="AO416" s="34">
        <v>9.0638609695182192E-3</v>
      </c>
      <c r="AP416" s="34">
        <v>2.3320638609695172</v>
      </c>
      <c r="AQ416" s="34">
        <v>2.3108716877174733</v>
      </c>
      <c r="AR416" s="34">
        <v>51.276000000000018</v>
      </c>
      <c r="AS416" s="34">
        <v>0.20006824583427313</v>
      </c>
      <c r="AT416" s="34">
        <v>51.476068245834284</v>
      </c>
      <c r="AU416" s="34">
        <v>51.00828956495964</v>
      </c>
    </row>
    <row r="417" spans="1:47" x14ac:dyDescent="0.25">
      <c r="A417" s="18">
        <v>45917</v>
      </c>
      <c r="B417" s="2">
        <v>21</v>
      </c>
      <c r="C417" s="2" t="s">
        <v>178</v>
      </c>
      <c r="D417" s="9">
        <v>62.844132999999999</v>
      </c>
      <c r="E417">
        <v>9.2164550000000001E-3</v>
      </c>
      <c r="G417" s="34">
        <v>1.1560000000000001</v>
      </c>
      <c r="H417" s="34">
        <v>5.5200531357472073E-3</v>
      </c>
      <c r="I417" s="34">
        <v>1.1615200531357472</v>
      </c>
      <c r="J417" s="34">
        <v>1.1508149558344241</v>
      </c>
      <c r="K417" s="34">
        <v>8.6599999999999984</v>
      </c>
      <c r="L417" s="34">
        <v>4.1352647193400351E-2</v>
      </c>
      <c r="M417" s="34">
        <v>8.7013526471933993</v>
      </c>
      <c r="N417" s="34">
        <v>8.6211570220814107</v>
      </c>
      <c r="O417" s="34">
        <v>48.018000000000001</v>
      </c>
      <c r="P417" s="34">
        <v>0.22929231096220534</v>
      </c>
      <c r="Q417" s="34">
        <v>48.247292310962209</v>
      </c>
      <c r="R417" s="34">
        <v>47.802623312506377</v>
      </c>
      <c r="S417" s="34">
        <v>3.4829999999999992</v>
      </c>
      <c r="T417" s="34">
        <v>1.663178639429716E-2</v>
      </c>
      <c r="U417" s="34">
        <v>3.4996317863942963</v>
      </c>
      <c r="V417" s="34">
        <v>3.4673775875184236</v>
      </c>
      <c r="W417" s="34">
        <v>61.317</v>
      </c>
      <c r="X417" s="34">
        <v>0.29279679768565003</v>
      </c>
      <c r="Y417" s="34">
        <v>61.609796797685654</v>
      </c>
      <c r="Z417" s="34">
        <v>61.04197287794063</v>
      </c>
      <c r="AB417" s="34">
        <v>2.1749999999999998</v>
      </c>
      <c r="AC417" s="34">
        <v>1.0385913123053783E-2</v>
      </c>
      <c r="AD417" s="34">
        <v>2.1853859131230537</v>
      </c>
      <c r="AE417" s="34">
        <v>2.1652444021971213</v>
      </c>
      <c r="AF417" s="34">
        <v>3.1599999999999975</v>
      </c>
      <c r="AG417" s="34">
        <v>1.5089418606367784E-2</v>
      </c>
      <c r="AH417" s="34">
        <v>3.1750894186063654</v>
      </c>
      <c r="AI417" s="34">
        <v>3.1458263498588037</v>
      </c>
      <c r="AJ417" s="34">
        <v>40.863000000000014</v>
      </c>
      <c r="AK417" s="34">
        <v>0.19512623813671123</v>
      </c>
      <c r="AL417" s="34">
        <v>41.058126238136722</v>
      </c>
      <c r="AM417" s="34">
        <v>40.679715865278617</v>
      </c>
      <c r="AN417" s="34">
        <v>2.1609999999999991</v>
      </c>
      <c r="AO417" s="34">
        <v>1.0319061268468606E-2</v>
      </c>
      <c r="AP417" s="34">
        <v>2.1713190612684676</v>
      </c>
      <c r="AQ417" s="34">
        <v>2.1513071968496447</v>
      </c>
      <c r="AR417" s="34">
        <v>48.359000000000009</v>
      </c>
      <c r="AS417" s="34">
        <v>0.2309206311346014</v>
      </c>
      <c r="AT417" s="34">
        <v>48.589920631134611</v>
      </c>
      <c r="AU417" s="34">
        <v>48.142093814184186</v>
      </c>
    </row>
    <row r="418" spans="1:47" x14ac:dyDescent="0.25">
      <c r="A418" s="18">
        <v>45917</v>
      </c>
      <c r="B418" s="2">
        <v>22</v>
      </c>
      <c r="C418" s="2" t="s">
        <v>178</v>
      </c>
      <c r="D418" s="9">
        <v>54.259442999999997</v>
      </c>
      <c r="E418">
        <v>9.6346709999999992E-3</v>
      </c>
      <c r="G418" s="34">
        <v>1.1559999999999999</v>
      </c>
      <c r="H418" s="34">
        <v>8.2649023997983535E-3</v>
      </c>
      <c r="I418" s="34">
        <v>1.1642649023997982</v>
      </c>
      <c r="J418" s="34">
        <v>1.153047593108329</v>
      </c>
      <c r="K418" s="34">
        <v>7.8189999999999982</v>
      </c>
      <c r="L418" s="34">
        <v>5.5902484311438849E-2</v>
      </c>
      <c r="M418" s="34">
        <v>7.8749024843114368</v>
      </c>
      <c r="N418" s="34">
        <v>7.7990303897180135</v>
      </c>
      <c r="O418" s="34">
        <v>42.347000000000001</v>
      </c>
      <c r="P418" s="34">
        <v>0.30276282173378971</v>
      </c>
      <c r="Q418" s="34">
        <v>42.649762821733788</v>
      </c>
      <c r="R418" s="34">
        <v>42.238846388718351</v>
      </c>
      <c r="S418" s="34">
        <v>3.1009999999999991</v>
      </c>
      <c r="T418" s="34">
        <v>2.2170815174545579E-2</v>
      </c>
      <c r="U418" s="34">
        <v>3.1231708151745448</v>
      </c>
      <c r="V418" s="34">
        <v>3.0930800918935359</v>
      </c>
      <c r="W418" s="34">
        <v>54.423000000000002</v>
      </c>
      <c r="X418" s="34">
        <v>0.38910102361957244</v>
      </c>
      <c r="Y418" s="34">
        <v>54.812101023619569</v>
      </c>
      <c r="Z418" s="34">
        <v>54.284004463438229</v>
      </c>
      <c r="AB418" s="34">
        <v>2.1749999999999994</v>
      </c>
      <c r="AC418" s="34">
        <v>1.5550313771246898E-2</v>
      </c>
      <c r="AD418" s="34">
        <v>2.1905503137712463</v>
      </c>
      <c r="AE418" s="34">
        <v>2.1694450821891134</v>
      </c>
      <c r="AF418" s="34">
        <v>2.9519999999999986</v>
      </c>
      <c r="AG418" s="34">
        <v>2.1105529311595785E-2</v>
      </c>
      <c r="AH418" s="34">
        <v>2.9731055293115944</v>
      </c>
      <c r="AI418" s="34">
        <v>2.9444606356883964</v>
      </c>
      <c r="AJ418" s="34">
        <v>37.188999999999979</v>
      </c>
      <c r="AK418" s="34">
        <v>0.26588534199489688</v>
      </c>
      <c r="AL418" s="34">
        <v>37.454885341994874</v>
      </c>
      <c r="AM418" s="34">
        <v>37.094019844382032</v>
      </c>
      <c r="AN418" s="34">
        <v>1.9299999999999995</v>
      </c>
      <c r="AO418" s="34">
        <v>1.379866923149725E-2</v>
      </c>
      <c r="AP418" s="34">
        <v>1.9437986692314968</v>
      </c>
      <c r="AQ418" s="34">
        <v>1.9250708085632133</v>
      </c>
      <c r="AR418" s="34">
        <v>44.245999999999974</v>
      </c>
      <c r="AS418" s="34">
        <v>0.31633985430923683</v>
      </c>
      <c r="AT418" s="34">
        <v>44.562339854309215</v>
      </c>
      <c r="AU418" s="34">
        <v>44.132996370822752</v>
      </c>
    </row>
    <row r="419" spans="1:47" x14ac:dyDescent="0.25">
      <c r="A419" s="18">
        <v>45917</v>
      </c>
      <c r="B419" s="2">
        <v>23</v>
      </c>
      <c r="C419" s="2" t="s">
        <v>178</v>
      </c>
      <c r="D419" s="9">
        <v>80.017308999999997</v>
      </c>
      <c r="E419">
        <v>1.0104079E-2</v>
      </c>
      <c r="G419" s="34">
        <v>1.1560000000000001</v>
      </c>
      <c r="H419" s="34">
        <v>9.3456152079207655E-3</v>
      </c>
      <c r="I419" s="34">
        <v>1.1653456152079209</v>
      </c>
      <c r="J419" s="34">
        <v>1.1535708710495565</v>
      </c>
      <c r="K419" s="34">
        <v>7.2399999999999975</v>
      </c>
      <c r="L419" s="34">
        <v>5.8531361682825522E-2</v>
      </c>
      <c r="M419" s="34">
        <v>7.2985313616828229</v>
      </c>
      <c r="N419" s="34">
        <v>7.2247864242204018</v>
      </c>
      <c r="O419" s="34">
        <v>38.300000000000004</v>
      </c>
      <c r="P419" s="34">
        <v>0.3096341370790357</v>
      </c>
      <c r="Q419" s="34">
        <v>38.609634137079041</v>
      </c>
      <c r="R419" s="34">
        <v>38.2195193435969</v>
      </c>
      <c r="S419" s="34">
        <v>2.7769999999999992</v>
      </c>
      <c r="T419" s="34">
        <v>2.2450496048785427E-2</v>
      </c>
      <c r="U419" s="34">
        <v>2.7994504960487845</v>
      </c>
      <c r="V419" s="34">
        <v>2.7711646270801182</v>
      </c>
      <c r="W419" s="34">
        <v>49.472999999999999</v>
      </c>
      <c r="X419" s="34">
        <v>0.39996161001856739</v>
      </c>
      <c r="Y419" s="34">
        <v>49.872961610018571</v>
      </c>
      <c r="Z419" s="34">
        <v>49.369041265946976</v>
      </c>
      <c r="AB419" s="34">
        <v>2.1749999999999994</v>
      </c>
      <c r="AC419" s="34">
        <v>1.7583661831511815E-2</v>
      </c>
      <c r="AD419" s="34">
        <v>2.1925836618315113</v>
      </c>
      <c r="AE419" s="34">
        <v>2.1704296232982565</v>
      </c>
      <c r="AF419" s="34">
        <v>2.7329999999999979</v>
      </c>
      <c r="AG419" s="34">
        <v>2.2094780591044489E-2</v>
      </c>
      <c r="AH419" s="34">
        <v>2.7550947805910422</v>
      </c>
      <c r="AI419" s="34">
        <v>2.7272570852754625</v>
      </c>
      <c r="AJ419" s="34">
        <v>34.124000000000031</v>
      </c>
      <c r="AK419" s="34">
        <v>0.27587350636253327</v>
      </c>
      <c r="AL419" s="34">
        <v>34.399873506362567</v>
      </c>
      <c r="AM419" s="34">
        <v>34.052294466864275</v>
      </c>
      <c r="AN419" s="34">
        <v>1.8039999999999989</v>
      </c>
      <c r="AO419" s="34">
        <v>1.4584333767378069E-2</v>
      </c>
      <c r="AP419" s="34">
        <v>1.818584333767377</v>
      </c>
      <c r="AQ419" s="34">
        <v>1.8002092139908292</v>
      </c>
      <c r="AR419" s="34">
        <v>40.836000000000027</v>
      </c>
      <c r="AS419" s="34">
        <v>0.33013628255246763</v>
      </c>
      <c r="AT419" s="34">
        <v>41.1661362825525</v>
      </c>
      <c r="AU419" s="34">
        <v>40.750190389428823</v>
      </c>
    </row>
    <row r="420" spans="1:47" x14ac:dyDescent="0.25">
      <c r="A420" s="18">
        <v>45917</v>
      </c>
      <c r="B420" s="2">
        <v>24</v>
      </c>
      <c r="C420" s="2" t="s">
        <v>23</v>
      </c>
      <c r="D420" s="9">
        <v>52.607247000000001</v>
      </c>
      <c r="E420">
        <v>1.0289949E-2</v>
      </c>
      <c r="G420" s="34">
        <v>1.1559999999999999</v>
      </c>
      <c r="H420" s="34">
        <v>9.4821145133968561E-3</v>
      </c>
      <c r="I420" s="34">
        <v>1.1654821145133967</v>
      </c>
      <c r="J420" s="34">
        <v>1.1534893629946417</v>
      </c>
      <c r="K420" s="34">
        <v>6.8069999999999995</v>
      </c>
      <c r="L420" s="34">
        <v>5.5834561844889607E-2</v>
      </c>
      <c r="M420" s="34">
        <v>6.8628345618448892</v>
      </c>
      <c r="N420" s="34">
        <v>6.7922163442080681</v>
      </c>
      <c r="O420" s="34">
        <v>35.418000000000006</v>
      </c>
      <c r="P420" s="34">
        <v>0.29051689605146186</v>
      </c>
      <c r="Q420" s="34">
        <v>35.708516896051471</v>
      </c>
      <c r="R420" s="34">
        <v>35.341078078325459</v>
      </c>
      <c r="S420" s="34">
        <v>2.5209999999999999</v>
      </c>
      <c r="T420" s="34">
        <v>2.0678555958714075E-2</v>
      </c>
      <c r="U420" s="34">
        <v>2.5416785559587138</v>
      </c>
      <c r="V420" s="34">
        <v>2.5155248132435051</v>
      </c>
      <c r="W420" s="34">
        <v>45.902000000000008</v>
      </c>
      <c r="X420" s="34">
        <v>0.37651212836846243</v>
      </c>
      <c r="Y420" s="34">
        <v>46.278512128368469</v>
      </c>
      <c r="Z420" s="34">
        <v>45.802308598771674</v>
      </c>
      <c r="AB420" s="34">
        <v>2.1749999999999985</v>
      </c>
      <c r="AC420" s="34">
        <v>1.7840483621659298E-2</v>
      </c>
      <c r="AD420" s="34">
        <v>2.1928404836216577</v>
      </c>
      <c r="AE420" s="34">
        <v>2.1702762668800557</v>
      </c>
      <c r="AF420" s="34">
        <v>2.7409999999999983</v>
      </c>
      <c r="AG420" s="34">
        <v>2.2483110623893396E-2</v>
      </c>
      <c r="AH420" s="34">
        <v>2.7634831106238917</v>
      </c>
      <c r="AI420" s="34">
        <v>2.7350470103532105</v>
      </c>
      <c r="AJ420" s="34">
        <v>31.903999999999996</v>
      </c>
      <c r="AK420" s="34">
        <v>0.2616932365358246</v>
      </c>
      <c r="AL420" s="34">
        <v>32.165693236535823</v>
      </c>
      <c r="AM420" s="34">
        <v>31.834709893582225</v>
      </c>
      <c r="AN420" s="34">
        <v>1.6559999999999993</v>
      </c>
      <c r="AO420" s="34">
        <v>1.358337511607715E-2</v>
      </c>
      <c r="AP420" s="34">
        <v>1.6695833751160765</v>
      </c>
      <c r="AQ420" s="34">
        <v>1.6524034473348841</v>
      </c>
      <c r="AR420" s="34">
        <v>38.475999999999992</v>
      </c>
      <c r="AS420" s="34">
        <v>0.31560020589745447</v>
      </c>
      <c r="AT420" s="34">
        <v>38.791600205897453</v>
      </c>
      <c r="AU420" s="34">
        <v>38.392436618150377</v>
      </c>
    </row>
    <row r="421" spans="1:47" x14ac:dyDescent="0.25">
      <c r="A421" s="18">
        <v>45918</v>
      </c>
      <c r="B421" s="2">
        <v>1</v>
      </c>
      <c r="C421" s="2" t="s">
        <v>23</v>
      </c>
      <c r="D421" s="9">
        <v>37.724142000000001</v>
      </c>
      <c r="E421">
        <v>1.0301739000000001E-2</v>
      </c>
      <c r="G421" s="34">
        <v>1.1559999999999999</v>
      </c>
      <c r="H421" s="34">
        <v>1.0339633189992261E-2</v>
      </c>
      <c r="I421" s="34">
        <v>1.1663396331899922</v>
      </c>
      <c r="J421" s="34">
        <v>1.1543243067035132</v>
      </c>
      <c r="K421" s="34">
        <v>6.5159999999999965</v>
      </c>
      <c r="L421" s="34">
        <v>5.8281185005181264E-2</v>
      </c>
      <c r="M421" s="34">
        <v>6.5742811850051774</v>
      </c>
      <c r="N421" s="34">
        <v>6.5065546561246439</v>
      </c>
      <c r="O421" s="34">
        <v>33.298999999999992</v>
      </c>
      <c r="P421" s="34">
        <v>0.29783689065186181</v>
      </c>
      <c r="Q421" s="34">
        <v>33.596836890651858</v>
      </c>
      <c r="R421" s="34">
        <v>33.250731045778792</v>
      </c>
      <c r="S421" s="34">
        <v>2.3929999999999989</v>
      </c>
      <c r="T421" s="34">
        <v>2.1403756248833453E-2</v>
      </c>
      <c r="U421" s="34">
        <v>2.4144037562488325</v>
      </c>
      <c r="V421" s="34">
        <v>2.3895311989113375</v>
      </c>
      <c r="W421" s="34">
        <v>43.36399999999999</v>
      </c>
      <c r="X421" s="34">
        <v>0.38786146509586877</v>
      </c>
      <c r="Y421" s="34">
        <v>43.751861465095857</v>
      </c>
      <c r="Z421" s="34">
        <v>43.301141207518285</v>
      </c>
      <c r="AB421" s="34">
        <v>2.1749999999999998</v>
      </c>
      <c r="AC421" s="34">
        <v>1.9453894626499279E-2</v>
      </c>
      <c r="AD421" s="34">
        <v>2.1944538946264993</v>
      </c>
      <c r="AE421" s="34">
        <v>2.1718472033565237</v>
      </c>
      <c r="AF421" s="34">
        <v>2.5549999999999979</v>
      </c>
      <c r="AG421" s="34">
        <v>2.2852735986531321E-2</v>
      </c>
      <c r="AH421" s="34">
        <v>2.5778527359865291</v>
      </c>
      <c r="AI421" s="34">
        <v>2.5512963699199602</v>
      </c>
      <c r="AJ421" s="34">
        <v>30.336000000000009</v>
      </c>
      <c r="AK421" s="34">
        <v>0.27133487236298043</v>
      </c>
      <c r="AL421" s="34">
        <v>30.607334872362991</v>
      </c>
      <c r="AM421" s="34">
        <v>30.292026097022308</v>
      </c>
      <c r="AN421" s="34">
        <v>1.6149999999999995</v>
      </c>
      <c r="AO421" s="34">
        <v>1.4445075780136245E-2</v>
      </c>
      <c r="AP421" s="34">
        <v>1.6294450757801358</v>
      </c>
      <c r="AQ421" s="34">
        <v>1.6126589578946136</v>
      </c>
      <c r="AR421" s="34">
        <v>36.681000000000012</v>
      </c>
      <c r="AS421" s="34">
        <v>0.32808657875614727</v>
      </c>
      <c r="AT421" s="34">
        <v>37.009086578756154</v>
      </c>
      <c r="AU421" s="34">
        <v>36.627828628193406</v>
      </c>
    </row>
    <row r="422" spans="1:47" x14ac:dyDescent="0.25">
      <c r="A422" s="18">
        <v>45918</v>
      </c>
      <c r="B422" s="2">
        <v>2</v>
      </c>
      <c r="C422" s="2" t="s">
        <v>23</v>
      </c>
      <c r="D422" s="9">
        <v>25.364053999999999</v>
      </c>
      <c r="E422">
        <v>1.0595965000000001E-2</v>
      </c>
      <c r="G422" s="34">
        <v>1.1559999999999999</v>
      </c>
      <c r="H422" s="34">
        <v>1.0289066450895248E-2</v>
      </c>
      <c r="I422" s="34">
        <v>1.1662890664508951</v>
      </c>
      <c r="J422" s="34">
        <v>1.1539311083228987</v>
      </c>
      <c r="K422" s="34">
        <v>6.3369999999999997</v>
      </c>
      <c r="L422" s="34">
        <v>5.6402953373116946E-2</v>
      </c>
      <c r="M422" s="34">
        <v>6.3934029533731165</v>
      </c>
      <c r="N422" s="34">
        <v>6.3256586794482779</v>
      </c>
      <c r="O422" s="34">
        <v>31.858000000000004</v>
      </c>
      <c r="P422" s="34">
        <v>0.28355456660261324</v>
      </c>
      <c r="Q422" s="34">
        <v>32.141554566602615</v>
      </c>
      <c r="R422" s="34">
        <v>31.800983779369304</v>
      </c>
      <c r="S422" s="34">
        <v>2.2729999999999997</v>
      </c>
      <c r="T422" s="34">
        <v>2.0231010417720498E-2</v>
      </c>
      <c r="U422" s="34">
        <v>2.29323101041772</v>
      </c>
      <c r="V422" s="34">
        <v>2.268932014894419</v>
      </c>
      <c r="W422" s="34">
        <v>41.624000000000009</v>
      </c>
      <c r="X422" s="34">
        <v>0.37047759684434595</v>
      </c>
      <c r="Y422" s="34">
        <v>41.994477596844348</v>
      </c>
      <c r="Z422" s="34">
        <v>41.549505582034897</v>
      </c>
      <c r="AB422" s="34">
        <v>2.1750000000000003</v>
      </c>
      <c r="AC422" s="34">
        <v>1.9358753919288207E-2</v>
      </c>
      <c r="AD422" s="34">
        <v>2.1943587539192886</v>
      </c>
      <c r="AE422" s="34">
        <v>2.1711074053653161</v>
      </c>
      <c r="AF422" s="34">
        <v>2.5219999999999985</v>
      </c>
      <c r="AG422" s="34">
        <v>2.2447253969859686E-2</v>
      </c>
      <c r="AH422" s="34">
        <v>2.5444472539698579</v>
      </c>
      <c r="AI422" s="34">
        <v>2.5174863799224472</v>
      </c>
      <c r="AJ422" s="34">
        <v>29.308</v>
      </c>
      <c r="AK422" s="34">
        <v>0.26085809649034425</v>
      </c>
      <c r="AL422" s="34">
        <v>29.568858096490345</v>
      </c>
      <c r="AM422" s="34">
        <v>29.255547511009965</v>
      </c>
      <c r="AN422" s="34">
        <v>1.5449999999999997</v>
      </c>
      <c r="AO422" s="34">
        <v>1.3751390715080586E-2</v>
      </c>
      <c r="AP422" s="34">
        <v>1.5587513907150803</v>
      </c>
      <c r="AQ422" s="34">
        <v>1.5422349155353618</v>
      </c>
      <c r="AR422" s="34">
        <v>35.549999999999997</v>
      </c>
      <c r="AS422" s="34">
        <v>0.31641549509457273</v>
      </c>
      <c r="AT422" s="34">
        <v>35.866415495094571</v>
      </c>
      <c r="AU422" s="34">
        <v>35.48637621183309</v>
      </c>
    </row>
    <row r="423" spans="1:47" x14ac:dyDescent="0.25">
      <c r="A423" s="18">
        <v>45918</v>
      </c>
      <c r="B423" s="2">
        <v>3</v>
      </c>
      <c r="C423" s="2" t="s">
        <v>23</v>
      </c>
      <c r="D423" s="9">
        <v>23.210833999999998</v>
      </c>
      <c r="E423">
        <v>1.092427E-2</v>
      </c>
      <c r="G423" s="34">
        <v>1.1559999999999999</v>
      </c>
      <c r="H423" s="34">
        <v>1.3084618148897924E-2</v>
      </c>
      <c r="I423" s="34">
        <v>1.1690846181488979</v>
      </c>
      <c r="J423" s="34">
        <v>1.1563132221273924</v>
      </c>
      <c r="K423" s="34">
        <v>6.1729999999999983</v>
      </c>
      <c r="L423" s="34">
        <v>6.9871408160161658E-2</v>
      </c>
      <c r="M423" s="34">
        <v>6.24287140816016</v>
      </c>
      <c r="N423" s="34">
        <v>6.1746725953221384</v>
      </c>
      <c r="O423" s="34">
        <v>30.732999999999997</v>
      </c>
      <c r="P423" s="34">
        <v>0.34786294945508639</v>
      </c>
      <c r="Q423" s="34">
        <v>31.080862949455085</v>
      </c>
      <c r="R423" s="34">
        <v>30.741327210762243</v>
      </c>
      <c r="S423" s="34">
        <v>2.2189999999999994</v>
      </c>
      <c r="T423" s="34">
        <v>2.5116581031491773E-2</v>
      </c>
      <c r="U423" s="34">
        <v>2.2441165810314914</v>
      </c>
      <c r="V423" s="34">
        <v>2.2196012455888265</v>
      </c>
      <c r="W423" s="34">
        <v>40.280999999999999</v>
      </c>
      <c r="X423" s="34">
        <v>0.45593555679563774</v>
      </c>
      <c r="Y423" s="34">
        <v>40.736935556795636</v>
      </c>
      <c r="Z423" s="34">
        <v>40.2919142738006</v>
      </c>
      <c r="AB423" s="34">
        <v>2.1749999999999998</v>
      </c>
      <c r="AC423" s="34">
        <v>2.4618550582917807E-2</v>
      </c>
      <c r="AD423" s="34">
        <v>2.1996185505829176</v>
      </c>
      <c r="AE423" s="34">
        <v>2.1755893236393411</v>
      </c>
      <c r="AF423" s="34">
        <v>2.5339999999999989</v>
      </c>
      <c r="AG423" s="34">
        <v>2.8682026288328138E-2</v>
      </c>
      <c r="AH423" s="34">
        <v>2.5626820262883272</v>
      </c>
      <c r="AI423" s="34">
        <v>2.5346865959090064</v>
      </c>
      <c r="AJ423" s="34">
        <v>28.365000000000006</v>
      </c>
      <c r="AK423" s="34">
        <v>0.32105985622274197</v>
      </c>
      <c r="AL423" s="34">
        <v>28.686059856222748</v>
      </c>
      <c r="AM423" s="34">
        <v>28.372685593117211</v>
      </c>
      <c r="AN423" s="34">
        <v>1.5129999999999997</v>
      </c>
      <c r="AO423" s="34">
        <v>1.7125456106645811E-2</v>
      </c>
      <c r="AP423" s="34">
        <v>1.5301254561066455</v>
      </c>
      <c r="AQ423" s="34">
        <v>1.5134099524902633</v>
      </c>
      <c r="AR423" s="34">
        <v>34.587000000000003</v>
      </c>
      <c r="AS423" s="34">
        <v>0.39148588920063371</v>
      </c>
      <c r="AT423" s="34">
        <v>34.978485889200641</v>
      </c>
      <c r="AU423" s="34">
        <v>34.596371465155826</v>
      </c>
    </row>
    <row r="424" spans="1:47" x14ac:dyDescent="0.25">
      <c r="A424" s="18">
        <v>45918</v>
      </c>
      <c r="B424" s="2">
        <v>4</v>
      </c>
      <c r="C424" s="2" t="s">
        <v>23</v>
      </c>
      <c r="D424" s="9">
        <v>24.922605000000001</v>
      </c>
      <c r="E424">
        <v>1.0964873999999999E-2</v>
      </c>
      <c r="G424" s="34">
        <v>1.1559999999999999</v>
      </c>
      <c r="H424" s="34">
        <v>1.6710666356838835E-2</v>
      </c>
      <c r="I424" s="34">
        <v>1.1727106663568387</v>
      </c>
      <c r="J424" s="34">
        <v>1.1598520416617799</v>
      </c>
      <c r="K424" s="34">
        <v>6.0419999999999998</v>
      </c>
      <c r="L424" s="34">
        <v>8.7340697342578072E-2</v>
      </c>
      <c r="M424" s="34">
        <v>6.1293406973425775</v>
      </c>
      <c r="N424" s="34">
        <v>6.0621332488931436</v>
      </c>
      <c r="O424" s="34">
        <v>30.052</v>
      </c>
      <c r="P424" s="34">
        <v>0.43441950290287262</v>
      </c>
      <c r="Q424" s="34">
        <v>30.486419502902873</v>
      </c>
      <c r="R424" s="34">
        <v>30.1521397543424</v>
      </c>
      <c r="S424" s="34">
        <v>2.1689999999999996</v>
      </c>
      <c r="T424" s="34">
        <v>3.1354182809674246E-2</v>
      </c>
      <c r="U424" s="34">
        <v>2.200354182809674</v>
      </c>
      <c r="V424" s="34">
        <v>2.1762275764397927</v>
      </c>
      <c r="W424" s="34">
        <v>39.418999999999997</v>
      </c>
      <c r="X424" s="34">
        <v>0.56982504941196377</v>
      </c>
      <c r="Y424" s="34">
        <v>39.988825049411965</v>
      </c>
      <c r="Z424" s="34">
        <v>39.550352621337119</v>
      </c>
      <c r="AB424" s="34">
        <v>2.1749999999999994</v>
      </c>
      <c r="AC424" s="34">
        <v>3.1440916372079984E-2</v>
      </c>
      <c r="AD424" s="34">
        <v>2.2064409163720793</v>
      </c>
      <c r="AE424" s="34">
        <v>2.182247569735615</v>
      </c>
      <c r="AF424" s="34">
        <v>2.3989999999999974</v>
      </c>
      <c r="AG424" s="34">
        <v>3.4678969368560839E-2</v>
      </c>
      <c r="AH424" s="34">
        <v>2.4336789693685583</v>
      </c>
      <c r="AI424" s="34">
        <v>2.4069939861129823</v>
      </c>
      <c r="AJ424" s="34">
        <v>27.983999999999998</v>
      </c>
      <c r="AK424" s="34">
        <v>0.40452533506036153</v>
      </c>
      <c r="AL424" s="34">
        <v>28.388525335060361</v>
      </c>
      <c r="AM424" s="34">
        <v>28.077248731715617</v>
      </c>
      <c r="AN424" s="34">
        <v>1.4969999999999994</v>
      </c>
      <c r="AO424" s="34">
        <v>2.1640023820231599E-2</v>
      </c>
      <c r="AP424" s="34">
        <v>1.5186400238202311</v>
      </c>
      <c r="AQ424" s="34">
        <v>1.5019883273076853</v>
      </c>
      <c r="AR424" s="34">
        <v>34.054999999999993</v>
      </c>
      <c r="AS424" s="34">
        <v>0.49228524462123396</v>
      </c>
      <c r="AT424" s="34">
        <v>34.547285244621229</v>
      </c>
      <c r="AU424" s="34">
        <v>34.168478614871901</v>
      </c>
    </row>
    <row r="425" spans="1:47" x14ac:dyDescent="0.25">
      <c r="A425" s="18">
        <v>45918</v>
      </c>
      <c r="B425" s="2">
        <v>5</v>
      </c>
      <c r="C425" s="2" t="s">
        <v>23</v>
      </c>
      <c r="D425" s="9">
        <v>26.103403</v>
      </c>
      <c r="E425">
        <v>1.0916400999999999E-2</v>
      </c>
      <c r="G425" s="34">
        <v>1.1559999999999999</v>
      </c>
      <c r="H425" s="34">
        <v>1.4696662550729846E-2</v>
      </c>
      <c r="I425" s="34">
        <v>1.1706966625507298</v>
      </c>
      <c r="J425" s="34">
        <v>1.1579168683329644</v>
      </c>
      <c r="K425" s="34">
        <v>6.0569999999999995</v>
      </c>
      <c r="L425" s="34">
        <v>7.7004917880424475E-2</v>
      </c>
      <c r="M425" s="34">
        <v>6.1340049178804241</v>
      </c>
      <c r="N425" s="34">
        <v>6.0670436604608691</v>
      </c>
      <c r="O425" s="34">
        <v>29.907000000000007</v>
      </c>
      <c r="P425" s="34">
        <v>0.38021893330854473</v>
      </c>
      <c r="Q425" s="34">
        <v>30.287218933308552</v>
      </c>
      <c r="R425" s="34">
        <v>29.956591506257762</v>
      </c>
      <c r="S425" s="34">
        <v>2.1669999999999998</v>
      </c>
      <c r="T425" s="34">
        <v>2.7549885594663995E-2</v>
      </c>
      <c r="U425" s="34">
        <v>2.1945498855946637</v>
      </c>
      <c r="V425" s="34">
        <v>2.170593299029008</v>
      </c>
      <c r="W425" s="34">
        <v>39.287000000000006</v>
      </c>
      <c r="X425" s="34">
        <v>0.49947039933436305</v>
      </c>
      <c r="Y425" s="34">
        <v>39.78647039933437</v>
      </c>
      <c r="Z425" s="34">
        <v>39.352145334080603</v>
      </c>
      <c r="AB425" s="34">
        <v>2.1749999999999994</v>
      </c>
      <c r="AC425" s="34">
        <v>2.765159260193548E-2</v>
      </c>
      <c r="AD425" s="34">
        <v>2.202651592601935</v>
      </c>
      <c r="AE425" s="34">
        <v>2.1786065645538035</v>
      </c>
      <c r="AF425" s="34">
        <v>2.452999999999999</v>
      </c>
      <c r="AG425" s="34">
        <v>3.1185911104619643E-2</v>
      </c>
      <c r="AH425" s="34">
        <v>2.4841859111046185</v>
      </c>
      <c r="AI425" s="34">
        <v>2.4570675415404502</v>
      </c>
      <c r="AJ425" s="34">
        <v>28.019000000000005</v>
      </c>
      <c r="AK425" s="34">
        <v>0.35621607959247381</v>
      </c>
      <c r="AL425" s="34">
        <v>28.37521607959248</v>
      </c>
      <c r="AM425" s="34">
        <v>28.065460842406001</v>
      </c>
      <c r="AN425" s="34">
        <v>1.4869999999999994</v>
      </c>
      <c r="AO425" s="34">
        <v>1.8904789976587611E-2</v>
      </c>
      <c r="AP425" s="34">
        <v>1.5059047899765869</v>
      </c>
      <c r="AQ425" s="34">
        <v>1.4894657294213818</v>
      </c>
      <c r="AR425" s="34">
        <v>34.134000000000007</v>
      </c>
      <c r="AS425" s="34">
        <v>0.43395837327561654</v>
      </c>
      <c r="AT425" s="34">
        <v>34.567958373275623</v>
      </c>
      <c r="AU425" s="34">
        <v>34.190600677921637</v>
      </c>
    </row>
    <row r="426" spans="1:47" x14ac:dyDescent="0.25">
      <c r="A426" s="18">
        <v>45918</v>
      </c>
      <c r="B426" s="2">
        <v>6</v>
      </c>
      <c r="C426" s="2" t="s">
        <v>23</v>
      </c>
      <c r="D426" s="9">
        <v>62.176679</v>
      </c>
      <c r="E426">
        <v>1.1278441E-2</v>
      </c>
      <c r="G426" s="34">
        <v>1.1559999999999999</v>
      </c>
      <c r="H426" s="34">
        <v>1.2929297194131628E-2</v>
      </c>
      <c r="I426" s="34">
        <v>1.1689292971941316</v>
      </c>
      <c r="J426" s="34">
        <v>1.1557455970825561</v>
      </c>
      <c r="K426" s="34">
        <v>6.1300000000000008</v>
      </c>
      <c r="L426" s="34">
        <v>6.8561065570957508E-2</v>
      </c>
      <c r="M426" s="34">
        <v>6.1985610655709582</v>
      </c>
      <c r="N426" s="34">
        <v>6.1286509603080193</v>
      </c>
      <c r="O426" s="34">
        <v>30.785000000000004</v>
      </c>
      <c r="P426" s="34">
        <v>0.34431523712918877</v>
      </c>
      <c r="Q426" s="34">
        <v>31.129315237129191</v>
      </c>
      <c r="R426" s="34">
        <v>30.778225091856829</v>
      </c>
      <c r="S426" s="34">
        <v>2.2779999999999996</v>
      </c>
      <c r="T426" s="34">
        <v>2.5478320941377027E-2</v>
      </c>
      <c r="U426" s="34">
        <v>2.3034783209413767</v>
      </c>
      <c r="V426" s="34">
        <v>2.2774986766038605</v>
      </c>
      <c r="W426" s="34">
        <v>40.349000000000004</v>
      </c>
      <c r="X426" s="34">
        <v>0.45128392083565494</v>
      </c>
      <c r="Y426" s="34">
        <v>40.800283920835653</v>
      </c>
      <c r="Z426" s="34">
        <v>40.340120325851267</v>
      </c>
      <c r="AB426" s="34">
        <v>2.1749999999999989</v>
      </c>
      <c r="AC426" s="34">
        <v>2.4326316087574632E-2</v>
      </c>
      <c r="AD426" s="34">
        <v>2.1993263160875736</v>
      </c>
      <c r="AE426" s="34">
        <v>2.1745213439918327</v>
      </c>
      <c r="AF426" s="34">
        <v>2.464999999999999</v>
      </c>
      <c r="AG426" s="34">
        <v>2.7569824899251253E-2</v>
      </c>
      <c r="AH426" s="34">
        <v>2.4925698248992503</v>
      </c>
      <c r="AI426" s="34">
        <v>2.464457523190744</v>
      </c>
      <c r="AJ426" s="34">
        <v>28.824999999999996</v>
      </c>
      <c r="AK426" s="34">
        <v>0.32239359136751222</v>
      </c>
      <c r="AL426" s="34">
        <v>29.147393591367507</v>
      </c>
      <c r="AM426" s="34">
        <v>28.81865643244349</v>
      </c>
      <c r="AN426" s="34">
        <v>1.5289999999999992</v>
      </c>
      <c r="AO426" s="34">
        <v>1.7101120596736373E-2</v>
      </c>
      <c r="AP426" s="34">
        <v>1.5461011205967357</v>
      </c>
      <c r="AQ426" s="34">
        <v>1.5286635103280515</v>
      </c>
      <c r="AR426" s="34">
        <v>34.993999999999993</v>
      </c>
      <c r="AS426" s="34">
        <v>0.39139085295107445</v>
      </c>
      <c r="AT426" s="34">
        <v>35.385390852951069</v>
      </c>
      <c r="AU426" s="34">
        <v>34.986298809954114</v>
      </c>
    </row>
    <row r="427" spans="1:47" x14ac:dyDescent="0.25">
      <c r="A427" s="18">
        <v>45918</v>
      </c>
      <c r="B427" s="2">
        <v>7</v>
      </c>
      <c r="C427" s="2" t="s">
        <v>23</v>
      </c>
      <c r="D427" s="9">
        <v>82.778485000000003</v>
      </c>
      <c r="E427">
        <v>1.0999171E-2</v>
      </c>
      <c r="G427" s="34">
        <v>1.1559999999999999</v>
      </c>
      <c r="H427" s="34">
        <v>1.3534412132128677E-2</v>
      </c>
      <c r="I427" s="34">
        <v>1.1695344121321285</v>
      </c>
      <c r="J427" s="34">
        <v>1.1566705031427027</v>
      </c>
      <c r="K427" s="34">
        <v>6.4069999999999991</v>
      </c>
      <c r="L427" s="34">
        <v>7.501295720635677E-2</v>
      </c>
      <c r="M427" s="34">
        <v>6.4820129572063561</v>
      </c>
      <c r="N427" s="34">
        <v>6.4107161882658277</v>
      </c>
      <c r="O427" s="34">
        <v>33.243999999999986</v>
      </c>
      <c r="P427" s="34">
        <v>0.3892197205194512</v>
      </c>
      <c r="Q427" s="34">
        <v>33.633219720519435</v>
      </c>
      <c r="R427" s="34">
        <v>33.263282185532866</v>
      </c>
      <c r="S427" s="34">
        <v>2.3949999999999991</v>
      </c>
      <c r="T427" s="34">
        <v>2.804058568896901E-2</v>
      </c>
      <c r="U427" s="34">
        <v>2.4230405856889683</v>
      </c>
      <c r="V427" s="34">
        <v>2.3963891479470352</v>
      </c>
      <c r="W427" s="34">
        <v>43.201999999999984</v>
      </c>
      <c r="X427" s="34">
        <v>0.50580767554690564</v>
      </c>
      <c r="Y427" s="34">
        <v>43.707807675546889</v>
      </c>
      <c r="Z427" s="34">
        <v>43.227058024888429</v>
      </c>
      <c r="AB427" s="34">
        <v>2.1749999999999998</v>
      </c>
      <c r="AC427" s="34">
        <v>2.5464832515034494E-2</v>
      </c>
      <c r="AD427" s="34">
        <v>2.2004648325150344</v>
      </c>
      <c r="AE427" s="34">
        <v>2.1762615435427151</v>
      </c>
      <c r="AF427" s="34">
        <v>2.5349999999999988</v>
      </c>
      <c r="AG427" s="34">
        <v>2.9679701345109152E-2</v>
      </c>
      <c r="AH427" s="34">
        <v>2.5646797013451081</v>
      </c>
      <c r="AI427" s="34">
        <v>2.5364703507497843</v>
      </c>
      <c r="AJ427" s="34">
        <v>31.300000000000011</v>
      </c>
      <c r="AK427" s="34">
        <v>0.3664594288370483</v>
      </c>
      <c r="AL427" s="34">
        <v>31.666459428837058</v>
      </c>
      <c r="AM427" s="34">
        <v>31.318154626614717</v>
      </c>
      <c r="AN427" s="34">
        <v>1.6659999999999993</v>
      </c>
      <c r="AO427" s="34">
        <v>1.9505476308067791E-2</v>
      </c>
      <c r="AP427" s="34">
        <v>1.685505476308067</v>
      </c>
      <c r="AQ427" s="34">
        <v>1.6669663133527182</v>
      </c>
      <c r="AR427" s="34">
        <v>37.676000000000009</v>
      </c>
      <c r="AS427" s="34">
        <v>0.44110943900525973</v>
      </c>
      <c r="AT427" s="34">
        <v>38.117109439005269</v>
      </c>
      <c r="AU427" s="34">
        <v>37.697852834259933</v>
      </c>
    </row>
    <row r="428" spans="1:47" x14ac:dyDescent="0.25">
      <c r="A428" s="18">
        <v>45918</v>
      </c>
      <c r="B428" s="2">
        <v>8</v>
      </c>
      <c r="C428" s="2" t="s">
        <v>178</v>
      </c>
      <c r="D428" s="9">
        <v>50.814807999999999</v>
      </c>
      <c r="E428">
        <v>1.0619028000000001E-2</v>
      </c>
      <c r="G428" s="34">
        <v>1.1559999999999999</v>
      </c>
      <c r="H428" s="34">
        <v>1.4603695437256748E-2</v>
      </c>
      <c r="I428" s="34">
        <v>1.1706036954372567</v>
      </c>
      <c r="J428" s="34">
        <v>1.1581730220185049</v>
      </c>
      <c r="K428" s="34">
        <v>6.1009999999999991</v>
      </c>
      <c r="L428" s="34">
        <v>7.7073655590573886E-2</v>
      </c>
      <c r="M428" s="34">
        <v>6.1780736555905733</v>
      </c>
      <c r="N428" s="34">
        <v>6.1124685184557945</v>
      </c>
      <c r="O428" s="34">
        <v>35.893000000000015</v>
      </c>
      <c r="P428" s="34">
        <v>0.45343463696319786</v>
      </c>
      <c r="Q428" s="34">
        <v>36.34643463696321</v>
      </c>
      <c r="R428" s="34">
        <v>35.960470829853129</v>
      </c>
      <c r="S428" s="34">
        <v>2.6749999999999998</v>
      </c>
      <c r="T428" s="34">
        <v>3.3793153369084603E-2</v>
      </c>
      <c r="U428" s="34">
        <v>2.7087931533690845</v>
      </c>
      <c r="V428" s="34">
        <v>2.6800284030272499</v>
      </c>
      <c r="W428" s="34">
        <v>45.82500000000001</v>
      </c>
      <c r="X428" s="34">
        <v>0.57890514136011306</v>
      </c>
      <c r="Y428" s="34">
        <v>46.403905141360127</v>
      </c>
      <c r="Z428" s="34">
        <v>45.911140773354681</v>
      </c>
      <c r="AB428" s="34">
        <v>2.1749999999999998</v>
      </c>
      <c r="AC428" s="34">
        <v>2.7476676103835144E-2</v>
      </c>
      <c r="AD428" s="34">
        <v>2.202476676103835</v>
      </c>
      <c r="AE428" s="34">
        <v>2.1790885146109416</v>
      </c>
      <c r="AF428" s="34">
        <v>2.2489999999999988</v>
      </c>
      <c r="AG428" s="34">
        <v>2.841151473909205E-2</v>
      </c>
      <c r="AH428" s="34">
        <v>2.2774115147390908</v>
      </c>
      <c r="AI428" s="34">
        <v>2.2532276180965538</v>
      </c>
      <c r="AJ428" s="34">
        <v>32.768999999999998</v>
      </c>
      <c r="AK428" s="34">
        <v>0.41396928700991903</v>
      </c>
      <c r="AL428" s="34">
        <v>33.182969287009918</v>
      </c>
      <c r="AM428" s="34">
        <v>32.83059840702802</v>
      </c>
      <c r="AN428" s="34">
        <v>1.7709999999999992</v>
      </c>
      <c r="AO428" s="34">
        <v>2.2372962473513575E-2</v>
      </c>
      <c r="AP428" s="34">
        <v>1.7933729624735129</v>
      </c>
      <c r="AQ428" s="34">
        <v>1.7743290847705637</v>
      </c>
      <c r="AR428" s="34">
        <v>38.963999999999999</v>
      </c>
      <c r="AS428" s="34">
        <v>0.49223044032635976</v>
      </c>
      <c r="AT428" s="34">
        <v>39.456230440326358</v>
      </c>
      <c r="AU428" s="34">
        <v>39.037243624506083</v>
      </c>
    </row>
    <row r="429" spans="1:47" x14ac:dyDescent="0.25">
      <c r="A429" s="18">
        <v>45918</v>
      </c>
      <c r="B429" s="2">
        <v>9</v>
      </c>
      <c r="C429" s="2" t="s">
        <v>178</v>
      </c>
      <c r="D429" s="9">
        <v>27.263767000000001</v>
      </c>
      <c r="E429">
        <v>1.0728731E-2</v>
      </c>
      <c r="G429" s="34">
        <v>1.1559999999999999</v>
      </c>
      <c r="H429" s="34">
        <v>3.5925593980125738E-3</v>
      </c>
      <c r="I429" s="34">
        <v>1.1595925593980125</v>
      </c>
      <c r="J429" s="34">
        <v>1.1471516027586297</v>
      </c>
      <c r="K429" s="34">
        <v>5.2339999999999991</v>
      </c>
      <c r="L429" s="34">
        <v>1.626596530207423E-2</v>
      </c>
      <c r="M429" s="34">
        <v>5.2502659653020736</v>
      </c>
      <c r="N429" s="34">
        <v>5.1939372740818923</v>
      </c>
      <c r="O429" s="34">
        <v>41.649000000000008</v>
      </c>
      <c r="P429" s="34">
        <v>0.12943469408981464</v>
      </c>
      <c r="Q429" s="34">
        <v>41.778434694089825</v>
      </c>
      <c r="R429" s="34">
        <v>41.330205106655868</v>
      </c>
      <c r="S429" s="34">
        <v>3.1929999999999996</v>
      </c>
      <c r="T429" s="34">
        <v>9.9230468493547996E-3</v>
      </c>
      <c r="U429" s="34">
        <v>3.2029230468493544</v>
      </c>
      <c r="V429" s="34">
        <v>3.168559747066007</v>
      </c>
      <c r="W429" s="34">
        <v>51.232000000000006</v>
      </c>
      <c r="X429" s="34">
        <v>0.15921626563925625</v>
      </c>
      <c r="Y429" s="34">
        <v>51.391216265639265</v>
      </c>
      <c r="Z429" s="34">
        <v>50.839853730562396</v>
      </c>
      <c r="AB429" s="34">
        <v>2.1749999999999994</v>
      </c>
      <c r="AC429" s="34">
        <v>6.7593569988558359E-3</v>
      </c>
      <c r="AD429" s="34">
        <v>2.1817593569988554</v>
      </c>
      <c r="AE429" s="34">
        <v>2.1583518477508816</v>
      </c>
      <c r="AF429" s="34">
        <v>2.4149999999999991</v>
      </c>
      <c r="AG429" s="34">
        <v>7.505217081488204E-3</v>
      </c>
      <c r="AH429" s="34">
        <v>2.4225052170814871</v>
      </c>
      <c r="AI429" s="34">
        <v>2.3965148102613232</v>
      </c>
      <c r="AJ429" s="34">
        <v>36.740999999999985</v>
      </c>
      <c r="AK429" s="34">
        <v>0.11418185539998263</v>
      </c>
      <c r="AL429" s="34">
        <v>36.855181855399969</v>
      </c>
      <c r="AM429" s="34">
        <v>36.459772523317298</v>
      </c>
      <c r="AN429" s="34">
        <v>2.0269999999999992</v>
      </c>
      <c r="AO429" s="34">
        <v>6.2994099478992085E-3</v>
      </c>
      <c r="AP429" s="34">
        <v>2.0332994099478983</v>
      </c>
      <c r="AQ429" s="34">
        <v>2.0114846875361083</v>
      </c>
      <c r="AR429" s="34">
        <v>43.357999999999983</v>
      </c>
      <c r="AS429" s="34">
        <v>0.13474583942822588</v>
      </c>
      <c r="AT429" s="34">
        <v>43.49274583942821</v>
      </c>
      <c r="AU429" s="34">
        <v>43.026123868865611</v>
      </c>
    </row>
    <row r="430" spans="1:47" x14ac:dyDescent="0.25">
      <c r="A430" s="18">
        <v>45918</v>
      </c>
      <c r="B430" s="2">
        <v>10</v>
      </c>
      <c r="C430" s="2" t="s">
        <v>178</v>
      </c>
      <c r="D430" s="9">
        <v>28.245182</v>
      </c>
      <c r="E430">
        <v>1.0224713999999999E-2</v>
      </c>
      <c r="G430" s="34">
        <v>1.1559999999999999</v>
      </c>
      <c r="H430" s="34">
        <v>1.7947282195712418E-3</v>
      </c>
      <c r="I430" s="34">
        <v>1.1577947282195711</v>
      </c>
      <c r="J430" s="34">
        <v>1.1459566082528183</v>
      </c>
      <c r="K430" s="34">
        <v>4.5809999999999995</v>
      </c>
      <c r="L430" s="34">
        <v>7.1121539566227155E-3</v>
      </c>
      <c r="M430" s="34">
        <v>4.5881121539566223</v>
      </c>
      <c r="N430" s="34">
        <v>4.541200019382492</v>
      </c>
      <c r="O430" s="34">
        <v>48.549999999999983</v>
      </c>
      <c r="P430" s="34">
        <v>7.5375480155868327E-2</v>
      </c>
      <c r="Q430" s="34">
        <v>48.625375480155853</v>
      </c>
      <c r="R430" s="34">
        <v>48.128194922728646</v>
      </c>
      <c r="S430" s="34">
        <v>3.7619999999999996</v>
      </c>
      <c r="T430" s="34">
        <v>5.8406293789161007E-3</v>
      </c>
      <c r="U430" s="34">
        <v>3.7678406293789157</v>
      </c>
      <c r="V430" s="34">
        <v>3.7293155365459363</v>
      </c>
      <c r="W430" s="34">
        <v>58.048999999999985</v>
      </c>
      <c r="X430" s="34">
        <v>9.0122991710978387E-2</v>
      </c>
      <c r="Y430" s="34">
        <v>58.139122991710963</v>
      </c>
      <c r="Z430" s="34">
        <v>57.544667086909897</v>
      </c>
      <c r="AB430" s="34">
        <v>2.1749999999999994</v>
      </c>
      <c r="AC430" s="34">
        <v>3.3767594096604241E-3</v>
      </c>
      <c r="AD430" s="34">
        <v>2.1783767594096597</v>
      </c>
      <c r="AE430" s="34">
        <v>2.1561034800604491</v>
      </c>
      <c r="AF430" s="34">
        <v>2.5889999999999995</v>
      </c>
      <c r="AG430" s="34">
        <v>4.0195080972923397E-3</v>
      </c>
      <c r="AH430" s="34">
        <v>2.5930195080972918</v>
      </c>
      <c r="AI430" s="34">
        <v>2.5665066252305762</v>
      </c>
      <c r="AJ430" s="34">
        <v>41.218000000000011</v>
      </c>
      <c r="AK430" s="34">
        <v>6.3992307745923419E-2</v>
      </c>
      <c r="AL430" s="34">
        <v>41.281992307745931</v>
      </c>
      <c r="AM430" s="34">
        <v>40.85989574304903</v>
      </c>
      <c r="AN430" s="34">
        <v>2.3129999999999993</v>
      </c>
      <c r="AO430" s="34">
        <v>3.5910089722043957E-3</v>
      </c>
      <c r="AP430" s="34">
        <v>2.3165910089722037</v>
      </c>
      <c r="AQ430" s="34">
        <v>2.2929045284504914</v>
      </c>
      <c r="AR430" s="34">
        <v>48.295000000000016</v>
      </c>
      <c r="AS430" s="34">
        <v>7.4979584225080581E-2</v>
      </c>
      <c r="AT430" s="34">
        <v>48.369979584225085</v>
      </c>
      <c r="AU430" s="34">
        <v>47.875410376790548</v>
      </c>
    </row>
    <row r="431" spans="1:47" x14ac:dyDescent="0.25">
      <c r="A431" s="18">
        <v>45918</v>
      </c>
      <c r="B431" s="2">
        <v>11</v>
      </c>
      <c r="C431" s="2" t="s">
        <v>178</v>
      </c>
      <c r="D431" s="9">
        <v>36.264206000000001</v>
      </c>
      <c r="E431">
        <v>1.0056328999999999E-2</v>
      </c>
      <c r="G431" s="34">
        <v>1.1559999999999999</v>
      </c>
      <c r="H431" s="34">
        <v>3.1000572695201907E-3</v>
      </c>
      <c r="I431" s="34">
        <v>1.15910005726952</v>
      </c>
      <c r="J431" s="34">
        <v>1.147443765749699</v>
      </c>
      <c r="K431" s="34">
        <v>4.3289999999999997</v>
      </c>
      <c r="L431" s="34">
        <v>1.1609124498056147E-2</v>
      </c>
      <c r="M431" s="34">
        <v>4.340609124498056</v>
      </c>
      <c r="N431" s="34">
        <v>4.2969585310817013</v>
      </c>
      <c r="O431" s="34">
        <v>54.624000000000002</v>
      </c>
      <c r="P431" s="34">
        <v>0.14648575111615131</v>
      </c>
      <c r="Q431" s="34">
        <v>54.770485751116155</v>
      </c>
      <c r="R431" s="34">
        <v>54.219695726913123</v>
      </c>
      <c r="S431" s="34">
        <v>4.3029999999999999</v>
      </c>
      <c r="T431" s="34">
        <v>1.153940002659635E-2</v>
      </c>
      <c r="U431" s="34">
        <v>4.3145394000265966</v>
      </c>
      <c r="V431" s="34">
        <v>4.2711509723364669</v>
      </c>
      <c r="W431" s="34">
        <v>64.412000000000006</v>
      </c>
      <c r="X431" s="34">
        <v>0.172734332910324</v>
      </c>
      <c r="Y431" s="34">
        <v>64.58473433291033</v>
      </c>
      <c r="Z431" s="34">
        <v>63.935248996080986</v>
      </c>
      <c r="AB431" s="34">
        <v>2.1749999999999998</v>
      </c>
      <c r="AC431" s="34">
        <v>5.8327202086560677E-3</v>
      </c>
      <c r="AD431" s="34">
        <v>2.1808327202086559</v>
      </c>
      <c r="AE431" s="34">
        <v>2.158901548880273</v>
      </c>
      <c r="AF431" s="34">
        <v>2.7419999999999995</v>
      </c>
      <c r="AG431" s="34">
        <v>7.3532500285677866E-3</v>
      </c>
      <c r="AH431" s="34">
        <v>2.7493532500285673</v>
      </c>
      <c r="AI431" s="34">
        <v>2.7217048492090608</v>
      </c>
      <c r="AJ431" s="34">
        <v>45.608000000000011</v>
      </c>
      <c r="AK431" s="34">
        <v>0.12230744978224645</v>
      </c>
      <c r="AL431" s="34">
        <v>45.730307449782259</v>
      </c>
      <c r="AM431" s="34">
        <v>45.270428432796102</v>
      </c>
      <c r="AN431" s="34">
        <v>2.5759999999999992</v>
      </c>
      <c r="AO431" s="34">
        <v>6.9080860954013916E-3</v>
      </c>
      <c r="AP431" s="34">
        <v>2.5829080860954008</v>
      </c>
      <c r="AQ431" s="34">
        <v>2.5569335126048651</v>
      </c>
      <c r="AR431" s="34">
        <v>53.101000000000013</v>
      </c>
      <c r="AS431" s="34">
        <v>0.14240150611487168</v>
      </c>
      <c r="AT431" s="34">
        <v>53.243401506114886</v>
      </c>
      <c r="AU431" s="34">
        <v>52.7079683434903</v>
      </c>
    </row>
    <row r="432" spans="1:47" x14ac:dyDescent="0.25">
      <c r="A432" s="18">
        <v>45918</v>
      </c>
      <c r="B432" s="2">
        <v>12</v>
      </c>
      <c r="C432" s="2" t="s">
        <v>178</v>
      </c>
      <c r="D432" s="9">
        <v>38.395792</v>
      </c>
      <c r="E432">
        <v>9.8342289999999999E-3</v>
      </c>
      <c r="G432" s="34">
        <v>1.1559999999999999</v>
      </c>
      <c r="H432" s="34">
        <v>4.989532001524884E-3</v>
      </c>
      <c r="I432" s="34">
        <v>1.1609895320015249</v>
      </c>
      <c r="J432" s="34">
        <v>1.149572095077219</v>
      </c>
      <c r="K432" s="34">
        <v>4.4110000000000005</v>
      </c>
      <c r="L432" s="34">
        <v>1.9038776521389501E-2</v>
      </c>
      <c r="M432" s="34">
        <v>4.43003877652139</v>
      </c>
      <c r="N432" s="34">
        <v>4.3864727607141987</v>
      </c>
      <c r="O432" s="34">
        <v>59.723000000000006</v>
      </c>
      <c r="P432" s="34">
        <v>0.25777666066355592</v>
      </c>
      <c r="Q432" s="34">
        <v>59.980776660663565</v>
      </c>
      <c r="R432" s="34">
        <v>59.390911967384746</v>
      </c>
      <c r="S432" s="34">
        <v>4.6649999999999991</v>
      </c>
      <c r="T432" s="34">
        <v>2.0135092376395828E-2</v>
      </c>
      <c r="U432" s="34">
        <v>4.6851350923763952</v>
      </c>
      <c r="V432" s="34">
        <v>4.6390604009820295</v>
      </c>
      <c r="W432" s="34">
        <v>69.955000000000013</v>
      </c>
      <c r="X432" s="34">
        <v>0.30194006156286612</v>
      </c>
      <c r="Y432" s="34">
        <v>70.256940061562872</v>
      </c>
      <c r="Z432" s="34">
        <v>69.566017224158202</v>
      </c>
      <c r="AB432" s="34">
        <v>2.1749999999999994</v>
      </c>
      <c r="AC432" s="34">
        <v>9.3877440340109173E-3</v>
      </c>
      <c r="AD432" s="34">
        <v>2.1843877440340105</v>
      </c>
      <c r="AE432" s="34">
        <v>2.1629059747343868</v>
      </c>
      <c r="AF432" s="34">
        <v>3.0609999999999977</v>
      </c>
      <c r="AG432" s="34">
        <v>1.3211900914072369E-2</v>
      </c>
      <c r="AH432" s="34">
        <v>3.07421190091407</v>
      </c>
      <c r="AI432" s="34">
        <v>3.0439793970859559</v>
      </c>
      <c r="AJ432" s="34">
        <v>49.039000000000001</v>
      </c>
      <c r="AK432" s="34">
        <v>0.21166233548683286</v>
      </c>
      <c r="AL432" s="34">
        <v>49.250662335486837</v>
      </c>
      <c r="AM432" s="34">
        <v>48.766320043677986</v>
      </c>
      <c r="AN432" s="34">
        <v>2.7489999999999992</v>
      </c>
      <c r="AO432" s="34">
        <v>1.1865245218159085E-2</v>
      </c>
      <c r="AP432" s="34">
        <v>2.7608652452181581</v>
      </c>
      <c r="AQ432" s="34">
        <v>2.7337142641585417</v>
      </c>
      <c r="AR432" s="34">
        <v>57.024000000000001</v>
      </c>
      <c r="AS432" s="34">
        <v>0.24612722565307521</v>
      </c>
      <c r="AT432" s="34">
        <v>57.27012722565307</v>
      </c>
      <c r="AU432" s="34">
        <v>56.70691967965687</v>
      </c>
    </row>
    <row r="433" spans="1:47" x14ac:dyDescent="0.25">
      <c r="A433" s="18">
        <v>45918</v>
      </c>
      <c r="B433" s="2">
        <v>13</v>
      </c>
      <c r="C433" s="2" t="s">
        <v>178</v>
      </c>
      <c r="D433" s="9">
        <v>88.140342000000004</v>
      </c>
      <c r="E433">
        <v>9.8292310000000008E-3</v>
      </c>
      <c r="G433" s="34">
        <v>1.1559999999999999</v>
      </c>
      <c r="H433" s="34">
        <v>9.9371542791478716E-3</v>
      </c>
      <c r="I433" s="34">
        <v>1.1659371542791477</v>
      </c>
      <c r="J433" s="34">
        <v>1.1544768886582553</v>
      </c>
      <c r="K433" s="34">
        <v>4.8100000000000005</v>
      </c>
      <c r="L433" s="34">
        <v>4.1347501801644697E-2</v>
      </c>
      <c r="M433" s="34">
        <v>4.8513475018016452</v>
      </c>
      <c r="N433" s="34">
        <v>4.8036624865451643</v>
      </c>
      <c r="O433" s="34">
        <v>62.921000000000006</v>
      </c>
      <c r="P433" s="34">
        <v>0.54087861972168094</v>
      </c>
      <c r="Q433" s="34">
        <v>63.461878619721688</v>
      </c>
      <c r="R433" s="34">
        <v>62.838097155074486</v>
      </c>
      <c r="S433" s="34">
        <v>4.9089999999999998</v>
      </c>
      <c r="T433" s="34">
        <v>4.2198521069495586E-2</v>
      </c>
      <c r="U433" s="34">
        <v>4.9511985210694958</v>
      </c>
      <c r="V433" s="34">
        <v>4.9025320470790454</v>
      </c>
      <c r="W433" s="34">
        <v>73.796000000000006</v>
      </c>
      <c r="X433" s="34">
        <v>0.63436179687196914</v>
      </c>
      <c r="Y433" s="34">
        <v>74.430361796871978</v>
      </c>
      <c r="Z433" s="34">
        <v>73.698768577356958</v>
      </c>
      <c r="AB433" s="34">
        <v>2.1749999999999998</v>
      </c>
      <c r="AC433" s="34">
        <v>1.8696635430057628E-2</v>
      </c>
      <c r="AD433" s="34">
        <v>2.1936966354300576</v>
      </c>
      <c r="AE433" s="34">
        <v>2.1721342844564928</v>
      </c>
      <c r="AF433" s="34">
        <v>3.2819999999999991</v>
      </c>
      <c r="AG433" s="34">
        <v>2.8212578152390404E-2</v>
      </c>
      <c r="AH433" s="34">
        <v>3.3102125781523895</v>
      </c>
      <c r="AI433" s="34">
        <v>3.2776757340626239</v>
      </c>
      <c r="AJ433" s="34">
        <v>51.295000000000009</v>
      </c>
      <c r="AK433" s="34">
        <v>0.44093973075163506</v>
      </c>
      <c r="AL433" s="34">
        <v>51.735939730751646</v>
      </c>
      <c r="AM433" s="34">
        <v>51.22741522813601</v>
      </c>
      <c r="AN433" s="34">
        <v>2.847999999999999</v>
      </c>
      <c r="AO433" s="34">
        <v>2.4481847220599592E-2</v>
      </c>
      <c r="AP433" s="34">
        <v>2.8724818472205986</v>
      </c>
      <c r="AQ433" s="34">
        <v>2.8442475596009609</v>
      </c>
      <c r="AR433" s="34">
        <v>59.600000000000009</v>
      </c>
      <c r="AS433" s="34">
        <v>0.51233079155468264</v>
      </c>
      <c r="AT433" s="34">
        <v>60.11233079155469</v>
      </c>
      <c r="AU433" s="34">
        <v>59.521472806256085</v>
      </c>
    </row>
    <row r="434" spans="1:47" x14ac:dyDescent="0.25">
      <c r="A434" s="18">
        <v>45918</v>
      </c>
      <c r="B434" s="2">
        <v>14</v>
      </c>
      <c r="C434" s="2" t="s">
        <v>178</v>
      </c>
      <c r="D434" s="9">
        <v>51.927962000000001</v>
      </c>
      <c r="E434">
        <v>9.7909569999999994E-3</v>
      </c>
      <c r="G434" s="34">
        <v>1.1559999999999999</v>
      </c>
      <c r="H434" s="34">
        <v>9.4313168550191652E-3</v>
      </c>
      <c r="I434" s="34">
        <v>1.165431316855019</v>
      </c>
      <c r="J434" s="34">
        <v>1.1540206289452382</v>
      </c>
      <c r="K434" s="34">
        <v>5.1070000000000002</v>
      </c>
      <c r="L434" s="34">
        <v>4.1665860881127059E-2</v>
      </c>
      <c r="M434" s="34">
        <v>5.1486658608811275</v>
      </c>
      <c r="N434" s="34">
        <v>5.0982554948298722</v>
      </c>
      <c r="O434" s="34">
        <v>65.837000000000018</v>
      </c>
      <c r="P434" s="34">
        <v>0.53713633891340573</v>
      </c>
      <c r="Q434" s="34">
        <v>66.374136338913416</v>
      </c>
      <c r="R434" s="34">
        <v>65.724270024106985</v>
      </c>
      <c r="S434" s="34">
        <v>5.1420000000000003</v>
      </c>
      <c r="T434" s="34">
        <v>4.1951411131927817E-2</v>
      </c>
      <c r="U434" s="34">
        <v>5.183951411131928</v>
      </c>
      <c r="V434" s="34">
        <v>5.1331955657754458</v>
      </c>
      <c r="W434" s="34">
        <v>77.242000000000019</v>
      </c>
      <c r="X434" s="34">
        <v>0.63018492778147972</v>
      </c>
      <c r="Y434" s="34">
        <v>77.87218492778149</v>
      </c>
      <c r="Z434" s="34">
        <v>77.109741713657542</v>
      </c>
      <c r="AB434" s="34">
        <v>2.1749999999999998</v>
      </c>
      <c r="AC434" s="34">
        <v>1.7744908442618237E-2</v>
      </c>
      <c r="AD434" s="34">
        <v>2.1927449084426183</v>
      </c>
      <c r="AE434" s="34">
        <v>2.1712758373320877</v>
      </c>
      <c r="AF434" s="34">
        <v>3.2549999999999994</v>
      </c>
      <c r="AG434" s="34">
        <v>2.655617332447005E-2</v>
      </c>
      <c r="AH434" s="34">
        <v>3.2815561733244696</v>
      </c>
      <c r="AI434" s="34">
        <v>3.2494265979383652</v>
      </c>
      <c r="AJ434" s="34">
        <v>52.835000000000008</v>
      </c>
      <c r="AK434" s="34">
        <v>0.43105850003022289</v>
      </c>
      <c r="AL434" s="34">
        <v>53.266058500030233</v>
      </c>
      <c r="AM434" s="34">
        <v>52.744532811696956</v>
      </c>
      <c r="AN434" s="34">
        <v>2.9569999999999999</v>
      </c>
      <c r="AO434" s="34">
        <v>2.4124916903366499E-2</v>
      </c>
      <c r="AP434" s="34">
        <v>2.9811249169033665</v>
      </c>
      <c r="AQ434" s="34">
        <v>2.9519368510303372</v>
      </c>
      <c r="AR434" s="34">
        <v>61.222000000000008</v>
      </c>
      <c r="AS434" s="34">
        <v>0.49948449870067768</v>
      </c>
      <c r="AT434" s="34">
        <v>61.72148449870069</v>
      </c>
      <c r="AU434" s="34">
        <v>61.117172097997752</v>
      </c>
    </row>
    <row r="435" spans="1:47" x14ac:dyDescent="0.25">
      <c r="A435" s="18">
        <v>45918</v>
      </c>
      <c r="B435" s="2">
        <v>15</v>
      </c>
      <c r="C435" s="2" t="s">
        <v>178</v>
      </c>
      <c r="D435" s="9">
        <v>54.415170000000003</v>
      </c>
      <c r="E435">
        <v>9.8016160000000008E-3</v>
      </c>
      <c r="G435" s="34">
        <v>1.1559999999999999</v>
      </c>
      <c r="H435" s="34">
        <v>1.0544830251848943E-2</v>
      </c>
      <c r="I435" s="34">
        <v>1.1665448302518489</v>
      </c>
      <c r="J435" s="34">
        <v>1.155110805778935</v>
      </c>
      <c r="K435" s="34">
        <v>5.7379999999999995</v>
      </c>
      <c r="L435" s="34">
        <v>5.234103458919484E-2</v>
      </c>
      <c r="M435" s="34">
        <v>5.7903410345891944</v>
      </c>
      <c r="N435" s="34">
        <v>5.7335863352591083</v>
      </c>
      <c r="O435" s="34">
        <v>67.89800000000001</v>
      </c>
      <c r="P435" s="34">
        <v>0.61935370626301012</v>
      </c>
      <c r="Q435" s="34">
        <v>68.517353706263023</v>
      </c>
      <c r="R435" s="34">
        <v>67.845772915898053</v>
      </c>
      <c r="S435" s="34">
        <v>5.3070000000000004</v>
      </c>
      <c r="T435" s="34">
        <v>4.8409527808444944E-2</v>
      </c>
      <c r="U435" s="34">
        <v>5.3554095278084457</v>
      </c>
      <c r="V435" s="34">
        <v>5.3029178600941265</v>
      </c>
      <c r="W435" s="34">
        <v>80.099000000000018</v>
      </c>
      <c r="X435" s="34">
        <v>0.73064909891249885</v>
      </c>
      <c r="Y435" s="34">
        <v>80.829649098912512</v>
      </c>
      <c r="Z435" s="34">
        <v>80.037387917030216</v>
      </c>
      <c r="AB435" s="34">
        <v>2.1749999999999998</v>
      </c>
      <c r="AC435" s="34">
        <v>1.9839970413297107E-2</v>
      </c>
      <c r="AD435" s="34">
        <v>2.1948399704132968</v>
      </c>
      <c r="AE435" s="34">
        <v>2.1733269918418543</v>
      </c>
      <c r="AF435" s="34">
        <v>3.3949999999999982</v>
      </c>
      <c r="AG435" s="34">
        <v>3.0968597495698226E-2</v>
      </c>
      <c r="AH435" s="34">
        <v>3.4259685974956966</v>
      </c>
      <c r="AI435" s="34">
        <v>3.3923885688749853</v>
      </c>
      <c r="AJ435" s="34">
        <v>53.837000000000003</v>
      </c>
      <c r="AK435" s="34">
        <v>0.49109171822559833</v>
      </c>
      <c r="AL435" s="34">
        <v>54.3280917182256</v>
      </c>
      <c r="AM435" s="34">
        <v>53.795588625190774</v>
      </c>
      <c r="AN435" s="34">
        <v>3.053999999999998</v>
      </c>
      <c r="AO435" s="34">
        <v>2.785805500791233E-2</v>
      </c>
      <c r="AP435" s="34">
        <v>3.0818580550079102</v>
      </c>
      <c r="AQ435" s="34">
        <v>3.051650865786216</v>
      </c>
      <c r="AR435" s="34">
        <v>62.460999999999999</v>
      </c>
      <c r="AS435" s="34">
        <v>0.56975834114250601</v>
      </c>
      <c r="AT435" s="34">
        <v>63.030758341142509</v>
      </c>
      <c r="AU435" s="34">
        <v>62.412955051693828</v>
      </c>
    </row>
    <row r="436" spans="1:47" x14ac:dyDescent="0.25">
      <c r="A436" s="18">
        <v>45918</v>
      </c>
      <c r="B436" s="2">
        <v>16</v>
      </c>
      <c r="C436" s="2" t="s">
        <v>178</v>
      </c>
      <c r="D436" s="9">
        <v>60.715560000000004</v>
      </c>
      <c r="E436">
        <v>9.7512689999999999E-3</v>
      </c>
      <c r="G436" s="34">
        <v>1.1559999999999999</v>
      </c>
      <c r="H436" s="34">
        <v>1.1431525445401446E-2</v>
      </c>
      <c r="I436" s="34">
        <v>1.1674315254454013</v>
      </c>
      <c r="J436" s="34">
        <v>1.1560475866017028</v>
      </c>
      <c r="K436" s="34">
        <v>6.7080000000000002</v>
      </c>
      <c r="L436" s="34">
        <v>6.6334491944422938E-2</v>
      </c>
      <c r="M436" s="34">
        <v>6.7743344919444235</v>
      </c>
      <c r="N436" s="34">
        <v>6.7082761340174955</v>
      </c>
      <c r="O436" s="34">
        <v>69.08</v>
      </c>
      <c r="P436" s="34">
        <v>0.68312264512831489</v>
      </c>
      <c r="Q436" s="34">
        <v>69.76312264512832</v>
      </c>
      <c r="R436" s="34">
        <v>69.082843669935684</v>
      </c>
      <c r="S436" s="34">
        <v>5.3010000000000002</v>
      </c>
      <c r="T436" s="34">
        <v>5.2420861925668756E-2</v>
      </c>
      <c r="U436" s="34">
        <v>5.3534208619256693</v>
      </c>
      <c r="V436" s="34">
        <v>5.3012182150308202</v>
      </c>
      <c r="W436" s="34">
        <v>82.245000000000005</v>
      </c>
      <c r="X436" s="34">
        <v>0.813309524443808</v>
      </c>
      <c r="Y436" s="34">
        <v>83.058309524443814</v>
      </c>
      <c r="Z436" s="34">
        <v>82.248385605585696</v>
      </c>
      <c r="AB436" s="34">
        <v>2.1749999999999998</v>
      </c>
      <c r="AC436" s="34">
        <v>2.1508276681443037E-2</v>
      </c>
      <c r="AD436" s="34">
        <v>2.1965082766814428</v>
      </c>
      <c r="AE436" s="34">
        <v>2.1750895336147957</v>
      </c>
      <c r="AF436" s="34">
        <v>3.5309999999999979</v>
      </c>
      <c r="AG436" s="34">
        <v>3.4917574695253022E-2</v>
      </c>
      <c r="AH436" s="34">
        <v>3.5659175746952507</v>
      </c>
      <c r="AI436" s="34">
        <v>3.5311453531925698</v>
      </c>
      <c r="AJ436" s="34">
        <v>54.273999999999994</v>
      </c>
      <c r="AK436" s="34">
        <v>0.53670814188902949</v>
      </c>
      <c r="AL436" s="34">
        <v>54.810708141889023</v>
      </c>
      <c r="AM436" s="34">
        <v>54.276234182716976</v>
      </c>
      <c r="AN436" s="34">
        <v>3.0619999999999994</v>
      </c>
      <c r="AO436" s="34">
        <v>3.0279698022334971E-2</v>
      </c>
      <c r="AP436" s="34">
        <v>3.0922796980223342</v>
      </c>
      <c r="AQ436" s="34">
        <v>3.0621260468636797</v>
      </c>
      <c r="AR436" s="34">
        <v>63.041999999999987</v>
      </c>
      <c r="AS436" s="34">
        <v>0.62341369128806057</v>
      </c>
      <c r="AT436" s="34">
        <v>63.665413691288045</v>
      </c>
      <c r="AU436" s="34">
        <v>63.044595116388024</v>
      </c>
    </row>
    <row r="437" spans="1:47" x14ac:dyDescent="0.25">
      <c r="A437" s="18">
        <v>45918</v>
      </c>
      <c r="B437" s="2">
        <v>17</v>
      </c>
      <c r="C437" s="2" t="s">
        <v>178</v>
      </c>
      <c r="D437" s="9">
        <v>62.382849999999998</v>
      </c>
      <c r="E437">
        <v>9.7899890000000007E-3</v>
      </c>
      <c r="G437" s="34">
        <v>1.1559999999999999</v>
      </c>
      <c r="H437" s="34">
        <v>1.2958390512853215E-2</v>
      </c>
      <c r="I437" s="34">
        <v>1.1689583905128531</v>
      </c>
      <c r="J437" s="34">
        <v>1.1575143007282744</v>
      </c>
      <c r="K437" s="34">
        <v>7.6419999999999995</v>
      </c>
      <c r="L437" s="34">
        <v>8.5664377421474286E-2</v>
      </c>
      <c r="M437" s="34">
        <v>7.7276643774214735</v>
      </c>
      <c r="N437" s="34">
        <v>7.6520106281708253</v>
      </c>
      <c r="O437" s="34">
        <v>67.541000000000011</v>
      </c>
      <c r="P437" s="34">
        <v>0.7571130221700858</v>
      </c>
      <c r="Q437" s="34">
        <v>68.298113022170099</v>
      </c>
      <c r="R437" s="34">
        <v>67.629475246962301</v>
      </c>
      <c r="S437" s="34">
        <v>5.120000000000001</v>
      </c>
      <c r="T437" s="34">
        <v>5.7393563517135364E-2</v>
      </c>
      <c r="U437" s="34">
        <v>5.1773935635171364</v>
      </c>
      <c r="V437" s="34">
        <v>5.1267069374816323</v>
      </c>
      <c r="W437" s="34">
        <v>81.459000000000017</v>
      </c>
      <c r="X437" s="34">
        <v>0.91312935362154868</v>
      </c>
      <c r="Y437" s="34">
        <v>82.372129353621574</v>
      </c>
      <c r="Z437" s="34">
        <v>81.565707113343024</v>
      </c>
      <c r="AB437" s="34">
        <v>2.1749999999999994</v>
      </c>
      <c r="AC437" s="34">
        <v>2.4381054814408078E-2</v>
      </c>
      <c r="AD437" s="34">
        <v>2.1993810548144075</v>
      </c>
      <c r="AE437" s="34">
        <v>2.177849138480966</v>
      </c>
      <c r="AF437" s="34">
        <v>3.4719999999999986</v>
      </c>
      <c r="AG437" s="34">
        <v>3.892001026005739E-2</v>
      </c>
      <c r="AH437" s="34">
        <v>3.510920010260056</v>
      </c>
      <c r="AI437" s="34">
        <v>3.4765481419797299</v>
      </c>
      <c r="AJ437" s="34">
        <v>52.449000000000019</v>
      </c>
      <c r="AK437" s="34">
        <v>0.5879365259590299</v>
      </c>
      <c r="AL437" s="34">
        <v>53.03693652595905</v>
      </c>
      <c r="AM437" s="34">
        <v>52.517705500776209</v>
      </c>
      <c r="AN437" s="34">
        <v>2.9360000000000004</v>
      </c>
      <c r="AO437" s="34">
        <v>3.2911621579357307E-2</v>
      </c>
      <c r="AP437" s="34">
        <v>2.9689116215793576</v>
      </c>
      <c r="AQ437" s="34">
        <v>2.9398460094621233</v>
      </c>
      <c r="AR437" s="34">
        <v>61.032000000000018</v>
      </c>
      <c r="AS437" s="34">
        <v>0.68414921261285266</v>
      </c>
      <c r="AT437" s="34">
        <v>61.716149212612869</v>
      </c>
      <c r="AU437" s="34">
        <v>61.111948790699024</v>
      </c>
    </row>
    <row r="438" spans="1:47" x14ac:dyDescent="0.25">
      <c r="A438" s="18">
        <v>45918</v>
      </c>
      <c r="B438" s="2">
        <v>18</v>
      </c>
      <c r="C438" s="2" t="s">
        <v>178</v>
      </c>
      <c r="D438" s="9">
        <v>73.384010000000004</v>
      </c>
      <c r="E438">
        <v>1.0224499E-2</v>
      </c>
      <c r="G438" s="34">
        <v>1.1559999999999999</v>
      </c>
      <c r="H438" s="34">
        <v>1.2668843551631196E-2</v>
      </c>
      <c r="I438" s="34">
        <v>1.168668843551631</v>
      </c>
      <c r="J438" s="34">
        <v>1.1567197901294062</v>
      </c>
      <c r="K438" s="34">
        <v>8.6840000000000011</v>
      </c>
      <c r="L438" s="34">
        <v>9.5169755538378323E-2</v>
      </c>
      <c r="M438" s="34">
        <v>8.7791697555383799</v>
      </c>
      <c r="N438" s="34">
        <v>8.6894071431520477</v>
      </c>
      <c r="O438" s="34">
        <v>63.192</v>
      </c>
      <c r="P438" s="34">
        <v>0.69253422293657318</v>
      </c>
      <c r="Q438" s="34">
        <v>63.884534222936573</v>
      </c>
      <c r="R438" s="34">
        <v>63.23134686665869</v>
      </c>
      <c r="S438" s="34">
        <v>4.7780000000000005</v>
      </c>
      <c r="T438" s="34">
        <v>5.2363092119112345E-2</v>
      </c>
      <c r="U438" s="34">
        <v>4.8303630921191125</v>
      </c>
      <c r="V438" s="34">
        <v>4.7809750495141037</v>
      </c>
      <c r="W438" s="34">
        <v>77.81</v>
      </c>
      <c r="X438" s="34">
        <v>0.85273591414569505</v>
      </c>
      <c r="Y438" s="34">
        <v>78.662735914145699</v>
      </c>
      <c r="Z438" s="34">
        <v>77.858448849454248</v>
      </c>
      <c r="AB438" s="34">
        <v>2.1750000000000003</v>
      </c>
      <c r="AC438" s="34">
        <v>2.3836275713492956E-2</v>
      </c>
      <c r="AD438" s="34">
        <v>2.1988362757134934</v>
      </c>
      <c r="AE438" s="34">
        <v>2.1763542764112969</v>
      </c>
      <c r="AF438" s="34">
        <v>3.1249999999999982</v>
      </c>
      <c r="AG438" s="34">
        <v>3.4247522576857675E-2</v>
      </c>
      <c r="AH438" s="34">
        <v>3.1592475225768557</v>
      </c>
      <c r="AI438" s="34">
        <v>3.1269457994415162</v>
      </c>
      <c r="AJ438" s="34">
        <v>49.244000000000021</v>
      </c>
      <c r="AK438" s="34">
        <v>0.53967520056792984</v>
      </c>
      <c r="AL438" s="34">
        <v>49.783675200567949</v>
      </c>
      <c r="AM438" s="34">
        <v>49.274662063263413</v>
      </c>
      <c r="AN438" s="34">
        <v>2.7209999999999983</v>
      </c>
      <c r="AO438" s="34">
        <v>2.982000285812151E-2</v>
      </c>
      <c r="AP438" s="34">
        <v>2.75082000285812</v>
      </c>
      <c r="AQ438" s="34">
        <v>2.7226942464897173</v>
      </c>
      <c r="AR438" s="34">
        <v>57.265000000000015</v>
      </c>
      <c r="AS438" s="34">
        <v>0.62757900171640191</v>
      </c>
      <c r="AT438" s="34">
        <v>57.89257900171642</v>
      </c>
      <c r="AU438" s="34">
        <v>57.30065638560594</v>
      </c>
    </row>
    <row r="439" spans="1:47" x14ac:dyDescent="0.25">
      <c r="A439" s="18">
        <v>45918</v>
      </c>
      <c r="B439" s="2">
        <v>19</v>
      </c>
      <c r="C439" s="2" t="s">
        <v>178</v>
      </c>
      <c r="D439" s="9">
        <v>190.670661</v>
      </c>
      <c r="E439">
        <v>1.02954E-2</v>
      </c>
      <c r="G439" s="34">
        <v>1.1560000000000001</v>
      </c>
      <c r="H439" s="34">
        <v>1.0990918980576967E-2</v>
      </c>
      <c r="I439" s="34">
        <v>1.1669909189805772</v>
      </c>
      <c r="J439" s="34">
        <v>1.1549762806733046</v>
      </c>
      <c r="K439" s="34">
        <v>9.2949999999999999</v>
      </c>
      <c r="L439" s="34">
        <v>8.8374214467528467E-2</v>
      </c>
      <c r="M439" s="34">
        <v>9.3833742144675281</v>
      </c>
      <c r="N439" s="34">
        <v>9.2867686235798992</v>
      </c>
      <c r="O439" s="34">
        <v>59.220999999999997</v>
      </c>
      <c r="P439" s="34">
        <v>0.56305641258542249</v>
      </c>
      <c r="Q439" s="34">
        <v>59.784056412585421</v>
      </c>
      <c r="R439" s="34">
        <v>59.168555638195294</v>
      </c>
      <c r="S439" s="34">
        <v>4.4489999999999998</v>
      </c>
      <c r="T439" s="34">
        <v>4.2299825730611529E-2</v>
      </c>
      <c r="U439" s="34">
        <v>4.4912998257306116</v>
      </c>
      <c r="V439" s="34">
        <v>4.4450600975047845</v>
      </c>
      <c r="W439" s="34">
        <v>74.120999999999995</v>
      </c>
      <c r="X439" s="34">
        <v>0.7047213717641394</v>
      </c>
      <c r="Y439" s="34">
        <v>74.825721371764132</v>
      </c>
      <c r="Z439" s="34">
        <v>74.055360639953278</v>
      </c>
      <c r="AB439" s="34">
        <v>2.1749999999999989</v>
      </c>
      <c r="AC439" s="34">
        <v>2.0679280953940216E-2</v>
      </c>
      <c r="AD439" s="34">
        <v>2.1956792809539389</v>
      </c>
      <c r="AE439" s="34">
        <v>2.1730738844848059</v>
      </c>
      <c r="AF439" s="34">
        <v>2.8279999999999981</v>
      </c>
      <c r="AG439" s="34">
        <v>2.6887819097812835E-2</v>
      </c>
      <c r="AH439" s="34">
        <v>2.8548878190978111</v>
      </c>
      <c r="AI439" s="34">
        <v>2.8254956070450716</v>
      </c>
      <c r="AJ439" s="34">
        <v>45.946000000000012</v>
      </c>
      <c r="AK439" s="34">
        <v>0.43684149090102892</v>
      </c>
      <c r="AL439" s="34">
        <v>46.382841490901043</v>
      </c>
      <c r="AM439" s="34">
        <v>45.905311584615625</v>
      </c>
      <c r="AN439" s="34">
        <v>2.4919999999999991</v>
      </c>
      <c r="AO439" s="34">
        <v>2.3693226729755875E-2</v>
      </c>
      <c r="AP439" s="34">
        <v>2.5156932267297551</v>
      </c>
      <c r="AQ439" s="34">
        <v>2.4897931586832818</v>
      </c>
      <c r="AR439" s="34">
        <v>53.44100000000001</v>
      </c>
      <c r="AS439" s="34">
        <v>0.50810181768253782</v>
      </c>
      <c r="AT439" s="34">
        <v>53.949101817682546</v>
      </c>
      <c r="AU439" s="34">
        <v>53.393674234828786</v>
      </c>
    </row>
    <row r="440" spans="1:47" x14ac:dyDescent="0.25">
      <c r="A440" s="18">
        <v>45918</v>
      </c>
      <c r="B440" s="2">
        <v>20</v>
      </c>
      <c r="C440" s="2" t="s">
        <v>178</v>
      </c>
      <c r="D440" s="9">
        <v>72.965299999999999</v>
      </c>
      <c r="E440">
        <v>1.0123893E-2</v>
      </c>
      <c r="G440" s="34">
        <v>1.1559999999999999</v>
      </c>
      <c r="H440" s="34">
        <v>8.8116992973903234E-3</v>
      </c>
      <c r="I440" s="34">
        <v>1.1648116992973903</v>
      </c>
      <c r="J440" s="34">
        <v>1.1530192702885553</v>
      </c>
      <c r="K440" s="34">
        <v>9.245000000000001</v>
      </c>
      <c r="L440" s="34">
        <v>7.0470726647381965E-2</v>
      </c>
      <c r="M440" s="34">
        <v>9.3154707266473835</v>
      </c>
      <c r="N440" s="34">
        <v>9.2211618977661729</v>
      </c>
      <c r="O440" s="34">
        <v>54.603999999999999</v>
      </c>
      <c r="P440" s="34">
        <v>0.41622320798849594</v>
      </c>
      <c r="Q440" s="34">
        <v>55.020223207988494</v>
      </c>
      <c r="R440" s="34">
        <v>54.463204355394701</v>
      </c>
      <c r="S440" s="34">
        <v>4.0629999999999997</v>
      </c>
      <c r="T440" s="34">
        <v>3.0970531354063049E-2</v>
      </c>
      <c r="U440" s="34">
        <v>4.0939705313540626</v>
      </c>
      <c r="V440" s="34">
        <v>4.0525236117494812</v>
      </c>
      <c r="W440" s="34">
        <v>69.067999999999998</v>
      </c>
      <c r="X440" s="34">
        <v>0.52647616528733132</v>
      </c>
      <c r="Y440" s="34">
        <v>69.594476165287332</v>
      </c>
      <c r="Z440" s="34">
        <v>68.889909135198906</v>
      </c>
      <c r="AB440" s="34">
        <v>2.1749999999999998</v>
      </c>
      <c r="AC440" s="34">
        <v>1.6579105511958438E-2</v>
      </c>
      <c r="AD440" s="34">
        <v>2.1915791055119582</v>
      </c>
      <c r="AE440" s="34">
        <v>2.1693917931467195</v>
      </c>
      <c r="AF440" s="34">
        <v>3.0649999999999982</v>
      </c>
      <c r="AG440" s="34">
        <v>2.3363199261679349E-2</v>
      </c>
      <c r="AH440" s="34">
        <v>3.0883631992616776</v>
      </c>
      <c r="AI440" s="34">
        <v>3.0570969406872144</v>
      </c>
      <c r="AJ440" s="34">
        <v>43.896000000000029</v>
      </c>
      <c r="AK440" s="34">
        <v>0.33460065082893248</v>
      </c>
      <c r="AL440" s="34">
        <v>44.230600650828961</v>
      </c>
      <c r="AM440" s="34">
        <v>43.782814782514237</v>
      </c>
      <c r="AN440" s="34">
        <v>2.3659999999999988</v>
      </c>
      <c r="AO440" s="34">
        <v>1.8035017766112021E-2</v>
      </c>
      <c r="AP440" s="34">
        <v>2.3840350177661107</v>
      </c>
      <c r="AQ440" s="34">
        <v>2.3598993023379933</v>
      </c>
      <c r="AR440" s="34">
        <v>51.502000000000024</v>
      </c>
      <c r="AS440" s="34">
        <v>0.39257797336868228</v>
      </c>
      <c r="AT440" s="34">
        <v>51.894577973368705</v>
      </c>
      <c r="AU440" s="34">
        <v>51.369202818686162</v>
      </c>
    </row>
    <row r="441" spans="1:47" x14ac:dyDescent="0.25">
      <c r="A441" s="18">
        <v>45918</v>
      </c>
      <c r="B441" s="2">
        <v>21</v>
      </c>
      <c r="C441" s="2" t="s">
        <v>178</v>
      </c>
      <c r="D441" s="9">
        <v>75.797483</v>
      </c>
      <c r="E441">
        <v>9.9585639999999996E-3</v>
      </c>
      <c r="G441" s="34">
        <v>1.1559999999999999</v>
      </c>
      <c r="H441" s="34">
        <v>5.1898576149868661E-3</v>
      </c>
      <c r="I441" s="34">
        <v>1.1611898576149868</v>
      </c>
      <c r="J441" s="34">
        <v>1.1496260741017772</v>
      </c>
      <c r="K441" s="34">
        <v>8.7479999999999976</v>
      </c>
      <c r="L441" s="34">
        <v>3.9274112816526895E-2</v>
      </c>
      <c r="M441" s="34">
        <v>8.7872741128165242</v>
      </c>
      <c r="N441" s="34">
        <v>8.6997654811784972</v>
      </c>
      <c r="O441" s="34">
        <v>48.93099999999999</v>
      </c>
      <c r="P441" s="34">
        <v>0.2196755388918013</v>
      </c>
      <c r="Q441" s="34">
        <v>49.15067553889179</v>
      </c>
      <c r="R441" s="34">
        <v>48.661205390894501</v>
      </c>
      <c r="S441" s="34">
        <v>3.5959999999999992</v>
      </c>
      <c r="T441" s="34">
        <v>1.6144228359422808E-2</v>
      </c>
      <c r="U441" s="34">
        <v>3.6121442283594218</v>
      </c>
      <c r="V441" s="34">
        <v>3.576172458884074</v>
      </c>
      <c r="W441" s="34">
        <v>62.430999999999983</v>
      </c>
      <c r="X441" s="34">
        <v>0.2802837376827379</v>
      </c>
      <c r="Y441" s="34">
        <v>62.71128373768272</v>
      </c>
      <c r="Z441" s="34">
        <v>62.086769405058845</v>
      </c>
      <c r="AB441" s="34">
        <v>2.1750000000000003</v>
      </c>
      <c r="AC441" s="34">
        <v>9.7646542496508948E-3</v>
      </c>
      <c r="AD441" s="34">
        <v>2.1847646542496513</v>
      </c>
      <c r="AE441" s="34">
        <v>2.1630075356153684</v>
      </c>
      <c r="AF441" s="34">
        <v>3.0159999999999978</v>
      </c>
      <c r="AG441" s="34">
        <v>1.3540320559515897E-2</v>
      </c>
      <c r="AH441" s="34">
        <v>3.0295403205595135</v>
      </c>
      <c r="AI441" s="34">
        <v>2.9993704493866411</v>
      </c>
      <c r="AJ441" s="34">
        <v>41.253999999999991</v>
      </c>
      <c r="AK441" s="34">
        <v>0.18520967651268869</v>
      </c>
      <c r="AL441" s="34">
        <v>41.439209676512682</v>
      </c>
      <c r="AM441" s="34">
        <v>41.026534654839715</v>
      </c>
      <c r="AN441" s="34">
        <v>2.1929999999999996</v>
      </c>
      <c r="AO441" s="34">
        <v>9.8454651813721407E-3</v>
      </c>
      <c r="AP441" s="34">
        <v>2.2028454651813716</v>
      </c>
      <c r="AQ441" s="34">
        <v>2.1809082876342534</v>
      </c>
      <c r="AR441" s="34">
        <v>48.637999999999984</v>
      </c>
      <c r="AS441" s="34">
        <v>0.21836011650322762</v>
      </c>
      <c r="AT441" s="34">
        <v>48.856360116503218</v>
      </c>
      <c r="AU441" s="34">
        <v>48.369820927475978</v>
      </c>
    </row>
    <row r="442" spans="1:47" x14ac:dyDescent="0.25">
      <c r="A442" s="18">
        <v>45918</v>
      </c>
      <c r="B442" s="2">
        <v>22</v>
      </c>
      <c r="C442" s="2" t="s">
        <v>178</v>
      </c>
      <c r="D442" s="9">
        <v>59.032868999999998</v>
      </c>
      <c r="E442">
        <v>1.0233612E-2</v>
      </c>
      <c r="G442" s="34">
        <v>1.1559999999999999</v>
      </c>
      <c r="H442" s="34">
        <v>4.7393794246553293E-3</v>
      </c>
      <c r="I442" s="34">
        <v>1.1607393794246552</v>
      </c>
      <c r="J442" s="34">
        <v>1.1488608229825026</v>
      </c>
      <c r="K442" s="34">
        <v>7.907</v>
      </c>
      <c r="L442" s="34">
        <v>3.2417191272274819E-2</v>
      </c>
      <c r="M442" s="34">
        <v>7.9394171912722751</v>
      </c>
      <c r="N442" s="34">
        <v>7.8581682762306651</v>
      </c>
      <c r="O442" s="34">
        <v>43.066000000000003</v>
      </c>
      <c r="P442" s="34">
        <v>0.17656238261436544</v>
      </c>
      <c r="Q442" s="34">
        <v>43.242562382614366</v>
      </c>
      <c r="R442" s="34">
        <v>42.800034777304894</v>
      </c>
      <c r="S442" s="34">
        <v>3.1189999999999998</v>
      </c>
      <c r="T442" s="34">
        <v>1.2787304866349459E-2</v>
      </c>
      <c r="U442" s="34">
        <v>3.1317873048663492</v>
      </c>
      <c r="V442" s="34">
        <v>3.0997378087218213</v>
      </c>
      <c r="W442" s="34">
        <v>55.248000000000005</v>
      </c>
      <c r="X442" s="34">
        <v>0.22650625817764505</v>
      </c>
      <c r="Y442" s="34">
        <v>55.474506258177648</v>
      </c>
      <c r="Z442" s="34">
        <v>54.906801685239877</v>
      </c>
      <c r="AB442" s="34">
        <v>2.1749999999999998</v>
      </c>
      <c r="AC442" s="34">
        <v>8.9170849901603292E-3</v>
      </c>
      <c r="AD442" s="34">
        <v>2.1839170849901604</v>
      </c>
      <c r="AE442" s="34">
        <v>2.1615677249022003</v>
      </c>
      <c r="AF442" s="34">
        <v>2.876999999999998</v>
      </c>
      <c r="AG442" s="34">
        <v>1.1795151042156898E-2</v>
      </c>
      <c r="AH442" s="34">
        <v>2.8887951510421548</v>
      </c>
      <c r="AI442" s="34">
        <v>2.8592323423189083</v>
      </c>
      <c r="AJ442" s="34">
        <v>37.205000000000027</v>
      </c>
      <c r="AK442" s="34">
        <v>0.15253340094662773</v>
      </c>
      <c r="AL442" s="34">
        <v>37.357533400946657</v>
      </c>
      <c r="AM442" s="34">
        <v>36.97523089884433</v>
      </c>
      <c r="AN442" s="34">
        <v>1.9629999999999994</v>
      </c>
      <c r="AO442" s="34">
        <v>8.0479254416941266E-3</v>
      </c>
      <c r="AP442" s="34">
        <v>1.9710479254416935</v>
      </c>
      <c r="AQ442" s="34">
        <v>1.9508769857393184</v>
      </c>
      <c r="AR442" s="34">
        <v>44.220000000000027</v>
      </c>
      <c r="AS442" s="34">
        <v>0.1812935624206391</v>
      </c>
      <c r="AT442" s="34">
        <v>44.401293562420669</v>
      </c>
      <c r="AU442" s="34">
        <v>43.946907951804761</v>
      </c>
    </row>
    <row r="443" spans="1:47" x14ac:dyDescent="0.25">
      <c r="A443" s="18">
        <v>45918</v>
      </c>
      <c r="B443" s="2">
        <v>23</v>
      </c>
      <c r="C443" s="2" t="s">
        <v>178</v>
      </c>
      <c r="D443" s="9">
        <v>62.529795999999997</v>
      </c>
      <c r="E443">
        <v>1.0923736999999999E-2</v>
      </c>
      <c r="G443" s="34">
        <v>1.1559999999999999</v>
      </c>
      <c r="H443" s="34">
        <v>6.8543226573895147E-3</v>
      </c>
      <c r="I443" s="34">
        <v>1.1628543226573895</v>
      </c>
      <c r="J443" s="34">
        <v>1.150151607867367</v>
      </c>
      <c r="K443" s="34">
        <v>7.2779999999999996</v>
      </c>
      <c r="L443" s="34">
        <v>4.3153771886229146E-2</v>
      </c>
      <c r="M443" s="34">
        <v>7.3211537718862285</v>
      </c>
      <c r="N443" s="34">
        <v>7.2411794135455851</v>
      </c>
      <c r="O443" s="34">
        <v>38.701000000000001</v>
      </c>
      <c r="P443" s="34">
        <v>0.22947157540106541</v>
      </c>
      <c r="Q443" s="34">
        <v>38.930471575401064</v>
      </c>
      <c r="R443" s="34">
        <v>38.505205342625409</v>
      </c>
      <c r="S443" s="34">
        <v>2.7149999999999994</v>
      </c>
      <c r="T443" s="34">
        <v>1.6098171293090425E-2</v>
      </c>
      <c r="U443" s="34">
        <v>2.7310981712930897</v>
      </c>
      <c r="V443" s="34">
        <v>2.7012643731487032</v>
      </c>
      <c r="W443" s="34">
        <v>49.849999999999994</v>
      </c>
      <c r="X443" s="34">
        <v>0.29557784123777453</v>
      </c>
      <c r="Y443" s="34">
        <v>50.145577841237774</v>
      </c>
      <c r="Z443" s="34">
        <v>49.597800737187065</v>
      </c>
      <c r="AB443" s="34">
        <v>2.1749999999999998</v>
      </c>
      <c r="AC443" s="34">
        <v>1.2896325069050342E-2</v>
      </c>
      <c r="AD443" s="34">
        <v>2.1878963250690502</v>
      </c>
      <c r="AE443" s="34">
        <v>2.1639963210307291</v>
      </c>
      <c r="AF443" s="34">
        <v>2.9319999999999986</v>
      </c>
      <c r="AG443" s="34">
        <v>1.7384839127565787E-2</v>
      </c>
      <c r="AH443" s="34">
        <v>2.9493848391275646</v>
      </c>
      <c r="AI443" s="34">
        <v>2.9171665348331475</v>
      </c>
      <c r="AJ443" s="34">
        <v>34.008000000000003</v>
      </c>
      <c r="AK443" s="34">
        <v>0.20164515997621338</v>
      </c>
      <c r="AL443" s="34">
        <v>34.209645159976219</v>
      </c>
      <c r="AM443" s="34">
        <v>33.835947993385311</v>
      </c>
      <c r="AN443" s="34">
        <v>1.7699999999999994</v>
      </c>
      <c r="AO443" s="34">
        <v>1.0494940401020274E-2</v>
      </c>
      <c r="AP443" s="34">
        <v>1.7804949404010195</v>
      </c>
      <c r="AQ443" s="34">
        <v>1.761045281942248</v>
      </c>
      <c r="AR443" s="34">
        <v>40.884999999999998</v>
      </c>
      <c r="AS443" s="34">
        <v>0.2424212645738498</v>
      </c>
      <c r="AT443" s="34">
        <v>41.127421264573854</v>
      </c>
      <c r="AU443" s="34">
        <v>40.678156131191429</v>
      </c>
    </row>
    <row r="444" spans="1:47" x14ac:dyDescent="0.25">
      <c r="A444" s="18">
        <v>45918</v>
      </c>
      <c r="B444" s="2">
        <v>24</v>
      </c>
      <c r="C444" s="2" t="s">
        <v>23</v>
      </c>
      <c r="D444" s="9">
        <v>50.641278</v>
      </c>
      <c r="E444">
        <v>1.1208256999999999E-2</v>
      </c>
      <c r="G444" s="34">
        <v>1.1559999999999999</v>
      </c>
      <c r="H444" s="34">
        <v>7.5856444580669107E-3</v>
      </c>
      <c r="I444" s="34">
        <v>1.1635856444580668</v>
      </c>
      <c r="J444" s="34">
        <v>1.15054387751347</v>
      </c>
      <c r="K444" s="34">
        <v>6.88</v>
      </c>
      <c r="L444" s="34">
        <v>4.5146396082612762E-2</v>
      </c>
      <c r="M444" s="34">
        <v>6.9251463960826127</v>
      </c>
      <c r="N444" s="34">
        <v>6.8475275755126948</v>
      </c>
      <c r="O444" s="34">
        <v>35.79399999999999</v>
      </c>
      <c r="P444" s="34">
        <v>0.23487937520073265</v>
      </c>
      <c r="Q444" s="34">
        <v>36.028879375200724</v>
      </c>
      <c r="R444" s="34">
        <v>35.625058435741472</v>
      </c>
      <c r="S444" s="34">
        <v>2.5029999999999997</v>
      </c>
      <c r="T444" s="34">
        <v>1.642462636552031E-2</v>
      </c>
      <c r="U444" s="34">
        <v>2.5194246263655198</v>
      </c>
      <c r="V444" s="34">
        <v>2.4911862676610861</v>
      </c>
      <c r="W444" s="34">
        <v>46.332999999999991</v>
      </c>
      <c r="X444" s="34">
        <v>0.30403604210693269</v>
      </c>
      <c r="Y444" s="34">
        <v>46.637036042106928</v>
      </c>
      <c r="Z444" s="34">
        <v>46.114316156428721</v>
      </c>
      <c r="AB444" s="34">
        <v>2.1749999999999989</v>
      </c>
      <c r="AC444" s="34">
        <v>1.427229818018644E-2</v>
      </c>
      <c r="AD444" s="34">
        <v>2.1892722981801853</v>
      </c>
      <c r="AE444" s="34">
        <v>2.1647343716192009</v>
      </c>
      <c r="AF444" s="34">
        <v>2.893999999999997</v>
      </c>
      <c r="AG444" s="34">
        <v>1.899035904986645E-2</v>
      </c>
      <c r="AH444" s="34">
        <v>2.9129903590498634</v>
      </c>
      <c r="AI444" s="34">
        <v>2.8803408144671101</v>
      </c>
      <c r="AJ444" s="34">
        <v>31.879000000000001</v>
      </c>
      <c r="AK444" s="34">
        <v>0.20918923847639712</v>
      </c>
      <c r="AL444" s="34">
        <v>32.088189238476396</v>
      </c>
      <c r="AM444" s="34">
        <v>31.728536566826918</v>
      </c>
      <c r="AN444" s="34">
        <v>1.6589999999999996</v>
      </c>
      <c r="AO444" s="34">
        <v>1.0886318473990486E-2</v>
      </c>
      <c r="AP444" s="34">
        <v>1.6698863184739901</v>
      </c>
      <c r="AQ444" s="34">
        <v>1.6511698034557496</v>
      </c>
      <c r="AR444" s="34">
        <v>38.606999999999992</v>
      </c>
      <c r="AS444" s="34">
        <v>0.2533382141804405</v>
      </c>
      <c r="AT444" s="34">
        <v>38.860338214180437</v>
      </c>
      <c r="AU444" s="34">
        <v>38.424781556368977</v>
      </c>
    </row>
    <row r="445" spans="1:47" x14ac:dyDescent="0.25">
      <c r="A445" s="18">
        <v>45919</v>
      </c>
      <c r="B445" s="2">
        <v>1</v>
      </c>
      <c r="C445" s="2" t="s">
        <v>23</v>
      </c>
      <c r="D445" s="9">
        <v>30.113638999999999</v>
      </c>
      <c r="E445">
        <v>1.2132949000000001E-2</v>
      </c>
      <c r="G445" s="34">
        <v>1.1560000000000001</v>
      </c>
      <c r="H445" s="34">
        <v>1.2174556862350368E-2</v>
      </c>
      <c r="I445" s="34">
        <v>1.1681745568623505</v>
      </c>
      <c r="J445" s="34">
        <v>1.154001154540842</v>
      </c>
      <c r="K445" s="34">
        <v>6.5399999999999991</v>
      </c>
      <c r="L445" s="34">
        <v>6.8876818235096351E-2</v>
      </c>
      <c r="M445" s="34">
        <v>6.6088768182350952</v>
      </c>
      <c r="N445" s="34">
        <v>6.5286916528521672</v>
      </c>
      <c r="O445" s="34">
        <v>33.603999999999992</v>
      </c>
      <c r="P445" s="34">
        <v>0.35390467889482835</v>
      </c>
      <c r="Q445" s="34">
        <v>33.95790467889482</v>
      </c>
      <c r="R445" s="34">
        <v>33.545895153278927</v>
      </c>
      <c r="S445" s="34">
        <v>2.3589999999999987</v>
      </c>
      <c r="T445" s="34">
        <v>2.4844100033118075E-2</v>
      </c>
      <c r="U445" s="34">
        <v>2.3838441000331168</v>
      </c>
      <c r="V445" s="34">
        <v>2.3549210411434642</v>
      </c>
      <c r="W445" s="34">
        <v>43.658999999999992</v>
      </c>
      <c r="X445" s="34">
        <v>0.4598001540253932</v>
      </c>
      <c r="Y445" s="34">
        <v>44.118800154025379</v>
      </c>
      <c r="Z445" s="34">
        <v>43.583509001815401</v>
      </c>
      <c r="AB445" s="34">
        <v>2.1749999999999998</v>
      </c>
      <c r="AC445" s="34">
        <v>2.2906281293782044E-2</v>
      </c>
      <c r="AD445" s="34">
        <v>2.1979062812937817</v>
      </c>
      <c r="AE445" s="34">
        <v>2.1712391964760647</v>
      </c>
      <c r="AF445" s="34">
        <v>2.7069999999999985</v>
      </c>
      <c r="AG445" s="34">
        <v>2.8509105040123203E-2</v>
      </c>
      <c r="AH445" s="34">
        <v>2.7355091050401219</v>
      </c>
      <c r="AI445" s="34">
        <v>2.7023193125796348</v>
      </c>
      <c r="AJ445" s="34">
        <v>30.493000000000009</v>
      </c>
      <c r="AK445" s="34">
        <v>0.32114079792703271</v>
      </c>
      <c r="AL445" s="34">
        <v>30.814140797927042</v>
      </c>
      <c r="AM445" s="34">
        <v>30.440274399146976</v>
      </c>
      <c r="AN445" s="34">
        <v>1.5969999999999995</v>
      </c>
      <c r="AO445" s="34">
        <v>1.6819002862606857E-2</v>
      </c>
      <c r="AP445" s="34">
        <v>1.6138190028626065</v>
      </c>
      <c r="AQ445" s="34">
        <v>1.5942386192056437</v>
      </c>
      <c r="AR445" s="34">
        <v>36.972000000000008</v>
      </c>
      <c r="AS445" s="34">
        <v>0.3893751871235448</v>
      </c>
      <c r="AT445" s="34">
        <v>37.361375187123549</v>
      </c>
      <c r="AU445" s="34">
        <v>36.908071527408318</v>
      </c>
    </row>
    <row r="446" spans="1:47" x14ac:dyDescent="0.25">
      <c r="A446" s="18">
        <v>45919</v>
      </c>
      <c r="B446" s="2">
        <v>2</v>
      </c>
      <c r="C446" s="2" t="s">
        <v>23</v>
      </c>
      <c r="D446" s="9">
        <v>26.149477000000001</v>
      </c>
      <c r="E446">
        <v>1.2625216999999999E-2</v>
      </c>
      <c r="G446" s="34">
        <v>1.1559999999999999</v>
      </c>
      <c r="H446" s="34">
        <v>1.5634612985690948E-2</v>
      </c>
      <c r="I446" s="34">
        <v>1.1716346129856909</v>
      </c>
      <c r="J446" s="34">
        <v>1.1568424717520356</v>
      </c>
      <c r="K446" s="34">
        <v>6.33</v>
      </c>
      <c r="L446" s="34">
        <v>8.5611678373203881E-2</v>
      </c>
      <c r="M446" s="34">
        <v>6.415611678373204</v>
      </c>
      <c r="N446" s="34">
        <v>6.3346131887460082</v>
      </c>
      <c r="O446" s="34">
        <v>32.14</v>
      </c>
      <c r="P446" s="34">
        <v>0.43468552020770507</v>
      </c>
      <c r="Q446" s="34">
        <v>32.574685520207709</v>
      </c>
      <c r="R446" s="34">
        <v>32.163423046808326</v>
      </c>
      <c r="S446" s="34">
        <v>2.2930000000000001</v>
      </c>
      <c r="T446" s="34">
        <v>3.1012255688745109E-2</v>
      </c>
      <c r="U446" s="34">
        <v>2.3240122556887455</v>
      </c>
      <c r="V446" s="34">
        <v>2.2946710966500157</v>
      </c>
      <c r="W446" s="34">
        <v>41.918999999999997</v>
      </c>
      <c r="X446" s="34">
        <v>0.56694406725534496</v>
      </c>
      <c r="Y446" s="34">
        <v>42.485944067255346</v>
      </c>
      <c r="Z446" s="34">
        <v>41.94954980395638</v>
      </c>
      <c r="AB446" s="34">
        <v>2.1750000000000003</v>
      </c>
      <c r="AC446" s="34">
        <v>2.9416334986053474E-2</v>
      </c>
      <c r="AD446" s="34">
        <v>2.2044163349860537</v>
      </c>
      <c r="AE446" s="34">
        <v>2.1765851003985102</v>
      </c>
      <c r="AF446" s="34">
        <v>2.6119999999999983</v>
      </c>
      <c r="AG446" s="34">
        <v>3.5326651486699591E-2</v>
      </c>
      <c r="AH446" s="34">
        <v>2.647326651486698</v>
      </c>
      <c r="AI446" s="34">
        <v>2.613903578041795</v>
      </c>
      <c r="AJ446" s="34">
        <v>29.306000000000015</v>
      </c>
      <c r="AK446" s="34">
        <v>0.39635637383967054</v>
      </c>
      <c r="AL446" s="34">
        <v>29.702356373839685</v>
      </c>
      <c r="AM446" s="34">
        <v>29.327357679208628</v>
      </c>
      <c r="AN446" s="34">
        <v>1.5439999999999994</v>
      </c>
      <c r="AO446" s="34">
        <v>2.0882216652168523E-2</v>
      </c>
      <c r="AP446" s="34">
        <v>1.5648822166521679</v>
      </c>
      <c r="AQ446" s="34">
        <v>1.5451252390874932</v>
      </c>
      <c r="AR446" s="34">
        <v>35.637000000000015</v>
      </c>
      <c r="AS446" s="34">
        <v>0.4819815769645921</v>
      </c>
      <c r="AT446" s="34">
        <v>36.1189815769646</v>
      </c>
      <c r="AU446" s="34">
        <v>35.662971596736419</v>
      </c>
    </row>
    <row r="447" spans="1:47" x14ac:dyDescent="0.25">
      <c r="A447" s="18">
        <v>45919</v>
      </c>
      <c r="B447" s="2">
        <v>3</v>
      </c>
      <c r="C447" s="2" t="s">
        <v>23</v>
      </c>
      <c r="D447" s="9">
        <v>22.738347000000001</v>
      </c>
      <c r="E447">
        <v>1.2684849999999999E-2</v>
      </c>
      <c r="G447" s="34">
        <v>1.1560000000000001</v>
      </c>
      <c r="H447" s="34">
        <v>1.7169835727629888E-2</v>
      </c>
      <c r="I447" s="34">
        <v>1.1731698357276301</v>
      </c>
      <c r="J447" s="34">
        <v>1.1582883523369005</v>
      </c>
      <c r="K447" s="34">
        <v>6.1789999999999994</v>
      </c>
      <c r="L447" s="34">
        <v>9.1775445468014763E-2</v>
      </c>
      <c r="M447" s="34">
        <v>6.270775445468014</v>
      </c>
      <c r="N447" s="34">
        <v>6.1912315995585692</v>
      </c>
      <c r="O447" s="34">
        <v>30.994</v>
      </c>
      <c r="P447" s="34">
        <v>0.46034765444823594</v>
      </c>
      <c r="Q447" s="34">
        <v>31.454347654448235</v>
      </c>
      <c r="R447" s="34">
        <v>31.055353972603708</v>
      </c>
      <c r="S447" s="34">
        <v>2.2239999999999993</v>
      </c>
      <c r="T447" s="34">
        <v>3.3032625136893472E-2</v>
      </c>
      <c r="U447" s="34">
        <v>2.2570326251368926</v>
      </c>
      <c r="V447" s="34">
        <v>2.2284025048419251</v>
      </c>
      <c r="W447" s="34">
        <v>40.552999999999997</v>
      </c>
      <c r="X447" s="34">
        <v>0.60232556078077404</v>
      </c>
      <c r="Y447" s="34">
        <v>41.155325560780774</v>
      </c>
      <c r="Z447" s="34">
        <v>40.633276429341102</v>
      </c>
      <c r="AB447" s="34">
        <v>2.1749999999999998</v>
      </c>
      <c r="AC447" s="34">
        <v>3.2304837982348615E-2</v>
      </c>
      <c r="AD447" s="34">
        <v>2.2073048379823486</v>
      </c>
      <c r="AE447" s="34">
        <v>2.1793055072082681</v>
      </c>
      <c r="AF447" s="34">
        <v>2.4529999999999985</v>
      </c>
      <c r="AG447" s="34">
        <v>3.6433916124460286E-2</v>
      </c>
      <c r="AH447" s="34">
        <v>2.489433916124459</v>
      </c>
      <c r="AI447" s="34">
        <v>2.4578558203135077</v>
      </c>
      <c r="AJ447" s="34">
        <v>28.457999999999995</v>
      </c>
      <c r="AK447" s="34">
        <v>0.42268095600077094</v>
      </c>
      <c r="AL447" s="34">
        <v>28.880680956000766</v>
      </c>
      <c r="AM447" s="34">
        <v>28.51433385017604</v>
      </c>
      <c r="AN447" s="34">
        <v>1.5049999999999997</v>
      </c>
      <c r="AO447" s="34">
        <v>2.2353462603878008E-2</v>
      </c>
      <c r="AP447" s="34">
        <v>1.5273534626038776</v>
      </c>
      <c r="AQ447" s="34">
        <v>1.5079792130337668</v>
      </c>
      <c r="AR447" s="34">
        <v>34.590999999999994</v>
      </c>
      <c r="AS447" s="34">
        <v>0.51377317271145784</v>
      </c>
      <c r="AT447" s="34">
        <v>35.104773172711454</v>
      </c>
      <c r="AU447" s="34">
        <v>34.659474390731582</v>
      </c>
    </row>
    <row r="448" spans="1:47" x14ac:dyDescent="0.25">
      <c r="A448" s="18">
        <v>45919</v>
      </c>
      <c r="B448" s="2">
        <v>4</v>
      </c>
      <c r="C448" s="2" t="s">
        <v>23</v>
      </c>
      <c r="D448" s="9">
        <v>25.033013</v>
      </c>
      <c r="E448">
        <v>1.2835312E-2</v>
      </c>
      <c r="G448" s="34">
        <v>1.1559999999999999</v>
      </c>
      <c r="H448" s="34">
        <v>1.2075476103154143E-2</v>
      </c>
      <c r="I448" s="34">
        <v>1.168075476103154</v>
      </c>
      <c r="J448" s="34">
        <v>1.1530828629278216</v>
      </c>
      <c r="K448" s="34">
        <v>6.0759999999999996</v>
      </c>
      <c r="L448" s="34">
        <v>6.3469370936647562E-2</v>
      </c>
      <c r="M448" s="34">
        <v>6.1394693709366468</v>
      </c>
      <c r="N448" s="34">
        <v>6.0606673660462311</v>
      </c>
      <c r="O448" s="34">
        <v>30.265999999999998</v>
      </c>
      <c r="P448" s="34">
        <v>0.31615602053465686</v>
      </c>
      <c r="Q448" s="34">
        <v>30.582156020534654</v>
      </c>
      <c r="R448" s="34">
        <v>30.189624506378415</v>
      </c>
      <c r="S448" s="34">
        <v>2.1739999999999995</v>
      </c>
      <c r="T448" s="34">
        <v>2.2709416131710299E-2</v>
      </c>
      <c r="U448" s="34">
        <v>2.1967094161317098</v>
      </c>
      <c r="V448" s="34">
        <v>2.1685139654023216</v>
      </c>
      <c r="W448" s="34">
        <v>39.671999999999997</v>
      </c>
      <c r="X448" s="34">
        <v>0.41441028370616884</v>
      </c>
      <c r="Y448" s="34">
        <v>40.086410283706165</v>
      </c>
      <c r="Z448" s="34">
        <v>39.571888700754791</v>
      </c>
      <c r="AB448" s="34">
        <v>2.1749999999999994</v>
      </c>
      <c r="AC448" s="34">
        <v>2.2719862045294342E-2</v>
      </c>
      <c r="AD448" s="34">
        <v>2.1977198620452936</v>
      </c>
      <c r="AE448" s="34">
        <v>2.1695114419273454</v>
      </c>
      <c r="AF448" s="34">
        <v>2.3819999999999979</v>
      </c>
      <c r="AG448" s="34">
        <v>2.4882166157191306E-2</v>
      </c>
      <c r="AH448" s="34">
        <v>2.4068821661571893</v>
      </c>
      <c r="AI448" s="34">
        <v>2.375989082607326</v>
      </c>
      <c r="AJ448" s="34">
        <v>28.050000000000018</v>
      </c>
      <c r="AK448" s="34">
        <v>0.2930078760324169</v>
      </c>
      <c r="AL448" s="34">
        <v>28.343007876032434</v>
      </c>
      <c r="AM448" s="34">
        <v>27.9792165269251</v>
      </c>
      <c r="AN448" s="34">
        <v>1.4819999999999995</v>
      </c>
      <c r="AO448" s="34">
        <v>1.5480843931552281E-2</v>
      </c>
      <c r="AP448" s="34">
        <v>1.4974808439315519</v>
      </c>
      <c r="AQ448" s="34">
        <v>1.4782602100856672</v>
      </c>
      <c r="AR448" s="34">
        <v>34.089000000000013</v>
      </c>
      <c r="AS448" s="34">
        <v>0.35609074816645486</v>
      </c>
      <c r="AT448" s="34">
        <v>34.445090748166471</v>
      </c>
      <c r="AU448" s="34">
        <v>34.002977261545439</v>
      </c>
    </row>
    <row r="449" spans="1:47" x14ac:dyDescent="0.25">
      <c r="A449" s="18">
        <v>45919</v>
      </c>
      <c r="B449" s="2">
        <v>5</v>
      </c>
      <c r="C449" s="2" t="s">
        <v>23</v>
      </c>
      <c r="D449" s="9">
        <v>25.571002</v>
      </c>
      <c r="E449">
        <v>1.2724166E-2</v>
      </c>
      <c r="G449" s="34">
        <v>1.1559999999999999</v>
      </c>
      <c r="H449" s="34">
        <v>1.8104933437744431E-2</v>
      </c>
      <c r="I449" s="34">
        <v>1.1741049334377442</v>
      </c>
      <c r="J449" s="34">
        <v>1.1591654273632634</v>
      </c>
      <c r="K449" s="34">
        <v>6.0739999999999998</v>
      </c>
      <c r="L449" s="34">
        <v>9.5129209083788649E-2</v>
      </c>
      <c r="M449" s="34">
        <v>6.1691292090837884</v>
      </c>
      <c r="N449" s="34">
        <v>6.0906321849519571</v>
      </c>
      <c r="O449" s="34">
        <v>30.033000000000005</v>
      </c>
      <c r="P449" s="34">
        <v>0.47036805011745558</v>
      </c>
      <c r="Q449" s="34">
        <v>30.503368050117459</v>
      </c>
      <c r="R449" s="34">
        <v>30.115238131488667</v>
      </c>
      <c r="S449" s="34">
        <v>2.1929999999999996</v>
      </c>
      <c r="T449" s="34">
        <v>3.4346123727485758E-2</v>
      </c>
      <c r="U449" s="34">
        <v>2.2273461237274854</v>
      </c>
      <c r="V449" s="34">
        <v>2.1990050019097205</v>
      </c>
      <c r="W449" s="34">
        <v>39.456000000000003</v>
      </c>
      <c r="X449" s="34">
        <v>0.61794831636647451</v>
      </c>
      <c r="Y449" s="34">
        <v>40.073948316366476</v>
      </c>
      <c r="Z449" s="34">
        <v>39.564040745713605</v>
      </c>
      <c r="AB449" s="34">
        <v>2.1749999999999989</v>
      </c>
      <c r="AC449" s="34">
        <v>3.4064212999216373E-2</v>
      </c>
      <c r="AD449" s="34">
        <v>2.2090642129992153</v>
      </c>
      <c r="AE449" s="34">
        <v>2.1809557132483537</v>
      </c>
      <c r="AF449" s="34">
        <v>2.3889999999999976</v>
      </c>
      <c r="AG449" s="34">
        <v>3.7415818324196722E-2</v>
      </c>
      <c r="AH449" s="34">
        <v>2.4264158183241942</v>
      </c>
      <c r="AI449" s="34">
        <v>2.3955417006668114</v>
      </c>
      <c r="AJ449" s="34">
        <v>28.084999999999997</v>
      </c>
      <c r="AK449" s="34">
        <v>0.43985904463585845</v>
      </c>
      <c r="AL449" s="34">
        <v>28.524859044635857</v>
      </c>
      <c r="AM449" s="34">
        <v>28.16190400302531</v>
      </c>
      <c r="AN449" s="34">
        <v>1.4879999999999995</v>
      </c>
      <c r="AO449" s="34">
        <v>2.3304620203601824E-2</v>
      </c>
      <c r="AP449" s="34">
        <v>1.5113046202036013</v>
      </c>
      <c r="AQ449" s="34">
        <v>1.4920745293395636</v>
      </c>
      <c r="AR449" s="34">
        <v>34.136999999999993</v>
      </c>
      <c r="AS449" s="34">
        <v>0.53464369616287333</v>
      </c>
      <c r="AT449" s="34">
        <v>34.671643696162867</v>
      </c>
      <c r="AU449" s="34">
        <v>34.230475946280038</v>
      </c>
    </row>
    <row r="450" spans="1:47" x14ac:dyDescent="0.25">
      <c r="A450" s="18">
        <v>45919</v>
      </c>
      <c r="B450" s="2">
        <v>6</v>
      </c>
      <c r="C450" s="2" t="s">
        <v>23</v>
      </c>
      <c r="D450" s="9">
        <v>28.067419999999998</v>
      </c>
      <c r="E450">
        <v>1.2815551E-2</v>
      </c>
      <c r="G450" s="34">
        <v>1.1559999999999999</v>
      </c>
      <c r="H450" s="34">
        <v>1.7824345654744427E-2</v>
      </c>
      <c r="I450" s="34">
        <v>1.1738243456547444</v>
      </c>
      <c r="J450" s="34">
        <v>1.1587811398879644</v>
      </c>
      <c r="K450" s="34">
        <v>6.1269999999999989</v>
      </c>
      <c r="L450" s="34">
        <v>9.4472115766971523E-2</v>
      </c>
      <c r="M450" s="34">
        <v>6.2214721157669706</v>
      </c>
      <c r="N450" s="34">
        <v>6.141740522572281</v>
      </c>
      <c r="O450" s="34">
        <v>31.056000000000001</v>
      </c>
      <c r="P450" s="34">
        <v>0.47885197115375688</v>
      </c>
      <c r="Q450" s="34">
        <v>31.534851971153756</v>
      </c>
      <c r="R450" s="34">
        <v>31.130715467439984</v>
      </c>
      <c r="S450" s="34">
        <v>2.2819999999999996</v>
      </c>
      <c r="T450" s="34">
        <v>3.5186121785576792E-2</v>
      </c>
      <c r="U450" s="34">
        <v>2.3171861217855763</v>
      </c>
      <c r="V450" s="34">
        <v>2.2874901048653409</v>
      </c>
      <c r="W450" s="34">
        <v>40.620999999999995</v>
      </c>
      <c r="X450" s="34">
        <v>0.62633455436104957</v>
      </c>
      <c r="Y450" s="34">
        <v>41.247334554361046</v>
      </c>
      <c r="Z450" s="34">
        <v>40.718727234765574</v>
      </c>
      <c r="AB450" s="34">
        <v>2.1749999999999989</v>
      </c>
      <c r="AC450" s="34">
        <v>3.3536290483623797E-2</v>
      </c>
      <c r="AD450" s="34">
        <v>2.2085362904836225</v>
      </c>
      <c r="AE450" s="34">
        <v>2.1802326810175789</v>
      </c>
      <c r="AF450" s="34">
        <v>2.5439999999999996</v>
      </c>
      <c r="AG450" s="34">
        <v>3.9225895627742056E-2</v>
      </c>
      <c r="AH450" s="34">
        <v>2.5832258956277419</v>
      </c>
      <c r="AI450" s="34">
        <v>2.550120432417804</v>
      </c>
      <c r="AJ450" s="34">
        <v>29.051000000000009</v>
      </c>
      <c r="AK450" s="34">
        <v>0.44793690797230146</v>
      </c>
      <c r="AL450" s="34">
        <v>29.498936907972311</v>
      </c>
      <c r="AM450" s="34">
        <v>29.120891777582411</v>
      </c>
      <c r="AN450" s="34">
        <v>1.5319999999999994</v>
      </c>
      <c r="AO450" s="34">
        <v>2.3621883687775479E-2</v>
      </c>
      <c r="AP450" s="34">
        <v>1.5556218836877749</v>
      </c>
      <c r="AQ450" s="34">
        <v>1.5356857321006581</v>
      </c>
      <c r="AR450" s="34">
        <v>35.302000000000007</v>
      </c>
      <c r="AS450" s="34">
        <v>0.54432097777144284</v>
      </c>
      <c r="AT450" s="34">
        <v>35.846320977771455</v>
      </c>
      <c r="AU450" s="34">
        <v>35.386930623118452</v>
      </c>
    </row>
    <row r="451" spans="1:47" x14ac:dyDescent="0.25">
      <c r="A451" s="18">
        <v>45919</v>
      </c>
      <c r="B451" s="2">
        <v>7</v>
      </c>
      <c r="C451" s="2" t="s">
        <v>23</v>
      </c>
      <c r="D451" s="9">
        <v>87.215301999999994</v>
      </c>
      <c r="E451">
        <v>1.1606757000000001E-2</v>
      </c>
      <c r="G451" s="34">
        <v>1.1559999999999999</v>
      </c>
      <c r="H451" s="34">
        <v>1.715537900074271E-2</v>
      </c>
      <c r="I451" s="34">
        <v>1.1731553790007427</v>
      </c>
      <c r="J451" s="34">
        <v>1.1595388495934382</v>
      </c>
      <c r="K451" s="34">
        <v>6.3979999999999997</v>
      </c>
      <c r="L451" s="34">
        <v>9.494819623421441E-2</v>
      </c>
      <c r="M451" s="34">
        <v>6.4929481962342139</v>
      </c>
      <c r="N451" s="34">
        <v>6.4175861243069345</v>
      </c>
      <c r="O451" s="34">
        <v>33.423000000000002</v>
      </c>
      <c r="P451" s="34">
        <v>0.49600712140296166</v>
      </c>
      <c r="Q451" s="34">
        <v>33.919007121402963</v>
      </c>
      <c r="R451" s="34">
        <v>33.525317448063568</v>
      </c>
      <c r="S451" s="34">
        <v>2.4039999999999995</v>
      </c>
      <c r="T451" s="34">
        <v>3.5676064980783281E-2</v>
      </c>
      <c r="U451" s="34">
        <v>2.4396760649807829</v>
      </c>
      <c r="V451" s="34">
        <v>2.4113593377358349</v>
      </c>
      <c r="W451" s="34">
        <v>43.381</v>
      </c>
      <c r="X451" s="34">
        <v>0.64378676161870207</v>
      </c>
      <c r="Y451" s="34">
        <v>44.024786761618699</v>
      </c>
      <c r="Z451" s="34">
        <v>43.513801759699774</v>
      </c>
      <c r="AB451" s="34">
        <v>2.1749999999999998</v>
      </c>
      <c r="AC451" s="34">
        <v>3.2277637825791863E-2</v>
      </c>
      <c r="AD451" s="34">
        <v>2.2072776378257917</v>
      </c>
      <c r="AE451" s="34">
        <v>2.1816583026520138</v>
      </c>
      <c r="AF451" s="34">
        <v>2.5639999999999992</v>
      </c>
      <c r="AG451" s="34">
        <v>3.8050511901301293E-2</v>
      </c>
      <c r="AH451" s="34">
        <v>2.6020505119013007</v>
      </c>
      <c r="AI451" s="34">
        <v>2.5718491439079365</v>
      </c>
      <c r="AJ451" s="34">
        <v>31.296000000000006</v>
      </c>
      <c r="AK451" s="34">
        <v>0.46444181765332526</v>
      </c>
      <c r="AL451" s="34">
        <v>31.76044181765333</v>
      </c>
      <c r="AM451" s="34">
        <v>31.391806087263188</v>
      </c>
      <c r="AN451" s="34">
        <v>1.633</v>
      </c>
      <c r="AO451" s="34">
        <v>2.4234198882537066E-2</v>
      </c>
      <c r="AP451" s="34">
        <v>1.657234198882537</v>
      </c>
      <c r="AQ451" s="34">
        <v>1.6379990842440177</v>
      </c>
      <c r="AR451" s="34">
        <v>37.668000000000006</v>
      </c>
      <c r="AS451" s="34">
        <v>0.55900416626295546</v>
      </c>
      <c r="AT451" s="34">
        <v>38.227004166262958</v>
      </c>
      <c r="AU451" s="34">
        <v>37.783312618067157</v>
      </c>
    </row>
    <row r="452" spans="1:47" x14ac:dyDescent="0.25">
      <c r="A452" s="18">
        <v>45919</v>
      </c>
      <c r="B452" s="2">
        <v>8</v>
      </c>
      <c r="C452" s="2" t="s">
        <v>178</v>
      </c>
      <c r="D452" s="9">
        <v>94.762457999999995</v>
      </c>
      <c r="E452">
        <v>1.0950990000000001E-2</v>
      </c>
      <c r="G452" s="34">
        <v>1.1559999999999999</v>
      </c>
      <c r="H452" s="34">
        <v>1.1728636058202936E-2</v>
      </c>
      <c r="I452" s="34">
        <v>1.1677286360582029</v>
      </c>
      <c r="J452" s="34">
        <v>1.1549408514420159</v>
      </c>
      <c r="K452" s="34">
        <v>6.01</v>
      </c>
      <c r="L452" s="34">
        <v>6.0976732447923572E-2</v>
      </c>
      <c r="M452" s="34">
        <v>6.0709767324479236</v>
      </c>
      <c r="N452" s="34">
        <v>6.0044935269606539</v>
      </c>
      <c r="O452" s="34">
        <v>36.159000000000006</v>
      </c>
      <c r="P452" s="34">
        <v>0.36686483670290665</v>
      </c>
      <c r="Q452" s="34">
        <v>36.525864836702915</v>
      </c>
      <c r="R452" s="34">
        <v>36.125870456134827</v>
      </c>
      <c r="S452" s="34">
        <v>2.6459999999999999</v>
      </c>
      <c r="T452" s="34">
        <v>2.6845995683395303E-2</v>
      </c>
      <c r="U452" s="34">
        <v>2.6728459956833954</v>
      </c>
      <c r="V452" s="34">
        <v>2.6435756859131265</v>
      </c>
      <c r="W452" s="34">
        <v>45.971000000000004</v>
      </c>
      <c r="X452" s="34">
        <v>0.46641620089242847</v>
      </c>
      <c r="Y452" s="34">
        <v>46.437416200892436</v>
      </c>
      <c r="Z452" s="34">
        <v>45.928880520450626</v>
      </c>
      <c r="AB452" s="34">
        <v>2.1750000000000003</v>
      </c>
      <c r="AC452" s="34">
        <v>2.2067286701203625E-2</v>
      </c>
      <c r="AD452" s="34">
        <v>2.1970672867012038</v>
      </c>
      <c r="AE452" s="34">
        <v>2.1730072248152119</v>
      </c>
      <c r="AF452" s="34">
        <v>2.2359999999999989</v>
      </c>
      <c r="AG452" s="34">
        <v>2.2686185316731618E-2</v>
      </c>
      <c r="AH452" s="34">
        <v>2.2586861853167304</v>
      </c>
      <c r="AI452" s="34">
        <v>2.2339513354881886</v>
      </c>
      <c r="AJ452" s="34">
        <v>32.723999999999997</v>
      </c>
      <c r="AK452" s="34">
        <v>0.33201374253341942</v>
      </c>
      <c r="AL452" s="34">
        <v>33.056013742533416</v>
      </c>
      <c r="AM452" s="34">
        <v>32.694017666599073</v>
      </c>
      <c r="AN452" s="34">
        <v>1.764999999999999</v>
      </c>
      <c r="AO452" s="34">
        <v>1.7907476334539939E-2</v>
      </c>
      <c r="AP452" s="34">
        <v>1.7829074763345389</v>
      </c>
      <c r="AQ452" s="34">
        <v>1.7633828743902742</v>
      </c>
      <c r="AR452" s="34">
        <v>38.9</v>
      </c>
      <c r="AS452" s="34">
        <v>0.39467469088589457</v>
      </c>
      <c r="AT452" s="34">
        <v>39.294674690885884</v>
      </c>
      <c r="AU452" s="34">
        <v>38.864359101292749</v>
      </c>
    </row>
    <row r="453" spans="1:47" x14ac:dyDescent="0.25">
      <c r="A453" s="18">
        <v>45919</v>
      </c>
      <c r="B453" s="2">
        <v>9</v>
      </c>
      <c r="C453" s="2" t="s">
        <v>178</v>
      </c>
      <c r="D453" s="9">
        <v>29.930288000000001</v>
      </c>
      <c r="E453">
        <v>1.0562838999999999E-2</v>
      </c>
      <c r="G453" s="34">
        <v>1.1559999999999999</v>
      </c>
      <c r="H453" s="34">
        <v>5.9522484300924359E-3</v>
      </c>
      <c r="I453" s="34">
        <v>1.1619522484300924</v>
      </c>
      <c r="J453" s="34">
        <v>1.1496787339042374</v>
      </c>
      <c r="K453" s="34">
        <v>5.3579999999999988</v>
      </c>
      <c r="L453" s="34">
        <v>2.7588362533248499E-2</v>
      </c>
      <c r="M453" s="34">
        <v>5.3855883625332472</v>
      </c>
      <c r="N453" s="34">
        <v>5.3287012597395353</v>
      </c>
      <c r="O453" s="34">
        <v>41.598999999999997</v>
      </c>
      <c r="P453" s="34">
        <v>0.21419341041817924</v>
      </c>
      <c r="Q453" s="34">
        <v>41.813193410418172</v>
      </c>
      <c r="R453" s="34">
        <v>41.371527380348063</v>
      </c>
      <c r="S453" s="34">
        <v>3.1189999999999993</v>
      </c>
      <c r="T453" s="34">
        <v>1.6059742952818604E-2</v>
      </c>
      <c r="U453" s="34">
        <v>3.135059742952818</v>
      </c>
      <c r="V453" s="34">
        <v>3.1019446116326259</v>
      </c>
      <c r="W453" s="34">
        <v>51.231999999999992</v>
      </c>
      <c r="X453" s="34">
        <v>0.26379376433433877</v>
      </c>
      <c r="Y453" s="34">
        <v>51.49579376433433</v>
      </c>
      <c r="Z453" s="34">
        <v>50.951851985624458</v>
      </c>
      <c r="AB453" s="34">
        <v>2.1749999999999998</v>
      </c>
      <c r="AC453" s="34">
        <v>1.1199083335165267E-2</v>
      </c>
      <c r="AD453" s="34">
        <v>2.1861990833351652</v>
      </c>
      <c r="AE453" s="34">
        <v>2.1631066143959483</v>
      </c>
      <c r="AF453" s="34">
        <v>2.3309999999999991</v>
      </c>
      <c r="AG453" s="34">
        <v>1.2002327932997804E-2</v>
      </c>
      <c r="AH453" s="34">
        <v>2.343002327932997</v>
      </c>
      <c r="AI453" s="34">
        <v>2.3182535715664154</v>
      </c>
      <c r="AJ453" s="34">
        <v>36.883999999999993</v>
      </c>
      <c r="AK453" s="34">
        <v>0.18991585734907387</v>
      </c>
      <c r="AL453" s="34">
        <v>37.073915857349064</v>
      </c>
      <c r="AM453" s="34">
        <v>36.68231005304834</v>
      </c>
      <c r="AN453" s="34">
        <v>2.0009999999999994</v>
      </c>
      <c r="AO453" s="34">
        <v>1.0303156668352043E-2</v>
      </c>
      <c r="AP453" s="34">
        <v>2.0113031566683515</v>
      </c>
      <c r="AQ453" s="34">
        <v>1.990058085244272</v>
      </c>
      <c r="AR453" s="34">
        <v>43.390999999999991</v>
      </c>
      <c r="AS453" s="34">
        <v>0.223420425285589</v>
      </c>
      <c r="AT453" s="34">
        <v>43.61442042528558</v>
      </c>
      <c r="AU453" s="34">
        <v>43.153728324254978</v>
      </c>
    </row>
    <row r="454" spans="1:47" x14ac:dyDescent="0.25">
      <c r="A454" s="18">
        <v>45919</v>
      </c>
      <c r="B454" s="2">
        <v>10</v>
      </c>
      <c r="C454" s="2" t="s">
        <v>178</v>
      </c>
      <c r="D454" s="9">
        <v>31.558160000000001</v>
      </c>
      <c r="E454">
        <v>9.8509019999999999E-3</v>
      </c>
      <c r="G454" s="34">
        <v>1.1560000000000001</v>
      </c>
      <c r="H454" s="34">
        <v>3.6427719783533384E-3</v>
      </c>
      <c r="I454" s="34">
        <v>1.1596427719783535</v>
      </c>
      <c r="J454" s="34">
        <v>1.1482192446765864</v>
      </c>
      <c r="K454" s="34">
        <v>4.8349999999999991</v>
      </c>
      <c r="L454" s="34">
        <v>1.5235988335067806E-2</v>
      </c>
      <c r="M454" s="34">
        <v>4.8502359883350668</v>
      </c>
      <c r="N454" s="34">
        <v>4.8024567889371044</v>
      </c>
      <c r="O454" s="34">
        <v>48.575999999999993</v>
      </c>
      <c r="P454" s="34">
        <v>0.15307205157481982</v>
      </c>
      <c r="Q454" s="34">
        <v>48.729072051574811</v>
      </c>
      <c r="R454" s="34">
        <v>48.249046738243806</v>
      </c>
      <c r="S454" s="34">
        <v>3.7509999999999999</v>
      </c>
      <c r="T454" s="34">
        <v>1.1820101808653432E-2</v>
      </c>
      <c r="U454" s="34">
        <v>3.7628201018086531</v>
      </c>
      <c r="V454" s="34">
        <v>3.7257529297421059</v>
      </c>
      <c r="W454" s="34">
        <v>58.317999999999991</v>
      </c>
      <c r="X454" s="34">
        <v>0.18377091369689438</v>
      </c>
      <c r="Y454" s="34">
        <v>58.50177091369688</v>
      </c>
      <c r="Z454" s="34">
        <v>57.925475701599602</v>
      </c>
      <c r="AB454" s="34">
        <v>2.1749999999999994</v>
      </c>
      <c r="AC454" s="34">
        <v>6.8538313606561485E-3</v>
      </c>
      <c r="AD454" s="34">
        <v>2.1818538313606557</v>
      </c>
      <c r="AE454" s="34">
        <v>2.1603606030895972</v>
      </c>
      <c r="AF454" s="34">
        <v>2.5899999999999985</v>
      </c>
      <c r="AG454" s="34">
        <v>8.1615738961376642E-3</v>
      </c>
      <c r="AH454" s="34">
        <v>2.5981615738961361</v>
      </c>
      <c r="AI454" s="34">
        <v>2.5725673388515196</v>
      </c>
      <c r="AJ454" s="34">
        <v>41.809999999999988</v>
      </c>
      <c r="AK454" s="34">
        <v>0.13175112146622231</v>
      </c>
      <c r="AL454" s="34">
        <v>41.941751121466211</v>
      </c>
      <c r="AM454" s="34">
        <v>41.528587041460256</v>
      </c>
      <c r="AN454" s="34">
        <v>2.2719999999999998</v>
      </c>
      <c r="AO454" s="34">
        <v>7.1594964834072513E-3</v>
      </c>
      <c r="AP454" s="34">
        <v>2.2791594964834072</v>
      </c>
      <c r="AQ454" s="34">
        <v>2.2567077196411796</v>
      </c>
      <c r="AR454" s="34">
        <v>48.846999999999987</v>
      </c>
      <c r="AS454" s="34">
        <v>0.15392602320642337</v>
      </c>
      <c r="AT454" s="34">
        <v>49.000926023206411</v>
      </c>
      <c r="AU454" s="34">
        <v>48.518222703042547</v>
      </c>
    </row>
    <row r="455" spans="1:47" x14ac:dyDescent="0.25">
      <c r="A455" s="18">
        <v>45919</v>
      </c>
      <c r="B455" s="2">
        <v>11</v>
      </c>
      <c r="C455" s="2" t="s">
        <v>178</v>
      </c>
      <c r="D455" s="9">
        <v>29.977902</v>
      </c>
      <c r="E455">
        <v>9.5503940000000002E-3</v>
      </c>
      <c r="G455" s="34">
        <v>1.1560000000000001</v>
      </c>
      <c r="H455" s="34">
        <v>2.6477415740507214E-3</v>
      </c>
      <c r="I455" s="34">
        <v>1.1586477415740508</v>
      </c>
      <c r="J455" s="34">
        <v>1.1475821991348085</v>
      </c>
      <c r="K455" s="34">
        <v>4.71</v>
      </c>
      <c r="L455" s="34">
        <v>1.0787943610535377E-2</v>
      </c>
      <c r="M455" s="34">
        <v>4.7207879436105351</v>
      </c>
      <c r="N455" s="34">
        <v>4.675702558758605</v>
      </c>
      <c r="O455" s="34">
        <v>55.246999999999993</v>
      </c>
      <c r="P455" s="34">
        <v>0.12653960098752609</v>
      </c>
      <c r="Q455" s="34">
        <v>55.37353960098752</v>
      </c>
      <c r="R455" s="34">
        <v>54.844700480623487</v>
      </c>
      <c r="S455" s="34">
        <v>4.3020000000000014</v>
      </c>
      <c r="T455" s="34">
        <v>9.8534465843998307E-3</v>
      </c>
      <c r="U455" s="34">
        <v>4.3118534465844016</v>
      </c>
      <c r="V455" s="34">
        <v>4.2706735472992623</v>
      </c>
      <c r="W455" s="34">
        <v>65.414999999999992</v>
      </c>
      <c r="X455" s="34">
        <v>0.14982873275651201</v>
      </c>
      <c r="Y455" s="34">
        <v>65.56482873275651</v>
      </c>
      <c r="Z455" s="34">
        <v>64.938658785816159</v>
      </c>
      <c r="AB455" s="34">
        <v>2.1749999999999998</v>
      </c>
      <c r="AC455" s="34">
        <v>4.9816937055020055E-3</v>
      </c>
      <c r="AD455" s="34">
        <v>2.1799816937055017</v>
      </c>
      <c r="AE455" s="34">
        <v>2.1591620096178268</v>
      </c>
      <c r="AF455" s="34">
        <v>2.9069999999999987</v>
      </c>
      <c r="AG455" s="34">
        <v>6.6582913112157808E-3</v>
      </c>
      <c r="AH455" s="34">
        <v>2.9136582913112146</v>
      </c>
      <c r="AI455" s="34">
        <v>2.8858317066478256</v>
      </c>
      <c r="AJ455" s="34">
        <v>45.865000000000002</v>
      </c>
      <c r="AK455" s="34">
        <v>0.10505075025418367</v>
      </c>
      <c r="AL455" s="34">
        <v>45.970050750254188</v>
      </c>
      <c r="AM455" s="34">
        <v>45.531018653389268</v>
      </c>
      <c r="AN455" s="34">
        <v>2.52</v>
      </c>
      <c r="AO455" s="34">
        <v>5.7718933967195653E-3</v>
      </c>
      <c r="AP455" s="34">
        <v>2.5257718933967195</v>
      </c>
      <c r="AQ455" s="34">
        <v>2.5016497766606549</v>
      </c>
      <c r="AR455" s="34">
        <v>53.467000000000006</v>
      </c>
      <c r="AS455" s="34">
        <v>0.12246262866762102</v>
      </c>
      <c r="AT455" s="34">
        <v>53.589462628667626</v>
      </c>
      <c r="AU455" s="34">
        <v>53.077662146315575</v>
      </c>
    </row>
    <row r="456" spans="1:47" x14ac:dyDescent="0.25">
      <c r="A456" s="18">
        <v>45919</v>
      </c>
      <c r="B456" s="2">
        <v>12</v>
      </c>
      <c r="C456" s="2" t="s">
        <v>178</v>
      </c>
      <c r="D456" s="9">
        <v>74.862064000000004</v>
      </c>
      <c r="E456">
        <v>9.6210189999999998E-3</v>
      </c>
      <c r="G456" s="34">
        <v>1.1559999999999999</v>
      </c>
      <c r="H456" s="34">
        <v>5.8973221393168835E-3</v>
      </c>
      <c r="I456" s="34">
        <v>1.1618973221393167</v>
      </c>
      <c r="J456" s="34">
        <v>1.1507186859269651</v>
      </c>
      <c r="K456" s="34">
        <v>4.871999999999999</v>
      </c>
      <c r="L456" s="34">
        <v>2.4854458012761118E-2</v>
      </c>
      <c r="M456" s="34">
        <v>4.8968544580127604</v>
      </c>
      <c r="N456" s="34">
        <v>4.8497417282319848</v>
      </c>
      <c r="O456" s="34">
        <v>60.545000000000016</v>
      </c>
      <c r="P456" s="34">
        <v>0.30886969630185196</v>
      </c>
      <c r="Q456" s="34">
        <v>60.853869696301871</v>
      </c>
      <c r="R456" s="34">
        <v>60.268393459730227</v>
      </c>
      <c r="S456" s="34">
        <v>4.6920000000000002</v>
      </c>
      <c r="T456" s="34">
        <v>2.3936189859580292E-2</v>
      </c>
      <c r="U456" s="34">
        <v>4.7159361898595806</v>
      </c>
      <c r="V456" s="34">
        <v>4.670564078174154</v>
      </c>
      <c r="W456" s="34">
        <v>71.265000000000015</v>
      </c>
      <c r="X456" s="34">
        <v>0.36355766631351027</v>
      </c>
      <c r="Y456" s="34">
        <v>71.628557666313526</v>
      </c>
      <c r="Z456" s="34">
        <v>70.939417952063323</v>
      </c>
      <c r="AB456" s="34">
        <v>2.1749999999999994</v>
      </c>
      <c r="AC456" s="34">
        <v>1.1095740184268354E-2</v>
      </c>
      <c r="AD456" s="34">
        <v>2.1860957401842676</v>
      </c>
      <c r="AE456" s="34">
        <v>2.1650632715321358</v>
      </c>
      <c r="AF456" s="34">
        <v>3.2649999999999988</v>
      </c>
      <c r="AG456" s="34">
        <v>1.6656364000752266E-2</v>
      </c>
      <c r="AH456" s="34">
        <v>3.2816563640007512</v>
      </c>
      <c r="AI456" s="34">
        <v>3.2500834857712291</v>
      </c>
      <c r="AJ456" s="34">
        <v>49.494</v>
      </c>
      <c r="AK456" s="34">
        <v>0.2524931331862888</v>
      </c>
      <c r="AL456" s="34">
        <v>49.746493133186291</v>
      </c>
      <c r="AM456" s="34">
        <v>49.267881177568533</v>
      </c>
      <c r="AN456" s="34">
        <v>2.7369999999999988</v>
      </c>
      <c r="AO456" s="34">
        <v>1.3962777418088499E-2</v>
      </c>
      <c r="AP456" s="34">
        <v>2.7509627774180871</v>
      </c>
      <c r="AQ456" s="34">
        <v>2.7244957122682552</v>
      </c>
      <c r="AR456" s="34">
        <v>57.670999999999999</v>
      </c>
      <c r="AS456" s="34">
        <v>0.2942080147893979</v>
      </c>
      <c r="AT456" s="34">
        <v>57.965208014789397</v>
      </c>
      <c r="AU456" s="34">
        <v>57.40752364714016</v>
      </c>
    </row>
    <row r="457" spans="1:47" x14ac:dyDescent="0.25">
      <c r="A457" s="18">
        <v>45919</v>
      </c>
      <c r="B457" s="2">
        <v>13</v>
      </c>
      <c r="C457" s="2" t="s">
        <v>178</v>
      </c>
      <c r="D457" s="9">
        <v>50.971348999999996</v>
      </c>
      <c r="E457">
        <v>9.6043699999999992E-3</v>
      </c>
      <c r="G457" s="34">
        <v>1.1560000000000001</v>
      </c>
      <c r="H457" s="34">
        <v>9.7866249802465773E-3</v>
      </c>
      <c r="I457" s="34">
        <v>1.1657866249802467</v>
      </c>
      <c r="J457" s="34">
        <v>1.1545899788928851</v>
      </c>
      <c r="K457" s="34">
        <v>5.415</v>
      </c>
      <c r="L457" s="34">
        <v>4.5843057325289968E-2</v>
      </c>
      <c r="M457" s="34">
        <v>5.46084305732529</v>
      </c>
      <c r="N457" s="34">
        <v>5.4083951000908064</v>
      </c>
      <c r="O457" s="34">
        <v>64.440000000000026</v>
      </c>
      <c r="P457" s="34">
        <v>0.54554508107879718</v>
      </c>
      <c r="Q457" s="34">
        <v>64.985545081078826</v>
      </c>
      <c r="R457" s="34">
        <v>64.361399861468456</v>
      </c>
      <c r="S457" s="34">
        <v>4.8660000000000005</v>
      </c>
      <c r="T457" s="34">
        <v>4.119525705352927E-2</v>
      </c>
      <c r="U457" s="34">
        <v>4.9071952570535302</v>
      </c>
      <c r="V457" s="34">
        <v>4.860064738142543</v>
      </c>
      <c r="W457" s="34">
        <v>75.877000000000024</v>
      </c>
      <c r="X457" s="34">
        <v>0.64237002043786295</v>
      </c>
      <c r="Y457" s="34">
        <v>76.51937002043789</v>
      </c>
      <c r="Z457" s="34">
        <v>75.784449678594683</v>
      </c>
      <c r="AB457" s="34">
        <v>2.1749999999999994</v>
      </c>
      <c r="AC457" s="34">
        <v>1.8413416377194024E-2</v>
      </c>
      <c r="AD457" s="34">
        <v>2.1934134163771932</v>
      </c>
      <c r="AE457" s="34">
        <v>2.1723470623633427</v>
      </c>
      <c r="AF457" s="34">
        <v>3.170999999999998</v>
      </c>
      <c r="AG457" s="34">
        <v>2.6845491187164248E-2</v>
      </c>
      <c r="AH457" s="34">
        <v>3.1978454911871621</v>
      </c>
      <c r="AI457" s="34">
        <v>3.1671321998869688</v>
      </c>
      <c r="AJ457" s="34">
        <v>51.611999999999981</v>
      </c>
      <c r="AK457" s="34">
        <v>0.43694402117689102</v>
      </c>
      <c r="AL457" s="34">
        <v>52.048944021176872</v>
      </c>
      <c r="AM457" s="34">
        <v>51.549046704688202</v>
      </c>
      <c r="AN457" s="34">
        <v>2.8269999999999995</v>
      </c>
      <c r="AO457" s="34">
        <v>2.3933208321070123E-2</v>
      </c>
      <c r="AP457" s="34">
        <v>2.8509332083210697</v>
      </c>
      <c r="AQ457" s="34">
        <v>2.8235517909430667</v>
      </c>
      <c r="AR457" s="34">
        <v>59.784999999999975</v>
      </c>
      <c r="AS457" s="34">
        <v>0.50613613706231941</v>
      </c>
      <c r="AT457" s="34">
        <v>60.291136137062296</v>
      </c>
      <c r="AU457" s="34">
        <v>59.71207775788158</v>
      </c>
    </row>
    <row r="458" spans="1:47" x14ac:dyDescent="0.25">
      <c r="A458" s="18">
        <v>45919</v>
      </c>
      <c r="B458" s="2">
        <v>14</v>
      </c>
      <c r="C458" s="2" t="s">
        <v>178</v>
      </c>
      <c r="D458" s="9">
        <v>208.85833600000001</v>
      </c>
      <c r="E458">
        <v>9.6803900000000005E-3</v>
      </c>
      <c r="G458" s="34">
        <v>1.1559999999999999</v>
      </c>
      <c r="H458" s="34">
        <v>4.3218050438023729E-3</v>
      </c>
      <c r="I458" s="34">
        <v>1.1603218050438022</v>
      </c>
      <c r="J458" s="34">
        <v>1.1490894374454743</v>
      </c>
      <c r="K458" s="34">
        <v>6.6879999999999988</v>
      </c>
      <c r="L458" s="34">
        <v>2.5003661014662858E-2</v>
      </c>
      <c r="M458" s="34">
        <v>6.7130036610146613</v>
      </c>
      <c r="N458" s="34">
        <v>6.6480191675046116</v>
      </c>
      <c r="O458" s="34">
        <v>67.094000000000008</v>
      </c>
      <c r="P458" s="34">
        <v>0.25083666748172706</v>
      </c>
      <c r="Q458" s="34">
        <v>67.344836667481729</v>
      </c>
      <c r="R458" s="34">
        <v>66.69291238405421</v>
      </c>
      <c r="S458" s="34">
        <v>5.0229999999999997</v>
      </c>
      <c r="T458" s="34">
        <v>1.8778915860743355E-2</v>
      </c>
      <c r="U458" s="34">
        <v>5.0417789158607427</v>
      </c>
      <c r="V458" s="34">
        <v>4.9929725296614338</v>
      </c>
      <c r="W458" s="34">
        <v>79.960999999999999</v>
      </c>
      <c r="X458" s="34">
        <v>0.29894104940093569</v>
      </c>
      <c r="Y458" s="34">
        <v>80.259941049400936</v>
      </c>
      <c r="Z458" s="34">
        <v>79.482993518665722</v>
      </c>
      <c r="AB458" s="34">
        <v>2.1749999999999998</v>
      </c>
      <c r="AC458" s="34">
        <v>8.1314238497146724E-3</v>
      </c>
      <c r="AD458" s="34">
        <v>2.1831314238497144</v>
      </c>
      <c r="AE458" s="34">
        <v>2.1619978602455938</v>
      </c>
      <c r="AF458" s="34">
        <v>3.2889999999999979</v>
      </c>
      <c r="AG458" s="34">
        <v>1.2296208295039787E-2</v>
      </c>
      <c r="AH458" s="34">
        <v>3.3012962082950379</v>
      </c>
      <c r="AI458" s="34">
        <v>3.2693383734932207</v>
      </c>
      <c r="AJ458" s="34">
        <v>53.265999999999998</v>
      </c>
      <c r="AK458" s="34">
        <v>0.19913950472593184</v>
      </c>
      <c r="AL458" s="34">
        <v>53.465139504725933</v>
      </c>
      <c r="AM458" s="34">
        <v>52.947576102915782</v>
      </c>
      <c r="AN458" s="34">
        <v>2.9139999999999988</v>
      </c>
      <c r="AO458" s="34">
        <v>1.0894238665778641E-2</v>
      </c>
      <c r="AP458" s="34">
        <v>2.9248942386657775</v>
      </c>
      <c r="AQ458" s="34">
        <v>2.8965801217267395</v>
      </c>
      <c r="AR458" s="34">
        <v>61.643999999999998</v>
      </c>
      <c r="AS458" s="34">
        <v>0.23046137553646495</v>
      </c>
      <c r="AT458" s="34">
        <v>61.874461375536463</v>
      </c>
      <c r="AU458" s="34">
        <v>61.275492458381336</v>
      </c>
    </row>
    <row r="459" spans="1:47" x14ac:dyDescent="0.25">
      <c r="A459" s="18">
        <v>45919</v>
      </c>
      <c r="B459" s="2">
        <v>15</v>
      </c>
      <c r="C459" s="2" t="s">
        <v>178</v>
      </c>
      <c r="D459" s="9">
        <v>76.056166000000005</v>
      </c>
      <c r="E459">
        <v>9.8575320000000004E-3</v>
      </c>
      <c r="G459" s="34">
        <v>1.1560000000000001</v>
      </c>
      <c r="H459" s="34">
        <v>8.1634441813563854E-3</v>
      </c>
      <c r="I459" s="34">
        <v>1.1641634441813564</v>
      </c>
      <c r="J459" s="34">
        <v>1.1526876657771086</v>
      </c>
      <c r="K459" s="34">
        <v>6.7950000000000008</v>
      </c>
      <c r="L459" s="34">
        <v>4.7984950875706429E-2</v>
      </c>
      <c r="M459" s="34">
        <v>6.8429849508757075</v>
      </c>
      <c r="N459" s="34">
        <v>6.7755300077469318</v>
      </c>
      <c r="O459" s="34">
        <v>68.44</v>
      </c>
      <c r="P459" s="34">
        <v>0.48330979219033815</v>
      </c>
      <c r="Q459" s="34">
        <v>68.923309792190338</v>
      </c>
      <c r="R459" s="34">
        <v>68.243896060367916</v>
      </c>
      <c r="S459" s="34">
        <v>5.0620000000000012</v>
      </c>
      <c r="T459" s="34">
        <v>3.5746846406596901E-2</v>
      </c>
      <c r="U459" s="34">
        <v>5.097746846406598</v>
      </c>
      <c r="V459" s="34">
        <v>5.0474956437402465</v>
      </c>
      <c r="W459" s="34">
        <v>81.452999999999989</v>
      </c>
      <c r="X459" s="34">
        <v>0.57520503365399778</v>
      </c>
      <c r="Y459" s="34">
        <v>82.02820503365399</v>
      </c>
      <c r="Z459" s="34">
        <v>81.21960937763221</v>
      </c>
      <c r="AB459" s="34">
        <v>2.1749999999999994</v>
      </c>
      <c r="AC459" s="34">
        <v>1.535942136198108E-2</v>
      </c>
      <c r="AD459" s="34">
        <v>2.1903594213619804</v>
      </c>
      <c r="AE459" s="34">
        <v>2.1687678832744033</v>
      </c>
      <c r="AF459" s="34">
        <v>3.3869999999999987</v>
      </c>
      <c r="AG459" s="34">
        <v>2.3918326507140191E-2</v>
      </c>
      <c r="AH459" s="34">
        <v>3.4109183265071388</v>
      </c>
      <c r="AI459" s="34">
        <v>3.3772950899542082</v>
      </c>
      <c r="AJ459" s="34">
        <v>53.940000000000012</v>
      </c>
      <c r="AK459" s="34">
        <v>0.38091364977713099</v>
      </c>
      <c r="AL459" s="34">
        <v>54.32091364977714</v>
      </c>
      <c r="AM459" s="34">
        <v>53.78544350520523</v>
      </c>
      <c r="AN459" s="34">
        <v>2.9259999999999997</v>
      </c>
      <c r="AO459" s="34">
        <v>2.0662835358692712E-2</v>
      </c>
      <c r="AP459" s="34">
        <v>2.9466628353586923</v>
      </c>
      <c r="AQ459" s="34">
        <v>2.9176160121659334</v>
      </c>
      <c r="AR459" s="34">
        <v>62.428000000000011</v>
      </c>
      <c r="AS459" s="34">
        <v>0.44085423300494497</v>
      </c>
      <c r="AT459" s="34">
        <v>62.868854233004953</v>
      </c>
      <c r="AU459" s="34">
        <v>62.249122490599774</v>
      </c>
    </row>
    <row r="460" spans="1:47" x14ac:dyDescent="0.25">
      <c r="A460" s="18">
        <v>45919</v>
      </c>
      <c r="B460" s="2">
        <v>16</v>
      </c>
      <c r="C460" s="2" t="s">
        <v>178</v>
      </c>
      <c r="D460" s="9">
        <v>97.249526000000003</v>
      </c>
      <c r="E460">
        <v>1.0259033000000001E-2</v>
      </c>
      <c r="G460" s="34">
        <v>1.1559999999999999</v>
      </c>
      <c r="H460" s="34">
        <v>1.6354093460604301E-2</v>
      </c>
      <c r="I460" s="34">
        <v>1.1723540934606043</v>
      </c>
      <c r="J460" s="34">
        <v>1.160326874128107</v>
      </c>
      <c r="K460" s="34">
        <v>7.6039999999999974</v>
      </c>
      <c r="L460" s="34">
        <v>0.10757485006439019</v>
      </c>
      <c r="M460" s="34">
        <v>7.7115748500643875</v>
      </c>
      <c r="N460" s="34">
        <v>7.6324615491956074</v>
      </c>
      <c r="O460" s="34">
        <v>68.671000000000006</v>
      </c>
      <c r="P460" s="34">
        <v>0.97149822840238576</v>
      </c>
      <c r="Q460" s="34">
        <v>69.642498228402388</v>
      </c>
      <c r="R460" s="34">
        <v>68.928033540874765</v>
      </c>
      <c r="S460" s="34">
        <v>5.0970000000000004</v>
      </c>
      <c r="T460" s="34">
        <v>7.2107970907180033E-2</v>
      </c>
      <c r="U460" s="34">
        <v>5.1691079709071808</v>
      </c>
      <c r="V460" s="34">
        <v>5.1160779216530807</v>
      </c>
      <c r="W460" s="34">
        <v>82.528000000000006</v>
      </c>
      <c r="X460" s="34">
        <v>1.1675351428345604</v>
      </c>
      <c r="Y460" s="34">
        <v>83.695535142834558</v>
      </c>
      <c r="Z460" s="34">
        <v>82.836899885851565</v>
      </c>
      <c r="AB460" s="34">
        <v>2.1749999999999998</v>
      </c>
      <c r="AC460" s="34">
        <v>3.0770028786171584E-2</v>
      </c>
      <c r="AD460" s="34">
        <v>2.2057700287861715</v>
      </c>
      <c r="AE460" s="34">
        <v>2.1831409612704431</v>
      </c>
      <c r="AF460" s="34">
        <v>3.3919999999999986</v>
      </c>
      <c r="AG460" s="34">
        <v>4.7987097766755853E-2</v>
      </c>
      <c r="AH460" s="34">
        <v>3.4399870977667546</v>
      </c>
      <c r="AI460" s="34">
        <v>3.4046961566111915</v>
      </c>
      <c r="AJ460" s="34">
        <v>53.570000000000007</v>
      </c>
      <c r="AK460" s="34">
        <v>0.75786227221848834</v>
      </c>
      <c r="AL460" s="34">
        <v>54.327862272218496</v>
      </c>
      <c r="AM460" s="34">
        <v>53.770510940348352</v>
      </c>
      <c r="AN460" s="34">
        <v>2.9039999999999999</v>
      </c>
      <c r="AO460" s="34">
        <v>4.108329360691599E-2</v>
      </c>
      <c r="AP460" s="34">
        <v>2.945083293606916</v>
      </c>
      <c r="AQ460" s="34">
        <v>2.9148695869100543</v>
      </c>
      <c r="AR460" s="34">
        <v>62.041000000000011</v>
      </c>
      <c r="AS460" s="34">
        <v>0.87770269237833176</v>
      </c>
      <c r="AT460" s="34">
        <v>62.918702692378332</v>
      </c>
      <c r="AU460" s="34">
        <v>62.273217645140036</v>
      </c>
    </row>
    <row r="461" spans="1:47" x14ac:dyDescent="0.25">
      <c r="A461" s="18">
        <v>45919</v>
      </c>
      <c r="B461" s="2">
        <v>17</v>
      </c>
      <c r="C461" s="2" t="s">
        <v>178</v>
      </c>
      <c r="D461" s="9">
        <v>52.829859999999996</v>
      </c>
      <c r="E461">
        <v>1.0595422E-2</v>
      </c>
      <c r="G461" s="34">
        <v>1.1560000000000001</v>
      </c>
      <c r="H461" s="34">
        <v>1.4886665887967792E-2</v>
      </c>
      <c r="I461" s="34">
        <v>1.170886665887968</v>
      </c>
      <c r="J461" s="34">
        <v>1.1584806275487121</v>
      </c>
      <c r="K461" s="34">
        <v>9.2839999999999989</v>
      </c>
      <c r="L461" s="34">
        <v>0.11955692569540911</v>
      </c>
      <c r="M461" s="34">
        <v>9.4035569256954084</v>
      </c>
      <c r="N461" s="34">
        <v>9.303922271766643</v>
      </c>
      <c r="O461" s="34">
        <v>65.89</v>
      </c>
      <c r="P461" s="34">
        <v>0.84851420013684919</v>
      </c>
      <c r="Q461" s="34">
        <v>66.738514200136848</v>
      </c>
      <c r="R461" s="34">
        <v>66.031391478533408</v>
      </c>
      <c r="S461" s="34">
        <v>4.7709999999999999</v>
      </c>
      <c r="T461" s="34">
        <v>6.1439691134510664E-2</v>
      </c>
      <c r="U461" s="34">
        <v>4.8324396911345104</v>
      </c>
      <c r="V461" s="34">
        <v>4.7812379533173912</v>
      </c>
      <c r="W461" s="34">
        <v>81.100999999999999</v>
      </c>
      <c r="X461" s="34">
        <v>1.0443974828547369</v>
      </c>
      <c r="Y461" s="34">
        <v>82.145397482854733</v>
      </c>
      <c r="Z461" s="34">
        <v>81.275032331166145</v>
      </c>
      <c r="AB461" s="34">
        <v>2.1749999999999994</v>
      </c>
      <c r="AC461" s="34">
        <v>2.8009081579870185E-2</v>
      </c>
      <c r="AD461" s="34">
        <v>2.2030090815798697</v>
      </c>
      <c r="AE461" s="34">
        <v>2.1796672706906985</v>
      </c>
      <c r="AF461" s="34">
        <v>3.1739999999999986</v>
      </c>
      <c r="AG461" s="34">
        <v>4.0873942498624347E-2</v>
      </c>
      <c r="AH461" s="34">
        <v>3.214873942498623</v>
      </c>
      <c r="AI461" s="34">
        <v>3.1808109964010467</v>
      </c>
      <c r="AJ461" s="34">
        <v>50.887000000000015</v>
      </c>
      <c r="AK461" s="34">
        <v>0.65530948705970338</v>
      </c>
      <c r="AL461" s="34">
        <v>51.542309487059718</v>
      </c>
      <c r="AM461" s="34">
        <v>50.996196967189718</v>
      </c>
      <c r="AN461" s="34">
        <v>2.7289999999999992</v>
      </c>
      <c r="AO461" s="34">
        <v>3.5143348796076196E-2</v>
      </c>
      <c r="AP461" s="34">
        <v>2.7641433487960754</v>
      </c>
      <c r="AQ461" s="34">
        <v>2.7348560835470876</v>
      </c>
      <c r="AR461" s="34">
        <v>58.965000000000011</v>
      </c>
      <c r="AS461" s="34">
        <v>0.7593358599342741</v>
      </c>
      <c r="AT461" s="34">
        <v>59.724335859934286</v>
      </c>
      <c r="AU461" s="34">
        <v>59.091531317828547</v>
      </c>
    </row>
    <row r="462" spans="1:47" x14ac:dyDescent="0.25">
      <c r="A462" s="18">
        <v>45919</v>
      </c>
      <c r="B462" s="2">
        <v>18</v>
      </c>
      <c r="C462" s="2" t="s">
        <v>178</v>
      </c>
      <c r="D462" s="9">
        <v>54.731586999999998</v>
      </c>
      <c r="E462">
        <v>1.0825549E-2</v>
      </c>
      <c r="G462" s="34">
        <v>1.1559999999999999</v>
      </c>
      <c r="H462" s="34">
        <v>6.1391771088677135E-3</v>
      </c>
      <c r="I462" s="34">
        <v>1.1621391771088676</v>
      </c>
      <c r="J462" s="34">
        <v>1.1495583825022559</v>
      </c>
      <c r="K462" s="34">
        <v>8.93</v>
      </c>
      <c r="L462" s="34">
        <v>4.7424612095318931E-2</v>
      </c>
      <c r="M462" s="34">
        <v>8.9774246120953194</v>
      </c>
      <c r="N462" s="34">
        <v>8.880239062063275</v>
      </c>
      <c r="O462" s="34">
        <v>61.057999999999993</v>
      </c>
      <c r="P462" s="34">
        <v>0.32426113833325676</v>
      </c>
      <c r="Q462" s="34">
        <v>61.382261138333249</v>
      </c>
      <c r="R462" s="34">
        <v>60.717764462649427</v>
      </c>
      <c r="S462" s="34">
        <v>4.3979999999999997</v>
      </c>
      <c r="T462" s="34">
        <v>2.3356488689273536E-2</v>
      </c>
      <c r="U462" s="34">
        <v>4.4213564886892733</v>
      </c>
      <c r="V462" s="34">
        <v>4.3734928773744999</v>
      </c>
      <c r="W462" s="34">
        <v>75.541999999999987</v>
      </c>
      <c r="X462" s="34">
        <v>0.40118141622671694</v>
      </c>
      <c r="Y462" s="34">
        <v>75.943181416226707</v>
      </c>
      <c r="Z462" s="34">
        <v>75.121054784589461</v>
      </c>
      <c r="AB462" s="34">
        <v>2.1750000000000003</v>
      </c>
      <c r="AC462" s="34">
        <v>1.1550787380438823E-2</v>
      </c>
      <c r="AD462" s="34">
        <v>2.1865507873804391</v>
      </c>
      <c r="AE462" s="34">
        <v>2.1628801746906636</v>
      </c>
      <c r="AF462" s="34">
        <v>2.9849999999999981</v>
      </c>
      <c r="AG462" s="34">
        <v>1.5852459922119474E-2</v>
      </c>
      <c r="AH462" s="34">
        <v>3.0008524599221174</v>
      </c>
      <c r="AI462" s="34">
        <v>2.9683665845754601</v>
      </c>
      <c r="AJ462" s="34">
        <v>47.843999999999987</v>
      </c>
      <c r="AK462" s="34">
        <v>0.2540854581286045</v>
      </c>
      <c r="AL462" s="34">
        <v>48.098085458128594</v>
      </c>
      <c r="AM462" s="34">
        <v>47.577397277195438</v>
      </c>
      <c r="AN462" s="34">
        <v>2.4949999999999997</v>
      </c>
      <c r="AO462" s="34">
        <v>1.325021356974476E-2</v>
      </c>
      <c r="AP462" s="34">
        <v>2.5082502135697444</v>
      </c>
      <c r="AQ462" s="34">
        <v>2.4810970279784845</v>
      </c>
      <c r="AR462" s="34">
        <v>55.498999999999981</v>
      </c>
      <c r="AS462" s="34">
        <v>0.29473891900090754</v>
      </c>
      <c r="AT462" s="34">
        <v>55.793738919000894</v>
      </c>
      <c r="AU462" s="34">
        <v>55.189741064440049</v>
      </c>
    </row>
    <row r="463" spans="1:47" x14ac:dyDescent="0.25">
      <c r="A463" s="18">
        <v>45919</v>
      </c>
      <c r="B463" s="2">
        <v>19</v>
      </c>
      <c r="C463" s="2" t="s">
        <v>178</v>
      </c>
      <c r="D463" s="9">
        <v>77.867434000000003</v>
      </c>
      <c r="E463">
        <v>1.1036005E-2</v>
      </c>
      <c r="G463" s="34">
        <v>1.1560000000000001</v>
      </c>
      <c r="H463" s="34">
        <v>9.8629188693261979E-3</v>
      </c>
      <c r="I463" s="34">
        <v>1.1658629188693264</v>
      </c>
      <c r="J463" s="34">
        <v>1.1529964498673699</v>
      </c>
      <c r="K463" s="34">
        <v>8.8800000000000008</v>
      </c>
      <c r="L463" s="34">
        <v>7.5763598234962495E-2</v>
      </c>
      <c r="M463" s="34">
        <v>8.955763598234963</v>
      </c>
      <c r="N463" s="34">
        <v>8.8569277463860239</v>
      </c>
      <c r="O463" s="34">
        <v>56.851000000000006</v>
      </c>
      <c r="P463" s="34">
        <v>0.48504913550178519</v>
      </c>
      <c r="Q463" s="34">
        <v>57.336049135501788</v>
      </c>
      <c r="R463" s="34">
        <v>56.703288210562143</v>
      </c>
      <c r="S463" s="34">
        <v>4.0469999999999997</v>
      </c>
      <c r="T463" s="34">
        <v>3.452874797937986E-2</v>
      </c>
      <c r="U463" s="34">
        <v>4.0815287479793794</v>
      </c>
      <c r="V463" s="34">
        <v>4.0364849763090351</v>
      </c>
      <c r="W463" s="34">
        <v>70.933999999999997</v>
      </c>
      <c r="X463" s="34">
        <v>0.60520440058545377</v>
      </c>
      <c r="Y463" s="34">
        <v>71.539204400585447</v>
      </c>
      <c r="Z463" s="34">
        <v>70.74969738312457</v>
      </c>
      <c r="AB463" s="34">
        <v>2.1749999999999989</v>
      </c>
      <c r="AC463" s="34">
        <v>1.8556962405522896E-2</v>
      </c>
      <c r="AD463" s="34">
        <v>2.193556962405522</v>
      </c>
      <c r="AE463" s="34">
        <v>2.1693488568006298</v>
      </c>
      <c r="AF463" s="34">
        <v>2.832999999999998</v>
      </c>
      <c r="AG463" s="34">
        <v>2.4170976779239701E-2</v>
      </c>
      <c r="AH463" s="34">
        <v>2.8571709767792375</v>
      </c>
      <c r="AI463" s="34">
        <v>2.8256392235936469</v>
      </c>
      <c r="AJ463" s="34">
        <v>44.794000000000011</v>
      </c>
      <c r="AK463" s="34">
        <v>0.3821795742496521</v>
      </c>
      <c r="AL463" s="34">
        <v>45.176179574249666</v>
      </c>
      <c r="AM463" s="34">
        <v>44.677615030587347</v>
      </c>
      <c r="AN463" s="34">
        <v>2.3269999999999991</v>
      </c>
      <c r="AO463" s="34">
        <v>1.9853816789724959E-2</v>
      </c>
      <c r="AP463" s="34">
        <v>2.3468538167897242</v>
      </c>
      <c r="AQ463" s="34">
        <v>2.3209539263333636</v>
      </c>
      <c r="AR463" s="34">
        <v>52.129000000000005</v>
      </c>
      <c r="AS463" s="34">
        <v>0.44476133022413966</v>
      </c>
      <c r="AT463" s="34">
        <v>52.573761330224151</v>
      </c>
      <c r="AU463" s="34">
        <v>51.993557037314993</v>
      </c>
    </row>
    <row r="464" spans="1:47" x14ac:dyDescent="0.25">
      <c r="A464" s="18">
        <v>45919</v>
      </c>
      <c r="B464" s="2">
        <v>20</v>
      </c>
      <c r="C464" s="2" t="s">
        <v>178</v>
      </c>
      <c r="D464" s="9">
        <v>49.306049999999999</v>
      </c>
      <c r="E464">
        <v>1.0503415E-2</v>
      </c>
      <c r="G464" s="34">
        <v>1.1560000000000001</v>
      </c>
      <c r="H464" s="34">
        <v>6.5852146091350027E-3</v>
      </c>
      <c r="I464" s="34">
        <v>1.1625852146091351</v>
      </c>
      <c r="J464" s="34">
        <v>1.1503740996272314</v>
      </c>
      <c r="K464" s="34">
        <v>9.1060000000000016</v>
      </c>
      <c r="L464" s="34">
        <v>5.1872806428013271E-2</v>
      </c>
      <c r="M464" s="34">
        <v>9.1578728064280153</v>
      </c>
      <c r="N464" s="34">
        <v>9.0616838678248879</v>
      </c>
      <c r="O464" s="34">
        <v>53.698999999999991</v>
      </c>
      <c r="P464" s="34">
        <v>0.30589916894112495</v>
      </c>
      <c r="Q464" s="34">
        <v>54.004899168941115</v>
      </c>
      <c r="R464" s="34">
        <v>53.43766330093657</v>
      </c>
      <c r="S464" s="34">
        <v>3.8789999999999996</v>
      </c>
      <c r="T464" s="34">
        <v>2.2096926876154558E-2</v>
      </c>
      <c r="U464" s="34">
        <v>3.9010969268761539</v>
      </c>
      <c r="V464" s="34">
        <v>3.8601220868979493</v>
      </c>
      <c r="W464" s="34">
        <v>67.839999999999989</v>
      </c>
      <c r="X464" s="34">
        <v>0.38645411685442776</v>
      </c>
      <c r="Y464" s="34">
        <v>68.226454116854413</v>
      </c>
      <c r="Z464" s="34">
        <v>67.509843355286634</v>
      </c>
      <c r="AB464" s="34">
        <v>2.1749999999999989</v>
      </c>
      <c r="AC464" s="34">
        <v>1.239000153535348E-2</v>
      </c>
      <c r="AD464" s="34">
        <v>2.1873900015353525</v>
      </c>
      <c r="AE464" s="34">
        <v>2.1644149365823759</v>
      </c>
      <c r="AF464" s="34">
        <v>2.9609999999999963</v>
      </c>
      <c r="AG464" s="34">
        <v>1.6867491745370864E-2</v>
      </c>
      <c r="AH464" s="34">
        <v>2.9778674917453674</v>
      </c>
      <c r="AI464" s="34">
        <v>2.9465897136645567</v>
      </c>
      <c r="AJ464" s="34">
        <v>44.113</v>
      </c>
      <c r="AK464" s="34">
        <v>0.25129201734668888</v>
      </c>
      <c r="AL464" s="34">
        <v>44.364292017346692</v>
      </c>
      <c r="AM464" s="34">
        <v>43.898315447107315</v>
      </c>
      <c r="AN464" s="34">
        <v>2.2839999999999994</v>
      </c>
      <c r="AO464" s="34">
        <v>1.3010925750228669E-2</v>
      </c>
      <c r="AP464" s="34">
        <v>2.2970109257502282</v>
      </c>
      <c r="AQ464" s="34">
        <v>2.2728844667375396</v>
      </c>
      <c r="AR464" s="34">
        <v>51.532999999999994</v>
      </c>
      <c r="AS464" s="34">
        <v>0.2935604363776419</v>
      </c>
      <c r="AT464" s="34">
        <v>51.82656043637764</v>
      </c>
      <c r="AU464" s="34">
        <v>51.282204564091785</v>
      </c>
    </row>
    <row r="465" spans="1:47" x14ac:dyDescent="0.25">
      <c r="A465" s="18">
        <v>45919</v>
      </c>
      <c r="B465" s="2">
        <v>21</v>
      </c>
      <c r="C465" s="2" t="s">
        <v>178</v>
      </c>
      <c r="D465" s="9">
        <v>49.694087000000003</v>
      </c>
      <c r="E465">
        <v>1.0371455E-2</v>
      </c>
      <c r="G465" s="34">
        <v>1.1560000000000001</v>
      </c>
      <c r="H465" s="34">
        <v>5.901627571187994E-3</v>
      </c>
      <c r="I465" s="34">
        <v>1.1619016275711882</v>
      </c>
      <c r="J465" s="34">
        <v>1.1498510171264069</v>
      </c>
      <c r="K465" s="34">
        <v>8.8259999999999987</v>
      </c>
      <c r="L465" s="34">
        <v>4.5058620193170605E-2</v>
      </c>
      <c r="M465" s="34">
        <v>8.8710586201931694</v>
      </c>
      <c r="N465" s="34">
        <v>8.7790528349114734</v>
      </c>
      <c r="O465" s="34">
        <v>50.069000000000017</v>
      </c>
      <c r="P465" s="34">
        <v>0.25561296787353954</v>
      </c>
      <c r="Q465" s="34">
        <v>50.324612967873556</v>
      </c>
      <c r="R465" s="34">
        <v>49.80267350908484</v>
      </c>
      <c r="S465" s="34">
        <v>3.6069999999999989</v>
      </c>
      <c r="T465" s="34">
        <v>1.8414507482071872E-2</v>
      </c>
      <c r="U465" s="34">
        <v>3.6254145074820707</v>
      </c>
      <c r="V465" s="34">
        <v>3.587813684061373</v>
      </c>
      <c r="W465" s="34">
        <v>63.658000000000015</v>
      </c>
      <c r="X465" s="34">
        <v>0.32498772311996998</v>
      </c>
      <c r="Y465" s="34">
        <v>63.982987723119983</v>
      </c>
      <c r="Z465" s="34">
        <v>63.319391045184091</v>
      </c>
      <c r="AB465" s="34">
        <v>2.1749999999999998</v>
      </c>
      <c r="AC465" s="34">
        <v>1.1103840802191942E-2</v>
      </c>
      <c r="AD465" s="34">
        <v>2.1861038408021916</v>
      </c>
      <c r="AE465" s="34">
        <v>2.1634307631919842</v>
      </c>
      <c r="AF465" s="34">
        <v>3.1739999999999968</v>
      </c>
      <c r="AG465" s="34">
        <v>1.6203949749957328E-2</v>
      </c>
      <c r="AH465" s="34">
        <v>3.1902039497499541</v>
      </c>
      <c r="AI465" s="34">
        <v>3.1571168930443001</v>
      </c>
      <c r="AJ465" s="34">
        <v>42.07200000000001</v>
      </c>
      <c r="AK465" s="34">
        <v>0.21478657022060665</v>
      </c>
      <c r="AL465" s="34">
        <v>42.286786570220613</v>
      </c>
      <c r="AM465" s="34">
        <v>41.848211066212961</v>
      </c>
      <c r="AN465" s="34">
        <v>2.2109999999999999</v>
      </c>
      <c r="AO465" s="34">
        <v>1.1287628512021324E-2</v>
      </c>
      <c r="AP465" s="34">
        <v>2.2222876285120212</v>
      </c>
      <c r="AQ465" s="34">
        <v>2.199239272375852</v>
      </c>
      <c r="AR465" s="34">
        <v>49.632000000000005</v>
      </c>
      <c r="AS465" s="34">
        <v>0.25338198928477723</v>
      </c>
      <c r="AT465" s="34">
        <v>49.885381989284781</v>
      </c>
      <c r="AU465" s="34">
        <v>49.367997994825103</v>
      </c>
    </row>
    <row r="466" spans="1:47" x14ac:dyDescent="0.25">
      <c r="A466" s="18">
        <v>45919</v>
      </c>
      <c r="B466" s="2">
        <v>22</v>
      </c>
      <c r="C466" s="2" t="s">
        <v>178</v>
      </c>
      <c r="D466" s="9">
        <v>50.851835999999999</v>
      </c>
      <c r="E466">
        <v>1.0517542E-2</v>
      </c>
      <c r="G466" s="34">
        <v>1.1559999999999999</v>
      </c>
      <c r="H466" s="34">
        <v>5.6806834713404326E-3</v>
      </c>
      <c r="I466" s="34">
        <v>1.1616806834713405</v>
      </c>
      <c r="J466" s="34">
        <v>1.1494626580923419</v>
      </c>
      <c r="K466" s="34">
        <v>8.2419999999999973</v>
      </c>
      <c r="L466" s="34">
        <v>4.0501897206563872E-2</v>
      </c>
      <c r="M466" s="34">
        <v>8.2825018972065614</v>
      </c>
      <c r="N466" s="34">
        <v>8.1953903356376117</v>
      </c>
      <c r="O466" s="34">
        <v>45.800000000000004</v>
      </c>
      <c r="P466" s="34">
        <v>0.22506514099255351</v>
      </c>
      <c r="Q466" s="34">
        <v>46.02506514099256</v>
      </c>
      <c r="R466" s="34">
        <v>45.540994585319432</v>
      </c>
      <c r="S466" s="34">
        <v>3.3189999999999995</v>
      </c>
      <c r="T466" s="34">
        <v>1.6309851592888315E-2</v>
      </c>
      <c r="U466" s="34">
        <v>3.3353098515928878</v>
      </c>
      <c r="V466" s="34">
        <v>3.300230590145746</v>
      </c>
      <c r="W466" s="34">
        <v>58.517000000000003</v>
      </c>
      <c r="X466" s="34">
        <v>0.28755757326334613</v>
      </c>
      <c r="Y466" s="34">
        <v>58.804557573263352</v>
      </c>
      <c r="Z466" s="34">
        <v>58.186078169195127</v>
      </c>
      <c r="AB466" s="34">
        <v>2.1750000000000003</v>
      </c>
      <c r="AC466" s="34">
        <v>1.0688137154122356E-2</v>
      </c>
      <c r="AD466" s="34">
        <v>2.1856881371541226</v>
      </c>
      <c r="AE466" s="34">
        <v>2.1627000703727024</v>
      </c>
      <c r="AF466" s="34">
        <v>3.1059999999999977</v>
      </c>
      <c r="AG466" s="34">
        <v>1.5263151264691499E-2</v>
      </c>
      <c r="AH466" s="34">
        <v>3.1212631512646891</v>
      </c>
      <c r="AI466" s="34">
        <v>3.0884351349782104</v>
      </c>
      <c r="AJ466" s="34">
        <v>39.018000000000015</v>
      </c>
      <c r="AK466" s="34">
        <v>0.19173780941588331</v>
      </c>
      <c r="AL466" s="34">
        <v>39.209737809415898</v>
      </c>
      <c r="AM466" s="34">
        <v>38.797347745196376</v>
      </c>
      <c r="AN466" s="34">
        <v>2.0189999999999992</v>
      </c>
      <c r="AO466" s="34">
        <v>9.9215397306542646E-3</v>
      </c>
      <c r="AP466" s="34">
        <v>2.0289215397306535</v>
      </c>
      <c r="AQ466" s="34">
        <v>2.0075822722218315</v>
      </c>
      <c r="AR466" s="34">
        <v>46.318000000000012</v>
      </c>
      <c r="AS466" s="34">
        <v>0.22761063756535144</v>
      </c>
      <c r="AT466" s="34">
        <v>46.545610637565368</v>
      </c>
      <c r="AU466" s="34">
        <v>46.056065222769121</v>
      </c>
    </row>
    <row r="467" spans="1:47" x14ac:dyDescent="0.25">
      <c r="A467" s="18">
        <v>45919</v>
      </c>
      <c r="B467" s="2">
        <v>23</v>
      </c>
      <c r="C467" s="2" t="s">
        <v>178</v>
      </c>
      <c r="D467" s="9">
        <v>58.479166999999997</v>
      </c>
      <c r="E467">
        <v>1.0791062000000001E-2</v>
      </c>
      <c r="G467" s="34">
        <v>1.1560000000000001</v>
      </c>
      <c r="H467" s="34">
        <v>6.3654615809840441E-3</v>
      </c>
      <c r="I467" s="34">
        <v>1.1623654615809842</v>
      </c>
      <c r="J467" s="34">
        <v>1.1498223038184052</v>
      </c>
      <c r="K467" s="34">
        <v>7.6399999999999988</v>
      </c>
      <c r="L467" s="34">
        <v>4.2069313562904914E-2</v>
      </c>
      <c r="M467" s="34">
        <v>7.6820693135629039</v>
      </c>
      <c r="N467" s="34">
        <v>7.5991716273119492</v>
      </c>
      <c r="O467" s="34">
        <v>41.781000000000006</v>
      </c>
      <c r="P467" s="34">
        <v>0.23006518193347261</v>
      </c>
      <c r="Q467" s="34">
        <v>42.011065181933482</v>
      </c>
      <c r="R467" s="34">
        <v>41.557721172869194</v>
      </c>
      <c r="S467" s="34">
        <v>3.0139999999999993</v>
      </c>
      <c r="T467" s="34">
        <v>1.6596454329659085E-2</v>
      </c>
      <c r="U467" s="34">
        <v>3.0305964543296584</v>
      </c>
      <c r="V467" s="34">
        <v>2.9978931000940068</v>
      </c>
      <c r="W467" s="34">
        <v>53.591000000000008</v>
      </c>
      <c r="X467" s="34">
        <v>0.29509641140702064</v>
      </c>
      <c r="Y467" s="34">
        <v>53.886096411407031</v>
      </c>
      <c r="Z467" s="34">
        <v>53.304608204093554</v>
      </c>
      <c r="AB467" s="34">
        <v>2.1749999999999994</v>
      </c>
      <c r="AC467" s="34">
        <v>1.1976538874256306E-2</v>
      </c>
      <c r="AD467" s="34">
        <v>2.1869765388742555</v>
      </c>
      <c r="AE467" s="34">
        <v>2.163376739450718</v>
      </c>
      <c r="AF467" s="34">
        <v>2.9369999999999985</v>
      </c>
      <c r="AG467" s="34">
        <v>1.6172457321237132E-2</v>
      </c>
      <c r="AH467" s="34">
        <v>2.9531724573212355</v>
      </c>
      <c r="AI467" s="34">
        <v>2.9213045902375896</v>
      </c>
      <c r="AJ467" s="34">
        <v>35.982999999999997</v>
      </c>
      <c r="AK467" s="34">
        <v>0.19813875784476542</v>
      </c>
      <c r="AL467" s="34">
        <v>36.181138757844764</v>
      </c>
      <c r="AM467" s="34">
        <v>35.790705846278257</v>
      </c>
      <c r="AN467" s="34">
        <v>1.8949999999999998</v>
      </c>
      <c r="AO467" s="34">
        <v>1.0434731570903773E-2</v>
      </c>
      <c r="AP467" s="34">
        <v>1.9054347315709035</v>
      </c>
      <c r="AQ467" s="34">
        <v>1.8848730672455685</v>
      </c>
      <c r="AR467" s="34">
        <v>42.99</v>
      </c>
      <c r="AS467" s="34">
        <v>0.23672248561116263</v>
      </c>
      <c r="AT467" s="34">
        <v>43.226722485611162</v>
      </c>
      <c r="AU467" s="34">
        <v>42.760260243212137</v>
      </c>
    </row>
    <row r="468" spans="1:47" x14ac:dyDescent="0.25">
      <c r="A468" s="18">
        <v>45919</v>
      </c>
      <c r="B468" s="2">
        <v>24</v>
      </c>
      <c r="C468" s="2" t="s">
        <v>23</v>
      </c>
      <c r="D468" s="9">
        <v>61.997193000000003</v>
      </c>
      <c r="E468">
        <v>1.1217197E-2</v>
      </c>
      <c r="G468" s="34">
        <v>1.1560000000000001</v>
      </c>
      <c r="H468" s="34">
        <v>7.4977332733430317E-3</v>
      </c>
      <c r="I468" s="34">
        <v>1.1634977332733432</v>
      </c>
      <c r="J468" s="34">
        <v>1.1504465499901626</v>
      </c>
      <c r="K468" s="34">
        <v>7.203999999999998</v>
      </c>
      <c r="L468" s="34">
        <v>4.6724628461213828E-2</v>
      </c>
      <c r="M468" s="34">
        <v>7.2507246284612119</v>
      </c>
      <c r="N468" s="34">
        <v>7.1693918219110104</v>
      </c>
      <c r="O468" s="34">
        <v>38.772000000000006</v>
      </c>
      <c r="P468" s="34">
        <v>0.25147241736510034</v>
      </c>
      <c r="Q468" s="34">
        <v>39.023472417365106</v>
      </c>
      <c r="R468" s="34">
        <v>38.585738439635456</v>
      </c>
      <c r="S468" s="34">
        <v>2.6769999999999996</v>
      </c>
      <c r="T468" s="34">
        <v>1.7362830426245059E-2</v>
      </c>
      <c r="U468" s="34">
        <v>2.6943628304262446</v>
      </c>
      <c r="V468" s="34">
        <v>2.6641396317678758</v>
      </c>
      <c r="W468" s="34">
        <v>49.809000000000005</v>
      </c>
      <c r="X468" s="34">
        <v>0.32305760952590223</v>
      </c>
      <c r="Y468" s="34">
        <v>50.132057609525901</v>
      </c>
      <c r="Z468" s="34">
        <v>49.569716443304507</v>
      </c>
      <c r="AB468" s="34">
        <v>2.1749999999999989</v>
      </c>
      <c r="AC468" s="34">
        <v>1.4106894350796786E-2</v>
      </c>
      <c r="AD468" s="34">
        <v>2.1891068943507959</v>
      </c>
      <c r="AE468" s="34">
        <v>2.1645512510628047</v>
      </c>
      <c r="AF468" s="34">
        <v>2.7589999999999981</v>
      </c>
      <c r="AG468" s="34">
        <v>1.7894676558091183E-2</v>
      </c>
      <c r="AH468" s="34">
        <v>2.7768946765580891</v>
      </c>
      <c r="AI468" s="34">
        <v>2.7457457019228855</v>
      </c>
      <c r="AJ468" s="34">
        <v>33.829000000000008</v>
      </c>
      <c r="AK468" s="34">
        <v>0.21941247310027806</v>
      </c>
      <c r="AL468" s="34">
        <v>34.048412473100285</v>
      </c>
      <c r="AM468" s="34">
        <v>33.66648472285226</v>
      </c>
      <c r="AN468" s="34">
        <v>1.7639999999999996</v>
      </c>
      <c r="AO468" s="34">
        <v>1.144117776312898E-2</v>
      </c>
      <c r="AP468" s="34">
        <v>1.7754411777631285</v>
      </c>
      <c r="AQ468" s="34">
        <v>1.7555257043102475</v>
      </c>
      <c r="AR468" s="34">
        <v>40.527000000000008</v>
      </c>
      <c r="AS468" s="34">
        <v>0.26285522177229498</v>
      </c>
      <c r="AT468" s="34">
        <v>40.789855221772299</v>
      </c>
      <c r="AU468" s="34">
        <v>40.332307380148194</v>
      </c>
    </row>
    <row r="469" spans="1:47" x14ac:dyDescent="0.25">
      <c r="A469" s="18">
        <v>45920</v>
      </c>
      <c r="B469" s="2">
        <v>1</v>
      </c>
      <c r="C469" s="2" t="s">
        <v>23</v>
      </c>
      <c r="D469" s="9">
        <v>60.380612999999997</v>
      </c>
      <c r="E469">
        <v>1.2457770999999999E-2</v>
      </c>
      <c r="G469" s="34">
        <v>1.1560000000000001</v>
      </c>
      <c r="H469" s="34">
        <v>1.0705146372756944E-2</v>
      </c>
      <c r="I469" s="34">
        <v>1.1667051463727571</v>
      </c>
      <c r="J469" s="34">
        <v>1.1521706008347239</v>
      </c>
      <c r="K469" s="34">
        <v>6.8839999999999986</v>
      </c>
      <c r="L469" s="34">
        <v>6.3749331859912439E-2</v>
      </c>
      <c r="M469" s="34">
        <v>6.9477493318599111</v>
      </c>
      <c r="N469" s="34">
        <v>6.8611958617181976</v>
      </c>
      <c r="O469" s="34">
        <v>36.419000000000004</v>
      </c>
      <c r="P469" s="34">
        <v>0.33725841327805806</v>
      </c>
      <c r="Q469" s="34">
        <v>36.756258413278061</v>
      </c>
      <c r="R469" s="34">
        <v>36.298357363148618</v>
      </c>
      <c r="S469" s="34">
        <v>2.4849999999999994</v>
      </c>
      <c r="T469" s="34">
        <v>2.3012360498530275E-2</v>
      </c>
      <c r="U469" s="34">
        <v>2.5080123604985296</v>
      </c>
      <c r="V469" s="34">
        <v>2.4767681168462694</v>
      </c>
      <c r="W469" s="34">
        <v>46.944000000000003</v>
      </c>
      <c r="X469" s="34">
        <v>0.43472525200925771</v>
      </c>
      <c r="Y469" s="34">
        <v>47.378725252009261</v>
      </c>
      <c r="Z469" s="34">
        <v>46.788491942547807</v>
      </c>
      <c r="AB469" s="34">
        <v>2.1749999999999998</v>
      </c>
      <c r="AC469" s="34">
        <v>2.0141603253240787E-2</v>
      </c>
      <c r="AD469" s="34">
        <v>2.1951416032532407</v>
      </c>
      <c r="AE469" s="34">
        <v>2.1677950318473389</v>
      </c>
      <c r="AF469" s="34">
        <v>2.695999999999998</v>
      </c>
      <c r="AG469" s="34">
        <v>2.4966327526775692E-2</v>
      </c>
      <c r="AH469" s="34">
        <v>2.7209663275267735</v>
      </c>
      <c r="AI469" s="34">
        <v>2.6870691521197339</v>
      </c>
      <c r="AJ469" s="34">
        <v>32.320999999999998</v>
      </c>
      <c r="AK469" s="34">
        <v>0.29930885459677953</v>
      </c>
      <c r="AL469" s="34">
        <v>32.620308854596779</v>
      </c>
      <c r="AM469" s="34">
        <v>32.213932516936943</v>
      </c>
      <c r="AN469" s="34">
        <v>1.6719999999999997</v>
      </c>
      <c r="AO469" s="34">
        <v>1.5483568110077513E-2</v>
      </c>
      <c r="AP469" s="34">
        <v>1.6874835681100773</v>
      </c>
      <c r="AQ469" s="34">
        <v>1.666461284252299</v>
      </c>
      <c r="AR469" s="34">
        <v>38.86399999999999</v>
      </c>
      <c r="AS469" s="34">
        <v>0.35990035348687349</v>
      </c>
      <c r="AT469" s="34">
        <v>39.223900353486869</v>
      </c>
      <c r="AU469" s="34">
        <v>38.735257985156316</v>
      </c>
    </row>
    <row r="470" spans="1:47" x14ac:dyDescent="0.25">
      <c r="A470" s="18">
        <v>45920</v>
      </c>
      <c r="B470" s="2">
        <v>2</v>
      </c>
      <c r="C470" s="2" t="s">
        <v>23</v>
      </c>
      <c r="D470" s="9">
        <v>73.865058000000005</v>
      </c>
      <c r="E470">
        <v>1.2375852E-2</v>
      </c>
      <c r="G470" s="34">
        <v>1.1559999999999999</v>
      </c>
      <c r="H470" s="34">
        <v>1.0543022304192989E-2</v>
      </c>
      <c r="I470" s="34">
        <v>1.1665430223041928</v>
      </c>
      <c r="J470" s="34">
        <v>1.1521060585085234</v>
      </c>
      <c r="K470" s="34">
        <v>6.6219999999999999</v>
      </c>
      <c r="L470" s="34">
        <v>6.0394371711389262E-2</v>
      </c>
      <c r="M470" s="34">
        <v>6.6823943717113892</v>
      </c>
      <c r="N470" s="34">
        <v>6.5996940479614556</v>
      </c>
      <c r="O470" s="34">
        <v>34.573000000000008</v>
      </c>
      <c r="P470" s="34">
        <v>0.31531480114434629</v>
      </c>
      <c r="Q470" s="34">
        <v>34.888314801144354</v>
      </c>
      <c r="R470" s="34">
        <v>34.456542180635978</v>
      </c>
      <c r="S470" s="34">
        <v>2.3589999999999995</v>
      </c>
      <c r="T470" s="34">
        <v>2.1514696899300398E-2</v>
      </c>
      <c r="U470" s="34">
        <v>2.3805146968992998</v>
      </c>
      <c r="V470" s="34">
        <v>2.3510537993266492</v>
      </c>
      <c r="W470" s="34">
        <v>44.710000000000008</v>
      </c>
      <c r="X470" s="34">
        <v>0.40776689205922895</v>
      </c>
      <c r="Y470" s="34">
        <v>45.117766892059237</v>
      </c>
      <c r="Z470" s="34">
        <v>44.559396086432606</v>
      </c>
      <c r="AB470" s="34">
        <v>2.1749999999999998</v>
      </c>
      <c r="AC470" s="34">
        <v>1.9836568781677989E-2</v>
      </c>
      <c r="AD470" s="34">
        <v>2.1948365687816778</v>
      </c>
      <c r="AE470" s="34">
        <v>2.1676735962422478</v>
      </c>
      <c r="AF470" s="34">
        <v>2.6569999999999974</v>
      </c>
      <c r="AG470" s="34">
        <v>2.4232534828927978E-2</v>
      </c>
      <c r="AH470" s="34">
        <v>2.6812325348289252</v>
      </c>
      <c r="AI470" s="34">
        <v>2.6480499978002974</v>
      </c>
      <c r="AJ470" s="34">
        <v>30.950999999999993</v>
      </c>
      <c r="AK470" s="34">
        <v>0.28228121395940931</v>
      </c>
      <c r="AL470" s="34">
        <v>31.233281213959401</v>
      </c>
      <c r="AM470" s="34">
        <v>30.846742748181057</v>
      </c>
      <c r="AN470" s="34">
        <v>1.6319999999999992</v>
      </c>
      <c r="AO470" s="34">
        <v>1.4884266782390096E-2</v>
      </c>
      <c r="AP470" s="34">
        <v>1.6468842667823893</v>
      </c>
      <c r="AQ470" s="34">
        <v>1.6265026708355619</v>
      </c>
      <c r="AR470" s="34">
        <v>37.414999999999985</v>
      </c>
      <c r="AS470" s="34">
        <v>0.34123458435240533</v>
      </c>
      <c r="AT470" s="34">
        <v>37.756234584352391</v>
      </c>
      <c r="AU470" s="34">
        <v>37.288969013059166</v>
      </c>
    </row>
    <row r="471" spans="1:47" x14ac:dyDescent="0.25">
      <c r="A471" s="18">
        <v>45920</v>
      </c>
      <c r="B471" s="2">
        <v>3</v>
      </c>
      <c r="C471" s="2" t="s">
        <v>23</v>
      </c>
      <c r="D471" s="9">
        <v>35.913401999999998</v>
      </c>
      <c r="E471">
        <v>1.2926923999999999E-2</v>
      </c>
      <c r="G471" s="34">
        <v>1.1560000000000001</v>
      </c>
      <c r="H471" s="34">
        <v>1.2158785239468808E-2</v>
      </c>
      <c r="I471" s="34">
        <v>1.168158785239469</v>
      </c>
      <c r="J471" s="34">
        <v>1.1530580854027461</v>
      </c>
      <c r="K471" s="34">
        <v>6.383</v>
      </c>
      <c r="L471" s="34">
        <v>6.7136268324852422E-2</v>
      </c>
      <c r="M471" s="34">
        <v>6.4501362683248527</v>
      </c>
      <c r="N471" s="34">
        <v>6.3667558469945744</v>
      </c>
      <c r="O471" s="34">
        <v>33.021999999999991</v>
      </c>
      <c r="P471" s="34">
        <v>0.34732474582849382</v>
      </c>
      <c r="Q471" s="34">
        <v>33.369324745828486</v>
      </c>
      <c r="R471" s="34">
        <v>32.937962020907847</v>
      </c>
      <c r="S471" s="34">
        <v>2.2869999999999995</v>
      </c>
      <c r="T471" s="34">
        <v>2.4054620971163627E-2</v>
      </c>
      <c r="U471" s="34">
        <v>2.3110546209711633</v>
      </c>
      <c r="V471" s="34">
        <v>2.2811797935260203</v>
      </c>
      <c r="W471" s="34">
        <v>42.847999999999992</v>
      </c>
      <c r="X471" s="34">
        <v>0.45067442036397865</v>
      </c>
      <c r="Y471" s="34">
        <v>43.298674420363973</v>
      </c>
      <c r="Z471" s="34">
        <v>42.738955746831188</v>
      </c>
      <c r="AB471" s="34">
        <v>2.1749999999999998</v>
      </c>
      <c r="AC471" s="34">
        <v>2.2876607176336203E-2</v>
      </c>
      <c r="AD471" s="34">
        <v>2.1978766071763358</v>
      </c>
      <c r="AE471" s="34">
        <v>2.1694648233139895</v>
      </c>
      <c r="AF471" s="34">
        <v>2.469999999999998</v>
      </c>
      <c r="AG471" s="34">
        <v>2.5979411368069139E-2</v>
      </c>
      <c r="AH471" s="34">
        <v>2.4959794113680669</v>
      </c>
      <c r="AI471" s="34">
        <v>2.4637140752117475</v>
      </c>
      <c r="AJ471" s="34">
        <v>29.773999999999997</v>
      </c>
      <c r="AK471" s="34">
        <v>0.31316234577849844</v>
      </c>
      <c r="AL471" s="34">
        <v>30.087162345778495</v>
      </c>
      <c r="AM471" s="34">
        <v>29.698227884758957</v>
      </c>
      <c r="AN471" s="34">
        <v>1.5659999999999992</v>
      </c>
      <c r="AO471" s="34">
        <v>1.6471157166962062E-2</v>
      </c>
      <c r="AP471" s="34">
        <v>1.5824711571669612</v>
      </c>
      <c r="AQ471" s="34">
        <v>1.562014672786072</v>
      </c>
      <c r="AR471" s="34">
        <v>35.984999999999999</v>
      </c>
      <c r="AS471" s="34">
        <v>0.37848952148986587</v>
      </c>
      <c r="AT471" s="34">
        <v>36.363489521489861</v>
      </c>
      <c r="AU471" s="34">
        <v>35.893421456070762</v>
      </c>
    </row>
    <row r="472" spans="1:47" x14ac:dyDescent="0.25">
      <c r="A472" s="18">
        <v>45920</v>
      </c>
      <c r="B472" s="2">
        <v>4</v>
      </c>
      <c r="C472" s="2" t="s">
        <v>23</v>
      </c>
      <c r="D472" s="9">
        <v>25.355046000000002</v>
      </c>
      <c r="E472">
        <v>1.3018602000000001E-2</v>
      </c>
      <c r="G472" s="34">
        <v>1.1559999999999999</v>
      </c>
      <c r="H472" s="34">
        <v>1.2919692492868378E-2</v>
      </c>
      <c r="I472" s="34">
        <v>1.1689196924928682</v>
      </c>
      <c r="J472" s="34">
        <v>1.1537019922463412</v>
      </c>
      <c r="K472" s="34">
        <v>6.3069999999999995</v>
      </c>
      <c r="L472" s="34">
        <v>7.0488322277267174E-2</v>
      </c>
      <c r="M472" s="34">
        <v>6.3774883222772667</v>
      </c>
      <c r="N472" s="34">
        <v>6.2944623400498907</v>
      </c>
      <c r="O472" s="34">
        <v>31.868000000000006</v>
      </c>
      <c r="P472" s="34">
        <v>0.35616328751101173</v>
      </c>
      <c r="Q472" s="34">
        <v>32.224163287511018</v>
      </c>
      <c r="R472" s="34">
        <v>31.804649730887899</v>
      </c>
      <c r="S472" s="34">
        <v>2.2629999999999999</v>
      </c>
      <c r="T472" s="34">
        <v>2.5291750961385071E-2</v>
      </c>
      <c r="U472" s="34">
        <v>2.2882917509613852</v>
      </c>
      <c r="V472" s="34">
        <v>2.2585013913957357</v>
      </c>
      <c r="W472" s="34">
        <v>41.594000000000001</v>
      </c>
      <c r="X472" s="34">
        <v>0.46486305324253235</v>
      </c>
      <c r="Y472" s="34">
        <v>42.05886305324254</v>
      </c>
      <c r="Z472" s="34">
        <v>41.511315454579865</v>
      </c>
      <c r="AB472" s="34">
        <v>2.1749999999999989</v>
      </c>
      <c r="AC472" s="34">
        <v>2.4308244958467742E-2</v>
      </c>
      <c r="AD472" s="34">
        <v>2.1993082449584667</v>
      </c>
      <c r="AE472" s="34">
        <v>2.1706763262420337</v>
      </c>
      <c r="AF472" s="34">
        <v>2.5369999999999973</v>
      </c>
      <c r="AG472" s="34">
        <v>2.8354031015923049E-2</v>
      </c>
      <c r="AH472" s="34">
        <v>2.5653540310159202</v>
      </c>
      <c r="AI472" s="34">
        <v>2.5319567078970282</v>
      </c>
      <c r="AJ472" s="34">
        <v>29.103999999999999</v>
      </c>
      <c r="AK472" s="34">
        <v>0.32527225805574506</v>
      </c>
      <c r="AL472" s="34">
        <v>29.429272258055743</v>
      </c>
      <c r="AM472" s="34">
        <v>29.046144275378474</v>
      </c>
      <c r="AN472" s="34">
        <v>1.5369999999999997</v>
      </c>
      <c r="AO472" s="34">
        <v>1.717782643731721E-2</v>
      </c>
      <c r="AP472" s="34">
        <v>1.5541778264373169</v>
      </c>
      <c r="AQ472" s="34">
        <v>1.5339446038777043</v>
      </c>
      <c r="AR472" s="34">
        <v>35.352999999999994</v>
      </c>
      <c r="AS472" s="34">
        <v>0.39511236046745302</v>
      </c>
      <c r="AT472" s="34">
        <v>35.748112360467445</v>
      </c>
      <c r="AU472" s="34">
        <v>35.282721913395243</v>
      </c>
    </row>
    <row r="473" spans="1:47" x14ac:dyDescent="0.25">
      <c r="A473" s="18">
        <v>45920</v>
      </c>
      <c r="B473" s="2">
        <v>5</v>
      </c>
      <c r="C473" s="2" t="s">
        <v>23</v>
      </c>
      <c r="D473" s="9">
        <v>32.891846999999999</v>
      </c>
      <c r="E473">
        <v>1.2966627999999999E-2</v>
      </c>
      <c r="G473" s="34">
        <v>1.1559999999999999</v>
      </c>
      <c r="H473" s="34">
        <v>1.608909465679673E-2</v>
      </c>
      <c r="I473" s="34">
        <v>1.1720890946567966</v>
      </c>
      <c r="J473" s="34">
        <v>1.1568910513835251</v>
      </c>
      <c r="K473" s="34">
        <v>6.1779999999999999</v>
      </c>
      <c r="L473" s="34">
        <v>8.5984798260977671E-2</v>
      </c>
      <c r="M473" s="34">
        <v>6.263984798260978</v>
      </c>
      <c r="N473" s="34">
        <v>6.1827620375842729</v>
      </c>
      <c r="O473" s="34">
        <v>31.053000000000015</v>
      </c>
      <c r="P473" s="34">
        <v>0.43219260932310477</v>
      </c>
      <c r="Q473" s="34">
        <v>31.485192609323121</v>
      </c>
      <c r="R473" s="34">
        <v>31.076935829249678</v>
      </c>
      <c r="S473" s="34">
        <v>2.2259999999999995</v>
      </c>
      <c r="T473" s="34">
        <v>3.0981249745700271E-2</v>
      </c>
      <c r="U473" s="34">
        <v>2.2569812497456998</v>
      </c>
      <c r="V473" s="34">
        <v>2.2277158134772721</v>
      </c>
      <c r="W473" s="34">
        <v>40.613000000000014</v>
      </c>
      <c r="X473" s="34">
        <v>0.56524775198657939</v>
      </c>
      <c r="Y473" s="34">
        <v>41.178247751986596</v>
      </c>
      <c r="Z473" s="34">
        <v>40.644304731694753</v>
      </c>
      <c r="AB473" s="34">
        <v>2.1749999999999989</v>
      </c>
      <c r="AC473" s="34">
        <v>3.0271436746135701E-2</v>
      </c>
      <c r="AD473" s="34">
        <v>2.2052714367461346</v>
      </c>
      <c r="AE473" s="34">
        <v>2.176676502386822</v>
      </c>
      <c r="AF473" s="34">
        <v>2.4369999999999981</v>
      </c>
      <c r="AG473" s="34">
        <v>3.3917927057624218E-2</v>
      </c>
      <c r="AH473" s="34">
        <v>2.4709179270576223</v>
      </c>
      <c r="AI473" s="34">
        <v>2.4388784534789347</v>
      </c>
      <c r="AJ473" s="34">
        <v>28.562999999999995</v>
      </c>
      <c r="AK473" s="34">
        <v>0.39753703346201119</v>
      </c>
      <c r="AL473" s="34">
        <v>28.960537033462007</v>
      </c>
      <c r="AM473" s="34">
        <v>28.58501652306888</v>
      </c>
      <c r="AN473" s="34">
        <v>1.5119999999999996</v>
      </c>
      <c r="AO473" s="34">
        <v>2.1043867751796407E-2</v>
      </c>
      <c r="AP473" s="34">
        <v>1.5330438677517959</v>
      </c>
      <c r="AQ473" s="34">
        <v>1.513165458210977</v>
      </c>
      <c r="AR473" s="34">
        <v>34.686999999999991</v>
      </c>
      <c r="AS473" s="34">
        <v>0.48277026501756753</v>
      </c>
      <c r="AT473" s="34">
        <v>35.169770265017554</v>
      </c>
      <c r="AU473" s="34">
        <v>34.713736937145612</v>
      </c>
    </row>
    <row r="474" spans="1:47" x14ac:dyDescent="0.25">
      <c r="A474" s="18">
        <v>45920</v>
      </c>
      <c r="B474" s="2">
        <v>6</v>
      </c>
      <c r="C474" s="2" t="s">
        <v>23</v>
      </c>
      <c r="D474" s="9">
        <v>26.859355000000001</v>
      </c>
      <c r="E474">
        <v>1.2612361000000001E-2</v>
      </c>
      <c r="G474" s="34">
        <v>1.1559999999999999</v>
      </c>
      <c r="H474" s="34">
        <v>1.665499674681931E-2</v>
      </c>
      <c r="I474" s="34">
        <v>1.1726549967468192</v>
      </c>
      <c r="J474" s="34">
        <v>1.1578650485993944</v>
      </c>
      <c r="K474" s="34">
        <v>6.165</v>
      </c>
      <c r="L474" s="34">
        <v>8.8821846837492266E-2</v>
      </c>
      <c r="M474" s="34">
        <v>6.253821846837492</v>
      </c>
      <c r="N474" s="34">
        <v>6.1749463880754911</v>
      </c>
      <c r="O474" s="34">
        <v>31.257999999999999</v>
      </c>
      <c r="P474" s="34">
        <v>0.45034765424920248</v>
      </c>
      <c r="Q474" s="34">
        <v>31.708347654249202</v>
      </c>
      <c r="R474" s="34">
        <v>31.308430526920308</v>
      </c>
      <c r="S474" s="34">
        <v>2.2529999999999997</v>
      </c>
      <c r="T474" s="34">
        <v>3.2459954732339015E-2</v>
      </c>
      <c r="U474" s="34">
        <v>2.2854599547323389</v>
      </c>
      <c r="V474" s="34">
        <v>2.2566349087322108</v>
      </c>
      <c r="W474" s="34">
        <v>40.832000000000001</v>
      </c>
      <c r="X474" s="34">
        <v>0.58828445256585304</v>
      </c>
      <c r="Y474" s="34">
        <v>41.420284452565852</v>
      </c>
      <c r="Z474" s="34">
        <v>40.897876872327402</v>
      </c>
      <c r="AB474" s="34">
        <v>2.1749999999999989</v>
      </c>
      <c r="AC474" s="34">
        <v>3.1336174675027667E-2</v>
      </c>
      <c r="AD474" s="34">
        <v>2.2063361746750267</v>
      </c>
      <c r="AE474" s="34">
        <v>2.1785090663526665</v>
      </c>
      <c r="AF474" s="34">
        <v>2.4179999999999988</v>
      </c>
      <c r="AG474" s="34">
        <v>3.4837181776651446E-2</v>
      </c>
      <c r="AH474" s="34">
        <v>2.4528371817766503</v>
      </c>
      <c r="AI474" s="34">
        <v>2.4219011137658608</v>
      </c>
      <c r="AJ474" s="34">
        <v>28.803000000000008</v>
      </c>
      <c r="AK474" s="34">
        <v>0.41497739731715982</v>
      </c>
      <c r="AL474" s="34">
        <v>29.217977397317167</v>
      </c>
      <c r="AM474" s="34">
        <v>28.849469718692365</v>
      </c>
      <c r="AN474" s="34">
        <v>1.5239999999999996</v>
      </c>
      <c r="AO474" s="34">
        <v>2.1956933427467667E-2</v>
      </c>
      <c r="AP474" s="34">
        <v>1.5459569334274672</v>
      </c>
      <c r="AQ474" s="34">
        <v>1.526458766492627</v>
      </c>
      <c r="AR474" s="34">
        <v>34.920000000000009</v>
      </c>
      <c r="AS474" s="34">
        <v>0.50310768719630661</v>
      </c>
      <c r="AT474" s="34">
        <v>35.423107687196314</v>
      </c>
      <c r="AU474" s="34">
        <v>34.976338665303516</v>
      </c>
    </row>
    <row r="475" spans="1:47" x14ac:dyDescent="0.25">
      <c r="A475" s="18">
        <v>45920</v>
      </c>
      <c r="B475" s="2">
        <v>7</v>
      </c>
      <c r="C475" s="2" t="s">
        <v>23</v>
      </c>
      <c r="D475" s="9">
        <v>27.786269999999998</v>
      </c>
      <c r="E475">
        <v>1.2356990999999999E-2</v>
      </c>
      <c r="G475" s="34">
        <v>1.1559999999999999</v>
      </c>
      <c r="H475" s="34">
        <v>1.5162374424864749E-2</v>
      </c>
      <c r="I475" s="34">
        <v>1.1711623744248647</v>
      </c>
      <c r="J475" s="34">
        <v>1.156690331504558</v>
      </c>
      <c r="K475" s="34">
        <v>6.2239999999999993</v>
      </c>
      <c r="L475" s="34">
        <v>8.1635483062593592E-2</v>
      </c>
      <c r="M475" s="34">
        <v>6.3056354830625931</v>
      </c>
      <c r="N475" s="34">
        <v>6.2277168021491081</v>
      </c>
      <c r="O475" s="34">
        <v>31.785</v>
      </c>
      <c r="P475" s="34">
        <v>0.41689971547952082</v>
      </c>
      <c r="Q475" s="34">
        <v>32.20189971547952</v>
      </c>
      <c r="R475" s="34">
        <v>31.803981130512437</v>
      </c>
      <c r="S475" s="34">
        <v>2.3059999999999992</v>
      </c>
      <c r="T475" s="34">
        <v>3.0246051404617731E-2</v>
      </c>
      <c r="U475" s="34">
        <v>2.3362460514046171</v>
      </c>
      <c r="V475" s="34">
        <v>2.3073770799736248</v>
      </c>
      <c r="W475" s="34">
        <v>41.470999999999997</v>
      </c>
      <c r="X475" s="34">
        <v>0.54394362437159693</v>
      </c>
      <c r="Y475" s="34">
        <v>42.014943624371597</v>
      </c>
      <c r="Z475" s="34">
        <v>41.495765344139727</v>
      </c>
      <c r="AB475" s="34">
        <v>2.1749999999999998</v>
      </c>
      <c r="AC475" s="34">
        <v>2.8527823853011097E-2</v>
      </c>
      <c r="AD475" s="34">
        <v>2.2035278238530109</v>
      </c>
      <c r="AE475" s="34">
        <v>2.1762988503654097</v>
      </c>
      <c r="AF475" s="34">
        <v>2.4219999999999988</v>
      </c>
      <c r="AG475" s="34">
        <v>3.1767535343444987E-2</v>
      </c>
      <c r="AH475" s="34">
        <v>2.4537675353434438</v>
      </c>
      <c r="AI475" s="34">
        <v>2.4234463519931126</v>
      </c>
      <c r="AJ475" s="34">
        <v>29.526000000000003</v>
      </c>
      <c r="AK475" s="34">
        <v>0.38727012739494521</v>
      </c>
      <c r="AL475" s="34">
        <v>29.913270127394949</v>
      </c>
      <c r="AM475" s="34">
        <v>29.543632117650162</v>
      </c>
      <c r="AN475" s="34">
        <v>1.5370000000000001</v>
      </c>
      <c r="AO475" s="34">
        <v>2.0159662189461178E-2</v>
      </c>
      <c r="AP475" s="34">
        <v>1.5571596621894612</v>
      </c>
      <c r="AQ475" s="34">
        <v>1.537917854258223</v>
      </c>
      <c r="AR475" s="34">
        <v>35.660000000000004</v>
      </c>
      <c r="AS475" s="34">
        <v>0.46772514878086247</v>
      </c>
      <c r="AT475" s="34">
        <v>36.127725148780868</v>
      </c>
      <c r="AU475" s="34">
        <v>35.681295174266907</v>
      </c>
    </row>
    <row r="476" spans="1:47" x14ac:dyDescent="0.25">
      <c r="A476" s="18">
        <v>45920</v>
      </c>
      <c r="B476" s="2">
        <v>8</v>
      </c>
      <c r="C476" s="2" t="s">
        <v>23</v>
      </c>
      <c r="D476" s="9">
        <v>75.182143999999994</v>
      </c>
      <c r="E476">
        <v>1.219581E-2</v>
      </c>
      <c r="G476" s="34">
        <v>1.1559999999999999</v>
      </c>
      <c r="H476" s="34">
        <v>1.496353913466178E-2</v>
      </c>
      <c r="I476" s="34">
        <v>1.1709635391346618</v>
      </c>
      <c r="J476" s="34">
        <v>1.1566826902944478</v>
      </c>
      <c r="K476" s="34">
        <v>5.5659999999999998</v>
      </c>
      <c r="L476" s="34">
        <v>7.2047628740075656E-2</v>
      </c>
      <c r="M476" s="34">
        <v>5.6380476287400754</v>
      </c>
      <c r="N476" s="34">
        <v>5.5692870710890103</v>
      </c>
      <c r="O476" s="34">
        <v>31.767000000000003</v>
      </c>
      <c r="P476" s="34">
        <v>0.41119960872906641</v>
      </c>
      <c r="Q476" s="34">
        <v>32.178199608729066</v>
      </c>
      <c r="R476" s="34">
        <v>31.785760400158932</v>
      </c>
      <c r="S476" s="34">
        <v>2.3759999999999999</v>
      </c>
      <c r="T476" s="34">
        <v>3.0755509501692379E-2</v>
      </c>
      <c r="U476" s="34">
        <v>2.4067555095016924</v>
      </c>
      <c r="V476" s="34">
        <v>2.3774031765913564</v>
      </c>
      <c r="W476" s="34">
        <v>40.865000000000002</v>
      </c>
      <c r="X476" s="34">
        <v>0.52896628610549623</v>
      </c>
      <c r="Y476" s="34">
        <v>41.393966286105496</v>
      </c>
      <c r="Z476" s="34">
        <v>40.889133338133746</v>
      </c>
      <c r="AB476" s="34">
        <v>2.1750000000000003</v>
      </c>
      <c r="AC476" s="34">
        <v>2.8153717662534061E-2</v>
      </c>
      <c r="AD476" s="34">
        <v>2.2031537176625342</v>
      </c>
      <c r="AE476" s="34">
        <v>2.1762844735211284</v>
      </c>
      <c r="AF476" s="34">
        <v>2.0959999999999988</v>
      </c>
      <c r="AG476" s="34">
        <v>2.7131122860078783E-2</v>
      </c>
      <c r="AH476" s="34">
        <v>2.1231311228600775</v>
      </c>
      <c r="AI476" s="34">
        <v>2.0972378190805894</v>
      </c>
      <c r="AJ476" s="34">
        <v>28.994999999999994</v>
      </c>
      <c r="AK476" s="34">
        <v>0.37531818097709191</v>
      </c>
      <c r="AL476" s="34">
        <v>29.370318180977087</v>
      </c>
      <c r="AM476" s="34">
        <v>29.012123360802345</v>
      </c>
      <c r="AN476" s="34">
        <v>1.5269999999999997</v>
      </c>
      <c r="AO476" s="34">
        <v>1.9765851434799767E-2</v>
      </c>
      <c r="AP476" s="34">
        <v>1.5467658514347995</v>
      </c>
      <c r="AQ476" s="34">
        <v>1.5279017889962123</v>
      </c>
      <c r="AR476" s="34">
        <v>34.792999999999992</v>
      </c>
      <c r="AS476" s="34">
        <v>0.4503688729345045</v>
      </c>
      <c r="AT476" s="34">
        <v>35.243368872934496</v>
      </c>
      <c r="AU476" s="34">
        <v>34.813547442400271</v>
      </c>
    </row>
    <row r="477" spans="1:47" x14ac:dyDescent="0.25">
      <c r="A477" s="18">
        <v>45920</v>
      </c>
      <c r="B477" s="2">
        <v>9</v>
      </c>
      <c r="C477" s="2" t="s">
        <v>23</v>
      </c>
      <c r="D477" s="9">
        <v>21.593889999999998</v>
      </c>
      <c r="E477">
        <v>1.1612393E-2</v>
      </c>
      <c r="G477" s="34">
        <v>1.1559999999999999</v>
      </c>
      <c r="H477" s="34">
        <v>7.2137744601601271E-3</v>
      </c>
      <c r="I477" s="34">
        <v>1.1632137744601601</v>
      </c>
      <c r="J477" s="34">
        <v>1.1497060789681153</v>
      </c>
      <c r="K477" s="34">
        <v>4.702</v>
      </c>
      <c r="L477" s="34">
        <v>2.9341840408021555E-2</v>
      </c>
      <c r="M477" s="34">
        <v>4.7313418404080219</v>
      </c>
      <c r="N477" s="34">
        <v>4.6763996395398602</v>
      </c>
      <c r="O477" s="34">
        <v>34.874000000000002</v>
      </c>
      <c r="P477" s="34">
        <v>0.21762384993393105</v>
      </c>
      <c r="Q477" s="34">
        <v>35.091623849933931</v>
      </c>
      <c r="R477" s="34">
        <v>34.684126122780327</v>
      </c>
      <c r="S477" s="34">
        <v>2.6839999999999997</v>
      </c>
      <c r="T477" s="34">
        <v>1.6748936549368321E-2</v>
      </c>
      <c r="U477" s="34">
        <v>2.7007489365493682</v>
      </c>
      <c r="V477" s="34">
        <v>2.6693867785038248</v>
      </c>
      <c r="W477" s="34">
        <v>43.415999999999997</v>
      </c>
      <c r="X477" s="34">
        <v>0.27092840135148105</v>
      </c>
      <c r="Y477" s="34">
        <v>43.68692840135148</v>
      </c>
      <c r="Z477" s="34">
        <v>43.17961861979213</v>
      </c>
      <c r="AB477" s="34">
        <v>2.1749999999999994</v>
      </c>
      <c r="AC477" s="34">
        <v>1.3572629282740721E-2</v>
      </c>
      <c r="AD477" s="34">
        <v>2.1885726292827399</v>
      </c>
      <c r="AE477" s="34">
        <v>2.1631580638024652</v>
      </c>
      <c r="AF477" s="34">
        <v>2.0089999999999986</v>
      </c>
      <c r="AG477" s="34">
        <v>1.2536741254724643E-2</v>
      </c>
      <c r="AH477" s="34">
        <v>2.0215367412547232</v>
      </c>
      <c r="AI477" s="34">
        <v>1.998061862151334</v>
      </c>
      <c r="AJ477" s="34">
        <v>31.368000000000002</v>
      </c>
      <c r="AK477" s="34">
        <v>0.19574539555908557</v>
      </c>
      <c r="AL477" s="34">
        <v>31.563745395559089</v>
      </c>
      <c r="AM477" s="34">
        <v>31.197214779473914</v>
      </c>
      <c r="AN477" s="34">
        <v>1.655999999999999</v>
      </c>
      <c r="AO477" s="34">
        <v>1.0333919122859138E-2</v>
      </c>
      <c r="AP477" s="34">
        <v>1.6663339191228581</v>
      </c>
      <c r="AQ477" s="34">
        <v>1.6469837947847732</v>
      </c>
      <c r="AR477" s="34">
        <v>37.207999999999998</v>
      </c>
      <c r="AS477" s="34">
        <v>0.23218868521941008</v>
      </c>
      <c r="AT477" s="34">
        <v>37.440188685219404</v>
      </c>
      <c r="AU477" s="34">
        <v>37.005418500212485</v>
      </c>
    </row>
    <row r="478" spans="1:47" x14ac:dyDescent="0.25">
      <c r="A478" s="18">
        <v>45920</v>
      </c>
      <c r="B478" s="2">
        <v>10</v>
      </c>
      <c r="C478" s="2" t="s">
        <v>23</v>
      </c>
      <c r="D478" s="9">
        <v>28.388207000000001</v>
      </c>
      <c r="E478">
        <v>1.1062716E-2</v>
      </c>
      <c r="G478" s="34">
        <v>1.1559999999999999</v>
      </c>
      <c r="H478" s="34">
        <v>3.6567014084846546E-3</v>
      </c>
      <c r="I478" s="34">
        <v>1.1596567014084846</v>
      </c>
      <c r="J478" s="34">
        <v>1.1468277486633058</v>
      </c>
      <c r="K478" s="34">
        <v>3.8539999999999996</v>
      </c>
      <c r="L478" s="34">
        <v>1.2191113519290536E-2</v>
      </c>
      <c r="M478" s="34">
        <v>3.8661911135192901</v>
      </c>
      <c r="N478" s="34">
        <v>3.8234205392287026</v>
      </c>
      <c r="O478" s="34">
        <v>40.21</v>
      </c>
      <c r="P478" s="34">
        <v>0.12719374016883042</v>
      </c>
      <c r="Q478" s="34">
        <v>40.337193740168829</v>
      </c>
      <c r="R478" s="34">
        <v>39.890954821584366</v>
      </c>
      <c r="S478" s="34">
        <v>3.0909999999999997</v>
      </c>
      <c r="T478" s="34">
        <v>9.7775640602301619E-3</v>
      </c>
      <c r="U478" s="34">
        <v>3.10077756406023</v>
      </c>
      <c r="V478" s="34">
        <v>3.0664745424898601</v>
      </c>
      <c r="W478" s="34">
        <v>48.311</v>
      </c>
      <c r="X478" s="34">
        <v>0.15281911915683577</v>
      </c>
      <c r="Y478" s="34">
        <v>48.463819119156831</v>
      </c>
      <c r="Z478" s="34">
        <v>47.927677651966235</v>
      </c>
      <c r="AB478" s="34">
        <v>2.1749999999999994</v>
      </c>
      <c r="AC478" s="34">
        <v>6.8800394147527002E-3</v>
      </c>
      <c r="AD478" s="34">
        <v>2.1818800394147519</v>
      </c>
      <c r="AE478" s="34">
        <v>2.1577425201926377</v>
      </c>
      <c r="AF478" s="34">
        <v>2.1909999999999981</v>
      </c>
      <c r="AG478" s="34">
        <v>6.9306511989531755E-3</v>
      </c>
      <c r="AH478" s="34">
        <v>2.1979306511989511</v>
      </c>
      <c r="AI478" s="34">
        <v>2.1736155686170422</v>
      </c>
      <c r="AJ478" s="34">
        <v>34.998999999999995</v>
      </c>
      <c r="AK478" s="34">
        <v>0.11071011470203669</v>
      </c>
      <c r="AL478" s="34">
        <v>35.109710114702033</v>
      </c>
      <c r="AM478" s="34">
        <v>34.721301362860757</v>
      </c>
      <c r="AN478" s="34">
        <v>1.9409999999999996</v>
      </c>
      <c r="AO478" s="34">
        <v>6.1398420708206865E-3</v>
      </c>
      <c r="AP478" s="34">
        <v>1.9471398420708204</v>
      </c>
      <c r="AQ478" s="34">
        <v>1.9255991869857061</v>
      </c>
      <c r="AR478" s="34">
        <v>41.305999999999997</v>
      </c>
      <c r="AS478" s="34">
        <v>0.13066064738656324</v>
      </c>
      <c r="AT478" s="34">
        <v>41.436660647386553</v>
      </c>
      <c r="AU478" s="34">
        <v>40.978258638656143</v>
      </c>
    </row>
    <row r="479" spans="1:47" x14ac:dyDescent="0.25">
      <c r="A479" s="18">
        <v>45920</v>
      </c>
      <c r="B479" s="2">
        <v>11</v>
      </c>
      <c r="C479" s="2" t="s">
        <v>23</v>
      </c>
      <c r="D479" s="9">
        <v>27.586497000000001</v>
      </c>
      <c r="E479">
        <v>1.0879763000000001E-2</v>
      </c>
      <c r="G479" s="34">
        <v>1.1559999999999999</v>
      </c>
      <c r="H479" s="34">
        <v>3.6670922782707114E-3</v>
      </c>
      <c r="I479" s="34">
        <v>1.1596670922782706</v>
      </c>
      <c r="J479" s="34">
        <v>1.1470501891553839</v>
      </c>
      <c r="K479" s="34">
        <v>3.5959999999999988</v>
      </c>
      <c r="L479" s="34">
        <v>1.1407321654551449E-2</v>
      </c>
      <c r="M479" s="34">
        <v>3.6074073216545504</v>
      </c>
      <c r="N479" s="34">
        <v>3.5681595849504841</v>
      </c>
      <c r="O479" s="34">
        <v>46.042999999999985</v>
      </c>
      <c r="P479" s="34">
        <v>0.14605876277544838</v>
      </c>
      <c r="Q479" s="34">
        <v>46.189058762775431</v>
      </c>
      <c r="R479" s="34">
        <v>45.686532750243359</v>
      </c>
      <c r="S479" s="34">
        <v>3.5169999999999999</v>
      </c>
      <c r="T479" s="34">
        <v>1.1156715867368593E-2</v>
      </c>
      <c r="U479" s="34">
        <v>3.5281567158673686</v>
      </c>
      <c r="V479" s="34">
        <v>3.4897712069718732</v>
      </c>
      <c r="W479" s="34">
        <v>54.311999999999991</v>
      </c>
      <c r="X479" s="34">
        <v>0.17228989257563915</v>
      </c>
      <c r="Y479" s="34">
        <v>54.484289892575617</v>
      </c>
      <c r="Z479" s="34">
        <v>53.891513731321098</v>
      </c>
      <c r="AB479" s="34">
        <v>2.1749999999999998</v>
      </c>
      <c r="AC479" s="34">
        <v>6.8995897104141843E-3</v>
      </c>
      <c r="AD479" s="34">
        <v>2.1818995897104139</v>
      </c>
      <c r="AE479" s="34">
        <v>2.1581610392845674</v>
      </c>
      <c r="AF479" s="34">
        <v>2.4009999999999985</v>
      </c>
      <c r="AG479" s="34">
        <v>7.6165125952664132E-3</v>
      </c>
      <c r="AH479" s="34">
        <v>2.4086165125952648</v>
      </c>
      <c r="AI479" s="34">
        <v>2.3824113357803416</v>
      </c>
      <c r="AJ479" s="34">
        <v>38.673000000000002</v>
      </c>
      <c r="AK479" s="34">
        <v>0.12267946338889553</v>
      </c>
      <c r="AL479" s="34">
        <v>38.7956794633889</v>
      </c>
      <c r="AM479" s="34">
        <v>38.373591665403261</v>
      </c>
      <c r="AN479" s="34">
        <v>2.1150000000000002</v>
      </c>
      <c r="AO479" s="34">
        <v>6.7092562011613803E-3</v>
      </c>
      <c r="AP479" s="34">
        <v>2.1217092562011617</v>
      </c>
      <c r="AQ479" s="34">
        <v>2.0986255623387868</v>
      </c>
      <c r="AR479" s="34">
        <v>45.364000000000004</v>
      </c>
      <c r="AS479" s="34">
        <v>0.14390482189573753</v>
      </c>
      <c r="AT479" s="34">
        <v>45.507904821895742</v>
      </c>
      <c r="AU479" s="34">
        <v>45.012789602806961</v>
      </c>
    </row>
    <row r="480" spans="1:47" x14ac:dyDescent="0.25">
      <c r="A480" s="18">
        <v>45920</v>
      </c>
      <c r="B480" s="2">
        <v>12</v>
      </c>
      <c r="C480" s="2" t="s">
        <v>23</v>
      </c>
      <c r="D480" s="9">
        <v>34.811276999999997</v>
      </c>
      <c r="E480">
        <v>1.070661E-2</v>
      </c>
      <c r="G480" s="34">
        <v>1.1559999999999999</v>
      </c>
      <c r="H480" s="34">
        <v>8.0420016039690345E-3</v>
      </c>
      <c r="I480" s="34">
        <v>1.164042001603969</v>
      </c>
      <c r="J480" s="34">
        <v>1.151579057869176</v>
      </c>
      <c r="K480" s="34">
        <v>3.8899999999999988</v>
      </c>
      <c r="L480" s="34">
        <v>2.7061752802283338E-2</v>
      </c>
      <c r="M480" s="34">
        <v>3.9170617528022822</v>
      </c>
      <c r="N480" s="34">
        <v>3.8751233002691121</v>
      </c>
      <c r="O480" s="34">
        <v>50.507000000000012</v>
      </c>
      <c r="P480" s="34">
        <v>0.35136451125576484</v>
      </c>
      <c r="Q480" s="34">
        <v>50.858364511255779</v>
      </c>
      <c r="R480" s="34">
        <v>50.313843837195925</v>
      </c>
      <c r="S480" s="34">
        <v>3.8619999999999997</v>
      </c>
      <c r="T480" s="34">
        <v>2.6866963836097241E-2</v>
      </c>
      <c r="U480" s="34">
        <v>3.8888669638360969</v>
      </c>
      <c r="V480" s="34">
        <v>3.8472303819124201</v>
      </c>
      <c r="W480" s="34">
        <v>59.415000000000013</v>
      </c>
      <c r="X480" s="34">
        <v>0.41333522949811441</v>
      </c>
      <c r="Y480" s="34">
        <v>59.828335229498123</v>
      </c>
      <c r="Z480" s="34">
        <v>59.18777657724663</v>
      </c>
      <c r="AB480" s="34">
        <v>2.1749999999999994</v>
      </c>
      <c r="AC480" s="34">
        <v>1.5130928623384643E-2</v>
      </c>
      <c r="AD480" s="34">
        <v>2.1901309286233839</v>
      </c>
      <c r="AE480" s="34">
        <v>2.1666820509216755</v>
      </c>
      <c r="AF480" s="34">
        <v>2.5399999999999987</v>
      </c>
      <c r="AG480" s="34">
        <v>1.7670141932596316E-2</v>
      </c>
      <c r="AH480" s="34">
        <v>2.5576701419325949</v>
      </c>
      <c r="AI480" s="34">
        <v>2.5302861652142781</v>
      </c>
      <c r="AJ480" s="34">
        <v>41.817000000000021</v>
      </c>
      <c r="AK480" s="34">
        <v>0.29091036425014993</v>
      </c>
      <c r="AL480" s="34">
        <v>42.107910364250174</v>
      </c>
      <c r="AM480" s="34">
        <v>41.65707739006519</v>
      </c>
      <c r="AN480" s="34">
        <v>2.2239999999999993</v>
      </c>
      <c r="AO480" s="34">
        <v>1.5471809314210319E-2</v>
      </c>
      <c r="AP480" s="34">
        <v>2.2394718093142094</v>
      </c>
      <c r="AQ480" s="34">
        <v>2.2154946580458881</v>
      </c>
      <c r="AR480" s="34">
        <v>48.756000000000014</v>
      </c>
      <c r="AS480" s="34">
        <v>0.33918324412034123</v>
      </c>
      <c r="AT480" s="34">
        <v>49.095183244120363</v>
      </c>
      <c r="AU480" s="34">
        <v>48.569540264247031</v>
      </c>
    </row>
    <row r="481" spans="1:47" x14ac:dyDescent="0.25">
      <c r="A481" s="18">
        <v>45920</v>
      </c>
      <c r="B481" s="2">
        <v>13</v>
      </c>
      <c r="C481" s="2" t="s">
        <v>23</v>
      </c>
      <c r="D481" s="9">
        <v>80.153254000000004</v>
      </c>
      <c r="E481">
        <v>1.0671514E-2</v>
      </c>
      <c r="G481" s="34">
        <v>1.1559999999999999</v>
      </c>
      <c r="H481" s="34">
        <v>1.0111769780087381E-2</v>
      </c>
      <c r="I481" s="34">
        <v>1.1661117697800873</v>
      </c>
      <c r="J481" s="34">
        <v>1.1536675917033143</v>
      </c>
      <c r="K481" s="34">
        <v>5.078999999999998</v>
      </c>
      <c r="L481" s="34">
        <v>4.4427057710262799E-2</v>
      </c>
      <c r="M481" s="34">
        <v>5.123427057710261</v>
      </c>
      <c r="N481" s="34">
        <v>5.0687523341359269</v>
      </c>
      <c r="O481" s="34">
        <v>52.896000000000001</v>
      </c>
      <c r="P481" s="34">
        <v>0.46269219229022679</v>
      </c>
      <c r="Q481" s="34">
        <v>53.358692192290228</v>
      </c>
      <c r="R481" s="34">
        <v>52.789274161538515</v>
      </c>
      <c r="S481" s="34">
        <v>3.97</v>
      </c>
      <c r="T481" s="34">
        <v>3.4726406597704942E-2</v>
      </c>
      <c r="U481" s="34">
        <v>4.0047264065977055</v>
      </c>
      <c r="V481" s="34">
        <v>3.9619899126835283</v>
      </c>
      <c r="W481" s="34">
        <v>63.100999999999999</v>
      </c>
      <c r="X481" s="34">
        <v>0.55195742637828193</v>
      </c>
      <c r="Y481" s="34">
        <v>63.652957426378279</v>
      </c>
      <c r="Z481" s="34">
        <v>62.973684000061283</v>
      </c>
      <c r="AB481" s="34">
        <v>2.1749999999999994</v>
      </c>
      <c r="AC481" s="34">
        <v>1.9025172380354716E-2</v>
      </c>
      <c r="AD481" s="34">
        <v>2.1940251723803539</v>
      </c>
      <c r="AE481" s="34">
        <v>2.1706116020369444</v>
      </c>
      <c r="AF481" s="34">
        <v>2.7809999999999997</v>
      </c>
      <c r="AG481" s="34">
        <v>2.4325979029777685E-2</v>
      </c>
      <c r="AH481" s="34">
        <v>2.8053259790297775</v>
      </c>
      <c r="AI481" s="34">
        <v>2.7753889035699975</v>
      </c>
      <c r="AJ481" s="34">
        <v>43.179000000000009</v>
      </c>
      <c r="AK481" s="34">
        <v>0.37769559457992491</v>
      </c>
      <c r="AL481" s="34">
        <v>43.556695594579935</v>
      </c>
      <c r="AM481" s="34">
        <v>43.091879707748639</v>
      </c>
      <c r="AN481" s="34">
        <v>2.2839999999999998</v>
      </c>
      <c r="AO481" s="34">
        <v>1.9978617800795483E-2</v>
      </c>
      <c r="AP481" s="34">
        <v>2.3039786178007953</v>
      </c>
      <c r="AQ481" s="34">
        <v>2.2793916777252337</v>
      </c>
      <c r="AR481" s="34">
        <v>50.419000000000004</v>
      </c>
      <c r="AS481" s="34">
        <v>0.44102536379085278</v>
      </c>
      <c r="AT481" s="34">
        <v>50.860025363790861</v>
      </c>
      <c r="AU481" s="34">
        <v>50.317271891080814</v>
      </c>
    </row>
    <row r="482" spans="1:47" x14ac:dyDescent="0.25">
      <c r="A482" s="18">
        <v>45920</v>
      </c>
      <c r="B482" s="2">
        <v>14</v>
      </c>
      <c r="C482" s="2" t="s">
        <v>23</v>
      </c>
      <c r="D482" s="9">
        <v>84.960790000000003</v>
      </c>
      <c r="E482">
        <v>1.0671981000000001E-2</v>
      </c>
      <c r="G482" s="34">
        <v>1.1559999999999999</v>
      </c>
      <c r="H482" s="34">
        <v>9.8770588740848594E-3</v>
      </c>
      <c r="I482" s="34">
        <v>1.1658770588740848</v>
      </c>
      <c r="J482" s="34">
        <v>1.1534348410534447</v>
      </c>
      <c r="K482" s="34">
        <v>5.9409999999999981</v>
      </c>
      <c r="L482" s="34">
        <v>5.0760905511192153E-2</v>
      </c>
      <c r="M482" s="34">
        <v>5.9917609055111898</v>
      </c>
      <c r="N482" s="34">
        <v>5.9278169469710313</v>
      </c>
      <c r="O482" s="34">
        <v>55.026999999999987</v>
      </c>
      <c r="P482" s="34">
        <v>0.47015996424244588</v>
      </c>
      <c r="Q482" s="34">
        <v>55.497159964242435</v>
      </c>
      <c r="R482" s="34">
        <v>54.904895327550079</v>
      </c>
      <c r="S482" s="34">
        <v>4.0730000000000004</v>
      </c>
      <c r="T482" s="34">
        <v>3.4800398610854356E-2</v>
      </c>
      <c r="U482" s="34">
        <v>4.1078003986108547</v>
      </c>
      <c r="V482" s="34">
        <v>4.0639620308050874</v>
      </c>
      <c r="W482" s="34">
        <v>66.196999999999974</v>
      </c>
      <c r="X482" s="34">
        <v>0.56559832723857728</v>
      </c>
      <c r="Y482" s="34">
        <v>66.762598327238564</v>
      </c>
      <c r="Z482" s="34">
        <v>66.05010914637964</v>
      </c>
      <c r="AB482" s="34">
        <v>2.1749999999999994</v>
      </c>
      <c r="AC482" s="34">
        <v>1.8583566653230594E-2</v>
      </c>
      <c r="AD482" s="34">
        <v>2.19358356665323</v>
      </c>
      <c r="AE482" s="34">
        <v>2.1701736845079944</v>
      </c>
      <c r="AF482" s="34">
        <v>2.770999999999999</v>
      </c>
      <c r="AG482" s="34">
        <v>2.3675891124644584E-2</v>
      </c>
      <c r="AH482" s="34">
        <v>2.7946758911246437</v>
      </c>
      <c r="AI482" s="34">
        <v>2.7648511631134034</v>
      </c>
      <c r="AJ482" s="34">
        <v>44.372999999999998</v>
      </c>
      <c r="AK482" s="34">
        <v>0.37913039223163275</v>
      </c>
      <c r="AL482" s="34">
        <v>44.752130392231628</v>
      </c>
      <c r="AM482" s="34">
        <v>44.274536506976212</v>
      </c>
      <c r="AN482" s="34">
        <v>2.3249999999999993</v>
      </c>
      <c r="AO482" s="34">
        <v>1.9865191939660288E-2</v>
      </c>
      <c r="AP482" s="34">
        <v>2.3448651919396597</v>
      </c>
      <c r="AQ482" s="34">
        <v>2.3198408351637183</v>
      </c>
      <c r="AR482" s="34">
        <v>51.643999999999991</v>
      </c>
      <c r="AS482" s="34">
        <v>0.4412550419491682</v>
      </c>
      <c r="AT482" s="34">
        <v>52.085255041949161</v>
      </c>
      <c r="AU482" s="34">
        <v>51.529402189761328</v>
      </c>
    </row>
    <row r="483" spans="1:47" x14ac:dyDescent="0.25">
      <c r="A483" s="18">
        <v>45920</v>
      </c>
      <c r="B483" s="2">
        <v>15</v>
      </c>
      <c r="C483" s="2" t="s">
        <v>23</v>
      </c>
      <c r="D483" s="9">
        <v>66.837731000000005</v>
      </c>
      <c r="E483">
        <v>1.0427967E-2</v>
      </c>
      <c r="G483" s="34">
        <v>1.1559999999999999</v>
      </c>
      <c r="H483" s="34">
        <v>9.8218276225462524E-3</v>
      </c>
      <c r="I483" s="34">
        <v>1.1658218276225463</v>
      </c>
      <c r="J483" s="34">
        <v>1.1536646760762186</v>
      </c>
      <c r="K483" s="34">
        <v>5.6820000000000013</v>
      </c>
      <c r="L483" s="34">
        <v>4.8276491826390856E-2</v>
      </c>
      <c r="M483" s="34">
        <v>5.730276491826392</v>
      </c>
      <c r="N483" s="34">
        <v>5.6705213576687505</v>
      </c>
      <c r="O483" s="34">
        <v>55.637</v>
      </c>
      <c r="P483" s="34">
        <v>0.47271368809308473</v>
      </c>
      <c r="Q483" s="34">
        <v>56.109713688093088</v>
      </c>
      <c r="R483" s="34">
        <v>55.524603445374204</v>
      </c>
      <c r="S483" s="34">
        <v>4.1550000000000002</v>
      </c>
      <c r="T483" s="34">
        <v>3.5302503262698688E-2</v>
      </c>
      <c r="U483" s="34">
        <v>4.190302503262699</v>
      </c>
      <c r="V483" s="34">
        <v>4.1466061670386578</v>
      </c>
      <c r="W483" s="34">
        <v>66.63</v>
      </c>
      <c r="X483" s="34">
        <v>0.56611451080472053</v>
      </c>
      <c r="Y483" s="34">
        <v>67.196114510804719</v>
      </c>
      <c r="Z483" s="34">
        <v>66.495395646157831</v>
      </c>
      <c r="AB483" s="34">
        <v>2.1749999999999994</v>
      </c>
      <c r="AC483" s="34">
        <v>1.8479649722351294E-2</v>
      </c>
      <c r="AD483" s="34">
        <v>2.1934796497223505</v>
      </c>
      <c r="AE483" s="34">
        <v>2.1706061163198744</v>
      </c>
      <c r="AF483" s="34">
        <v>2.8339999999999979</v>
      </c>
      <c r="AG483" s="34">
        <v>2.40787711784568E-2</v>
      </c>
      <c r="AH483" s="34">
        <v>2.8580787711784548</v>
      </c>
      <c r="AI483" s="34">
        <v>2.8282748200692054</v>
      </c>
      <c r="AJ483" s="34">
        <v>45.081999999999994</v>
      </c>
      <c r="AK483" s="34">
        <v>0.38303428449794996</v>
      </c>
      <c r="AL483" s="34">
        <v>45.465034284497946</v>
      </c>
      <c r="AM483" s="34">
        <v>44.990926407325333</v>
      </c>
      <c r="AN483" s="34">
        <v>2.4169999999999989</v>
      </c>
      <c r="AO483" s="34">
        <v>2.0535776266171528E-2</v>
      </c>
      <c r="AP483" s="34">
        <v>2.4375357762661705</v>
      </c>
      <c r="AQ483" s="34">
        <v>2.4121172336299472</v>
      </c>
      <c r="AR483" s="34">
        <v>52.507999999999996</v>
      </c>
      <c r="AS483" s="34">
        <v>0.44612848166492958</v>
      </c>
      <c r="AT483" s="34">
        <v>52.954128481664924</v>
      </c>
      <c r="AU483" s="34">
        <v>52.40192457734436</v>
      </c>
    </row>
    <row r="484" spans="1:47" x14ac:dyDescent="0.25">
      <c r="A484" s="18">
        <v>45920</v>
      </c>
      <c r="B484" s="2">
        <v>16</v>
      </c>
      <c r="C484" s="2" t="s">
        <v>23</v>
      </c>
      <c r="D484" s="9">
        <v>45.126784000000001</v>
      </c>
      <c r="E484">
        <v>1.0458548999999999E-2</v>
      </c>
      <c r="G484" s="34">
        <v>1.1559999999999999</v>
      </c>
      <c r="H484" s="34">
        <v>9.7490023817717458E-3</v>
      </c>
      <c r="I484" s="34">
        <v>1.1657490023817716</v>
      </c>
      <c r="J484" s="34">
        <v>1.1535569593186608</v>
      </c>
      <c r="K484" s="34">
        <v>5.84</v>
      </c>
      <c r="L484" s="34">
        <v>4.9251015492687712E-2</v>
      </c>
      <c r="M484" s="34">
        <v>5.8892510154926878</v>
      </c>
      <c r="N484" s="34">
        <v>5.8276579951738583</v>
      </c>
      <c r="O484" s="34">
        <v>56.708000000000006</v>
      </c>
      <c r="P484" s="34">
        <v>0.47824085386289988</v>
      </c>
      <c r="Q484" s="34">
        <v>57.186240853862905</v>
      </c>
      <c r="R484" s="34">
        <v>56.588155751766976</v>
      </c>
      <c r="S484" s="34">
        <v>4.202</v>
      </c>
      <c r="T484" s="34">
        <v>3.5437117654156469E-2</v>
      </c>
      <c r="U484" s="34">
        <v>4.2374371176541565</v>
      </c>
      <c r="V484" s="34">
        <v>4.1931196739247518</v>
      </c>
      <c r="W484" s="34">
        <v>67.906000000000006</v>
      </c>
      <c r="X484" s="34">
        <v>0.57267798939151582</v>
      </c>
      <c r="Y484" s="34">
        <v>68.478677989391514</v>
      </c>
      <c r="Z484" s="34">
        <v>67.762490380184246</v>
      </c>
      <c r="AB484" s="34">
        <v>2.1749999999999998</v>
      </c>
      <c r="AC484" s="34">
        <v>1.8342629913800645E-2</v>
      </c>
      <c r="AD484" s="34">
        <v>2.1933426299138006</v>
      </c>
      <c r="AE484" s="34">
        <v>2.1704034485450583</v>
      </c>
      <c r="AF484" s="34">
        <v>2.8769999999999989</v>
      </c>
      <c r="AG484" s="34">
        <v>2.4262871844599743E-2</v>
      </c>
      <c r="AH484" s="34">
        <v>2.9012628718445987</v>
      </c>
      <c r="AI484" s="34">
        <v>2.8709198719375313</v>
      </c>
      <c r="AJ484" s="34">
        <v>45.621000000000009</v>
      </c>
      <c r="AK484" s="34">
        <v>0.38473982496436759</v>
      </c>
      <c r="AL484" s="34">
        <v>46.00573982496438</v>
      </c>
      <c r="AM484" s="34">
        <v>45.524586540723739</v>
      </c>
      <c r="AN484" s="34">
        <v>2.4469999999999996</v>
      </c>
      <c r="AO484" s="34">
        <v>2.0636512827158702E-2</v>
      </c>
      <c r="AP484" s="34">
        <v>2.4676365128271582</v>
      </c>
      <c r="AQ484" s="34">
        <v>2.4418286154435664</v>
      </c>
      <c r="AR484" s="34">
        <v>53.120000000000012</v>
      </c>
      <c r="AS484" s="34">
        <v>0.44798183954992671</v>
      </c>
      <c r="AT484" s="34">
        <v>53.567981839549937</v>
      </c>
      <c r="AU484" s="34">
        <v>53.007738476649898</v>
      </c>
    </row>
    <row r="485" spans="1:47" x14ac:dyDescent="0.25">
      <c r="A485" s="18">
        <v>45920</v>
      </c>
      <c r="B485" s="2">
        <v>17</v>
      </c>
      <c r="C485" s="2" t="s">
        <v>23</v>
      </c>
      <c r="D485" s="9">
        <v>36.501463000000001</v>
      </c>
      <c r="E485">
        <v>1.0357389E-2</v>
      </c>
      <c r="G485" s="34">
        <v>1.1559999999999999</v>
      </c>
      <c r="H485" s="34">
        <v>2.1819796497292758E-2</v>
      </c>
      <c r="I485" s="34">
        <v>1.1778197964972927</v>
      </c>
      <c r="J485" s="34">
        <v>1.1656206586930693</v>
      </c>
      <c r="K485" s="34">
        <v>7.7899999999999983</v>
      </c>
      <c r="L485" s="34">
        <v>0.14703824802241397</v>
      </c>
      <c r="M485" s="34">
        <v>7.9370382480224126</v>
      </c>
      <c r="N485" s="34">
        <v>7.8548312553797652</v>
      </c>
      <c r="O485" s="34">
        <v>57.045999999999992</v>
      </c>
      <c r="P485" s="34">
        <v>1.0767578814745351</v>
      </c>
      <c r="Q485" s="34">
        <v>58.122757881474527</v>
      </c>
      <c r="R485" s="34">
        <v>57.520757868343274</v>
      </c>
      <c r="S485" s="34">
        <v>4.0920000000000005</v>
      </c>
      <c r="T485" s="34">
        <v>7.7237549538859848E-2</v>
      </c>
      <c r="U485" s="34">
        <v>4.1692375495388605</v>
      </c>
      <c r="V485" s="34">
        <v>4.1260551344048793</v>
      </c>
      <c r="W485" s="34">
        <v>70.083999999999989</v>
      </c>
      <c r="X485" s="34">
        <v>1.3228534755331016</v>
      </c>
      <c r="Y485" s="34">
        <v>71.406853475533097</v>
      </c>
      <c r="Z485" s="34">
        <v>70.667264916820983</v>
      </c>
      <c r="AB485" s="34">
        <v>2.1749999999999994</v>
      </c>
      <c r="AC485" s="34">
        <v>4.1053682856065518E-2</v>
      </c>
      <c r="AD485" s="34">
        <v>2.2160536828560651</v>
      </c>
      <c r="AE485" s="34">
        <v>2.1931011528178419</v>
      </c>
      <c r="AF485" s="34">
        <v>2.7079999999999984</v>
      </c>
      <c r="AG485" s="34">
        <v>5.1114194562862245E-2</v>
      </c>
      <c r="AH485" s="34">
        <v>2.7591141945628608</v>
      </c>
      <c r="AI485" s="34">
        <v>2.7305369755543514</v>
      </c>
      <c r="AJ485" s="34">
        <v>44.969000000000015</v>
      </c>
      <c r="AK485" s="34">
        <v>0.84880140889857991</v>
      </c>
      <c r="AL485" s="34">
        <v>45.817801408898596</v>
      </c>
      <c r="AM485" s="34">
        <v>45.343248616581882</v>
      </c>
      <c r="AN485" s="34">
        <v>2.4319999999999991</v>
      </c>
      <c r="AO485" s="34">
        <v>4.5904623772851184E-2</v>
      </c>
      <c r="AP485" s="34">
        <v>2.4779046237728504</v>
      </c>
      <c r="AQ485" s="34">
        <v>2.4522400016795363</v>
      </c>
      <c r="AR485" s="34">
        <v>52.284000000000013</v>
      </c>
      <c r="AS485" s="34">
        <v>0.98687391009035885</v>
      </c>
      <c r="AT485" s="34">
        <v>53.270873910090373</v>
      </c>
      <c r="AU485" s="34">
        <v>52.719126746633613</v>
      </c>
    </row>
    <row r="486" spans="1:47" x14ac:dyDescent="0.25">
      <c r="A486" s="18">
        <v>45920</v>
      </c>
      <c r="B486" s="2">
        <v>18</v>
      </c>
      <c r="C486" s="2" t="s">
        <v>23</v>
      </c>
      <c r="D486" s="9">
        <v>51.59319</v>
      </c>
      <c r="E486">
        <v>1.0579409999999999E-2</v>
      </c>
      <c r="G486" s="34">
        <v>1.1559999999999999</v>
      </c>
      <c r="H486" s="34">
        <v>1.033241032992201E-2</v>
      </c>
      <c r="I486" s="34">
        <v>1.166332410329922</v>
      </c>
      <c r="J486" s="34">
        <v>1.1539933015647534</v>
      </c>
      <c r="K486" s="34">
        <v>8.359</v>
      </c>
      <c r="L486" s="34">
        <v>7.4713337325102158E-2</v>
      </c>
      <c r="M486" s="34">
        <v>8.4337133373251021</v>
      </c>
      <c r="N486" s="34">
        <v>8.3444896261070713</v>
      </c>
      <c r="O486" s="34">
        <v>54.057000000000002</v>
      </c>
      <c r="P486" s="34">
        <v>0.48316531592092921</v>
      </c>
      <c r="Q486" s="34">
        <v>54.54016531592093</v>
      </c>
      <c r="R486" s="34">
        <v>53.963162545576026</v>
      </c>
      <c r="S486" s="34">
        <v>3.9009999999999998</v>
      </c>
      <c r="T486" s="34">
        <v>3.486741582787696E-2</v>
      </c>
      <c r="U486" s="34">
        <v>3.9358674158278766</v>
      </c>
      <c r="V486" s="34">
        <v>3.894228260730193</v>
      </c>
      <c r="W486" s="34">
        <v>67.472999999999999</v>
      </c>
      <c r="X486" s="34">
        <v>0.60307847940383041</v>
      </c>
      <c r="Y486" s="34">
        <v>68.076078479403819</v>
      </c>
      <c r="Z486" s="34">
        <v>67.355873733978044</v>
      </c>
      <c r="AB486" s="34">
        <v>2.1749999999999998</v>
      </c>
      <c r="AC486" s="34">
        <v>1.9440304902751188E-2</v>
      </c>
      <c r="AD486" s="34">
        <v>2.1944403049027512</v>
      </c>
      <c r="AE486" s="34">
        <v>2.1712244211966603</v>
      </c>
      <c r="AF486" s="34">
        <v>2.6879999999999984</v>
      </c>
      <c r="AG486" s="34">
        <v>2.4025535438434557E-2</v>
      </c>
      <c r="AH486" s="34">
        <v>2.7120255354384328</v>
      </c>
      <c r="AI486" s="34">
        <v>2.6833339053685603</v>
      </c>
      <c r="AJ486" s="34">
        <v>42.855999999999987</v>
      </c>
      <c r="AK486" s="34">
        <v>0.38304998018956538</v>
      </c>
      <c r="AL486" s="34">
        <v>43.239049980189556</v>
      </c>
      <c r="AM486" s="34">
        <v>42.781606342438643</v>
      </c>
      <c r="AN486" s="34">
        <v>2.3139999999999996</v>
      </c>
      <c r="AO486" s="34">
        <v>2.068269680228333E-2</v>
      </c>
      <c r="AP486" s="34">
        <v>2.3346826968022829</v>
      </c>
      <c r="AQ486" s="34">
        <v>2.3099831313329058</v>
      </c>
      <c r="AR486" s="34">
        <v>50.032999999999987</v>
      </c>
      <c r="AS486" s="34">
        <v>0.44719851733303445</v>
      </c>
      <c r="AT486" s="34">
        <v>50.480198517333022</v>
      </c>
      <c r="AU486" s="34">
        <v>49.946147800336767</v>
      </c>
    </row>
    <row r="487" spans="1:47" x14ac:dyDescent="0.25">
      <c r="A487" s="18">
        <v>45920</v>
      </c>
      <c r="B487" s="2">
        <v>19</v>
      </c>
      <c r="C487" s="2" t="s">
        <v>23</v>
      </c>
      <c r="D487" s="9">
        <v>65.698025999999999</v>
      </c>
      <c r="E487">
        <v>1.0659643999999999E-2</v>
      </c>
      <c r="G487" s="34">
        <v>1.1559999999999999</v>
      </c>
      <c r="H487" s="34">
        <v>5.8429036908585587E-3</v>
      </c>
      <c r="I487" s="34">
        <v>1.1618429036908584</v>
      </c>
      <c r="J487" s="34">
        <v>1.1494580719535876</v>
      </c>
      <c r="K487" s="34">
        <v>8.4099999999999984</v>
      </c>
      <c r="L487" s="34">
        <v>4.2507629792491765E-2</v>
      </c>
      <c r="M487" s="34">
        <v>8.4525076297924908</v>
      </c>
      <c r="N487" s="34">
        <v>8.3624069075516196</v>
      </c>
      <c r="O487" s="34">
        <v>51.419999999999995</v>
      </c>
      <c r="P487" s="34">
        <v>0.25989801711414107</v>
      </c>
      <c r="Q487" s="34">
        <v>51.679898017114134</v>
      </c>
      <c r="R487" s="34">
        <v>51.129008702295394</v>
      </c>
      <c r="S487" s="34">
        <v>3.6769999999999996</v>
      </c>
      <c r="T487" s="34">
        <v>1.8585083798691109E-2</v>
      </c>
      <c r="U487" s="34">
        <v>3.6955850837986906</v>
      </c>
      <c r="V487" s="34">
        <v>3.6561914624336866</v>
      </c>
      <c r="W487" s="34">
        <v>64.662999999999982</v>
      </c>
      <c r="X487" s="34">
        <v>0.32683363439618252</v>
      </c>
      <c r="Y487" s="34">
        <v>64.989833634396177</v>
      </c>
      <c r="Z487" s="34">
        <v>64.297065144234281</v>
      </c>
      <c r="AB487" s="34">
        <v>2.1749999999999989</v>
      </c>
      <c r="AC487" s="34">
        <v>1.0993352532540969E-2</v>
      </c>
      <c r="AD487" s="34">
        <v>2.1859933525325399</v>
      </c>
      <c r="AE487" s="34">
        <v>2.1626914416081764</v>
      </c>
      <c r="AF487" s="34">
        <v>2.651999999999997</v>
      </c>
      <c r="AG487" s="34">
        <v>1.340430846726374E-2</v>
      </c>
      <c r="AH487" s="34">
        <v>2.6654043084672607</v>
      </c>
      <c r="AI487" s="34">
        <v>2.6369920474229338</v>
      </c>
      <c r="AJ487" s="34">
        <v>41.484000000000002</v>
      </c>
      <c r="AK487" s="34">
        <v>0.20967735009651944</v>
      </c>
      <c r="AL487" s="34">
        <v>41.693677350096522</v>
      </c>
      <c r="AM487" s="34">
        <v>41.249237592493628</v>
      </c>
      <c r="AN487" s="34">
        <v>2.2429999999999999</v>
      </c>
      <c r="AO487" s="34">
        <v>1.1337052749650302E-2</v>
      </c>
      <c r="AP487" s="34">
        <v>2.25433705274965</v>
      </c>
      <c r="AQ487" s="34">
        <v>2.2303066223113297</v>
      </c>
      <c r="AR487" s="34">
        <v>48.554000000000002</v>
      </c>
      <c r="AS487" s="34">
        <v>0.24541206384597444</v>
      </c>
      <c r="AT487" s="34">
        <v>48.799412063845971</v>
      </c>
      <c r="AU487" s="34">
        <v>48.279227703836071</v>
      </c>
    </row>
    <row r="488" spans="1:47" x14ac:dyDescent="0.25">
      <c r="A488" s="18">
        <v>45920</v>
      </c>
      <c r="B488" s="2">
        <v>20</v>
      </c>
      <c r="C488" s="2" t="s">
        <v>23</v>
      </c>
      <c r="D488" s="9">
        <v>61.703606999999998</v>
      </c>
      <c r="E488">
        <v>1.069589E-2</v>
      </c>
      <c r="G488" s="34">
        <v>1.1560000000000001</v>
      </c>
      <c r="H488" s="34">
        <v>7.4248065329357233E-3</v>
      </c>
      <c r="I488" s="34">
        <v>1.1634248065329358</v>
      </c>
      <c r="J488" s="34">
        <v>1.1509809427789881</v>
      </c>
      <c r="K488" s="34">
        <v>8.8049999999999997</v>
      </c>
      <c r="L488" s="34">
        <v>5.6553132804929962E-2</v>
      </c>
      <c r="M488" s="34">
        <v>8.8615531328049304</v>
      </c>
      <c r="N488" s="34">
        <v>8.7667709352672922</v>
      </c>
      <c r="O488" s="34">
        <v>50.113999999999997</v>
      </c>
      <c r="P488" s="34">
        <v>0.32187435518299373</v>
      </c>
      <c r="Q488" s="34">
        <v>50.435874355182989</v>
      </c>
      <c r="R488" s="34">
        <v>49.896417791026131</v>
      </c>
      <c r="S488" s="34">
        <v>3.5909999999999993</v>
      </c>
      <c r="T488" s="34">
        <v>2.3064429290460358E-2</v>
      </c>
      <c r="U488" s="34">
        <v>3.6140644292904596</v>
      </c>
      <c r="V488" s="34">
        <v>3.5754087937018557</v>
      </c>
      <c r="W488" s="34">
        <v>63.665999999999997</v>
      </c>
      <c r="X488" s="34">
        <v>0.40891672381131983</v>
      </c>
      <c r="Y488" s="34">
        <v>64.074916723811313</v>
      </c>
      <c r="Z488" s="34">
        <v>63.389578462774267</v>
      </c>
      <c r="AB488" s="34">
        <v>2.1749999999999989</v>
      </c>
      <c r="AC488" s="34">
        <v>1.3969683571916252E-2</v>
      </c>
      <c r="AD488" s="34">
        <v>2.1889696835719152</v>
      </c>
      <c r="AE488" s="34">
        <v>2.165556704623095</v>
      </c>
      <c r="AF488" s="34">
        <v>3.0229999999999979</v>
      </c>
      <c r="AG488" s="34">
        <v>1.9416254454208196E-2</v>
      </c>
      <c r="AH488" s="34">
        <v>3.0424162544542059</v>
      </c>
      <c r="AI488" s="34">
        <v>3.0098749048623517</v>
      </c>
      <c r="AJ488" s="34">
        <v>41.873000000000005</v>
      </c>
      <c r="AK488" s="34">
        <v>0.26894370584222971</v>
      </c>
      <c r="AL488" s="34">
        <v>42.141943705842237</v>
      </c>
      <c r="AM488" s="34">
        <v>41.691198111578352</v>
      </c>
      <c r="AN488" s="34">
        <v>2.2639999999999989</v>
      </c>
      <c r="AO488" s="34">
        <v>1.4541316600836043E-2</v>
      </c>
      <c r="AP488" s="34">
        <v>2.278541316600835</v>
      </c>
      <c r="AQ488" s="34">
        <v>2.2541702893180173</v>
      </c>
      <c r="AR488" s="34">
        <v>49.334999999999994</v>
      </c>
      <c r="AS488" s="34">
        <v>0.31687096046919017</v>
      </c>
      <c r="AT488" s="34">
        <v>49.651870960469196</v>
      </c>
      <c r="AU488" s="34">
        <v>49.120800010381821</v>
      </c>
    </row>
    <row r="489" spans="1:47" x14ac:dyDescent="0.25">
      <c r="A489" s="18">
        <v>45920</v>
      </c>
      <c r="B489" s="2">
        <v>21</v>
      </c>
      <c r="C489" s="2" t="s">
        <v>23</v>
      </c>
      <c r="D489" s="9">
        <v>139.44468699999999</v>
      </c>
      <c r="E489">
        <v>1.0626119E-2</v>
      </c>
      <c r="G489" s="34">
        <v>1.1560000000000001</v>
      </c>
      <c r="H489" s="34">
        <v>7.1934052166176031E-3</v>
      </c>
      <c r="I489" s="34">
        <v>1.1631934052166177</v>
      </c>
      <c r="J489" s="34">
        <v>1.1508331736727708</v>
      </c>
      <c r="K489" s="34">
        <v>8.6309999999999967</v>
      </c>
      <c r="L489" s="34">
        <v>5.3707855038604244E-2</v>
      </c>
      <c r="M489" s="34">
        <v>8.6847078550386012</v>
      </c>
      <c r="N489" s="34">
        <v>8.5924231158907265</v>
      </c>
      <c r="O489" s="34">
        <v>47.342000000000006</v>
      </c>
      <c r="P489" s="34">
        <v>0.2945935897622064</v>
      </c>
      <c r="Q489" s="34">
        <v>47.636593589762214</v>
      </c>
      <c r="R489" s="34">
        <v>47.130401477522767</v>
      </c>
      <c r="S489" s="34">
        <v>3.3349999999999991</v>
      </c>
      <c r="T489" s="34">
        <v>2.0752600689809424E-2</v>
      </c>
      <c r="U489" s="34">
        <v>3.3557526006898084</v>
      </c>
      <c r="V489" s="34">
        <v>3.320093974220319</v>
      </c>
      <c r="W489" s="34">
        <v>60.464000000000006</v>
      </c>
      <c r="X489" s="34">
        <v>0.3762474507072377</v>
      </c>
      <c r="Y489" s="34">
        <v>60.840247450707245</v>
      </c>
      <c r="Z489" s="34">
        <v>60.193751741306585</v>
      </c>
      <c r="AB489" s="34">
        <v>2.1749999999999998</v>
      </c>
      <c r="AC489" s="34">
        <v>1.3534304797701803E-2</v>
      </c>
      <c r="AD489" s="34">
        <v>2.1885343047977015</v>
      </c>
      <c r="AE489" s="34">
        <v>2.1652786788393388</v>
      </c>
      <c r="AF489" s="34">
        <v>3.3229999999999982</v>
      </c>
      <c r="AG489" s="34">
        <v>2.0677928663339343E-2</v>
      </c>
      <c r="AH489" s="34">
        <v>3.3436779286633374</v>
      </c>
      <c r="AI489" s="34">
        <v>3.3081476090956872</v>
      </c>
      <c r="AJ489" s="34">
        <v>40.595000000000034</v>
      </c>
      <c r="AK489" s="34">
        <v>0.25260924287940473</v>
      </c>
      <c r="AL489" s="34">
        <v>40.847609242879436</v>
      </c>
      <c r="AM489" s="34">
        <v>40.413557686199098</v>
      </c>
      <c r="AN489" s="34">
        <v>2.16</v>
      </c>
      <c r="AO489" s="34">
        <v>1.3440964764614207E-2</v>
      </c>
      <c r="AP489" s="34">
        <v>2.1734409647646142</v>
      </c>
      <c r="AQ489" s="34">
        <v>2.1503457224335505</v>
      </c>
      <c r="AR489" s="34">
        <v>48.253000000000029</v>
      </c>
      <c r="AS489" s="34">
        <v>0.30026244110506006</v>
      </c>
      <c r="AT489" s="34">
        <v>48.55326244110509</v>
      </c>
      <c r="AU489" s="34">
        <v>48.037329696567674</v>
      </c>
    </row>
    <row r="490" spans="1:47" x14ac:dyDescent="0.25">
      <c r="A490" s="18">
        <v>45920</v>
      </c>
      <c r="B490" s="2">
        <v>22</v>
      </c>
      <c r="C490" s="2" t="s">
        <v>23</v>
      </c>
      <c r="D490" s="9">
        <v>54.154921999999999</v>
      </c>
      <c r="E490">
        <v>1.0659172999999999E-2</v>
      </c>
      <c r="G490" s="34">
        <v>1.1559999999999999</v>
      </c>
      <c r="H490" s="34">
        <v>7.6190483368317368E-3</v>
      </c>
      <c r="I490" s="34">
        <v>1.1636190483368316</v>
      </c>
      <c r="J490" s="34">
        <v>1.151215831594514</v>
      </c>
      <c r="K490" s="34">
        <v>7.9759999999999991</v>
      </c>
      <c r="L490" s="34">
        <v>5.2568797175233502E-2</v>
      </c>
      <c r="M490" s="34">
        <v>8.0285687971752324</v>
      </c>
      <c r="N490" s="34">
        <v>7.9429908934237403</v>
      </c>
      <c r="O490" s="34">
        <v>43.967000000000006</v>
      </c>
      <c r="P490" s="34">
        <v>0.28978088081789016</v>
      </c>
      <c r="Q490" s="34">
        <v>44.2567808808179</v>
      </c>
      <c r="R490" s="34">
        <v>43.785040196986174</v>
      </c>
      <c r="S490" s="34">
        <v>3.0869999999999997</v>
      </c>
      <c r="T490" s="34">
        <v>2.034602267802731E-2</v>
      </c>
      <c r="U490" s="34">
        <v>3.1073460226780272</v>
      </c>
      <c r="V490" s="34">
        <v>3.0742242838514402</v>
      </c>
      <c r="W490" s="34">
        <v>56.186000000000007</v>
      </c>
      <c r="X490" s="34">
        <v>0.37031474900798272</v>
      </c>
      <c r="Y490" s="34">
        <v>56.556314749007996</v>
      </c>
      <c r="Z490" s="34">
        <v>55.95347120585587</v>
      </c>
      <c r="AB490" s="34">
        <v>2.1749999999999998</v>
      </c>
      <c r="AC490" s="34">
        <v>1.4335147173537221E-2</v>
      </c>
      <c r="AD490" s="34">
        <v>2.1893351471735372</v>
      </c>
      <c r="AE490" s="34">
        <v>2.1659986450848341</v>
      </c>
      <c r="AF490" s="34">
        <v>3.0649999999999991</v>
      </c>
      <c r="AG490" s="34">
        <v>2.020102348822601E-2</v>
      </c>
      <c r="AH490" s="34">
        <v>3.0852010234882252</v>
      </c>
      <c r="AI490" s="34">
        <v>3.0523153320390874</v>
      </c>
      <c r="AJ490" s="34">
        <v>38.012999999999991</v>
      </c>
      <c r="AK490" s="34">
        <v>0.25053882735984845</v>
      </c>
      <c r="AL490" s="34">
        <v>38.263538827359838</v>
      </c>
      <c r="AM490" s="34">
        <v>37.855681147406791</v>
      </c>
      <c r="AN490" s="34">
        <v>1.9999999999999996</v>
      </c>
      <c r="AO490" s="34">
        <v>1.3181744527390547E-2</v>
      </c>
      <c r="AP490" s="34">
        <v>2.0131817445273903</v>
      </c>
      <c r="AQ490" s="34">
        <v>1.9917228920320311</v>
      </c>
      <c r="AR490" s="34">
        <v>45.252999999999986</v>
      </c>
      <c r="AS490" s="34">
        <v>0.29825674254900225</v>
      </c>
      <c r="AT490" s="34">
        <v>45.551256742548986</v>
      </c>
      <c r="AU490" s="34">
        <v>45.065718016562741</v>
      </c>
    </row>
    <row r="491" spans="1:47" x14ac:dyDescent="0.25">
      <c r="A491" s="18">
        <v>45920</v>
      </c>
      <c r="B491" s="2">
        <v>23</v>
      </c>
      <c r="C491" s="2" t="s">
        <v>23</v>
      </c>
      <c r="D491" s="9">
        <v>45.574603000000003</v>
      </c>
      <c r="E491">
        <v>1.1356599E-2</v>
      </c>
      <c r="G491" s="34">
        <v>1.1560000000000001</v>
      </c>
      <c r="H491" s="34">
        <v>8.4222837353656339E-3</v>
      </c>
      <c r="I491" s="34">
        <v>1.1644222837353657</v>
      </c>
      <c r="J491" s="34">
        <v>1.1511984067923189</v>
      </c>
      <c r="K491" s="34">
        <v>7.4759999999999982</v>
      </c>
      <c r="L491" s="34">
        <v>5.446798720207046E-2</v>
      </c>
      <c r="M491" s="34">
        <v>7.5304679872020683</v>
      </c>
      <c r="N491" s="34">
        <v>7.444947481989078</v>
      </c>
      <c r="O491" s="34">
        <v>40.489000000000011</v>
      </c>
      <c r="P491" s="34">
        <v>0.29499121640243875</v>
      </c>
      <c r="Q491" s="34">
        <v>40.783991216402448</v>
      </c>
      <c r="R491" s="34">
        <v>40.320823782538248</v>
      </c>
      <c r="S491" s="34">
        <v>2.8269999999999995</v>
      </c>
      <c r="T491" s="34">
        <v>2.05967094462618E-2</v>
      </c>
      <c r="U491" s="34">
        <v>2.8475967094462615</v>
      </c>
      <c r="V491" s="34">
        <v>2.815257695503361</v>
      </c>
      <c r="W491" s="34">
        <v>51.948000000000008</v>
      </c>
      <c r="X491" s="34">
        <v>0.37847819678613664</v>
      </c>
      <c r="Y491" s="34">
        <v>52.326478196786148</v>
      </c>
      <c r="Z491" s="34">
        <v>51.732227366823011</v>
      </c>
      <c r="AB491" s="34">
        <v>2.1749999999999994</v>
      </c>
      <c r="AC491" s="34">
        <v>1.5846424848114399E-2</v>
      </c>
      <c r="AD491" s="34">
        <v>2.1908464248481136</v>
      </c>
      <c r="AE491" s="34">
        <v>2.1659658605305299</v>
      </c>
      <c r="AF491" s="34">
        <v>2.9619999999999993</v>
      </c>
      <c r="AG491" s="34">
        <v>2.1580280643730968E-2</v>
      </c>
      <c r="AH491" s="34">
        <v>2.9835802806437304</v>
      </c>
      <c r="AI491" s="34">
        <v>2.949696955812152</v>
      </c>
      <c r="AJ491" s="34">
        <v>35.200000000000031</v>
      </c>
      <c r="AK491" s="34">
        <v>0.256457082599369</v>
      </c>
      <c r="AL491" s="34">
        <v>35.4564570825994</v>
      </c>
      <c r="AM491" s="34">
        <v>35.053792317551611</v>
      </c>
      <c r="AN491" s="34">
        <v>1.8909999999999998</v>
      </c>
      <c r="AO491" s="34">
        <v>1.3777282477142223E-2</v>
      </c>
      <c r="AP491" s="34">
        <v>1.9047772824771421</v>
      </c>
      <c r="AQ491" s="34">
        <v>1.8831454906957394</v>
      </c>
      <c r="AR491" s="34">
        <v>42.22800000000003</v>
      </c>
      <c r="AS491" s="34">
        <v>0.30766107056835656</v>
      </c>
      <c r="AT491" s="34">
        <v>42.535661070568388</v>
      </c>
      <c r="AU491" s="34">
        <v>42.052600624590035</v>
      </c>
    </row>
    <row r="492" spans="1:47" x14ac:dyDescent="0.25">
      <c r="A492" s="18">
        <v>45920</v>
      </c>
      <c r="B492" s="2">
        <v>24</v>
      </c>
      <c r="C492" s="2" t="s">
        <v>23</v>
      </c>
      <c r="D492" s="9">
        <v>35.743701000000001</v>
      </c>
      <c r="E492">
        <v>1.1693342000000001E-2</v>
      </c>
      <c r="G492" s="34">
        <v>1.1559999999999999</v>
      </c>
      <c r="H492" s="34">
        <v>1.1644203683335404E-2</v>
      </c>
      <c r="I492" s="34">
        <v>1.1676442036833352</v>
      </c>
      <c r="J492" s="34">
        <v>1.1539905406753483</v>
      </c>
      <c r="K492" s="34">
        <v>7.1130000000000004</v>
      </c>
      <c r="L492" s="34">
        <v>7.1648114878516203E-2</v>
      </c>
      <c r="M492" s="34">
        <v>7.1846481148785166</v>
      </c>
      <c r="N492" s="34">
        <v>7.1006355673215866</v>
      </c>
      <c r="O492" s="34">
        <v>37.841999999999999</v>
      </c>
      <c r="P492" s="34">
        <v>0.38117643233977366</v>
      </c>
      <c r="Q492" s="34">
        <v>38.22317643233977</v>
      </c>
      <c r="R492" s="34">
        <v>37.776219757990077</v>
      </c>
      <c r="S492" s="34">
        <v>2.64</v>
      </c>
      <c r="T492" s="34">
        <v>2.6592299069208881E-2</v>
      </c>
      <c r="U492" s="34">
        <v>2.666592299069209</v>
      </c>
      <c r="V492" s="34">
        <v>2.6354109233416265</v>
      </c>
      <c r="W492" s="34">
        <v>48.750999999999998</v>
      </c>
      <c r="X492" s="34">
        <v>0.49106104997083416</v>
      </c>
      <c r="Y492" s="34">
        <v>49.242061049970829</v>
      </c>
      <c r="Z492" s="34">
        <v>48.666256789328635</v>
      </c>
      <c r="AB492" s="34">
        <v>2.1749999999999989</v>
      </c>
      <c r="AC492" s="34">
        <v>2.1908428210427763E-2</v>
      </c>
      <c r="AD492" s="34">
        <v>2.1969084282104268</v>
      </c>
      <c r="AE492" s="34">
        <v>2.1712192266166799</v>
      </c>
      <c r="AF492" s="34">
        <v>2.7609999999999983</v>
      </c>
      <c r="AG492" s="34">
        <v>2.7811112776547606E-2</v>
      </c>
      <c r="AH492" s="34">
        <v>2.7888111127765458</v>
      </c>
      <c r="AI492" s="34">
        <v>2.7562005906614488</v>
      </c>
      <c r="AJ492" s="34">
        <v>33.20900000000001</v>
      </c>
      <c r="AK492" s="34">
        <v>0.3345089620414235</v>
      </c>
      <c r="AL492" s="34">
        <v>33.543508962041436</v>
      </c>
      <c r="AM492" s="34">
        <v>33.151273239868218</v>
      </c>
      <c r="AN492" s="34">
        <v>1.7729999999999997</v>
      </c>
      <c r="AO492" s="34">
        <v>1.7859146306707326E-2</v>
      </c>
      <c r="AP492" s="34">
        <v>1.790859146306707</v>
      </c>
      <c r="AQ492" s="34">
        <v>1.7699180178351146</v>
      </c>
      <c r="AR492" s="34">
        <v>39.918000000000006</v>
      </c>
      <c r="AS492" s="34">
        <v>0.40208764933510616</v>
      </c>
      <c r="AT492" s="34">
        <v>40.320087649335115</v>
      </c>
      <c r="AU492" s="34">
        <v>39.848611074981463</v>
      </c>
    </row>
    <row r="493" spans="1:47" x14ac:dyDescent="0.25">
      <c r="A493" s="18">
        <v>45921</v>
      </c>
      <c r="B493" s="2">
        <v>1</v>
      </c>
      <c r="C493" s="2" t="s">
        <v>23</v>
      </c>
      <c r="D493" s="9">
        <v>36.952987999999998</v>
      </c>
      <c r="E493">
        <v>1.1541816999999999E-2</v>
      </c>
      <c r="G493" s="34">
        <v>1.1560000000000001</v>
      </c>
      <c r="H493" s="34">
        <v>1.2872201056680008E-2</v>
      </c>
      <c r="I493" s="34">
        <v>1.1688722010566801</v>
      </c>
      <c r="J493" s="34">
        <v>1.1553812920156967</v>
      </c>
      <c r="K493" s="34">
        <v>6.8009999999999984</v>
      </c>
      <c r="L493" s="34">
        <v>7.5729964867197838E-2</v>
      </c>
      <c r="M493" s="34">
        <v>6.876729964867196</v>
      </c>
      <c r="N493" s="34">
        <v>6.7973600060542827</v>
      </c>
      <c r="O493" s="34">
        <v>35.843999999999987</v>
      </c>
      <c r="P493" s="34">
        <v>0.39912731373325089</v>
      </c>
      <c r="Q493" s="34">
        <v>36.24312731373324</v>
      </c>
      <c r="R493" s="34">
        <v>35.824815770770428</v>
      </c>
      <c r="S493" s="34">
        <v>2.4959999999999996</v>
      </c>
      <c r="T493" s="34">
        <v>2.7793264565288314E-2</v>
      </c>
      <c r="U493" s="34">
        <v>2.5237932645652879</v>
      </c>
      <c r="V493" s="34">
        <v>2.4946641045598428</v>
      </c>
      <c r="W493" s="34">
        <v>46.29699999999999</v>
      </c>
      <c r="X493" s="34">
        <v>0.51552274422241706</v>
      </c>
      <c r="Y493" s="34">
        <v>46.812522744222399</v>
      </c>
      <c r="Z493" s="34">
        <v>46.272221173400254</v>
      </c>
      <c r="AB493" s="34">
        <v>2.1749999999999998</v>
      </c>
      <c r="AC493" s="34">
        <v>2.4218890396435135E-2</v>
      </c>
      <c r="AD493" s="34">
        <v>2.1992188903964349</v>
      </c>
      <c r="AE493" s="34">
        <v>2.1738359084205361</v>
      </c>
      <c r="AF493" s="34">
        <v>2.5709999999999984</v>
      </c>
      <c r="AG493" s="34">
        <v>2.8628398716889516E-2</v>
      </c>
      <c r="AH493" s="34">
        <v>2.599628398716888</v>
      </c>
      <c r="AI493" s="34">
        <v>2.5696239634708946</v>
      </c>
      <c r="AJ493" s="34">
        <v>31.771000000000008</v>
      </c>
      <c r="AK493" s="34">
        <v>0.35377396174029463</v>
      </c>
      <c r="AL493" s="34">
        <v>32.124773961740303</v>
      </c>
      <c r="AM493" s="34">
        <v>31.753995699507531</v>
      </c>
      <c r="AN493" s="34">
        <v>1.7089999999999994</v>
      </c>
      <c r="AO493" s="34">
        <v>1.9029923534486268E-2</v>
      </c>
      <c r="AP493" s="34">
        <v>1.7280299235344856</v>
      </c>
      <c r="AQ493" s="34">
        <v>1.7080853183865266</v>
      </c>
      <c r="AR493" s="34">
        <v>38.226000000000006</v>
      </c>
      <c r="AS493" s="34">
        <v>0.42565117438810557</v>
      </c>
      <c r="AT493" s="34">
        <v>38.651651174388114</v>
      </c>
      <c r="AU493" s="34">
        <v>38.205540889785482</v>
      </c>
    </row>
    <row r="494" spans="1:47" x14ac:dyDescent="0.25">
      <c r="A494" s="18">
        <v>45921</v>
      </c>
      <c r="B494" s="2">
        <v>2</v>
      </c>
      <c r="C494" s="2" t="s">
        <v>23</v>
      </c>
      <c r="D494" s="9">
        <v>36.534059999999997</v>
      </c>
      <c r="E494">
        <v>1.1264988E-2</v>
      </c>
      <c r="G494" s="34">
        <v>1.1559999999999999</v>
      </c>
      <c r="H494" s="34">
        <v>1.1308870283228393E-2</v>
      </c>
      <c r="I494" s="34">
        <v>1.1673088702832284</v>
      </c>
      <c r="J494" s="34">
        <v>1.1541591498671944</v>
      </c>
      <c r="K494" s="34">
        <v>6.5789999999999988</v>
      </c>
      <c r="L494" s="34">
        <v>6.4360776464843936E-2</v>
      </c>
      <c r="M494" s="34">
        <v>6.643360776464843</v>
      </c>
      <c r="N494" s="34">
        <v>6.5685233970382964</v>
      </c>
      <c r="O494" s="34">
        <v>34.225000000000001</v>
      </c>
      <c r="P494" s="34">
        <v>0.33481495280578871</v>
      </c>
      <c r="Q494" s="34">
        <v>34.559814952805787</v>
      </c>
      <c r="R494" s="34">
        <v>34.17049905208021</v>
      </c>
      <c r="S494" s="34">
        <v>2.3819999999999997</v>
      </c>
      <c r="T494" s="34">
        <v>2.3302533749697256E-2</v>
      </c>
      <c r="U494" s="34">
        <v>2.4053025337496967</v>
      </c>
      <c r="V494" s="34">
        <v>2.3782068295706367</v>
      </c>
      <c r="W494" s="34">
        <v>44.341999999999999</v>
      </c>
      <c r="X494" s="34">
        <v>0.43378713330355834</v>
      </c>
      <c r="Y494" s="34">
        <v>44.77578713330356</v>
      </c>
      <c r="Z494" s="34">
        <v>44.271388428556335</v>
      </c>
      <c r="AB494" s="34">
        <v>2.1750000000000003</v>
      </c>
      <c r="AC494" s="34">
        <v>2.1277502479257578E-2</v>
      </c>
      <c r="AD494" s="34">
        <v>2.196277502479258</v>
      </c>
      <c r="AE494" s="34">
        <v>2.1715364627691591</v>
      </c>
      <c r="AF494" s="34">
        <v>2.5629999999999979</v>
      </c>
      <c r="AG494" s="34">
        <v>2.5073213266361891E-2</v>
      </c>
      <c r="AH494" s="34">
        <v>2.5880732132663598</v>
      </c>
      <c r="AI494" s="34">
        <v>2.5589185995757928</v>
      </c>
      <c r="AJ494" s="34">
        <v>30.662000000000003</v>
      </c>
      <c r="AK494" s="34">
        <v>0.29995897977884861</v>
      </c>
      <c r="AL494" s="34">
        <v>30.961958979778853</v>
      </c>
      <c r="AM494" s="34">
        <v>30.613172883415153</v>
      </c>
      <c r="AN494" s="34">
        <v>1.6609999999999991</v>
      </c>
      <c r="AO494" s="34">
        <v>1.6249163962320373E-2</v>
      </c>
      <c r="AP494" s="34">
        <v>1.6772491639623195</v>
      </c>
      <c r="AQ494" s="34">
        <v>1.6583549722572739</v>
      </c>
      <c r="AR494" s="34">
        <v>37.061</v>
      </c>
      <c r="AS494" s="34">
        <v>0.36255885948678845</v>
      </c>
      <c r="AT494" s="34">
        <v>37.423558859486796</v>
      </c>
      <c r="AU494" s="34">
        <v>37.001982918017376</v>
      </c>
    </row>
    <row r="495" spans="1:47" x14ac:dyDescent="0.25">
      <c r="A495" s="18">
        <v>45921</v>
      </c>
      <c r="B495" s="2">
        <v>3</v>
      </c>
      <c r="C495" s="2" t="s">
        <v>23</v>
      </c>
      <c r="D495" s="9">
        <v>25.460294000000001</v>
      </c>
      <c r="E495">
        <v>1.1291078E-2</v>
      </c>
      <c r="G495" s="34">
        <v>1.1560000000000001</v>
      </c>
      <c r="H495" s="34">
        <v>1.2554974667875573E-2</v>
      </c>
      <c r="I495" s="34">
        <v>1.1685549746678756</v>
      </c>
      <c r="J495" s="34">
        <v>1.1553607293016126</v>
      </c>
      <c r="K495" s="34">
        <v>6.4109999999999996</v>
      </c>
      <c r="L495" s="34">
        <v>6.9627978024005444E-2</v>
      </c>
      <c r="M495" s="34">
        <v>6.480627978024005</v>
      </c>
      <c r="N495" s="34">
        <v>6.407454702035154</v>
      </c>
      <c r="O495" s="34">
        <v>32.897999999999996</v>
      </c>
      <c r="P495" s="34">
        <v>0.35729546420741393</v>
      </c>
      <c r="Q495" s="34">
        <v>33.255295464207407</v>
      </c>
      <c r="R495" s="34">
        <v>32.879807329207999</v>
      </c>
      <c r="S495" s="34">
        <v>2.3229999999999995</v>
      </c>
      <c r="T495" s="34">
        <v>2.5229417087781095E-2</v>
      </c>
      <c r="U495" s="34">
        <v>2.3482294170877807</v>
      </c>
      <c r="V495" s="34">
        <v>2.3217153755775479</v>
      </c>
      <c r="W495" s="34">
        <v>42.787999999999997</v>
      </c>
      <c r="X495" s="34">
        <v>0.46470783398707605</v>
      </c>
      <c r="Y495" s="34">
        <v>43.252707833987067</v>
      </c>
      <c r="Z495" s="34">
        <v>42.764338136122312</v>
      </c>
      <c r="AB495" s="34">
        <v>2.1749999999999994</v>
      </c>
      <c r="AC495" s="34">
        <v>2.3622032787741661E-2</v>
      </c>
      <c r="AD495" s="34">
        <v>2.1986220327877408</v>
      </c>
      <c r="AE495" s="34">
        <v>2.1737972199230158</v>
      </c>
      <c r="AF495" s="34">
        <v>2.4429999999999983</v>
      </c>
      <c r="AG495" s="34">
        <v>2.6532701655380624E-2</v>
      </c>
      <c r="AH495" s="34">
        <v>2.4695327016553787</v>
      </c>
      <c r="AI495" s="34">
        <v>2.4416490152974371</v>
      </c>
      <c r="AJ495" s="34">
        <v>29.666999999999998</v>
      </c>
      <c r="AK495" s="34">
        <v>0.32220452722479631</v>
      </c>
      <c r="AL495" s="34">
        <v>29.989204527224793</v>
      </c>
      <c r="AM495" s="34">
        <v>29.650594079749947</v>
      </c>
      <c r="AN495" s="34">
        <v>1.6059999999999997</v>
      </c>
      <c r="AO495" s="34">
        <v>1.7442291796373844E-2</v>
      </c>
      <c r="AP495" s="34">
        <v>1.6234422917963736</v>
      </c>
      <c r="AQ495" s="34">
        <v>1.6051118782512019</v>
      </c>
      <c r="AR495" s="34">
        <v>35.890999999999998</v>
      </c>
      <c r="AS495" s="34">
        <v>0.38980155346429246</v>
      </c>
      <c r="AT495" s="34">
        <v>36.280801553464286</v>
      </c>
      <c r="AU495" s="34">
        <v>35.871152193221597</v>
      </c>
    </row>
    <row r="496" spans="1:47" x14ac:dyDescent="0.25">
      <c r="A496" s="18">
        <v>45921</v>
      </c>
      <c r="B496" s="2">
        <v>4</v>
      </c>
      <c r="C496" s="2" t="s">
        <v>23</v>
      </c>
      <c r="D496" s="9">
        <v>22.078112000000001</v>
      </c>
      <c r="E496">
        <v>1.1330132999999999E-2</v>
      </c>
      <c r="G496" s="34">
        <v>1.1560000000000001</v>
      </c>
      <c r="H496" s="34">
        <v>1.3145766100170868E-2</v>
      </c>
      <c r="I496" s="34">
        <v>1.169145766100171</v>
      </c>
      <c r="J496" s="34">
        <v>1.1558991890738692</v>
      </c>
      <c r="K496" s="34">
        <v>6.2569999999999988</v>
      </c>
      <c r="L496" s="34">
        <v>7.1153164782672224E-2</v>
      </c>
      <c r="M496" s="34">
        <v>6.3281531647826714</v>
      </c>
      <c r="N496" s="34">
        <v>6.2564543477813128</v>
      </c>
      <c r="O496" s="34">
        <v>31.879999999999995</v>
      </c>
      <c r="P496" s="34">
        <v>0.36253202705315496</v>
      </c>
      <c r="Q496" s="34">
        <v>32.242532027053151</v>
      </c>
      <c r="R496" s="34">
        <v>31.87721985092988</v>
      </c>
      <c r="S496" s="34">
        <v>2.2799999999999998</v>
      </c>
      <c r="T496" s="34">
        <v>2.5927635560890634E-2</v>
      </c>
      <c r="U496" s="34">
        <v>2.3059276355608906</v>
      </c>
      <c r="V496" s="34">
        <v>2.2798011687616104</v>
      </c>
      <c r="W496" s="34">
        <v>41.572999999999993</v>
      </c>
      <c r="X496" s="34">
        <v>0.47275859349688865</v>
      </c>
      <c r="Y496" s="34">
        <v>42.045758593496885</v>
      </c>
      <c r="Z496" s="34">
        <v>41.56937455654667</v>
      </c>
      <c r="AB496" s="34">
        <v>2.1749999999999989</v>
      </c>
      <c r="AC496" s="34">
        <v>2.4733599712691713E-2</v>
      </c>
      <c r="AD496" s="34">
        <v>2.1997335997126908</v>
      </c>
      <c r="AE496" s="34">
        <v>2.1748103254633775</v>
      </c>
      <c r="AF496" s="34">
        <v>2.5029999999999974</v>
      </c>
      <c r="AG496" s="34">
        <v>2.8463540267065435E-2</v>
      </c>
      <c r="AH496" s="34">
        <v>2.5314635402670627</v>
      </c>
      <c r="AI496" s="34">
        <v>2.5027817216711861</v>
      </c>
      <c r="AJ496" s="34">
        <v>28.980999999999998</v>
      </c>
      <c r="AK496" s="34">
        <v>0.32956526587288221</v>
      </c>
      <c r="AL496" s="34">
        <v>29.310565265872881</v>
      </c>
      <c r="AM496" s="34">
        <v>28.978472663105361</v>
      </c>
      <c r="AN496" s="34">
        <v>1.5589999999999997</v>
      </c>
      <c r="AO496" s="34">
        <v>1.772858940325811E-2</v>
      </c>
      <c r="AP496" s="34">
        <v>1.5767285894032579</v>
      </c>
      <c r="AQ496" s="34">
        <v>1.5588640447804167</v>
      </c>
      <c r="AR496" s="34">
        <v>35.217999999999989</v>
      </c>
      <c r="AS496" s="34">
        <v>0.40049099525589749</v>
      </c>
      <c r="AT496" s="34">
        <v>35.618490995255897</v>
      </c>
      <c r="AU496" s="34">
        <v>35.214928755020338</v>
      </c>
    </row>
    <row r="497" spans="1:47" x14ac:dyDescent="0.25">
      <c r="A497" s="18">
        <v>45921</v>
      </c>
      <c r="B497" s="2">
        <v>5</v>
      </c>
      <c r="C497" s="2" t="s">
        <v>23</v>
      </c>
      <c r="D497" s="9">
        <v>24.328317999999999</v>
      </c>
      <c r="E497">
        <v>1.1194608E-2</v>
      </c>
      <c r="G497" s="34">
        <v>1.1559999999999999</v>
      </c>
      <c r="H497" s="34">
        <v>1.7556284968040028E-2</v>
      </c>
      <c r="I497" s="34">
        <v>1.1735562849680399</v>
      </c>
      <c r="J497" s="34">
        <v>1.1604187823918863</v>
      </c>
      <c r="K497" s="34">
        <v>6.1670000000000016</v>
      </c>
      <c r="L497" s="34">
        <v>9.365883165908552E-2</v>
      </c>
      <c r="M497" s="34">
        <v>6.2606588316590868</v>
      </c>
      <c r="N497" s="34">
        <v>6.1905732102169253</v>
      </c>
      <c r="O497" s="34">
        <v>31.258999999999997</v>
      </c>
      <c r="P497" s="34">
        <v>0.47473348773007196</v>
      </c>
      <c r="Q497" s="34">
        <v>31.733733487730071</v>
      </c>
      <c r="R497" s="34">
        <v>31.378486780958458</v>
      </c>
      <c r="S497" s="34">
        <v>2.2359999999999998</v>
      </c>
      <c r="T497" s="34">
        <v>3.3958350509115477E-2</v>
      </c>
      <c r="U497" s="34">
        <v>2.2699583505091154</v>
      </c>
      <c r="V497" s="34">
        <v>2.2445470565988392</v>
      </c>
      <c r="W497" s="34">
        <v>40.817999999999998</v>
      </c>
      <c r="X497" s="34">
        <v>0.61990695486631298</v>
      </c>
      <c r="Y497" s="34">
        <v>41.437906954866314</v>
      </c>
      <c r="Z497" s="34">
        <v>40.974025830166106</v>
      </c>
      <c r="AB497" s="34">
        <v>2.1749999999999994</v>
      </c>
      <c r="AC497" s="34">
        <v>3.3031937547999178E-2</v>
      </c>
      <c r="AD497" s="34">
        <v>2.2080319375479984</v>
      </c>
      <c r="AE497" s="34">
        <v>2.183313885555668</v>
      </c>
      <c r="AF497" s="34">
        <v>2.4569999999999972</v>
      </c>
      <c r="AG497" s="34">
        <v>3.7314699105946626E-2</v>
      </c>
      <c r="AH497" s="34">
        <v>2.4943146991059439</v>
      </c>
      <c r="AI497" s="34">
        <v>2.4663918238208149</v>
      </c>
      <c r="AJ497" s="34">
        <v>28.628999999999998</v>
      </c>
      <c r="AK497" s="34">
        <v>0.43479142071800853</v>
      </c>
      <c r="AL497" s="34">
        <v>29.063791420718005</v>
      </c>
      <c r="AM497" s="34">
        <v>28.738433668769304</v>
      </c>
      <c r="AN497" s="34">
        <v>1.5329999999999993</v>
      </c>
      <c r="AO497" s="34">
        <v>2.3281820809693207E-2</v>
      </c>
      <c r="AP497" s="34">
        <v>1.5562818208096925</v>
      </c>
      <c r="AQ497" s="34">
        <v>1.5388598558882016</v>
      </c>
      <c r="AR497" s="34">
        <v>34.793999999999997</v>
      </c>
      <c r="AS497" s="34">
        <v>0.5284198781816476</v>
      </c>
      <c r="AT497" s="34">
        <v>35.322419878181641</v>
      </c>
      <c r="AU497" s="34">
        <v>34.926999234033985</v>
      </c>
    </row>
    <row r="498" spans="1:47" x14ac:dyDescent="0.25">
      <c r="A498" s="18">
        <v>45921</v>
      </c>
      <c r="B498" s="2">
        <v>6</v>
      </c>
      <c r="C498" s="2" t="s">
        <v>23</v>
      </c>
      <c r="D498" s="9">
        <v>19.092538999999999</v>
      </c>
      <c r="E498">
        <v>1.1304275000000001E-2</v>
      </c>
      <c r="G498" s="34">
        <v>1.1559999999999999</v>
      </c>
      <c r="H498" s="34">
        <v>1.5505735919260018E-2</v>
      </c>
      <c r="I498" s="34">
        <v>1.17150573591926</v>
      </c>
      <c r="J498" s="34">
        <v>1.1582627129163514</v>
      </c>
      <c r="K498" s="34">
        <v>6.13</v>
      </c>
      <c r="L498" s="34">
        <v>8.222332282444976E-2</v>
      </c>
      <c r="M498" s="34">
        <v>6.2122233228244497</v>
      </c>
      <c r="N498" s="34">
        <v>6.1419986420218287</v>
      </c>
      <c r="O498" s="34">
        <v>31.051000000000002</v>
      </c>
      <c r="P498" s="34">
        <v>0.41649533393507171</v>
      </c>
      <c r="Q498" s="34">
        <v>31.467495333935073</v>
      </c>
      <c r="R498" s="34">
        <v>31.111778113119055</v>
      </c>
      <c r="S498" s="34">
        <v>2.2499999999999996</v>
      </c>
      <c r="T498" s="34">
        <v>3.0179849323819237E-2</v>
      </c>
      <c r="U498" s="34">
        <v>2.2801798493238188</v>
      </c>
      <c r="V498" s="34">
        <v>2.2544040692576037</v>
      </c>
      <c r="W498" s="34">
        <v>40.587000000000003</v>
      </c>
      <c r="X498" s="34">
        <v>0.54440424200260074</v>
      </c>
      <c r="Y498" s="34">
        <v>41.131404242002603</v>
      </c>
      <c r="Z498" s="34">
        <v>40.666443537314841</v>
      </c>
      <c r="AB498" s="34">
        <v>2.1749999999999989</v>
      </c>
      <c r="AC498" s="34">
        <v>2.9173854346358587E-2</v>
      </c>
      <c r="AD498" s="34">
        <v>2.2041738543463576</v>
      </c>
      <c r="AE498" s="34">
        <v>2.1792572669490164</v>
      </c>
      <c r="AF498" s="34">
        <v>2.4889999999999977</v>
      </c>
      <c r="AG498" s="34">
        <v>3.3385619985327117E-2</v>
      </c>
      <c r="AH498" s="34">
        <v>2.5223856199853247</v>
      </c>
      <c r="AI498" s="34">
        <v>2.4938718792809653</v>
      </c>
      <c r="AJ498" s="34">
        <v>28.667999999999996</v>
      </c>
      <c r="AK498" s="34">
        <v>0.3845315201845555</v>
      </c>
      <c r="AL498" s="34">
        <v>29.052531520184552</v>
      </c>
      <c r="AM498" s="34">
        <v>28.724113714434218</v>
      </c>
      <c r="AN498" s="34">
        <v>1.526999999999999</v>
      </c>
      <c r="AO498" s="34">
        <v>2.0482057741098646E-2</v>
      </c>
      <c r="AP498" s="34">
        <v>1.5474820577410977</v>
      </c>
      <c r="AQ498" s="34">
        <v>1.5299888950028264</v>
      </c>
      <c r="AR498" s="34">
        <v>34.858999999999995</v>
      </c>
      <c r="AS498" s="34">
        <v>0.46757305225733986</v>
      </c>
      <c r="AT498" s="34">
        <v>35.326573052257331</v>
      </c>
      <c r="AU498" s="34">
        <v>34.927231755667023</v>
      </c>
    </row>
    <row r="499" spans="1:47" x14ac:dyDescent="0.25">
      <c r="A499" s="18">
        <v>45921</v>
      </c>
      <c r="B499" s="2">
        <v>7</v>
      </c>
      <c r="C499" s="2" t="s">
        <v>23</v>
      </c>
      <c r="D499" s="9">
        <v>29.005500000000001</v>
      </c>
      <c r="E499">
        <v>1.1313544E-2</v>
      </c>
      <c r="G499" s="34">
        <v>1.1559999999999999</v>
      </c>
      <c r="H499" s="34">
        <v>1.3376237674165398E-2</v>
      </c>
      <c r="I499" s="34">
        <v>1.1693762376741652</v>
      </c>
      <c r="J499" s="34">
        <v>1.1561464481566841</v>
      </c>
      <c r="K499" s="34">
        <v>6.1609999999999996</v>
      </c>
      <c r="L499" s="34">
        <v>7.1289792656170442E-2</v>
      </c>
      <c r="M499" s="34">
        <v>6.2322897926561698</v>
      </c>
      <c r="N499" s="34">
        <v>6.1617805078662036</v>
      </c>
      <c r="O499" s="34">
        <v>31.219000000000005</v>
      </c>
      <c r="P499" s="34">
        <v>0.36123941518146169</v>
      </c>
      <c r="Q499" s="34">
        <v>31.580239415181467</v>
      </c>
      <c r="R499" s="34">
        <v>31.222954987027279</v>
      </c>
      <c r="S499" s="34">
        <v>2.2999999999999998</v>
      </c>
      <c r="T499" s="34">
        <v>2.6613621670052268E-2</v>
      </c>
      <c r="U499" s="34">
        <v>2.3266136216700519</v>
      </c>
      <c r="V499" s="34">
        <v>2.3002913760902883</v>
      </c>
      <c r="W499" s="34">
        <v>40.835999999999999</v>
      </c>
      <c r="X499" s="34">
        <v>0.47251906718184983</v>
      </c>
      <c r="Y499" s="34">
        <v>41.308519067181848</v>
      </c>
      <c r="Z499" s="34">
        <v>40.841173319140452</v>
      </c>
      <c r="AB499" s="34">
        <v>2.1749999999999998</v>
      </c>
      <c r="AC499" s="34">
        <v>2.5167229187984207E-2</v>
      </c>
      <c r="AD499" s="34">
        <v>2.2001672291879841</v>
      </c>
      <c r="AE499" s="34">
        <v>2.175275540433208</v>
      </c>
      <c r="AF499" s="34">
        <v>2.3919999999999981</v>
      </c>
      <c r="AG499" s="34">
        <v>2.7678166536854336E-2</v>
      </c>
      <c r="AH499" s="34">
        <v>2.4196781665368525</v>
      </c>
      <c r="AI499" s="34">
        <v>2.3923030311338986</v>
      </c>
      <c r="AJ499" s="34">
        <v>29.042000000000005</v>
      </c>
      <c r="AK499" s="34">
        <v>0.33604904371376443</v>
      </c>
      <c r="AL499" s="34">
        <v>29.378049043713769</v>
      </c>
      <c r="AM499" s="34">
        <v>29.045679193223556</v>
      </c>
      <c r="AN499" s="34">
        <v>1.5450000000000002</v>
      </c>
      <c r="AO499" s="34">
        <v>1.7877411078361199E-2</v>
      </c>
      <c r="AP499" s="34">
        <v>1.5628774110783614</v>
      </c>
      <c r="AQ499" s="34">
        <v>1.5451957287215203</v>
      </c>
      <c r="AR499" s="34">
        <v>35.154000000000003</v>
      </c>
      <c r="AS499" s="34">
        <v>0.40677185051696418</v>
      </c>
      <c r="AT499" s="34">
        <v>35.560771850516964</v>
      </c>
      <c r="AU499" s="34">
        <v>35.158453493512184</v>
      </c>
    </row>
    <row r="500" spans="1:47" x14ac:dyDescent="0.25">
      <c r="A500" s="18">
        <v>45921</v>
      </c>
      <c r="B500" s="2">
        <v>8</v>
      </c>
      <c r="C500" s="2" t="s">
        <v>23</v>
      </c>
      <c r="D500" s="9">
        <v>30.679673000000001</v>
      </c>
      <c r="E500">
        <v>1.1548792E-2</v>
      </c>
      <c r="G500" s="34">
        <v>1.1559999999999999</v>
      </c>
      <c r="H500" s="34">
        <v>1.5496123758607067E-2</v>
      </c>
      <c r="I500" s="34">
        <v>1.171496123758607</v>
      </c>
      <c r="J500" s="34">
        <v>1.1579667586965126</v>
      </c>
      <c r="K500" s="34">
        <v>5.3709999999999987</v>
      </c>
      <c r="L500" s="34">
        <v>7.199799369159042E-2</v>
      </c>
      <c r="M500" s="34">
        <v>5.4429979936915887</v>
      </c>
      <c r="N500" s="34">
        <v>5.3801379420060274</v>
      </c>
      <c r="O500" s="34">
        <v>30.866</v>
      </c>
      <c r="P500" s="34">
        <v>0.41375722831588729</v>
      </c>
      <c r="Q500" s="34">
        <v>31.279757228315887</v>
      </c>
      <c r="R500" s="34">
        <v>30.918513818275571</v>
      </c>
      <c r="S500" s="34">
        <v>2.2869999999999999</v>
      </c>
      <c r="T500" s="34">
        <v>3.0657123733507232E-2</v>
      </c>
      <c r="U500" s="34">
        <v>2.3176571237335071</v>
      </c>
      <c r="V500" s="34">
        <v>2.2908909836841906</v>
      </c>
      <c r="W500" s="34">
        <v>39.68</v>
      </c>
      <c r="X500" s="34">
        <v>0.53190846949959203</v>
      </c>
      <c r="Y500" s="34">
        <v>40.211908469499583</v>
      </c>
      <c r="Z500" s="34">
        <v>39.747509502662304</v>
      </c>
      <c r="AB500" s="34">
        <v>2.1749999999999998</v>
      </c>
      <c r="AC500" s="34">
        <v>2.9155769182500318E-2</v>
      </c>
      <c r="AD500" s="34">
        <v>2.2041557691825</v>
      </c>
      <c r="AE500" s="34">
        <v>2.1787004326686112</v>
      </c>
      <c r="AF500" s="34">
        <v>2.0679999999999983</v>
      </c>
      <c r="AG500" s="34">
        <v>2.7721439388234764E-2</v>
      </c>
      <c r="AH500" s="34">
        <v>2.0957214393882331</v>
      </c>
      <c r="AI500" s="34">
        <v>2.0715183883947978</v>
      </c>
      <c r="AJ500" s="34">
        <v>27.899000000000001</v>
      </c>
      <c r="AK500" s="34">
        <v>0.3739847376655524</v>
      </c>
      <c r="AL500" s="34">
        <v>28.272984737665553</v>
      </c>
      <c r="AM500" s="34">
        <v>27.946465917711077</v>
      </c>
      <c r="AN500" s="34">
        <v>1.526</v>
      </c>
      <c r="AO500" s="34">
        <v>2.0455955757469189E-2</v>
      </c>
      <c r="AP500" s="34">
        <v>1.5464559557574693</v>
      </c>
      <c r="AQ500" s="34">
        <v>1.5285962575872651</v>
      </c>
      <c r="AR500" s="34">
        <v>33.667999999999999</v>
      </c>
      <c r="AS500" s="34">
        <v>0.45131790199375665</v>
      </c>
      <c r="AT500" s="34">
        <v>34.119317901993753</v>
      </c>
      <c r="AU500" s="34">
        <v>33.725280996361754</v>
      </c>
    </row>
    <row r="501" spans="1:47" x14ac:dyDescent="0.25">
      <c r="A501" s="18">
        <v>45921</v>
      </c>
      <c r="B501" s="2">
        <v>9</v>
      </c>
      <c r="C501" s="2" t="s">
        <v>23</v>
      </c>
      <c r="D501" s="9">
        <v>35.208885000000002</v>
      </c>
      <c r="E501">
        <v>1.1207028000000001E-2</v>
      </c>
      <c r="G501" s="34">
        <v>1.1559999999999999</v>
      </c>
      <c r="H501" s="34">
        <v>7.6798259154480181E-3</v>
      </c>
      <c r="I501" s="34">
        <v>1.1636798259154479</v>
      </c>
      <c r="J501" s="34">
        <v>1.1506384335233784</v>
      </c>
      <c r="K501" s="34">
        <v>4.238999999999999</v>
      </c>
      <c r="L501" s="34">
        <v>2.8161576172650644E-2</v>
      </c>
      <c r="M501" s="34">
        <v>4.2671615761726498</v>
      </c>
      <c r="N501" s="34">
        <v>4.2193393769079588</v>
      </c>
      <c r="O501" s="34">
        <v>33.113</v>
      </c>
      <c r="P501" s="34">
        <v>0.21998449441023377</v>
      </c>
      <c r="Q501" s="34">
        <v>33.332984494410233</v>
      </c>
      <c r="R501" s="34">
        <v>32.95942080385781</v>
      </c>
      <c r="S501" s="34">
        <v>2.4339999999999997</v>
      </c>
      <c r="T501" s="34">
        <v>1.61701524897928E-2</v>
      </c>
      <c r="U501" s="34">
        <v>2.4501701524897923</v>
      </c>
      <c r="V501" s="34">
        <v>2.4227110269860752</v>
      </c>
      <c r="W501" s="34">
        <v>40.941999999999993</v>
      </c>
      <c r="X501" s="34">
        <v>0.27199604898812524</v>
      </c>
      <c r="Y501" s="34">
        <v>41.213996048988122</v>
      </c>
      <c r="Z501" s="34">
        <v>40.752109641275226</v>
      </c>
      <c r="AB501" s="34">
        <v>2.1749999999999994</v>
      </c>
      <c r="AC501" s="34">
        <v>1.4449499451643111E-2</v>
      </c>
      <c r="AD501" s="34">
        <v>2.1894494994516425</v>
      </c>
      <c r="AE501" s="34">
        <v>2.1649122776067022</v>
      </c>
      <c r="AF501" s="34">
        <v>1.8969999999999991</v>
      </c>
      <c r="AG501" s="34">
        <v>1.2602620901042288E-2</v>
      </c>
      <c r="AH501" s="34">
        <v>1.9096026209010415</v>
      </c>
      <c r="AI501" s="34">
        <v>1.8882016508597301</v>
      </c>
      <c r="AJ501" s="34">
        <v>29.467000000000009</v>
      </c>
      <c r="AK501" s="34">
        <v>0.19576248291566337</v>
      </c>
      <c r="AL501" s="34">
        <v>29.662762482915674</v>
      </c>
      <c r="AM501" s="34">
        <v>29.330331073212289</v>
      </c>
      <c r="AN501" s="34">
        <v>1.5969999999999993</v>
      </c>
      <c r="AO501" s="34">
        <v>1.0609586493919101E-2</v>
      </c>
      <c r="AP501" s="34">
        <v>1.6076095864939184</v>
      </c>
      <c r="AQ501" s="34">
        <v>1.5895930608450126</v>
      </c>
      <c r="AR501" s="34">
        <v>35.13600000000001</v>
      </c>
      <c r="AS501" s="34">
        <v>0.23342418976226786</v>
      </c>
      <c r="AT501" s="34">
        <v>35.36942418976227</v>
      </c>
      <c r="AU501" s="34">
        <v>34.973038062523734</v>
      </c>
    </row>
    <row r="502" spans="1:47" x14ac:dyDescent="0.25">
      <c r="A502" s="18">
        <v>45921</v>
      </c>
      <c r="B502" s="2">
        <v>10</v>
      </c>
      <c r="C502" s="2" t="s">
        <v>23</v>
      </c>
      <c r="D502" s="9">
        <v>33.582769999999996</v>
      </c>
      <c r="E502">
        <v>1.0709282000000001E-2</v>
      </c>
      <c r="G502" s="34">
        <v>1.1559999999999999</v>
      </c>
      <c r="H502" s="34">
        <v>3.0144881341757144E-3</v>
      </c>
      <c r="I502" s="34">
        <v>1.1590144881341757</v>
      </c>
      <c r="J502" s="34">
        <v>1.1466022751386613</v>
      </c>
      <c r="K502" s="34">
        <v>3.2639999999999998</v>
      </c>
      <c r="L502" s="34">
        <v>8.5114959082608407E-3</v>
      </c>
      <c r="M502" s="34">
        <v>3.2725114959082608</v>
      </c>
      <c r="N502" s="34">
        <v>3.2374652474503374</v>
      </c>
      <c r="O502" s="34">
        <v>37.934999999999988</v>
      </c>
      <c r="P502" s="34">
        <v>9.8922670735255791E-2</v>
      </c>
      <c r="Q502" s="34">
        <v>38.033922670735244</v>
      </c>
      <c r="R502" s="34">
        <v>37.626606667288151</v>
      </c>
      <c r="S502" s="34">
        <v>2.7439999999999998</v>
      </c>
      <c r="T502" s="34">
        <v>7.1554977856212454E-3</v>
      </c>
      <c r="U502" s="34">
        <v>2.751155497785621</v>
      </c>
      <c r="V502" s="34">
        <v>2.7216925977339845</v>
      </c>
      <c r="W502" s="34">
        <v>45.09899999999999</v>
      </c>
      <c r="X502" s="34">
        <v>0.11760415256331359</v>
      </c>
      <c r="Y502" s="34">
        <v>45.216604152563299</v>
      </c>
      <c r="Z502" s="34">
        <v>44.732366787611134</v>
      </c>
      <c r="AB502" s="34">
        <v>2.1749999999999994</v>
      </c>
      <c r="AC502" s="34">
        <v>5.6717229168098422E-3</v>
      </c>
      <c r="AD502" s="34">
        <v>2.1806717229168093</v>
      </c>
      <c r="AE502" s="34">
        <v>2.1573182944866676</v>
      </c>
      <c r="AF502" s="34">
        <v>2.0229999999999988</v>
      </c>
      <c r="AG502" s="34">
        <v>5.2753542348074967E-3</v>
      </c>
      <c r="AH502" s="34">
        <v>2.0282753542348062</v>
      </c>
      <c r="AI502" s="34">
        <v>2.0065539814926558</v>
      </c>
      <c r="AJ502" s="34">
        <v>33.217000000000006</v>
      </c>
      <c r="AK502" s="34">
        <v>8.6619595460998886E-2</v>
      </c>
      <c r="AL502" s="34">
        <v>33.303619595461008</v>
      </c>
      <c r="AM502" s="34">
        <v>32.946961741592489</v>
      </c>
      <c r="AN502" s="34">
        <v>1.8109999999999991</v>
      </c>
      <c r="AO502" s="34">
        <v>4.7225242309621241E-3</v>
      </c>
      <c r="AP502" s="34">
        <v>1.8157225242309611</v>
      </c>
      <c r="AQ502" s="34">
        <v>1.7962774396852199</v>
      </c>
      <c r="AR502" s="34">
        <v>39.226000000000006</v>
      </c>
      <c r="AS502" s="34">
        <v>0.10228919684357836</v>
      </c>
      <c r="AT502" s="34">
        <v>39.328289196843585</v>
      </c>
      <c r="AU502" s="34">
        <v>38.907111457257031</v>
      </c>
    </row>
    <row r="503" spans="1:47" x14ac:dyDescent="0.25">
      <c r="A503" s="18">
        <v>45921</v>
      </c>
      <c r="B503" s="2">
        <v>11</v>
      </c>
      <c r="C503" s="2" t="s">
        <v>23</v>
      </c>
      <c r="D503" s="9">
        <v>31.500826</v>
      </c>
      <c r="E503">
        <v>1.0076706E-2</v>
      </c>
      <c r="G503" s="34">
        <v>1.1559999999999999</v>
      </c>
      <c r="H503" s="34">
        <v>4.7327285653970775E-3</v>
      </c>
      <c r="I503" s="34">
        <v>1.160732728565397</v>
      </c>
      <c r="J503" s="34">
        <v>1.1490363661150658</v>
      </c>
      <c r="K503" s="34">
        <v>2.8719999999999999</v>
      </c>
      <c r="L503" s="34">
        <v>1.1758128408149141E-2</v>
      </c>
      <c r="M503" s="34">
        <v>2.8837581284081488</v>
      </c>
      <c r="N503" s="34">
        <v>2.8546993455730698</v>
      </c>
      <c r="O503" s="34">
        <v>43.113</v>
      </c>
      <c r="P503" s="34">
        <v>0.17650702996536696</v>
      </c>
      <c r="Q503" s="34">
        <v>43.289507029965364</v>
      </c>
      <c r="R503" s="34">
        <v>42.853291394739472</v>
      </c>
      <c r="S503" s="34">
        <v>3.1080000000000001</v>
      </c>
      <c r="T503" s="34">
        <v>1.2724325589320171E-2</v>
      </c>
      <c r="U503" s="34">
        <v>3.1207243255893204</v>
      </c>
      <c r="V503" s="34">
        <v>3.0892777040533086</v>
      </c>
      <c r="W503" s="34">
        <v>50.248999999999995</v>
      </c>
      <c r="X503" s="34">
        <v>0.20572221252823336</v>
      </c>
      <c r="Y503" s="34">
        <v>50.454722212528232</v>
      </c>
      <c r="Z503" s="34">
        <v>49.946304810480918</v>
      </c>
      <c r="AB503" s="34">
        <v>2.1749999999999998</v>
      </c>
      <c r="AC503" s="34">
        <v>8.9045714790126664E-3</v>
      </c>
      <c r="AD503" s="34">
        <v>2.1839045714790126</v>
      </c>
      <c r="AE503" s="34">
        <v>2.1618980071801626</v>
      </c>
      <c r="AF503" s="34">
        <v>2.2859999999999987</v>
      </c>
      <c r="AG503" s="34">
        <v>9.3590116786312402E-3</v>
      </c>
      <c r="AH503" s="34">
        <v>2.29535901167863</v>
      </c>
      <c r="AI503" s="34">
        <v>2.2722293537534939</v>
      </c>
      <c r="AJ503" s="34">
        <v>36.984000000000009</v>
      </c>
      <c r="AK503" s="34">
        <v>0.15141456164588715</v>
      </c>
      <c r="AL503" s="34">
        <v>37.135414561645895</v>
      </c>
      <c r="AM503" s="34">
        <v>36.761211906920067</v>
      </c>
      <c r="AN503" s="34">
        <v>1.9529999999999994</v>
      </c>
      <c r="AO503" s="34">
        <v>7.9956910797755101E-3</v>
      </c>
      <c r="AP503" s="34">
        <v>1.960995691079775</v>
      </c>
      <c r="AQ503" s="34">
        <v>1.9412353140334973</v>
      </c>
      <c r="AR503" s="34">
        <v>43.39800000000001</v>
      </c>
      <c r="AS503" s="34">
        <v>0.17767383588330657</v>
      </c>
      <c r="AT503" s="34">
        <v>43.575673835883308</v>
      </c>
      <c r="AU503" s="34">
        <v>43.136574581887224</v>
      </c>
    </row>
    <row r="504" spans="1:47" x14ac:dyDescent="0.25">
      <c r="A504" s="18">
        <v>45921</v>
      </c>
      <c r="B504" s="2">
        <v>12</v>
      </c>
      <c r="C504" s="2" t="s">
        <v>23</v>
      </c>
      <c r="D504" s="9">
        <v>38.967086000000002</v>
      </c>
      <c r="E504">
        <v>9.9009779999999995E-3</v>
      </c>
      <c r="G504" s="34">
        <v>1.1559999999999999</v>
      </c>
      <c r="H504" s="34">
        <v>5.8391405813527008E-3</v>
      </c>
      <c r="I504" s="34">
        <v>1.1618391405813526</v>
      </c>
      <c r="J504" s="34">
        <v>1.1503357968109178</v>
      </c>
      <c r="K504" s="34">
        <v>2.6409999999999991</v>
      </c>
      <c r="L504" s="34">
        <v>1.3340112694941592E-2</v>
      </c>
      <c r="M504" s="34">
        <v>2.6543401126949409</v>
      </c>
      <c r="N504" s="34">
        <v>2.6280595496346306</v>
      </c>
      <c r="O504" s="34">
        <v>47.957000000000001</v>
      </c>
      <c r="P504" s="34">
        <v>0.24223846441170546</v>
      </c>
      <c r="Q504" s="34">
        <v>48.199238464411707</v>
      </c>
      <c r="R504" s="34">
        <v>47.722018864758809</v>
      </c>
      <c r="S504" s="34">
        <v>3.4929999999999994</v>
      </c>
      <c r="T504" s="34">
        <v>1.7643700735869364E-2</v>
      </c>
      <c r="U504" s="34">
        <v>3.5106437007358688</v>
      </c>
      <c r="V504" s="34">
        <v>3.4758848946890444</v>
      </c>
      <c r="W504" s="34">
        <v>55.247</v>
      </c>
      <c r="X504" s="34">
        <v>0.27906141842386911</v>
      </c>
      <c r="Y504" s="34">
        <v>55.526061418423872</v>
      </c>
      <c r="Z504" s="34">
        <v>54.976299105893403</v>
      </c>
      <c r="AB504" s="34">
        <v>2.1749999999999994</v>
      </c>
      <c r="AC504" s="34">
        <v>1.0986272287579691E-2</v>
      </c>
      <c r="AD504" s="34">
        <v>2.1859862722875789</v>
      </c>
      <c r="AE504" s="34">
        <v>2.1643428702973577</v>
      </c>
      <c r="AF504" s="34">
        <v>2.3759999999999986</v>
      </c>
      <c r="AG504" s="34">
        <v>1.2001555381742225E-2</v>
      </c>
      <c r="AH504" s="34">
        <v>2.3880015553817406</v>
      </c>
      <c r="AI504" s="34">
        <v>2.3643580045179404</v>
      </c>
      <c r="AJ504" s="34">
        <v>39.973000000000006</v>
      </c>
      <c r="AK504" s="34">
        <v>0.20191000558686123</v>
      </c>
      <c r="AL504" s="34">
        <v>40.174910005586867</v>
      </c>
      <c r="AM504" s="34">
        <v>39.777139105469573</v>
      </c>
      <c r="AN504" s="34">
        <v>2.1329999999999987</v>
      </c>
      <c r="AO504" s="34">
        <v>1.0774123581336769E-2</v>
      </c>
      <c r="AP504" s="34">
        <v>2.1437741235813355</v>
      </c>
      <c r="AQ504" s="34">
        <v>2.1225486631467874</v>
      </c>
      <c r="AR504" s="34">
        <v>46.656999999999996</v>
      </c>
      <c r="AS504" s="34">
        <v>0.23567195683751993</v>
      </c>
      <c r="AT504" s="34">
        <v>46.892671956837525</v>
      </c>
      <c r="AU504" s="34">
        <v>46.42838864343166</v>
      </c>
    </row>
    <row r="505" spans="1:47" x14ac:dyDescent="0.25">
      <c r="A505" s="18">
        <v>45921</v>
      </c>
      <c r="B505" s="2">
        <v>13</v>
      </c>
      <c r="C505" s="2" t="s">
        <v>23</v>
      </c>
      <c r="D505" s="9">
        <v>120.689978</v>
      </c>
      <c r="E505">
        <v>9.3824300000000006E-3</v>
      </c>
      <c r="G505" s="34">
        <v>1.1559999999999999</v>
      </c>
      <c r="H505" s="34">
        <v>8.2862823392792408E-3</v>
      </c>
      <c r="I505" s="34">
        <v>1.1642862823392792</v>
      </c>
      <c r="J505" s="34">
        <v>1.1533624477952706</v>
      </c>
      <c r="K505" s="34">
        <v>2.8889999999999985</v>
      </c>
      <c r="L505" s="34">
        <v>2.0708537783890757E-2</v>
      </c>
      <c r="M505" s="34">
        <v>2.9097085377838892</v>
      </c>
      <c r="N505" s="34">
        <v>2.8824084011077291</v>
      </c>
      <c r="O505" s="34">
        <v>50.917000000000009</v>
      </c>
      <c r="P505" s="34">
        <v>0.36497633033657539</v>
      </c>
      <c r="Q505" s="34">
        <v>51.281976330336583</v>
      </c>
      <c r="R505" s="34">
        <v>50.800826777155542</v>
      </c>
      <c r="S505" s="34">
        <v>3.7639999999999998</v>
      </c>
      <c r="T505" s="34">
        <v>2.6980594052808875E-2</v>
      </c>
      <c r="U505" s="34">
        <v>3.7909805940528085</v>
      </c>
      <c r="V505" s="34">
        <v>3.7554119839977496</v>
      </c>
      <c r="W505" s="34">
        <v>58.726000000000006</v>
      </c>
      <c r="X505" s="34">
        <v>0.42095174451255429</v>
      </c>
      <c r="Y505" s="34">
        <v>59.146951744512563</v>
      </c>
      <c r="Z505" s="34">
        <v>58.592009610056294</v>
      </c>
      <c r="AB505" s="34">
        <v>2.1749999999999994</v>
      </c>
      <c r="AC505" s="34">
        <v>1.5590539868453586E-2</v>
      </c>
      <c r="AD505" s="34">
        <v>2.1905905398684529</v>
      </c>
      <c r="AE505" s="34">
        <v>2.1700374774694748</v>
      </c>
      <c r="AF505" s="34">
        <v>2.5399999999999983</v>
      </c>
      <c r="AG505" s="34">
        <v>1.8206883340630847E-2</v>
      </c>
      <c r="AH505" s="34">
        <v>2.5582068833406293</v>
      </c>
      <c r="AI505" s="34">
        <v>2.5342046863321674</v>
      </c>
      <c r="AJ505" s="34">
        <v>41.972000000000016</v>
      </c>
      <c r="AK505" s="34">
        <v>0.30085799510746403</v>
      </c>
      <c r="AL505" s="34">
        <v>42.272857995107479</v>
      </c>
      <c r="AM505" s="34">
        <v>41.876235864068441</v>
      </c>
      <c r="AN505" s="34">
        <v>2.1879999999999993</v>
      </c>
      <c r="AO505" s="34">
        <v>1.568372470444894E-2</v>
      </c>
      <c r="AP505" s="34">
        <v>2.2036837247044483</v>
      </c>
      <c r="AQ505" s="34">
        <v>2.1830078164152695</v>
      </c>
      <c r="AR505" s="34">
        <v>48.875000000000014</v>
      </c>
      <c r="AS505" s="34">
        <v>0.35033914302099739</v>
      </c>
      <c r="AT505" s="34">
        <v>49.22533914302101</v>
      </c>
      <c r="AU505" s="34">
        <v>48.763485844285356</v>
      </c>
    </row>
    <row r="506" spans="1:47" x14ac:dyDescent="0.25">
      <c r="A506" s="18">
        <v>45921</v>
      </c>
      <c r="B506" s="2">
        <v>14</v>
      </c>
      <c r="C506" s="2" t="s">
        <v>23</v>
      </c>
      <c r="D506" s="9">
        <v>79.393185000000003</v>
      </c>
      <c r="E506">
        <v>9.3130030000000003E-3</v>
      </c>
      <c r="G506" s="34">
        <v>1.1559999999999999</v>
      </c>
      <c r="H506" s="34">
        <v>1.1391341938287267E-2</v>
      </c>
      <c r="I506" s="34">
        <v>1.1673913419382871</v>
      </c>
      <c r="J506" s="34">
        <v>1.1565194228686417</v>
      </c>
      <c r="K506" s="34">
        <v>3.1419999999999999</v>
      </c>
      <c r="L506" s="34">
        <v>3.0961588555448612E-2</v>
      </c>
      <c r="M506" s="34">
        <v>3.1729615885554483</v>
      </c>
      <c r="N506" s="34">
        <v>3.1434117877623464</v>
      </c>
      <c r="O506" s="34">
        <v>52.560000000000009</v>
      </c>
      <c r="P506" s="34">
        <v>0.51793160231520663</v>
      </c>
      <c r="Q506" s="34">
        <v>53.077931602315218</v>
      </c>
      <c r="R506" s="34">
        <v>52.583616666069062</v>
      </c>
      <c r="S506" s="34">
        <v>3.9390000000000001</v>
      </c>
      <c r="T506" s="34">
        <v>3.8815307867572278E-2</v>
      </c>
      <c r="U506" s="34">
        <v>3.9778153078675724</v>
      </c>
      <c r="V506" s="34">
        <v>3.9407699019719558</v>
      </c>
      <c r="W506" s="34">
        <v>60.797000000000011</v>
      </c>
      <c r="X506" s="34">
        <v>0.59909984067651478</v>
      </c>
      <c r="Y506" s="34">
        <v>61.396099840676527</v>
      </c>
      <c r="Z506" s="34">
        <v>60.824317778672004</v>
      </c>
      <c r="AB506" s="34">
        <v>2.1749999999999994</v>
      </c>
      <c r="AC506" s="34">
        <v>2.1432671899459171E-2</v>
      </c>
      <c r="AD506" s="34">
        <v>2.1964326718994585</v>
      </c>
      <c r="AE506" s="34">
        <v>2.1759772878367607</v>
      </c>
      <c r="AF506" s="34">
        <v>2.5849999999999982</v>
      </c>
      <c r="AG506" s="34">
        <v>2.5472853728782496E-2</v>
      </c>
      <c r="AH506" s="34">
        <v>2.6104728537287807</v>
      </c>
      <c r="AI506" s="34">
        <v>2.5861615122105861</v>
      </c>
      <c r="AJ506" s="34">
        <v>43.368000000000009</v>
      </c>
      <c r="AK506" s="34">
        <v>0.42735269652218194</v>
      </c>
      <c r="AL506" s="34">
        <v>43.795352696522194</v>
      </c>
      <c r="AM506" s="34">
        <v>43.387486445473421</v>
      </c>
      <c r="AN506" s="34">
        <v>2.2519999999999989</v>
      </c>
      <c r="AO506" s="34">
        <v>2.2191437755210135E-2</v>
      </c>
      <c r="AP506" s="34">
        <v>2.274191437755209</v>
      </c>
      <c r="AQ506" s="34">
        <v>2.2530118860728203</v>
      </c>
      <c r="AR506" s="34">
        <v>50.38000000000001</v>
      </c>
      <c r="AS506" s="34">
        <v>0.49644965990563378</v>
      </c>
      <c r="AT506" s="34">
        <v>50.876449659905639</v>
      </c>
      <c r="AU506" s="34">
        <v>50.402637131593586</v>
      </c>
    </row>
    <row r="507" spans="1:47" x14ac:dyDescent="0.25">
      <c r="A507" s="18">
        <v>45921</v>
      </c>
      <c r="B507" s="2">
        <v>15</v>
      </c>
      <c r="C507" s="2" t="s">
        <v>23</v>
      </c>
      <c r="D507" s="9">
        <v>107.56261000000001</v>
      </c>
      <c r="E507">
        <v>9.476122E-3</v>
      </c>
      <c r="G507" s="34">
        <v>1.1559999999999999</v>
      </c>
      <c r="H507" s="34">
        <v>1.4777499177291148E-2</v>
      </c>
      <c r="I507" s="34">
        <v>1.170777499177291</v>
      </c>
      <c r="J507" s="34">
        <v>1.159683068760232</v>
      </c>
      <c r="K507" s="34">
        <v>4.177999999999999</v>
      </c>
      <c r="L507" s="34">
        <v>5.34086432203481E-2</v>
      </c>
      <c r="M507" s="34">
        <v>4.2314086432203473</v>
      </c>
      <c r="N507" s="34">
        <v>4.1913112986853367</v>
      </c>
      <c r="O507" s="34">
        <v>54.083000000000006</v>
      </c>
      <c r="P507" s="34">
        <v>0.69135941868982465</v>
      </c>
      <c r="Q507" s="34">
        <v>54.774359418689833</v>
      </c>
      <c r="R507" s="34">
        <v>54.255310906366475</v>
      </c>
      <c r="S507" s="34">
        <v>4.05</v>
      </c>
      <c r="T507" s="34">
        <v>5.1772380335665349E-2</v>
      </c>
      <c r="U507" s="34">
        <v>4.1017723803356656</v>
      </c>
      <c r="V507" s="34">
        <v>4.0629034848433747</v>
      </c>
      <c r="W507" s="34">
        <v>63.466999999999999</v>
      </c>
      <c r="X507" s="34">
        <v>0.81131794142312919</v>
      </c>
      <c r="Y507" s="34">
        <v>64.27831794142314</v>
      </c>
      <c r="Z507" s="34">
        <v>63.669208758655415</v>
      </c>
      <c r="AB507" s="34">
        <v>2.1749999999999998</v>
      </c>
      <c r="AC507" s="34">
        <v>2.7803685735820278E-2</v>
      </c>
      <c r="AD507" s="34">
        <v>2.20280368573582</v>
      </c>
      <c r="AE507" s="34">
        <v>2.1819296492677376</v>
      </c>
      <c r="AF507" s="34">
        <v>2.6809999999999983</v>
      </c>
      <c r="AG507" s="34">
        <v>3.4272037451831786E-2</v>
      </c>
      <c r="AH507" s="34">
        <v>2.7152720374518302</v>
      </c>
      <c r="AI507" s="34">
        <v>2.6895417883617481</v>
      </c>
      <c r="AJ507" s="34">
        <v>44.314000000000007</v>
      </c>
      <c r="AK507" s="34">
        <v>0.56647932399868517</v>
      </c>
      <c r="AL507" s="34">
        <v>44.880479323998692</v>
      </c>
      <c r="AM507" s="34">
        <v>44.455186426506003</v>
      </c>
      <c r="AN507" s="34">
        <v>2.3199999999999985</v>
      </c>
      <c r="AO507" s="34">
        <v>2.9657264784874952E-2</v>
      </c>
      <c r="AP507" s="34">
        <v>2.3496572647848732</v>
      </c>
      <c r="AQ507" s="34">
        <v>2.3273916258855856</v>
      </c>
      <c r="AR507" s="34">
        <v>51.49</v>
      </c>
      <c r="AS507" s="34">
        <v>0.65821231197121222</v>
      </c>
      <c r="AT507" s="34">
        <v>52.148212311971214</v>
      </c>
      <c r="AU507" s="34">
        <v>51.65404949002108</v>
      </c>
    </row>
    <row r="508" spans="1:47" x14ac:dyDescent="0.25">
      <c r="A508" s="18">
        <v>45921</v>
      </c>
      <c r="B508" s="2">
        <v>16</v>
      </c>
      <c r="C508" s="2" t="s">
        <v>23</v>
      </c>
      <c r="D508" s="9">
        <v>72.664850000000001</v>
      </c>
      <c r="E508">
        <v>9.6972859999999994E-3</v>
      </c>
      <c r="G508" s="34">
        <v>1.1559999999999999</v>
      </c>
      <c r="H508" s="34">
        <v>1.2362657591107929E-2</v>
      </c>
      <c r="I508" s="34">
        <v>1.1683626575911079</v>
      </c>
      <c r="J508" s="34">
        <v>1.1570327107487268</v>
      </c>
      <c r="K508" s="34">
        <v>5.9109999999999987</v>
      </c>
      <c r="L508" s="34">
        <v>6.3214246557992182E-2</v>
      </c>
      <c r="M508" s="34">
        <v>5.9742142465579908</v>
      </c>
      <c r="N508" s="34">
        <v>5.9162805823838438</v>
      </c>
      <c r="O508" s="34">
        <v>55.194000000000003</v>
      </c>
      <c r="P508" s="34">
        <v>0.59026342827301992</v>
      </c>
      <c r="Q508" s="34">
        <v>55.784263428273022</v>
      </c>
      <c r="R508" s="34">
        <v>55.243307471509716</v>
      </c>
      <c r="S508" s="34">
        <v>4.0419999999999998</v>
      </c>
      <c r="T508" s="34">
        <v>4.3226524206970804E-2</v>
      </c>
      <c r="U508" s="34">
        <v>4.0852265242069707</v>
      </c>
      <c r="V508" s="34">
        <v>4.0456109142269501</v>
      </c>
      <c r="W508" s="34">
        <v>66.302999999999997</v>
      </c>
      <c r="X508" s="34">
        <v>0.70906685662909086</v>
      </c>
      <c r="Y508" s="34">
        <v>67.01206685662909</v>
      </c>
      <c r="Z508" s="34">
        <v>66.362231678869236</v>
      </c>
      <c r="AB508" s="34">
        <v>2.1749999999999994</v>
      </c>
      <c r="AC508" s="34">
        <v>2.326019053690289E-2</v>
      </c>
      <c r="AD508" s="34">
        <v>2.1982601905369021</v>
      </c>
      <c r="AE508" s="34">
        <v>2.1769430327668515</v>
      </c>
      <c r="AF508" s="34">
        <v>2.7269999999999976</v>
      </c>
      <c r="AG508" s="34">
        <v>2.9163466480061673E-2</v>
      </c>
      <c r="AH508" s="34">
        <v>2.7561634664800594</v>
      </c>
      <c r="AI508" s="34">
        <v>2.7294361610828508</v>
      </c>
      <c r="AJ508" s="34">
        <v>44.525000000000027</v>
      </c>
      <c r="AK508" s="34">
        <v>0.47616550972671362</v>
      </c>
      <c r="AL508" s="34">
        <v>45.001165509726739</v>
      </c>
      <c r="AM508" s="34">
        <v>44.564776337445586</v>
      </c>
      <c r="AN508" s="34">
        <v>2.3239999999999994</v>
      </c>
      <c r="AO508" s="34">
        <v>2.4853647267936693E-2</v>
      </c>
      <c r="AP508" s="34">
        <v>2.3488536472679362</v>
      </c>
      <c r="AQ508" s="34">
        <v>2.3260761416782358</v>
      </c>
      <c r="AR508" s="34">
        <v>51.751000000000019</v>
      </c>
      <c r="AS508" s="34">
        <v>0.55344281401161488</v>
      </c>
      <c r="AT508" s="34">
        <v>52.304442814011637</v>
      </c>
      <c r="AU508" s="34">
        <v>51.797231672973524</v>
      </c>
    </row>
    <row r="509" spans="1:47" x14ac:dyDescent="0.25">
      <c r="A509" s="18">
        <v>45921</v>
      </c>
      <c r="B509" s="2">
        <v>17</v>
      </c>
      <c r="C509" s="2" t="s">
        <v>23</v>
      </c>
      <c r="D509" s="9">
        <v>34.152152000000001</v>
      </c>
      <c r="E509">
        <v>9.7561019999999991E-3</v>
      </c>
      <c r="G509" s="34">
        <v>1.1559999999999999</v>
      </c>
      <c r="H509" s="34">
        <v>1.8922953485717028E-2</v>
      </c>
      <c r="I509" s="34">
        <v>1.1749229534857168</v>
      </c>
      <c r="J509" s="34">
        <v>1.163460285309369</v>
      </c>
      <c r="K509" s="34">
        <v>7.1489999999999965</v>
      </c>
      <c r="L509" s="34">
        <v>0.11702438967940396</v>
      </c>
      <c r="M509" s="34">
        <v>7.2660243896794006</v>
      </c>
      <c r="N509" s="34">
        <v>7.1951363145992007</v>
      </c>
      <c r="O509" s="34">
        <v>54.622</v>
      </c>
      <c r="P509" s="34">
        <v>0.89412592153705484</v>
      </c>
      <c r="Q509" s="34">
        <v>55.516125921537054</v>
      </c>
      <c r="R509" s="34">
        <v>54.974504934401693</v>
      </c>
      <c r="S509" s="34">
        <v>3.9709999999999996</v>
      </c>
      <c r="T509" s="34">
        <v>6.5002636930607538E-2</v>
      </c>
      <c r="U509" s="34">
        <v>4.0360026369306068</v>
      </c>
      <c r="V509" s="34">
        <v>3.9966269835324431</v>
      </c>
      <c r="W509" s="34">
        <v>66.897999999999996</v>
      </c>
      <c r="X509" s="34">
        <v>1.0950759016327833</v>
      </c>
      <c r="Y509" s="34">
        <v>67.993075901632778</v>
      </c>
      <c r="Z509" s="34">
        <v>67.329728517842696</v>
      </c>
      <c r="AB509" s="34">
        <v>2.1750000000000003</v>
      </c>
      <c r="AC509" s="34">
        <v>3.5603307812659635E-2</v>
      </c>
      <c r="AD509" s="34">
        <v>2.2106033078126597</v>
      </c>
      <c r="AE509" s="34">
        <v>2.189036436460102</v>
      </c>
      <c r="AF509" s="34">
        <v>2.7789999999999981</v>
      </c>
      <c r="AG509" s="34">
        <v>4.5490387315577495E-2</v>
      </c>
      <c r="AH509" s="34">
        <v>2.8244903873155756</v>
      </c>
      <c r="AI509" s="34">
        <v>2.7969343709989052</v>
      </c>
      <c r="AJ509" s="34">
        <v>43.709999999999994</v>
      </c>
      <c r="AK509" s="34">
        <v>0.71550371700751825</v>
      </c>
      <c r="AL509" s="34">
        <v>44.425503717007516</v>
      </c>
      <c r="AM509" s="34">
        <v>43.992083971343014</v>
      </c>
      <c r="AN509" s="34">
        <v>2.3069999999999999</v>
      </c>
      <c r="AO509" s="34">
        <v>3.7764060286807254E-2</v>
      </c>
      <c r="AP509" s="34">
        <v>2.3447640602868072</v>
      </c>
      <c r="AQ509" s="34">
        <v>2.321888302948715</v>
      </c>
      <c r="AR509" s="34">
        <v>50.970999999999997</v>
      </c>
      <c r="AS509" s="34">
        <v>0.83436147242256264</v>
      </c>
      <c r="AT509" s="34">
        <v>51.805361472422561</v>
      </c>
      <c r="AU509" s="34">
        <v>51.299943081750733</v>
      </c>
    </row>
    <row r="510" spans="1:47" x14ac:dyDescent="0.25">
      <c r="A510" s="18">
        <v>45921</v>
      </c>
      <c r="B510" s="2">
        <v>18</v>
      </c>
      <c r="C510" s="2" t="s">
        <v>23</v>
      </c>
      <c r="D510" s="9">
        <v>44.036093000000001</v>
      </c>
      <c r="E510">
        <v>9.6163780000000001E-3</v>
      </c>
      <c r="G510" s="34">
        <v>1.1560000000000001</v>
      </c>
      <c r="H510" s="34">
        <v>8.9261066052140521E-3</v>
      </c>
      <c r="I510" s="34">
        <v>1.1649261066052141</v>
      </c>
      <c r="J510" s="34">
        <v>1.1537237368220301</v>
      </c>
      <c r="K510" s="34">
        <v>7.4879999999999978</v>
      </c>
      <c r="L510" s="34">
        <v>5.7818932750729066E-2</v>
      </c>
      <c r="M510" s="34">
        <v>7.545818932750727</v>
      </c>
      <c r="N510" s="34">
        <v>7.4732554855738389</v>
      </c>
      <c r="O510" s="34">
        <v>52.570999999999984</v>
      </c>
      <c r="P510" s="34">
        <v>0.40592936880857072</v>
      </c>
      <c r="Q510" s="34">
        <v>52.976929368808555</v>
      </c>
      <c r="R510" s="34">
        <v>52.467483190718788</v>
      </c>
      <c r="S510" s="34">
        <v>3.7929999999999997</v>
      </c>
      <c r="T510" s="34">
        <v>2.9287822105170325E-2</v>
      </c>
      <c r="U510" s="34">
        <v>3.8222878221051699</v>
      </c>
      <c r="V510" s="34">
        <v>3.7855312575830098</v>
      </c>
      <c r="W510" s="34">
        <v>65.007999999999981</v>
      </c>
      <c r="X510" s="34">
        <v>0.50196223026968412</v>
      </c>
      <c r="Y510" s="34">
        <v>65.509962230269664</v>
      </c>
      <c r="Z510" s="34">
        <v>64.879993670697672</v>
      </c>
      <c r="AB510" s="34">
        <v>2.1749999999999998</v>
      </c>
      <c r="AC510" s="34">
        <v>1.679436147607315E-2</v>
      </c>
      <c r="AD510" s="34">
        <v>2.1917943614760729</v>
      </c>
      <c r="AE510" s="34">
        <v>2.1707172383978501</v>
      </c>
      <c r="AF510" s="34">
        <v>2.6319999999999988</v>
      </c>
      <c r="AG510" s="34">
        <v>2.0323107772425061E-2</v>
      </c>
      <c r="AH510" s="34">
        <v>2.6523231077724239</v>
      </c>
      <c r="AI510" s="34">
        <v>2.6268173661899494</v>
      </c>
      <c r="AJ510" s="34">
        <v>42.24200000000004</v>
      </c>
      <c r="AK510" s="34">
        <v>0.32617352527461269</v>
      </c>
      <c r="AL510" s="34">
        <v>42.568173525274652</v>
      </c>
      <c r="AM510" s="34">
        <v>42.15882187788602</v>
      </c>
      <c r="AN510" s="34">
        <v>2.2539999999999991</v>
      </c>
      <c r="AO510" s="34">
        <v>1.7404363571066145E-2</v>
      </c>
      <c r="AP510" s="34">
        <v>2.2714043635710652</v>
      </c>
      <c r="AQ510" s="34">
        <v>2.2495616806201162</v>
      </c>
      <c r="AR510" s="34">
        <v>49.303000000000033</v>
      </c>
      <c r="AS510" s="34">
        <v>0.38069535809417698</v>
      </c>
      <c r="AT510" s="34">
        <v>49.683695358094212</v>
      </c>
      <c r="AU510" s="34">
        <v>49.205918163093941</v>
      </c>
    </row>
    <row r="511" spans="1:47" x14ac:dyDescent="0.25">
      <c r="A511" s="18">
        <v>45921</v>
      </c>
      <c r="B511" s="2">
        <v>19</v>
      </c>
      <c r="C511" s="2" t="s">
        <v>23</v>
      </c>
      <c r="D511" s="9">
        <v>72.447509999999994</v>
      </c>
      <c r="E511">
        <v>9.4779770000000003E-3</v>
      </c>
      <c r="G511" s="34">
        <v>1.1560000000000001</v>
      </c>
      <c r="H511" s="34">
        <v>1.0477563686117429E-2</v>
      </c>
      <c r="I511" s="34">
        <v>1.1664775636861175</v>
      </c>
      <c r="J511" s="34">
        <v>1.1554217161664846</v>
      </c>
      <c r="K511" s="34">
        <v>8.1410000000000018</v>
      </c>
      <c r="L511" s="34">
        <v>7.3787063986749127E-2</v>
      </c>
      <c r="M511" s="34">
        <v>8.2147870639867513</v>
      </c>
      <c r="N511" s="34">
        <v>8.1369275011343873</v>
      </c>
      <c r="O511" s="34">
        <v>50.447999999999993</v>
      </c>
      <c r="P511" s="34">
        <v>0.45724232944398951</v>
      </c>
      <c r="Q511" s="34">
        <v>50.905242329443986</v>
      </c>
      <c r="R511" s="34">
        <v>50.422763613466088</v>
      </c>
      <c r="S511" s="34">
        <v>3.6079999999999992</v>
      </c>
      <c r="T511" s="34">
        <v>3.2701600155286913E-2</v>
      </c>
      <c r="U511" s="34">
        <v>3.6407016001552863</v>
      </c>
      <c r="V511" s="34">
        <v>3.6061951141251516</v>
      </c>
      <c r="W511" s="34">
        <v>63.352999999999994</v>
      </c>
      <c r="X511" s="34">
        <v>0.57420855727214293</v>
      </c>
      <c r="Y511" s="34">
        <v>63.927208557272145</v>
      </c>
      <c r="Z511" s="34">
        <v>63.321307944892112</v>
      </c>
      <c r="AB511" s="34">
        <v>2.1749999999999989</v>
      </c>
      <c r="AC511" s="34">
        <v>1.9713409184520237E-2</v>
      </c>
      <c r="AD511" s="34">
        <v>2.1947134091845193</v>
      </c>
      <c r="AE511" s="34">
        <v>2.1739119659706767</v>
      </c>
      <c r="AF511" s="34">
        <v>2.6059999999999972</v>
      </c>
      <c r="AG511" s="34">
        <v>2.3619836475797563E-2</v>
      </c>
      <c r="AH511" s="34">
        <v>2.6296198364757948</v>
      </c>
      <c r="AI511" s="34">
        <v>2.6046963601469337</v>
      </c>
      <c r="AJ511" s="34">
        <v>40.953000000000024</v>
      </c>
      <c r="AK511" s="34">
        <v>0.37118310176260139</v>
      </c>
      <c r="AL511" s="34">
        <v>41.324183101762628</v>
      </c>
      <c r="AM511" s="34">
        <v>40.932513444780334</v>
      </c>
      <c r="AN511" s="34">
        <v>2.181</v>
      </c>
      <c r="AO511" s="34">
        <v>1.9767791002960302E-2</v>
      </c>
      <c r="AP511" s="34">
        <v>2.2007677910029604</v>
      </c>
      <c r="AQ511" s="34">
        <v>2.1799089644974936</v>
      </c>
      <c r="AR511" s="34">
        <v>47.91500000000002</v>
      </c>
      <c r="AS511" s="34">
        <v>0.43428413842587948</v>
      </c>
      <c r="AT511" s="34">
        <v>48.349284138425901</v>
      </c>
      <c r="AU511" s="34">
        <v>47.891030735395439</v>
      </c>
    </row>
    <row r="512" spans="1:47" x14ac:dyDescent="0.25">
      <c r="A512" s="18">
        <v>45921</v>
      </c>
      <c r="B512" s="2">
        <v>20</v>
      </c>
      <c r="C512" s="2" t="s">
        <v>23</v>
      </c>
      <c r="D512" s="9">
        <v>162.07163700000001</v>
      </c>
      <c r="E512">
        <v>9.441573E-3</v>
      </c>
      <c r="G512" s="34">
        <v>1.1560000000000001</v>
      </c>
      <c r="H512" s="34">
        <v>9.8115454579043738E-3</v>
      </c>
      <c r="I512" s="34">
        <v>1.1658115454579046</v>
      </c>
      <c r="J512" s="34">
        <v>1.1548044506472208</v>
      </c>
      <c r="K512" s="34">
        <v>8.8400000000000016</v>
      </c>
      <c r="L512" s="34">
        <v>7.5029465266327575E-2</v>
      </c>
      <c r="M512" s="34">
        <v>8.9150294652663291</v>
      </c>
      <c r="N512" s="34">
        <v>8.8308575637728666</v>
      </c>
      <c r="O512" s="34">
        <v>49.10199999999999</v>
      </c>
      <c r="P512" s="34">
        <v>0.41675303207095193</v>
      </c>
      <c r="Q512" s="34">
        <v>49.51875303207094</v>
      </c>
      <c r="R512" s="34">
        <v>49.051218110449668</v>
      </c>
      <c r="S512" s="34">
        <v>3.597</v>
      </c>
      <c r="T512" s="34">
        <v>3.0529523366852964E-2</v>
      </c>
      <c r="U512" s="34">
        <v>3.627529523366853</v>
      </c>
      <c r="V512" s="34">
        <v>3.5932799385623295</v>
      </c>
      <c r="W512" s="34">
        <v>62.694999999999993</v>
      </c>
      <c r="X512" s="34">
        <v>0.53212356616203693</v>
      </c>
      <c r="Y512" s="34">
        <v>63.227123566162028</v>
      </c>
      <c r="Z512" s="34">
        <v>62.630160063432086</v>
      </c>
      <c r="AB512" s="34">
        <v>2.1749999999999994</v>
      </c>
      <c r="AC512" s="34">
        <v>1.8460303954102079E-2</v>
      </c>
      <c r="AD512" s="34">
        <v>2.1934603039541014</v>
      </c>
      <c r="AE512" s="34">
        <v>2.1727505883717164</v>
      </c>
      <c r="AF512" s="34">
        <v>3.0169999999999981</v>
      </c>
      <c r="AG512" s="34">
        <v>2.5606775645759063E-2</v>
      </c>
      <c r="AH512" s="34">
        <v>3.0426067756457571</v>
      </c>
      <c r="AI512" s="34">
        <v>3.0138797816632028</v>
      </c>
      <c r="AJ512" s="34">
        <v>41.209000000000017</v>
      </c>
      <c r="AK512" s="34">
        <v>0.34976122558372097</v>
      </c>
      <c r="AL512" s="34">
        <v>41.558761225583737</v>
      </c>
      <c r="AM512" s="34">
        <v>41.16638114768282</v>
      </c>
      <c r="AN512" s="34">
        <v>2.1979999999999995</v>
      </c>
      <c r="AO512" s="34">
        <v>1.8655516363731667E-2</v>
      </c>
      <c r="AP512" s="34">
        <v>2.2166555163637311</v>
      </c>
      <c r="AQ512" s="34">
        <v>2.1957268014901303</v>
      </c>
      <c r="AR512" s="34">
        <v>48.599000000000018</v>
      </c>
      <c r="AS512" s="34">
        <v>0.41248382154731378</v>
      </c>
      <c r="AT512" s="34">
        <v>49.011483821547323</v>
      </c>
      <c r="AU512" s="34">
        <v>48.548738319207871</v>
      </c>
    </row>
    <row r="513" spans="1:47" x14ac:dyDescent="0.25">
      <c r="A513" s="18">
        <v>45921</v>
      </c>
      <c r="B513" s="2">
        <v>21</v>
      </c>
      <c r="C513" s="2" t="s">
        <v>23</v>
      </c>
      <c r="D513" s="9">
        <v>58.187325000000001</v>
      </c>
      <c r="E513">
        <v>9.2783680000000004E-3</v>
      </c>
      <c r="G513" s="34">
        <v>1.1560000000000001</v>
      </c>
      <c r="H513" s="34">
        <v>7.7024198786575871E-3</v>
      </c>
      <c r="I513" s="34">
        <v>1.1637024198786576</v>
      </c>
      <c r="J513" s="34">
        <v>1.1529051605845329</v>
      </c>
      <c r="K513" s="34">
        <v>8.5419999999999998</v>
      </c>
      <c r="L513" s="34">
        <v>5.6915285989180879E-2</v>
      </c>
      <c r="M513" s="34">
        <v>8.5989152859891806</v>
      </c>
      <c r="N513" s="34">
        <v>8.5191313855649469</v>
      </c>
      <c r="O513" s="34">
        <v>46.350000000000009</v>
      </c>
      <c r="P513" s="34">
        <v>0.30882972437351142</v>
      </c>
      <c r="Q513" s="34">
        <v>46.658829724373518</v>
      </c>
      <c r="R513" s="34">
        <v>46.225911931741443</v>
      </c>
      <c r="S513" s="34">
        <v>3.464999999999999</v>
      </c>
      <c r="T513" s="34">
        <v>2.3087270657048901E-2</v>
      </c>
      <c r="U513" s="34">
        <v>3.488087270657048</v>
      </c>
      <c r="V513" s="34">
        <v>3.4557235133437763</v>
      </c>
      <c r="W513" s="34">
        <v>59.513000000000005</v>
      </c>
      <c r="X513" s="34">
        <v>0.39653470089839876</v>
      </c>
      <c r="Y513" s="34">
        <v>59.909534700898405</v>
      </c>
      <c r="Z513" s="34">
        <v>59.353671991234698</v>
      </c>
      <c r="AB513" s="34">
        <v>2.1749999999999998</v>
      </c>
      <c r="AC513" s="34">
        <v>1.4492009719792602E-2</v>
      </c>
      <c r="AD513" s="34">
        <v>2.1894920097197925</v>
      </c>
      <c r="AE513" s="34">
        <v>2.1691770971205528</v>
      </c>
      <c r="AF513" s="34">
        <v>3.041999999999998</v>
      </c>
      <c r="AG513" s="34">
        <v>2.0268824628785782E-2</v>
      </c>
      <c r="AH513" s="34">
        <v>3.0622688246287839</v>
      </c>
      <c r="AI513" s="34">
        <v>3.0338559675589503</v>
      </c>
      <c r="AJ513" s="34">
        <v>39.714000000000006</v>
      </c>
      <c r="AK513" s="34">
        <v>0.26461410299395105</v>
      </c>
      <c r="AL513" s="34">
        <v>39.978614102993959</v>
      </c>
      <c r="AM513" s="34">
        <v>39.607677809216391</v>
      </c>
      <c r="AN513" s="34">
        <v>2.117</v>
      </c>
      <c r="AO513" s="34">
        <v>1.4105556127264799E-2</v>
      </c>
      <c r="AP513" s="34">
        <v>2.1311055561272649</v>
      </c>
      <c r="AQ513" s="34">
        <v>2.1113323745306714</v>
      </c>
      <c r="AR513" s="34">
        <v>47.048000000000002</v>
      </c>
      <c r="AS513" s="34">
        <v>0.31348049346979423</v>
      </c>
      <c r="AT513" s="34">
        <v>47.361480493469799</v>
      </c>
      <c r="AU513" s="34">
        <v>46.922043248426561</v>
      </c>
    </row>
    <row r="514" spans="1:47" x14ac:dyDescent="0.25">
      <c r="A514" s="18">
        <v>45921</v>
      </c>
      <c r="B514" s="2">
        <v>22</v>
      </c>
      <c r="C514" s="2" t="s">
        <v>23</v>
      </c>
      <c r="D514" s="9">
        <v>141.64033599999999</v>
      </c>
      <c r="E514">
        <v>9.3689359999999996E-3</v>
      </c>
      <c r="G514" s="34">
        <v>1.1559999999999999</v>
      </c>
      <c r="H514" s="34">
        <v>9.3573132667865294E-3</v>
      </c>
      <c r="I514" s="34">
        <v>1.1653573132667865</v>
      </c>
      <c r="J514" s="34">
        <v>1.154439155181658</v>
      </c>
      <c r="K514" s="34">
        <v>8.0589999999999975</v>
      </c>
      <c r="L514" s="34">
        <v>6.5234072333073226E-2</v>
      </c>
      <c r="M514" s="34">
        <v>8.1242340723330706</v>
      </c>
      <c r="N514" s="34">
        <v>8.0481186432603629</v>
      </c>
      <c r="O514" s="34">
        <v>42.905000000000001</v>
      </c>
      <c r="P514" s="34">
        <v>0.34729716757048107</v>
      </c>
      <c r="Q514" s="34">
        <v>43.252297167570482</v>
      </c>
      <c r="R514" s="34">
        <v>42.847069163554536</v>
      </c>
      <c r="S514" s="34">
        <v>3.1689999999999996</v>
      </c>
      <c r="T514" s="34">
        <v>2.5651665867168265E-2</v>
      </c>
      <c r="U514" s="34">
        <v>3.194651665867168</v>
      </c>
      <c r="V514" s="34">
        <v>3.164721178867365</v>
      </c>
      <c r="W514" s="34">
        <v>55.288999999999994</v>
      </c>
      <c r="X514" s="34">
        <v>0.44754021903750907</v>
      </c>
      <c r="Y514" s="34">
        <v>55.736540219037508</v>
      </c>
      <c r="Z514" s="34">
        <v>55.214348140863926</v>
      </c>
      <c r="AB514" s="34">
        <v>2.1749999999999998</v>
      </c>
      <c r="AC514" s="34">
        <v>1.7605671587595767E-2</v>
      </c>
      <c r="AD514" s="34">
        <v>2.1926056715875957</v>
      </c>
      <c r="AE514" s="34">
        <v>2.1720632893772547</v>
      </c>
      <c r="AF514" s="34">
        <v>2.9729999999999976</v>
      </c>
      <c r="AG514" s="34">
        <v>2.4065131783872266E-2</v>
      </c>
      <c r="AH514" s="34">
        <v>2.9970651317838701</v>
      </c>
      <c r="AI514" s="34">
        <v>2.9689858203763557</v>
      </c>
      <c r="AJ514" s="34">
        <v>37.65100000000001</v>
      </c>
      <c r="AK514" s="34">
        <v>0.30476834066416941</v>
      </c>
      <c r="AL514" s="34">
        <v>37.955768340664179</v>
      </c>
      <c r="AM514" s="34">
        <v>37.600163176249673</v>
      </c>
      <c r="AN514" s="34">
        <v>1.9889999999999992</v>
      </c>
      <c r="AO514" s="34">
        <v>1.6100083120794466E-2</v>
      </c>
      <c r="AP514" s="34">
        <v>2.0051000831207935</v>
      </c>
      <c r="AQ514" s="34">
        <v>1.98631442876844</v>
      </c>
      <c r="AR514" s="34">
        <v>44.788000000000004</v>
      </c>
      <c r="AS514" s="34">
        <v>0.36253922715643194</v>
      </c>
      <c r="AT514" s="34">
        <v>45.150539227156436</v>
      </c>
      <c r="AU514" s="34">
        <v>44.72752671477172</v>
      </c>
    </row>
    <row r="515" spans="1:47" x14ac:dyDescent="0.25">
      <c r="A515" s="18">
        <v>45921</v>
      </c>
      <c r="B515" s="2">
        <v>23</v>
      </c>
      <c r="C515" s="2" t="s">
        <v>23</v>
      </c>
      <c r="D515" s="9">
        <v>28.395378999999998</v>
      </c>
      <c r="E515">
        <v>9.8428160000000008E-3</v>
      </c>
      <c r="G515" s="34">
        <v>1.1560000000000001</v>
      </c>
      <c r="H515" s="34">
        <v>9.2069386751814104E-3</v>
      </c>
      <c r="I515" s="34">
        <v>1.1652069386751815</v>
      </c>
      <c r="J515" s="34">
        <v>1.1537380211758783</v>
      </c>
      <c r="K515" s="34">
        <v>7.6069999999999975</v>
      </c>
      <c r="L515" s="34">
        <v>6.0585798012201507E-2</v>
      </c>
      <c r="M515" s="34">
        <v>7.6675857980121993</v>
      </c>
      <c r="N515" s="34">
        <v>7.5921151618381515</v>
      </c>
      <c r="O515" s="34">
        <v>39.932000000000002</v>
      </c>
      <c r="P515" s="34">
        <v>0.31803760828489963</v>
      </c>
      <c r="Q515" s="34">
        <v>40.250037608284899</v>
      </c>
      <c r="R515" s="34">
        <v>39.853863894113466</v>
      </c>
      <c r="S515" s="34">
        <v>2.86</v>
      </c>
      <c r="T515" s="34">
        <v>2.2778412293268879E-2</v>
      </c>
      <c r="U515" s="34">
        <v>2.8827784122932689</v>
      </c>
      <c r="V515" s="34">
        <v>2.854403754812294</v>
      </c>
      <c r="W515" s="34">
        <v>51.555</v>
      </c>
      <c r="X515" s="34">
        <v>0.41060875726555141</v>
      </c>
      <c r="Y515" s="34">
        <v>51.965608757265549</v>
      </c>
      <c r="Z515" s="34">
        <v>51.45412083193979</v>
      </c>
      <c r="AB515" s="34">
        <v>2.1749999999999994</v>
      </c>
      <c r="AC515" s="34">
        <v>1.7322743614636295E-2</v>
      </c>
      <c r="AD515" s="34">
        <v>2.1923227436146355</v>
      </c>
      <c r="AE515" s="34">
        <v>2.1707441142366215</v>
      </c>
      <c r="AF515" s="34">
        <v>2.8979999999999979</v>
      </c>
      <c r="AG515" s="34">
        <v>2.3081062526536075E-2</v>
      </c>
      <c r="AH515" s="34">
        <v>2.9210810625265338</v>
      </c>
      <c r="AI515" s="34">
        <v>2.8923293991070005</v>
      </c>
      <c r="AJ515" s="34">
        <v>35.369000000000014</v>
      </c>
      <c r="AK515" s="34">
        <v>0.28169568685336621</v>
      </c>
      <c r="AL515" s="34">
        <v>35.650695686853382</v>
      </c>
      <c r="AM515" s="34">
        <v>35.29979244893569</v>
      </c>
      <c r="AN515" s="34">
        <v>1.8659999999999994</v>
      </c>
      <c r="AO515" s="34">
        <v>1.4861719349384517E-2</v>
      </c>
      <c r="AP515" s="34">
        <v>1.880861719349384</v>
      </c>
      <c r="AQ515" s="34">
        <v>1.8623487435243842</v>
      </c>
      <c r="AR515" s="34">
        <v>42.308000000000007</v>
      </c>
      <c r="AS515" s="34">
        <v>0.33696121234392307</v>
      </c>
      <c r="AT515" s="34">
        <v>42.644961212343937</v>
      </c>
      <c r="AU515" s="34">
        <v>42.225214705803701</v>
      </c>
    </row>
    <row r="516" spans="1:47" x14ac:dyDescent="0.25">
      <c r="A516" s="18">
        <v>45921</v>
      </c>
      <c r="B516" s="2">
        <v>24</v>
      </c>
      <c r="C516" s="2" t="s">
        <v>23</v>
      </c>
      <c r="D516" s="9">
        <v>22.948028999999998</v>
      </c>
      <c r="E516">
        <v>1.0073721000000001E-2</v>
      </c>
      <c r="G516" s="34">
        <v>1.1559999999999999</v>
      </c>
      <c r="H516" s="34">
        <v>8.4366872827125686E-3</v>
      </c>
      <c r="I516" s="34">
        <v>1.1644366872827125</v>
      </c>
      <c r="J516" s="34">
        <v>1.1527064769728621</v>
      </c>
      <c r="K516" s="34">
        <v>7.2199999999999989</v>
      </c>
      <c r="L516" s="34">
        <v>5.2692804655004109E-2</v>
      </c>
      <c r="M516" s="34">
        <v>7.2726928046550032</v>
      </c>
      <c r="N516" s="34">
        <v>7.1994297264222009</v>
      </c>
      <c r="O516" s="34">
        <v>37.842999999999996</v>
      </c>
      <c r="P516" s="34">
        <v>0.27618473775059843</v>
      </c>
      <c r="Q516" s="34">
        <v>38.119184737750594</v>
      </c>
      <c r="R516" s="34">
        <v>37.735182705955033</v>
      </c>
      <c r="S516" s="34">
        <v>2.6609999999999996</v>
      </c>
      <c r="T516" s="34">
        <v>1.9420436729496667E-2</v>
      </c>
      <c r="U516" s="34">
        <v>2.6804204367294964</v>
      </c>
      <c r="V516" s="34">
        <v>2.6534186290871853</v>
      </c>
      <c r="W516" s="34">
        <v>48.879999999999995</v>
      </c>
      <c r="X516" s="34">
        <v>0.35673466641781176</v>
      </c>
      <c r="Y516" s="34">
        <v>49.23673466641781</v>
      </c>
      <c r="Z516" s="34">
        <v>48.74073753843728</v>
      </c>
      <c r="AB516" s="34">
        <v>2.1749999999999989</v>
      </c>
      <c r="AC516" s="34">
        <v>1.5873524948010236E-2</v>
      </c>
      <c r="AD516" s="34">
        <v>2.1908735249480094</v>
      </c>
      <c r="AE516" s="34">
        <v>2.1688032763113965</v>
      </c>
      <c r="AF516" s="34">
        <v>2.7699999999999969</v>
      </c>
      <c r="AG516" s="34">
        <v>2.021593751999463E-2</v>
      </c>
      <c r="AH516" s="34">
        <v>2.7902159375199918</v>
      </c>
      <c r="AI516" s="34">
        <v>2.7621080806356617</v>
      </c>
      <c r="AJ516" s="34">
        <v>33.687999999999995</v>
      </c>
      <c r="AK516" s="34">
        <v>0.24586083147060642</v>
      </c>
      <c r="AL516" s="34">
        <v>33.933860831470604</v>
      </c>
      <c r="AM516" s="34">
        <v>33.592020585001542</v>
      </c>
      <c r="AN516" s="34">
        <v>1.7709999999999999</v>
      </c>
      <c r="AO516" s="34">
        <v>1.2925063302494775E-2</v>
      </c>
      <c r="AP516" s="34">
        <v>1.7839250633024948</v>
      </c>
      <c r="AQ516" s="34">
        <v>1.7659542999298781</v>
      </c>
      <c r="AR516" s="34">
        <v>40.403999999999989</v>
      </c>
      <c r="AS516" s="34">
        <v>0.29487535724110603</v>
      </c>
      <c r="AT516" s="34">
        <v>40.6988753572411</v>
      </c>
      <c r="AU516" s="34">
        <v>40.28888624187848</v>
      </c>
    </row>
    <row r="517" spans="1:47" x14ac:dyDescent="0.25">
      <c r="A517" s="18">
        <v>45922</v>
      </c>
      <c r="B517" s="2">
        <v>1</v>
      </c>
      <c r="C517" s="2" t="s">
        <v>23</v>
      </c>
      <c r="D517" s="9">
        <v>30.253267000000001</v>
      </c>
      <c r="E517">
        <v>1.0549929E-2</v>
      </c>
      <c r="G517" s="34">
        <v>1.1560000000000001</v>
      </c>
      <c r="H517" s="34">
        <v>1.191898131412506E-2</v>
      </c>
      <c r="I517" s="34">
        <v>1.1679189813141253</v>
      </c>
      <c r="J517" s="34">
        <v>1.155597518983509</v>
      </c>
      <c r="K517" s="34">
        <v>6.9719999999999978</v>
      </c>
      <c r="L517" s="34">
        <v>7.1885067233633124E-2</v>
      </c>
      <c r="M517" s="34">
        <v>7.0438850672336306</v>
      </c>
      <c r="N517" s="34">
        <v>6.9695725798901558</v>
      </c>
      <c r="O517" s="34">
        <v>35.957000000000001</v>
      </c>
      <c r="P517" s="34">
        <v>0.37073599577162175</v>
      </c>
      <c r="Q517" s="34">
        <v>36.327735995771626</v>
      </c>
      <c r="R517" s="34">
        <v>35.944480960285489</v>
      </c>
      <c r="S517" s="34">
        <v>2.4899999999999993</v>
      </c>
      <c r="T517" s="34">
        <v>2.5673238297726116E-2</v>
      </c>
      <c r="U517" s="34">
        <v>2.5156732382977256</v>
      </c>
      <c r="V517" s="34">
        <v>2.4891330642464848</v>
      </c>
      <c r="W517" s="34">
        <v>46.575000000000003</v>
      </c>
      <c r="X517" s="34">
        <v>0.48021328261710605</v>
      </c>
      <c r="Y517" s="34">
        <v>47.055213282617103</v>
      </c>
      <c r="Z517" s="34">
        <v>46.558784123405644</v>
      </c>
      <c r="AB517" s="34">
        <v>2.1749999999999998</v>
      </c>
      <c r="AC517" s="34">
        <v>2.2425418995001729E-2</v>
      </c>
      <c r="AD517" s="34">
        <v>2.1974254189950018</v>
      </c>
      <c r="AE517" s="34">
        <v>2.1742427368418094</v>
      </c>
      <c r="AF517" s="34">
        <v>2.6799999999999984</v>
      </c>
      <c r="AG517" s="34">
        <v>2.7632240416829705E-2</v>
      </c>
      <c r="AH517" s="34">
        <v>2.707632240416828</v>
      </c>
      <c r="AI517" s="34">
        <v>2.6790669125223197</v>
      </c>
      <c r="AJ517" s="34">
        <v>32.376999999999995</v>
      </c>
      <c r="AK517" s="34">
        <v>0.33382427163272227</v>
      </c>
      <c r="AL517" s="34">
        <v>32.710824271632717</v>
      </c>
      <c r="AM517" s="34">
        <v>32.365727398035517</v>
      </c>
      <c r="AN517" s="34">
        <v>1.7150000000000001</v>
      </c>
      <c r="AO517" s="34">
        <v>1.7682571759277229E-2</v>
      </c>
      <c r="AP517" s="34">
        <v>1.7326825717592773</v>
      </c>
      <c r="AQ517" s="34">
        <v>1.7144028936476796</v>
      </c>
      <c r="AR517" s="34">
        <v>38.946999999999996</v>
      </c>
      <c r="AS517" s="34">
        <v>0.40156450280383094</v>
      </c>
      <c r="AT517" s="34">
        <v>39.348564502803825</v>
      </c>
      <c r="AU517" s="34">
        <v>38.933439941047325</v>
      </c>
    </row>
    <row r="518" spans="1:47" x14ac:dyDescent="0.25">
      <c r="A518" s="18">
        <v>45922</v>
      </c>
      <c r="B518" s="2">
        <v>2</v>
      </c>
      <c r="C518" s="2" t="s">
        <v>23</v>
      </c>
      <c r="D518" s="9">
        <v>31.178346000000001</v>
      </c>
      <c r="E518">
        <v>1.0275701999999999E-2</v>
      </c>
      <c r="G518" s="34">
        <v>1.1559999999999999</v>
      </c>
      <c r="H518" s="34">
        <v>1.08842038916307E-2</v>
      </c>
      <c r="I518" s="34">
        <v>1.1668842038916307</v>
      </c>
      <c r="J518" s="34">
        <v>1.154893649543933</v>
      </c>
      <c r="K518" s="34">
        <v>6.7179999999999991</v>
      </c>
      <c r="L518" s="34">
        <v>6.3252665868490515E-2</v>
      </c>
      <c r="M518" s="34">
        <v>6.7812526658684895</v>
      </c>
      <c r="N518" s="34">
        <v>6.7115705342873193</v>
      </c>
      <c r="O518" s="34">
        <v>34.596000000000004</v>
      </c>
      <c r="P518" s="34">
        <v>0.32573522304053265</v>
      </c>
      <c r="Q518" s="34">
        <v>34.921735223040535</v>
      </c>
      <c r="R518" s="34">
        <v>34.562889878565663</v>
      </c>
      <c r="S518" s="34">
        <v>2.4229999999999996</v>
      </c>
      <c r="T518" s="34">
        <v>2.2813517326488914E-2</v>
      </c>
      <c r="U518" s="34">
        <v>2.4458135173264886</v>
      </c>
      <c r="V518" s="34">
        <v>2.4206810664748697</v>
      </c>
      <c r="W518" s="34">
        <v>44.893000000000001</v>
      </c>
      <c r="X518" s="34">
        <v>0.42268561012714273</v>
      </c>
      <c r="Y518" s="34">
        <v>45.315685610127147</v>
      </c>
      <c r="Z518" s="34">
        <v>44.850035128871788</v>
      </c>
      <c r="AB518" s="34">
        <v>2.1749999999999998</v>
      </c>
      <c r="AC518" s="34">
        <v>2.0478497806485096E-2</v>
      </c>
      <c r="AD518" s="34">
        <v>2.195478497806485</v>
      </c>
      <c r="AE518" s="34">
        <v>2.1729184150156176</v>
      </c>
      <c r="AF518" s="34">
        <v>2.6879999999999971</v>
      </c>
      <c r="AG518" s="34">
        <v>2.5308598668428453E-2</v>
      </c>
      <c r="AH518" s="34">
        <v>2.7133085986684256</v>
      </c>
      <c r="AI518" s="34">
        <v>2.6854274480744711</v>
      </c>
      <c r="AJ518" s="34">
        <v>31.220999999999979</v>
      </c>
      <c r="AK518" s="34">
        <v>0.29395824368564177</v>
      </c>
      <c r="AL518" s="34">
        <v>31.514958243685619</v>
      </c>
      <c r="AM518" s="34">
        <v>31.19111992423106</v>
      </c>
      <c r="AN518" s="34">
        <v>1.6729999999999994</v>
      </c>
      <c r="AO518" s="34">
        <v>1.5751966358735426E-2</v>
      </c>
      <c r="AP518" s="34">
        <v>1.6887519663587347</v>
      </c>
      <c r="AQ518" s="34">
        <v>1.6713988544005183</v>
      </c>
      <c r="AR518" s="34">
        <v>37.756999999999977</v>
      </c>
      <c r="AS518" s="34">
        <v>0.35549730651929079</v>
      </c>
      <c r="AT518" s="34">
        <v>38.112497306519266</v>
      </c>
      <c r="AU518" s="34">
        <v>37.720864641721661</v>
      </c>
    </row>
    <row r="519" spans="1:47" x14ac:dyDescent="0.25">
      <c r="A519" s="18">
        <v>45922</v>
      </c>
      <c r="B519" s="2">
        <v>3</v>
      </c>
      <c r="C519" s="2" t="s">
        <v>23</v>
      </c>
      <c r="D519" s="9">
        <v>23.814533000000001</v>
      </c>
      <c r="E519">
        <v>1.0097867E-2</v>
      </c>
      <c r="G519" s="34">
        <v>1.1560000000000001</v>
      </c>
      <c r="H519" s="34">
        <v>1.103074277724261E-2</v>
      </c>
      <c r="I519" s="34">
        <v>1.1670307427772428</v>
      </c>
      <c r="J519" s="34">
        <v>1.1552462215517669</v>
      </c>
      <c r="K519" s="34">
        <v>6.577</v>
      </c>
      <c r="L519" s="34">
        <v>6.2758819416889836E-2</v>
      </c>
      <c r="M519" s="34">
        <v>6.6397588194168895</v>
      </c>
      <c r="N519" s="34">
        <v>6.5727114179463406</v>
      </c>
      <c r="O519" s="34">
        <v>33.703999999999994</v>
      </c>
      <c r="P519" s="34">
        <v>0.3216091302458346</v>
      </c>
      <c r="Q519" s="34">
        <v>34.025609130245826</v>
      </c>
      <c r="R519" s="34">
        <v>33.682023054654614</v>
      </c>
      <c r="S519" s="34">
        <v>2.3659999999999997</v>
      </c>
      <c r="T519" s="34">
        <v>2.2576762466224923E-2</v>
      </c>
      <c r="U519" s="34">
        <v>2.3885767624662244</v>
      </c>
      <c r="V519" s="34">
        <v>2.3644572319995496</v>
      </c>
      <c r="W519" s="34">
        <v>43.802999999999997</v>
      </c>
      <c r="X519" s="34">
        <v>0.41797545490619198</v>
      </c>
      <c r="Y519" s="34">
        <v>44.220975454906181</v>
      </c>
      <c r="Z519" s="34">
        <v>43.774437926152274</v>
      </c>
      <c r="AB519" s="34">
        <v>2.1749999999999998</v>
      </c>
      <c r="AC519" s="34">
        <v>2.0754208945071517E-2</v>
      </c>
      <c r="AD519" s="34">
        <v>2.1957542089450715</v>
      </c>
      <c r="AE519" s="34">
        <v>2.1735817749784538</v>
      </c>
      <c r="AF519" s="34">
        <v>2.6229999999999989</v>
      </c>
      <c r="AG519" s="34">
        <v>2.5029098879504628E-2</v>
      </c>
      <c r="AH519" s="34">
        <v>2.6480290988795034</v>
      </c>
      <c r="AI519" s="34">
        <v>2.6212896532268881</v>
      </c>
      <c r="AJ519" s="34">
        <v>30.505000000000006</v>
      </c>
      <c r="AK519" s="34">
        <v>0.29108374430777323</v>
      </c>
      <c r="AL519" s="34">
        <v>30.796083744307779</v>
      </c>
      <c r="AM519" s="34">
        <v>30.485108986536897</v>
      </c>
      <c r="AN519" s="34">
        <v>1.6269999999999993</v>
      </c>
      <c r="AO519" s="34">
        <v>1.552510250741671E-2</v>
      </c>
      <c r="AP519" s="34">
        <v>1.6425251025074161</v>
      </c>
      <c r="AQ519" s="34">
        <v>1.6259391024781349</v>
      </c>
      <c r="AR519" s="34">
        <v>36.930000000000007</v>
      </c>
      <c r="AS519" s="34">
        <v>0.35239215463976609</v>
      </c>
      <c r="AT519" s="34">
        <v>37.282392154639766</v>
      </c>
      <c r="AU519" s="34">
        <v>36.905919517220376</v>
      </c>
    </row>
    <row r="520" spans="1:47" x14ac:dyDescent="0.25">
      <c r="A520" s="18">
        <v>45922</v>
      </c>
      <c r="B520" s="2">
        <v>4</v>
      </c>
      <c r="C520" s="2" t="s">
        <v>23</v>
      </c>
      <c r="D520" s="9">
        <v>19.447040999999999</v>
      </c>
      <c r="E520">
        <v>1.0237347000000001E-2</v>
      </c>
      <c r="G520" s="34">
        <v>1.1559999999999999</v>
      </c>
      <c r="H520" s="34">
        <v>1.3566674806449691E-2</v>
      </c>
      <c r="I520" s="34">
        <v>1.1695666748064497</v>
      </c>
      <c r="J520" s="34">
        <v>1.1575934149168199</v>
      </c>
      <c r="K520" s="34">
        <v>6.4339999999999993</v>
      </c>
      <c r="L520" s="34">
        <v>7.5508638152852345E-2</v>
      </c>
      <c r="M520" s="34">
        <v>6.5095086381528517</v>
      </c>
      <c r="N520" s="34">
        <v>6.4428685394245839</v>
      </c>
      <c r="O520" s="34">
        <v>33.023000000000003</v>
      </c>
      <c r="P520" s="34">
        <v>0.38755389457905559</v>
      </c>
      <c r="Q520" s="34">
        <v>33.41055389457906</v>
      </c>
      <c r="R520" s="34">
        <v>33.068518460898055</v>
      </c>
      <c r="S520" s="34">
        <v>2.3569999999999993</v>
      </c>
      <c r="T520" s="34">
        <v>2.7661464116610652E-2</v>
      </c>
      <c r="U520" s="34">
        <v>2.38466146411661</v>
      </c>
      <c r="V520" s="34">
        <v>2.3602488572309199</v>
      </c>
      <c r="W520" s="34">
        <v>42.97</v>
      </c>
      <c r="X520" s="34">
        <v>0.50429067165496833</v>
      </c>
      <c r="Y520" s="34">
        <v>43.47429067165497</v>
      </c>
      <c r="Z520" s="34">
        <v>43.029229272470381</v>
      </c>
      <c r="AB520" s="34">
        <v>2.1749999999999998</v>
      </c>
      <c r="AC520" s="34">
        <v>2.5525534346045049E-2</v>
      </c>
      <c r="AD520" s="34">
        <v>2.200525534346045</v>
      </c>
      <c r="AE520" s="34">
        <v>2.177997990868584</v>
      </c>
      <c r="AF520" s="34">
        <v>2.5349999999999979</v>
      </c>
      <c r="AG520" s="34">
        <v>2.9750450375735243E-2</v>
      </c>
      <c r="AH520" s="34">
        <v>2.5647504503757332</v>
      </c>
      <c r="AI520" s="34">
        <v>2.5384942100468306</v>
      </c>
      <c r="AJ520" s="34">
        <v>30.129000000000008</v>
      </c>
      <c r="AK520" s="34">
        <v>0.35359026405149041</v>
      </c>
      <c r="AL520" s="34">
        <v>30.482590264051499</v>
      </c>
      <c r="AM520" s="34">
        <v>30.170529410059583</v>
      </c>
      <c r="AN520" s="34">
        <v>1.5839999999999996</v>
      </c>
      <c r="AO520" s="34">
        <v>1.8589630530636943E-2</v>
      </c>
      <c r="AP520" s="34">
        <v>1.6025896305306366</v>
      </c>
      <c r="AQ520" s="34">
        <v>1.5861833643842926</v>
      </c>
      <c r="AR520" s="34">
        <v>36.423000000000002</v>
      </c>
      <c r="AS520" s="34">
        <v>0.42745587930390766</v>
      </c>
      <c r="AT520" s="34">
        <v>36.850455879303915</v>
      </c>
      <c r="AU520" s="34">
        <v>36.473204975359288</v>
      </c>
    </row>
    <row r="521" spans="1:47" x14ac:dyDescent="0.25">
      <c r="A521" s="18">
        <v>45922</v>
      </c>
      <c r="B521" s="2">
        <v>5</v>
      </c>
      <c r="C521" s="2" t="s">
        <v>23</v>
      </c>
      <c r="D521" s="9">
        <v>43.367358000000003</v>
      </c>
      <c r="E521">
        <v>1.0195374E-2</v>
      </c>
      <c r="G521" s="34">
        <v>1.1560000000000001</v>
      </c>
      <c r="H521" s="34">
        <v>1.4479594429528751E-2</v>
      </c>
      <c r="I521" s="34">
        <v>1.170479594429529</v>
      </c>
      <c r="J521" s="34">
        <v>1.1585461172049516</v>
      </c>
      <c r="K521" s="34">
        <v>6.4290000000000003</v>
      </c>
      <c r="L521" s="34">
        <v>8.0527087013356688E-2</v>
      </c>
      <c r="M521" s="34">
        <v>6.5095270870133568</v>
      </c>
      <c r="N521" s="34">
        <v>6.443160023798125</v>
      </c>
      <c r="O521" s="34">
        <v>32.984999999999999</v>
      </c>
      <c r="P521" s="34">
        <v>0.41315693966955519</v>
      </c>
      <c r="Q521" s="34">
        <v>33.398156939669555</v>
      </c>
      <c r="R521" s="34">
        <v>33.057650238758924</v>
      </c>
      <c r="S521" s="34">
        <v>2.3349999999999995</v>
      </c>
      <c r="T521" s="34">
        <v>2.9247277675561959E-2</v>
      </c>
      <c r="U521" s="34">
        <v>2.3642472776755614</v>
      </c>
      <c r="V521" s="34">
        <v>2.3401428924511771</v>
      </c>
      <c r="W521" s="34">
        <v>42.905000000000001</v>
      </c>
      <c r="X521" s="34">
        <v>0.53741089878800263</v>
      </c>
      <c r="Y521" s="34">
        <v>43.442410898787998</v>
      </c>
      <c r="Z521" s="34">
        <v>42.999499272213178</v>
      </c>
      <c r="AB521" s="34">
        <v>2.1749999999999994</v>
      </c>
      <c r="AC521" s="34">
        <v>2.724318156074829E-2</v>
      </c>
      <c r="AD521" s="34">
        <v>2.2022431815607475</v>
      </c>
      <c r="AE521" s="34">
        <v>2.1797904886857857</v>
      </c>
      <c r="AF521" s="34">
        <v>2.5629999999999988</v>
      </c>
      <c r="AG521" s="34">
        <v>3.2103114639171426E-2</v>
      </c>
      <c r="AH521" s="34">
        <v>2.5951031146391701</v>
      </c>
      <c r="AI521" s="34">
        <v>2.5686450678168589</v>
      </c>
      <c r="AJ521" s="34">
        <v>30.097999999999995</v>
      </c>
      <c r="AK521" s="34">
        <v>0.37699553039788603</v>
      </c>
      <c r="AL521" s="34">
        <v>30.47499553039788</v>
      </c>
      <c r="AM521" s="34">
        <v>30.164291553317145</v>
      </c>
      <c r="AN521" s="34">
        <v>1.6059999999999997</v>
      </c>
      <c r="AO521" s="34">
        <v>2.0116114752442186E-2</v>
      </c>
      <c r="AP521" s="34">
        <v>1.6261161147524419</v>
      </c>
      <c r="AQ521" s="34">
        <v>1.6095372527951137</v>
      </c>
      <c r="AR521" s="34">
        <v>36.441999999999993</v>
      </c>
      <c r="AS521" s="34">
        <v>0.45645794135024792</v>
      </c>
      <c r="AT521" s="34">
        <v>36.898457941350237</v>
      </c>
      <c r="AU521" s="34">
        <v>36.522264362614905</v>
      </c>
    </row>
    <row r="522" spans="1:47" x14ac:dyDescent="0.25">
      <c r="A522" s="18">
        <v>45922</v>
      </c>
      <c r="B522" s="2">
        <v>6</v>
      </c>
      <c r="C522" s="2" t="s">
        <v>23</v>
      </c>
      <c r="D522" s="9">
        <v>34.402818000000003</v>
      </c>
      <c r="E522">
        <v>1.0234849000000001E-2</v>
      </c>
      <c r="G522" s="34">
        <v>1.1559999999999999</v>
      </c>
      <c r="H522" s="34">
        <v>1.6086003476004997E-2</v>
      </c>
      <c r="I522" s="34">
        <v>1.172086003476005</v>
      </c>
      <c r="J522" s="34">
        <v>1.1600898802154145</v>
      </c>
      <c r="K522" s="34">
        <v>6.5269999999999992</v>
      </c>
      <c r="L522" s="34">
        <v>9.0824692636578372E-2</v>
      </c>
      <c r="M522" s="34">
        <v>6.617824692636578</v>
      </c>
      <c r="N522" s="34">
        <v>6.5500922561989707</v>
      </c>
      <c r="O522" s="34">
        <v>34.069000000000003</v>
      </c>
      <c r="P522" s="34">
        <v>0.4740779000207736</v>
      </c>
      <c r="Q522" s="34">
        <v>34.543077900020776</v>
      </c>
      <c r="R522" s="34">
        <v>34.189534713718828</v>
      </c>
      <c r="S522" s="34">
        <v>2.431</v>
      </c>
      <c r="T522" s="34">
        <v>3.3827919074539921E-2</v>
      </c>
      <c r="U522" s="34">
        <v>2.4648279190745401</v>
      </c>
      <c r="V522" s="34">
        <v>2.4396007775118278</v>
      </c>
      <c r="W522" s="34">
        <v>44.183</v>
      </c>
      <c r="X522" s="34">
        <v>0.61481651520789693</v>
      </c>
      <c r="Y522" s="34">
        <v>44.797816515207899</v>
      </c>
      <c r="Z522" s="34">
        <v>44.339317627645045</v>
      </c>
      <c r="AB522" s="34">
        <v>2.1749999999999994</v>
      </c>
      <c r="AC522" s="34">
        <v>3.0265620726912506E-2</v>
      </c>
      <c r="AD522" s="34">
        <v>2.2052656207269119</v>
      </c>
      <c r="AE522" s="34">
        <v>2.1826950600938804</v>
      </c>
      <c r="AF522" s="34">
        <v>2.5909999999999984</v>
      </c>
      <c r="AG522" s="34">
        <v>3.6054355541807026E-2</v>
      </c>
      <c r="AH522" s="34">
        <v>2.6270543555418056</v>
      </c>
      <c r="AI522" s="34">
        <v>2.6001668508980429</v>
      </c>
      <c r="AJ522" s="34">
        <v>31.393000000000004</v>
      </c>
      <c r="AK522" s="34">
        <v>0.43684075010573092</v>
      </c>
      <c r="AL522" s="34">
        <v>31.829840750105735</v>
      </c>
      <c r="AM522" s="34">
        <v>31.504067136334353</v>
      </c>
      <c r="AN522" s="34">
        <v>1.6599999999999997</v>
      </c>
      <c r="AO522" s="34">
        <v>2.3099278347896445E-2</v>
      </c>
      <c r="AP522" s="34">
        <v>1.6830992783478962</v>
      </c>
      <c r="AQ522" s="34">
        <v>1.6658730113819964</v>
      </c>
      <c r="AR522" s="34">
        <v>37.819000000000003</v>
      </c>
      <c r="AS522" s="34">
        <v>0.52626000472234691</v>
      </c>
      <c r="AT522" s="34">
        <v>38.345260004722348</v>
      </c>
      <c r="AU522" s="34">
        <v>37.952802058708272</v>
      </c>
    </row>
    <row r="523" spans="1:47" x14ac:dyDescent="0.25">
      <c r="A523" s="18">
        <v>45922</v>
      </c>
      <c r="B523" s="2">
        <v>7</v>
      </c>
      <c r="C523" s="2" t="s">
        <v>23</v>
      </c>
      <c r="D523" s="9">
        <v>36.465316999999999</v>
      </c>
      <c r="E523">
        <v>1.017362E-2</v>
      </c>
      <c r="G523" s="34">
        <v>1.1560000000000001</v>
      </c>
      <c r="H523" s="34">
        <v>1.2246327159602109E-2</v>
      </c>
      <c r="I523" s="34">
        <v>1.1682463271596022</v>
      </c>
      <c r="J523" s="34">
        <v>1.1563610329606848</v>
      </c>
      <c r="K523" s="34">
        <v>6.8289999999999988</v>
      </c>
      <c r="L523" s="34">
        <v>7.2344436135746343E-2</v>
      </c>
      <c r="M523" s="34">
        <v>6.9013444361357452</v>
      </c>
      <c r="N523" s="34">
        <v>6.8311327803533857</v>
      </c>
      <c r="O523" s="34">
        <v>37.099999999999994</v>
      </c>
      <c r="P523" s="34">
        <v>0.39302658963774922</v>
      </c>
      <c r="Q523" s="34">
        <v>37.493026589637743</v>
      </c>
      <c r="R523" s="34">
        <v>37.111586784464876</v>
      </c>
      <c r="S523" s="34">
        <v>2.6209999999999996</v>
      </c>
      <c r="T523" s="34">
        <v>2.7766110281416193E-2</v>
      </c>
      <c r="U523" s="34">
        <v>2.6487661102814157</v>
      </c>
      <c r="V523" s="34">
        <v>2.6218185704065347</v>
      </c>
      <c r="W523" s="34">
        <v>47.705999999999996</v>
      </c>
      <c r="X523" s="34">
        <v>0.50538346321451388</v>
      </c>
      <c r="Y523" s="34">
        <v>48.211383463214503</v>
      </c>
      <c r="Z523" s="34">
        <v>47.720899168185483</v>
      </c>
      <c r="AB523" s="34">
        <v>2.1749999999999998</v>
      </c>
      <c r="AC523" s="34">
        <v>2.3041316238870745E-2</v>
      </c>
      <c r="AD523" s="34">
        <v>2.1980413162388706</v>
      </c>
      <c r="AE523" s="34">
        <v>2.1756792791431563</v>
      </c>
      <c r="AF523" s="34">
        <v>2.5979999999999985</v>
      </c>
      <c r="AG523" s="34">
        <v>2.7522454983258008E-2</v>
      </c>
      <c r="AH523" s="34">
        <v>2.6255224549832565</v>
      </c>
      <c r="AI523" s="34">
        <v>2.59881138722479</v>
      </c>
      <c r="AJ523" s="34">
        <v>34.003999999999991</v>
      </c>
      <c r="AK523" s="34">
        <v>0.36022846776393597</v>
      </c>
      <c r="AL523" s="34">
        <v>34.36422846776393</v>
      </c>
      <c r="AM523" s="34">
        <v>34.014619865739718</v>
      </c>
      <c r="AN523" s="34">
        <v>1.7869999999999999</v>
      </c>
      <c r="AO523" s="34">
        <v>1.8930957296028516E-2</v>
      </c>
      <c r="AP523" s="34">
        <v>1.8059309572960285</v>
      </c>
      <c r="AQ523" s="34">
        <v>1.7875581019902624</v>
      </c>
      <c r="AR523" s="34">
        <v>40.563999999999986</v>
      </c>
      <c r="AS523" s="34">
        <v>0.42972319628209321</v>
      </c>
      <c r="AT523" s="34">
        <v>40.993723196282083</v>
      </c>
      <c r="AU523" s="34">
        <v>40.576668634097928</v>
      </c>
    </row>
    <row r="524" spans="1:47" x14ac:dyDescent="0.25">
      <c r="A524" s="18">
        <v>45922</v>
      </c>
      <c r="B524" s="2">
        <v>8</v>
      </c>
      <c r="C524" s="2" t="s">
        <v>178</v>
      </c>
      <c r="D524" s="9">
        <v>147.132801</v>
      </c>
      <c r="E524">
        <v>9.8577999999999999E-3</v>
      </c>
      <c r="G524" s="34">
        <v>1.1559999999999999</v>
      </c>
      <c r="H524" s="34">
        <v>1.1084709404077825E-2</v>
      </c>
      <c r="I524" s="34">
        <v>1.1670847094040777</v>
      </c>
      <c r="J524" s="34">
        <v>1.1555798217557141</v>
      </c>
      <c r="K524" s="34">
        <v>6.6719999999999988</v>
      </c>
      <c r="L524" s="34">
        <v>6.3976800297584124E-2</v>
      </c>
      <c r="M524" s="34">
        <v>6.7359768002975828</v>
      </c>
      <c r="N524" s="34">
        <v>6.6695748881956094</v>
      </c>
      <c r="O524" s="34">
        <v>40.157000000000004</v>
      </c>
      <c r="P524" s="34">
        <v>0.38505940790618798</v>
      </c>
      <c r="Q524" s="34">
        <v>40.542059407906194</v>
      </c>
      <c r="R524" s="34">
        <v>40.142403894674935</v>
      </c>
      <c r="S524" s="34">
        <v>2.9409999999999998</v>
      </c>
      <c r="T524" s="34">
        <v>2.8200804807433293E-2</v>
      </c>
      <c r="U524" s="34">
        <v>2.969200804807433</v>
      </c>
      <c r="V524" s="34">
        <v>2.939931017113802</v>
      </c>
      <c r="W524" s="34">
        <v>50.926000000000002</v>
      </c>
      <c r="X524" s="34">
        <v>0.48832172241528321</v>
      </c>
      <c r="Y524" s="34">
        <v>51.414321722415288</v>
      </c>
      <c r="Z524" s="34">
        <v>50.907489621740062</v>
      </c>
      <c r="AB524" s="34">
        <v>2.1749999999999994</v>
      </c>
      <c r="AC524" s="34">
        <v>2.0855746499886908E-2</v>
      </c>
      <c r="AD524" s="34">
        <v>2.1958557464998862</v>
      </c>
      <c r="AE524" s="34">
        <v>2.1742094397220395</v>
      </c>
      <c r="AF524" s="34">
        <v>2.4579999999999984</v>
      </c>
      <c r="AG524" s="34">
        <v>2.3569390757113565E-2</v>
      </c>
      <c r="AH524" s="34">
        <v>2.4815693907571119</v>
      </c>
      <c r="AI524" s="34">
        <v>2.4571065760169062</v>
      </c>
      <c r="AJ524" s="34">
        <v>36.183000000000007</v>
      </c>
      <c r="AK524" s="34">
        <v>0.34695332211742913</v>
      </c>
      <c r="AL524" s="34">
        <v>36.529953322117436</v>
      </c>
      <c r="AM524" s="34">
        <v>36.169848348258668</v>
      </c>
      <c r="AN524" s="34">
        <v>1.9579999999999991</v>
      </c>
      <c r="AO524" s="34">
        <v>1.8774966274380946E-2</v>
      </c>
      <c r="AP524" s="34">
        <v>1.9767749662743801</v>
      </c>
      <c r="AQ524" s="34">
        <v>1.9572883140118404</v>
      </c>
      <c r="AR524" s="34">
        <v>42.774000000000001</v>
      </c>
      <c r="AS524" s="34">
        <v>0.41015342564881058</v>
      </c>
      <c r="AT524" s="34">
        <v>43.184153425648809</v>
      </c>
      <c r="AU524" s="34">
        <v>42.758452678009455</v>
      </c>
    </row>
    <row r="525" spans="1:47" x14ac:dyDescent="0.25">
      <c r="A525" s="18">
        <v>45922</v>
      </c>
      <c r="B525" s="2">
        <v>9</v>
      </c>
      <c r="C525" s="2" t="s">
        <v>178</v>
      </c>
      <c r="D525" s="9">
        <v>31.646856</v>
      </c>
      <c r="E525">
        <v>1.042353E-2</v>
      </c>
      <c r="G525" s="34">
        <v>1.1559999999999999</v>
      </c>
      <c r="H525" s="34">
        <v>1.0014503073200865E-2</v>
      </c>
      <c r="I525" s="34">
        <v>1.1660145030732008</v>
      </c>
      <c r="J525" s="34">
        <v>1.1538605159199822</v>
      </c>
      <c r="K525" s="34">
        <v>6.5939999999999994</v>
      </c>
      <c r="L525" s="34">
        <v>5.7124250228967562E-2</v>
      </c>
      <c r="M525" s="34">
        <v>6.6511242502289667</v>
      </c>
      <c r="N525" s="34">
        <v>6.5817960570729781</v>
      </c>
      <c r="O525" s="34">
        <v>46.000000000000007</v>
      </c>
      <c r="P525" s="34">
        <v>0.39850098734190298</v>
      </c>
      <c r="Q525" s="34">
        <v>46.398500987341912</v>
      </c>
      <c r="R525" s="34">
        <v>45.914864820345322</v>
      </c>
      <c r="S525" s="34">
        <v>3.476</v>
      </c>
      <c r="T525" s="34">
        <v>3.0112813739140317E-2</v>
      </c>
      <c r="U525" s="34">
        <v>3.5061128137391404</v>
      </c>
      <c r="V525" s="34">
        <v>3.4695667416417462</v>
      </c>
      <c r="W525" s="34">
        <v>57.226000000000006</v>
      </c>
      <c r="X525" s="34">
        <v>0.49575255438321175</v>
      </c>
      <c r="Y525" s="34">
        <v>57.721752554383222</v>
      </c>
      <c r="Z525" s="34">
        <v>57.12008813498003</v>
      </c>
      <c r="AB525" s="34">
        <v>2.1749999999999994</v>
      </c>
      <c r="AC525" s="34">
        <v>1.8842166249318233E-2</v>
      </c>
      <c r="AD525" s="34">
        <v>2.1938421662493175</v>
      </c>
      <c r="AE525" s="34">
        <v>2.170974586614153</v>
      </c>
      <c r="AF525" s="34">
        <v>2.5359999999999987</v>
      </c>
      <c r="AG525" s="34">
        <v>2.1969532693457944E-2</v>
      </c>
      <c r="AH525" s="34">
        <v>2.5579695326934568</v>
      </c>
      <c r="AI525" s="34">
        <v>2.5313064605303408</v>
      </c>
      <c r="AJ525" s="34">
        <v>39.864000000000026</v>
      </c>
      <c r="AK525" s="34">
        <v>0.34534442085647016</v>
      </c>
      <c r="AL525" s="34">
        <v>40.209344420856496</v>
      </c>
      <c r="AM525" s="34">
        <v>39.790221113005366</v>
      </c>
      <c r="AN525" s="34">
        <v>2.2279999999999989</v>
      </c>
      <c r="AO525" s="34">
        <v>1.9301308691255636E-2</v>
      </c>
      <c r="AP525" s="34">
        <v>2.2473013086912546</v>
      </c>
      <c r="AQ525" s="34">
        <v>2.223876496081072</v>
      </c>
      <c r="AR525" s="34">
        <v>46.803000000000026</v>
      </c>
      <c r="AS525" s="34">
        <v>0.40545742849050198</v>
      </c>
      <c r="AT525" s="34">
        <v>47.208457428490526</v>
      </c>
      <c r="AU525" s="34">
        <v>46.71637865623093</v>
      </c>
    </row>
    <row r="526" spans="1:47" x14ac:dyDescent="0.25">
      <c r="A526" s="18">
        <v>45922</v>
      </c>
      <c r="B526" s="2">
        <v>10</v>
      </c>
      <c r="C526" s="2" t="s">
        <v>178</v>
      </c>
      <c r="D526" s="9">
        <v>51.132454000000003</v>
      </c>
      <c r="E526">
        <v>9.8694750000000008E-3</v>
      </c>
      <c r="G526" s="34">
        <v>1.1559999999999999</v>
      </c>
      <c r="H526" s="34">
        <v>8.9286582655673605E-3</v>
      </c>
      <c r="I526" s="34">
        <v>1.1649286582655674</v>
      </c>
      <c r="J526" s="34">
        <v>1.1534314239960317</v>
      </c>
      <c r="K526" s="34">
        <v>6.4309999999999992</v>
      </c>
      <c r="L526" s="34">
        <v>4.967145441683711E-2</v>
      </c>
      <c r="M526" s="34">
        <v>6.4806714544168367</v>
      </c>
      <c r="N526" s="34">
        <v>6.416710629514256</v>
      </c>
      <c r="O526" s="34">
        <v>52.842000000000013</v>
      </c>
      <c r="P526" s="34">
        <v>0.4081385467725871</v>
      </c>
      <c r="Q526" s="34">
        <v>53.250138546772597</v>
      </c>
      <c r="R526" s="34">
        <v>52.724587635638684</v>
      </c>
      <c r="S526" s="34">
        <v>4.0860000000000003</v>
      </c>
      <c r="T526" s="34">
        <v>3.155925404248118E-2</v>
      </c>
      <c r="U526" s="34">
        <v>4.1175592540424812</v>
      </c>
      <c r="V526" s="34">
        <v>4.0769211059236898</v>
      </c>
      <c r="W526" s="34">
        <v>64.515000000000015</v>
      </c>
      <c r="X526" s="34">
        <v>0.49829791349747271</v>
      </c>
      <c r="Y526" s="34">
        <v>65.013297913497482</v>
      </c>
      <c r="Z526" s="34">
        <v>64.371650795072668</v>
      </c>
      <c r="AB526" s="34">
        <v>2.1749999999999998</v>
      </c>
      <c r="AC526" s="34">
        <v>1.6799162394125444E-2</v>
      </c>
      <c r="AD526" s="34">
        <v>2.1917991623941253</v>
      </c>
      <c r="AE526" s="34">
        <v>2.1701672553558553</v>
      </c>
      <c r="AF526" s="34">
        <v>2.7959999999999985</v>
      </c>
      <c r="AG526" s="34">
        <v>2.159561289837918E-2</v>
      </c>
      <c r="AH526" s="34">
        <v>2.8175956128983777</v>
      </c>
      <c r="AI526" s="34">
        <v>2.7897874234367674</v>
      </c>
      <c r="AJ526" s="34">
        <v>44.202000000000005</v>
      </c>
      <c r="AK526" s="34">
        <v>0.34140532236557836</v>
      </c>
      <c r="AL526" s="34">
        <v>44.543405322365587</v>
      </c>
      <c r="AM526" s="34">
        <v>44.103785297121632</v>
      </c>
      <c r="AN526" s="34">
        <v>2.54</v>
      </c>
      <c r="AO526" s="34">
        <v>1.9618332175208565E-2</v>
      </c>
      <c r="AP526" s="34">
        <v>2.5596183321752086</v>
      </c>
      <c r="AQ526" s="34">
        <v>2.5343562430362638</v>
      </c>
      <c r="AR526" s="34">
        <v>51.713000000000001</v>
      </c>
      <c r="AS526" s="34">
        <v>0.39941842983329157</v>
      </c>
      <c r="AT526" s="34">
        <v>52.112418429833298</v>
      </c>
      <c r="AU526" s="34">
        <v>51.598096218950516</v>
      </c>
    </row>
    <row r="527" spans="1:47" x14ac:dyDescent="0.25">
      <c r="A527" s="18">
        <v>45922</v>
      </c>
      <c r="B527" s="2">
        <v>11</v>
      </c>
      <c r="C527" s="2" t="s">
        <v>178</v>
      </c>
      <c r="D527" s="9">
        <v>33.339357999999997</v>
      </c>
      <c r="E527">
        <v>9.3156060000000006E-3</v>
      </c>
      <c r="G527" s="34">
        <v>1.1559999999999999</v>
      </c>
      <c r="H527" s="34">
        <v>1.0650936283799104E-2</v>
      </c>
      <c r="I527" s="34">
        <v>1.1666509362837991</v>
      </c>
      <c r="J527" s="34">
        <v>1.155782875821848</v>
      </c>
      <c r="K527" s="34">
        <v>6.5769999999999991</v>
      </c>
      <c r="L527" s="34">
        <v>6.0597930742687448E-2</v>
      </c>
      <c r="M527" s="34">
        <v>6.6375979307426869</v>
      </c>
      <c r="N527" s="34">
        <v>6.5757646836334729</v>
      </c>
      <c r="O527" s="34">
        <v>58.367000000000004</v>
      </c>
      <c r="P527" s="34">
        <v>0.53777093259213005</v>
      </c>
      <c r="Q527" s="34">
        <v>58.904770932592136</v>
      </c>
      <c r="R527" s="34">
        <v>58.356037295063857</v>
      </c>
      <c r="S527" s="34">
        <v>4.5760000000000005</v>
      </c>
      <c r="T527" s="34">
        <v>4.2161491725488505E-2</v>
      </c>
      <c r="U527" s="34">
        <v>4.6181614917254894</v>
      </c>
      <c r="V527" s="34">
        <v>4.5751405188242025</v>
      </c>
      <c r="W527" s="34">
        <v>70.676000000000016</v>
      </c>
      <c r="X527" s="34">
        <v>0.65118129134410518</v>
      </c>
      <c r="Y527" s="34">
        <v>71.327181291344104</v>
      </c>
      <c r="Z527" s="34">
        <v>70.662725373343378</v>
      </c>
      <c r="AB527" s="34">
        <v>2.1749999999999998</v>
      </c>
      <c r="AC527" s="34">
        <v>2.0039607627390179E-2</v>
      </c>
      <c r="AD527" s="34">
        <v>2.1950396076273901</v>
      </c>
      <c r="AE527" s="34">
        <v>2.1745914834883386</v>
      </c>
      <c r="AF527" s="34">
        <v>3.0419999999999972</v>
      </c>
      <c r="AG527" s="34">
        <v>2.8027809840239483E-2</v>
      </c>
      <c r="AH527" s="34">
        <v>3.0700278098402367</v>
      </c>
      <c r="AI527" s="34">
        <v>3.0414286403547219</v>
      </c>
      <c r="AJ527" s="34">
        <v>47.606999999999999</v>
      </c>
      <c r="AK527" s="34">
        <v>0.43863245991593769</v>
      </c>
      <c r="AL527" s="34">
        <v>48.045632459915936</v>
      </c>
      <c r="AM527" s="34">
        <v>47.598058277898545</v>
      </c>
      <c r="AN527" s="34">
        <v>2.6760000000000002</v>
      </c>
      <c r="AO527" s="34">
        <v>2.4655627591216613E-2</v>
      </c>
      <c r="AP527" s="34">
        <v>2.7006556275912166</v>
      </c>
      <c r="AQ527" s="34">
        <v>2.6754973838228939</v>
      </c>
      <c r="AR527" s="34">
        <v>55.5</v>
      </c>
      <c r="AS527" s="34">
        <v>0.51135550497478399</v>
      </c>
      <c r="AT527" s="34">
        <v>56.01135550497478</v>
      </c>
      <c r="AU527" s="34">
        <v>55.489575785564497</v>
      </c>
    </row>
    <row r="528" spans="1:47" x14ac:dyDescent="0.25">
      <c r="A528" s="18">
        <v>45922</v>
      </c>
      <c r="B528" s="2">
        <v>12</v>
      </c>
      <c r="C528" s="2" t="s">
        <v>178</v>
      </c>
      <c r="D528" s="9">
        <v>39.566175000000001</v>
      </c>
      <c r="E528">
        <v>9.0160729999999994E-3</v>
      </c>
      <c r="G528" s="34">
        <v>1.1559999999999999</v>
      </c>
      <c r="H528" s="34">
        <v>6.033183324636161E-3</v>
      </c>
      <c r="I528" s="34">
        <v>1.162033183324636</v>
      </c>
      <c r="J528" s="34">
        <v>1.1515562073153587</v>
      </c>
      <c r="K528" s="34">
        <v>5.9829999999999997</v>
      </c>
      <c r="L528" s="34">
        <v>3.1225377016693909E-2</v>
      </c>
      <c r="M528" s="34">
        <v>6.0142253770166931</v>
      </c>
      <c r="N528" s="34">
        <v>5.9600006819790581</v>
      </c>
      <c r="O528" s="34">
        <v>62.242000000000004</v>
      </c>
      <c r="P528" s="34">
        <v>0.32484203848789278</v>
      </c>
      <c r="Q528" s="34">
        <v>62.566842038487898</v>
      </c>
      <c r="R528" s="34">
        <v>62.002734823289423</v>
      </c>
      <c r="S528" s="34">
        <v>4.8439999999999994</v>
      </c>
      <c r="T528" s="34">
        <v>2.5280916976243569E-2</v>
      </c>
      <c r="U528" s="34">
        <v>4.8692809169762432</v>
      </c>
      <c r="V528" s="34">
        <v>4.8253791247712785</v>
      </c>
      <c r="W528" s="34">
        <v>74.224999999999994</v>
      </c>
      <c r="X528" s="34">
        <v>0.38738151580546643</v>
      </c>
      <c r="Y528" s="34">
        <v>74.612381515805467</v>
      </c>
      <c r="Z528" s="34">
        <v>73.939670837355109</v>
      </c>
      <c r="AB528" s="34">
        <v>2.1749999999999998</v>
      </c>
      <c r="AC528" s="34">
        <v>1.1351361359068902E-2</v>
      </c>
      <c r="AD528" s="34">
        <v>2.1863513613590686</v>
      </c>
      <c r="AE528" s="34">
        <v>2.1666390578814059</v>
      </c>
      <c r="AF528" s="34">
        <v>3.2589999999999981</v>
      </c>
      <c r="AG528" s="34">
        <v>1.7008775480094499E-2</v>
      </c>
      <c r="AH528" s="34">
        <v>3.2760087754800926</v>
      </c>
      <c r="AI528" s="34">
        <v>3.2464720412117236</v>
      </c>
      <c r="AJ528" s="34">
        <v>50.471999999999994</v>
      </c>
      <c r="AK528" s="34">
        <v>0.26341421173100027</v>
      </c>
      <c r="AL528" s="34">
        <v>50.735414211730998</v>
      </c>
      <c r="AM528" s="34">
        <v>50.277980013512796</v>
      </c>
      <c r="AN528" s="34">
        <v>2.8349999999999991</v>
      </c>
      <c r="AO528" s="34">
        <v>1.4795912392165669E-2</v>
      </c>
      <c r="AP528" s="34">
        <v>2.8497959123921648</v>
      </c>
      <c r="AQ528" s="34">
        <v>2.8241019444109354</v>
      </c>
      <c r="AR528" s="34">
        <v>58.740999999999993</v>
      </c>
      <c r="AS528" s="34">
        <v>0.30657026096232931</v>
      </c>
      <c r="AT528" s="34">
        <v>59.047570260962324</v>
      </c>
      <c r="AU528" s="34">
        <v>58.515193057016859</v>
      </c>
    </row>
    <row r="529" spans="1:47" x14ac:dyDescent="0.25">
      <c r="A529" s="18">
        <v>45922</v>
      </c>
      <c r="B529" s="2">
        <v>13</v>
      </c>
      <c r="C529" s="2" t="s">
        <v>178</v>
      </c>
      <c r="D529" s="9">
        <v>114.138688</v>
      </c>
      <c r="E529">
        <v>8.8831689999999998E-3</v>
      </c>
      <c r="G529" s="34">
        <v>1.1559999999999999</v>
      </c>
      <c r="H529" s="34">
        <v>1.2021971448948033E-2</v>
      </c>
      <c r="I529" s="34">
        <v>1.1680219714489479</v>
      </c>
      <c r="J529" s="34">
        <v>1.1576462348808538</v>
      </c>
      <c r="K529" s="34">
        <v>6.8429999999999991</v>
      </c>
      <c r="L529" s="34">
        <v>7.1164663170546177E-2</v>
      </c>
      <c r="M529" s="34">
        <v>6.9141646631705456</v>
      </c>
      <c r="N529" s="34">
        <v>6.8527449699737737</v>
      </c>
      <c r="O529" s="34">
        <v>64.529000000000011</v>
      </c>
      <c r="P529" s="34">
        <v>0.67107767787990291</v>
      </c>
      <c r="Q529" s="34">
        <v>65.200077677879918</v>
      </c>
      <c r="R529" s="34">
        <v>64.620894369054184</v>
      </c>
      <c r="S529" s="34">
        <v>4.9879999999999995</v>
      </c>
      <c r="T529" s="34">
        <v>5.1873350854111405E-2</v>
      </c>
      <c r="U529" s="34">
        <v>5.0398733508541111</v>
      </c>
      <c r="V529" s="34">
        <v>4.995103304139878</v>
      </c>
      <c r="W529" s="34">
        <v>77.516000000000005</v>
      </c>
      <c r="X529" s="34">
        <v>0.80613766335350845</v>
      </c>
      <c r="Y529" s="34">
        <v>78.322137663353516</v>
      </c>
      <c r="Z529" s="34">
        <v>77.626388878048687</v>
      </c>
      <c r="AB529" s="34">
        <v>2.1749999999999998</v>
      </c>
      <c r="AC529" s="34">
        <v>2.2619193686385788E-2</v>
      </c>
      <c r="AD529" s="34">
        <v>2.1976191936863856</v>
      </c>
      <c r="AE529" s="34">
        <v>2.1780973709912259</v>
      </c>
      <c r="AF529" s="34">
        <v>3.4399999999999982</v>
      </c>
      <c r="AG529" s="34">
        <v>3.5774724726973364E-2</v>
      </c>
      <c r="AH529" s="34">
        <v>3.4757747247269717</v>
      </c>
      <c r="AI529" s="34">
        <v>3.4448988304412937</v>
      </c>
      <c r="AJ529" s="34">
        <v>52.230000000000025</v>
      </c>
      <c r="AK529" s="34">
        <v>0.54317263735169208</v>
      </c>
      <c r="AL529" s="34">
        <v>52.77317263735172</v>
      </c>
      <c r="AM529" s="34">
        <v>52.304379626147949</v>
      </c>
      <c r="AN529" s="34">
        <v>2.9139999999999988</v>
      </c>
      <c r="AO529" s="34">
        <v>3.0304519725116396E-2</v>
      </c>
      <c r="AP529" s="34">
        <v>2.9443045197251152</v>
      </c>
      <c r="AQ529" s="34">
        <v>2.9181497650889332</v>
      </c>
      <c r="AR529" s="34">
        <v>60.759000000000029</v>
      </c>
      <c r="AS529" s="34">
        <v>0.63187107549016763</v>
      </c>
      <c r="AT529" s="34">
        <v>61.390871075490189</v>
      </c>
      <c r="AU529" s="34">
        <v>60.845525592669404</v>
      </c>
    </row>
    <row r="530" spans="1:47" x14ac:dyDescent="0.25">
      <c r="A530" s="18">
        <v>45922</v>
      </c>
      <c r="B530" s="2">
        <v>14</v>
      </c>
      <c r="C530" s="2" t="s">
        <v>178</v>
      </c>
      <c r="D530" s="9">
        <v>52.072719999999997</v>
      </c>
      <c r="E530">
        <v>9.0275530000000007E-3</v>
      </c>
      <c r="G530" s="34">
        <v>1.1559999999999999</v>
      </c>
      <c r="H530" s="34">
        <v>9.6791087233479584E-3</v>
      </c>
      <c r="I530" s="34">
        <v>1.1656791087233478</v>
      </c>
      <c r="J530" s="34">
        <v>1.1551558787883549</v>
      </c>
      <c r="K530" s="34">
        <v>7.0840000000000014</v>
      </c>
      <c r="L530" s="34">
        <v>5.9313846190481793E-2</v>
      </c>
      <c r="M530" s="34">
        <v>7.143313846190483</v>
      </c>
      <c r="N530" s="34">
        <v>7.0788272018483642</v>
      </c>
      <c r="O530" s="34">
        <v>67.550000000000011</v>
      </c>
      <c r="P530" s="34">
        <v>0.56559151752781556</v>
      </c>
      <c r="Q530" s="34">
        <v>68.115591517527832</v>
      </c>
      <c r="R530" s="34">
        <v>67.500674404977005</v>
      </c>
      <c r="S530" s="34">
        <v>5.2059999999999995</v>
      </c>
      <c r="T530" s="34">
        <v>4.3589480980752139E-2</v>
      </c>
      <c r="U530" s="34">
        <v>5.2495894809807515</v>
      </c>
      <c r="V530" s="34">
        <v>5.2021985337129548</v>
      </c>
      <c r="W530" s="34">
        <v>80.996000000000024</v>
      </c>
      <c r="X530" s="34">
        <v>0.67817395342239739</v>
      </c>
      <c r="Y530" s="34">
        <v>81.674173953422411</v>
      </c>
      <c r="Z530" s="34">
        <v>80.936856019326683</v>
      </c>
      <c r="AB530" s="34">
        <v>2.1749999999999994</v>
      </c>
      <c r="AC530" s="34">
        <v>1.8211125841939273E-2</v>
      </c>
      <c r="AD530" s="34">
        <v>2.1932111258419384</v>
      </c>
      <c r="AE530" s="34">
        <v>2.1734117961632107</v>
      </c>
      <c r="AF530" s="34">
        <v>3.4719999999999978</v>
      </c>
      <c r="AG530" s="34">
        <v>2.9070817895730183E-2</v>
      </c>
      <c r="AH530" s="34">
        <v>3.5010708178957279</v>
      </c>
      <c r="AI530" s="34">
        <v>3.469464715530421</v>
      </c>
      <c r="AJ530" s="34">
        <v>54.002999999999993</v>
      </c>
      <c r="AK530" s="34">
        <v>0.45216341555965378</v>
      </c>
      <c r="AL530" s="34">
        <v>54.455163415559646</v>
      </c>
      <c r="AM530" s="34">
        <v>53.963566541702022</v>
      </c>
      <c r="AN530" s="34">
        <v>3.0300000000000002</v>
      </c>
      <c r="AO530" s="34">
        <v>2.5369982207391277E-2</v>
      </c>
      <c r="AP530" s="34">
        <v>3.0553699822073916</v>
      </c>
      <c r="AQ530" s="34">
        <v>3.0277874677584053</v>
      </c>
      <c r="AR530" s="34">
        <v>62.679999999999993</v>
      </c>
      <c r="AS530" s="34">
        <v>0.52481534150471454</v>
      </c>
      <c r="AT530" s="34">
        <v>63.204815341504698</v>
      </c>
      <c r="AU530" s="34">
        <v>62.634230521154059</v>
      </c>
    </row>
    <row r="531" spans="1:47" x14ac:dyDescent="0.25">
      <c r="A531" s="18">
        <v>45922</v>
      </c>
      <c r="B531" s="2">
        <v>15</v>
      </c>
      <c r="C531" s="2" t="s">
        <v>178</v>
      </c>
      <c r="D531" s="9">
        <v>43.534959999999998</v>
      </c>
      <c r="E531">
        <v>9.5711570000000003E-3</v>
      </c>
      <c r="G531" s="34">
        <v>1.1559999999999999</v>
      </c>
      <c r="H531" s="34">
        <v>1.0769811939712047E-2</v>
      </c>
      <c r="I531" s="34">
        <v>1.1667698119397119</v>
      </c>
      <c r="J531" s="34">
        <v>1.1556024748867764</v>
      </c>
      <c r="K531" s="34">
        <v>7.6189999999999998</v>
      </c>
      <c r="L531" s="34">
        <v>7.0982004471164428E-2</v>
      </c>
      <c r="M531" s="34">
        <v>7.6899820044711644</v>
      </c>
      <c r="N531" s="34">
        <v>7.6163799793791966</v>
      </c>
      <c r="O531" s="34">
        <v>68.241</v>
      </c>
      <c r="P531" s="34">
        <v>0.63576361295665207</v>
      </c>
      <c r="Q531" s="34">
        <v>68.876763612956651</v>
      </c>
      <c r="R531" s="34">
        <v>68.217533294765161</v>
      </c>
      <c r="S531" s="34">
        <v>5.1980000000000004</v>
      </c>
      <c r="T531" s="34">
        <v>4.8426887943445698E-2</v>
      </c>
      <c r="U531" s="34">
        <v>5.2464268879434464</v>
      </c>
      <c r="V531" s="34">
        <v>5.1962125125099181</v>
      </c>
      <c r="W531" s="34">
        <v>82.213999999999999</v>
      </c>
      <c r="X531" s="34">
        <v>0.76594231731097429</v>
      </c>
      <c r="Y531" s="34">
        <v>82.979942317310972</v>
      </c>
      <c r="Z531" s="34">
        <v>82.185728261541058</v>
      </c>
      <c r="AB531" s="34">
        <v>2.1749999999999998</v>
      </c>
      <c r="AC531" s="34">
        <v>2.026327073431981E-2</v>
      </c>
      <c r="AD531" s="34">
        <v>2.1952632707343196</v>
      </c>
      <c r="AE531" s="34">
        <v>2.1742520613137879</v>
      </c>
      <c r="AF531" s="34">
        <v>3.5059999999999993</v>
      </c>
      <c r="AG531" s="34">
        <v>3.2663460779092067E-2</v>
      </c>
      <c r="AH531" s="34">
        <v>3.5386634607790914</v>
      </c>
      <c r="AI531" s="34">
        <v>3.5047943572258116</v>
      </c>
      <c r="AJ531" s="34">
        <v>54.486999999999995</v>
      </c>
      <c r="AK531" s="34">
        <v>0.50762521034523378</v>
      </c>
      <c r="AL531" s="34">
        <v>54.994625210345227</v>
      </c>
      <c r="AM531" s="34">
        <v>54.468263018300853</v>
      </c>
      <c r="AN531" s="34">
        <v>3.0619999999999989</v>
      </c>
      <c r="AO531" s="34">
        <v>2.8526958615396433E-2</v>
      </c>
      <c r="AP531" s="34">
        <v>3.0905269586153952</v>
      </c>
      <c r="AQ531" s="34">
        <v>3.0609470398817549</v>
      </c>
      <c r="AR531" s="34">
        <v>63.22999999999999</v>
      </c>
      <c r="AS531" s="34">
        <v>0.5890789004740421</v>
      </c>
      <c r="AT531" s="34">
        <v>63.819078900474032</v>
      </c>
      <c r="AU531" s="34">
        <v>63.208256476722205</v>
      </c>
    </row>
    <row r="532" spans="1:47" x14ac:dyDescent="0.25">
      <c r="A532" s="18">
        <v>45922</v>
      </c>
      <c r="B532" s="2">
        <v>16</v>
      </c>
      <c r="C532" s="2" t="s">
        <v>178</v>
      </c>
      <c r="D532" s="9">
        <v>43.993993000000003</v>
      </c>
      <c r="E532">
        <v>1.0141244000000001E-2</v>
      </c>
      <c r="G532" s="34">
        <v>1.1559999999999999</v>
      </c>
      <c r="H532" s="34">
        <v>1.3790918048219912E-2</v>
      </c>
      <c r="I532" s="34">
        <v>1.1697909180482198</v>
      </c>
      <c r="J532" s="34">
        <v>1.1579277829193086</v>
      </c>
      <c r="K532" s="34">
        <v>8.3739999999999988</v>
      </c>
      <c r="L532" s="34">
        <v>9.9900646830271209E-2</v>
      </c>
      <c r="M532" s="34">
        <v>8.4739006468302698</v>
      </c>
      <c r="N532" s="34">
        <v>8.3879647527390055</v>
      </c>
      <c r="O532" s="34">
        <v>67.807000000000002</v>
      </c>
      <c r="P532" s="34">
        <v>0.80892801046336282</v>
      </c>
      <c r="Q532" s="34">
        <v>68.615928010463364</v>
      </c>
      <c r="R532" s="34">
        <v>67.920077142222823</v>
      </c>
      <c r="S532" s="34">
        <v>5.1560000000000006</v>
      </c>
      <c r="T532" s="34">
        <v>6.1510357661437601E-2</v>
      </c>
      <c r="U532" s="34">
        <v>5.2175103576614381</v>
      </c>
      <c r="V532" s="34">
        <v>5.1645983120518659</v>
      </c>
      <c r="W532" s="34">
        <v>82.493000000000009</v>
      </c>
      <c r="X532" s="34">
        <v>0.98412993300329155</v>
      </c>
      <c r="Y532" s="34">
        <v>83.477129933003297</v>
      </c>
      <c r="Z532" s="34">
        <v>82.630567989932999</v>
      </c>
      <c r="AB532" s="34">
        <v>2.1749999999999998</v>
      </c>
      <c r="AC532" s="34">
        <v>2.5947445289687118E-2</v>
      </c>
      <c r="AD532" s="34">
        <v>2.2009474452896871</v>
      </c>
      <c r="AE532" s="34">
        <v>2.1786271002158277</v>
      </c>
      <c r="AF532" s="34">
        <v>3.5499999999999985</v>
      </c>
      <c r="AG532" s="34">
        <v>4.2351002656730682E-2</v>
      </c>
      <c r="AH532" s="34">
        <v>3.5923510026567294</v>
      </c>
      <c r="AI532" s="34">
        <v>3.5559200946051428</v>
      </c>
      <c r="AJ532" s="34">
        <v>53.811000000000007</v>
      </c>
      <c r="AK532" s="34">
        <v>0.64195769125671431</v>
      </c>
      <c r="AL532" s="34">
        <v>54.452957691256721</v>
      </c>
      <c r="AM532" s="34">
        <v>53.900736960788009</v>
      </c>
      <c r="AN532" s="34">
        <v>2.9660000000000002</v>
      </c>
      <c r="AO532" s="34">
        <v>3.5383964473200913E-2</v>
      </c>
      <c r="AP532" s="34">
        <v>3.001383964473201</v>
      </c>
      <c r="AQ532" s="34">
        <v>2.970946197351791</v>
      </c>
      <c r="AR532" s="34">
        <v>62.502000000000002</v>
      </c>
      <c r="AS532" s="34">
        <v>0.74564010367633304</v>
      </c>
      <c r="AT532" s="34">
        <v>63.247640103676339</v>
      </c>
      <c r="AU532" s="34">
        <v>62.606230352960772</v>
      </c>
    </row>
    <row r="533" spans="1:47" x14ac:dyDescent="0.25">
      <c r="A533" s="18">
        <v>45922</v>
      </c>
      <c r="B533" s="2">
        <v>17</v>
      </c>
      <c r="C533" s="2" t="s">
        <v>178</v>
      </c>
      <c r="D533" s="9">
        <v>40.669984999999997</v>
      </c>
      <c r="E533">
        <v>1.0607669E-2</v>
      </c>
      <c r="G533" s="34">
        <v>1.1559999999999999</v>
      </c>
      <c r="H533" s="34">
        <v>1.4660814475728066E-2</v>
      </c>
      <c r="I533" s="34">
        <v>1.170660814475728</v>
      </c>
      <c r="J533" s="34">
        <v>1.1582428320444991</v>
      </c>
      <c r="K533" s="34">
        <v>8.6219999999999999</v>
      </c>
      <c r="L533" s="34">
        <v>0.10934735502571573</v>
      </c>
      <c r="M533" s="34">
        <v>8.731347355025715</v>
      </c>
      <c r="N533" s="34">
        <v>8.6387281123595763</v>
      </c>
      <c r="O533" s="34">
        <v>65.253000000000014</v>
      </c>
      <c r="P533" s="34">
        <v>0.82756239358536665</v>
      </c>
      <c r="Q533" s="34">
        <v>66.080562393585382</v>
      </c>
      <c r="R533" s="34">
        <v>65.379601660380388</v>
      </c>
      <c r="S533" s="34">
        <v>4.8119999999999994</v>
      </c>
      <c r="T533" s="34">
        <v>6.1027542610037587E-2</v>
      </c>
      <c r="U533" s="34">
        <v>4.8730275426100373</v>
      </c>
      <c r="V533" s="34">
        <v>4.8213360794101465</v>
      </c>
      <c r="W533" s="34">
        <v>79.843000000000018</v>
      </c>
      <c r="X533" s="34">
        <v>1.012598105696848</v>
      </c>
      <c r="Y533" s="34">
        <v>80.855598105696856</v>
      </c>
      <c r="Z533" s="34">
        <v>79.997908684194613</v>
      </c>
      <c r="AB533" s="34">
        <v>2.1749999999999998</v>
      </c>
      <c r="AC533" s="34">
        <v>2.7584144882965872E-2</v>
      </c>
      <c r="AD533" s="34">
        <v>2.2025841448829655</v>
      </c>
      <c r="AE533" s="34">
        <v>2.1792198613293992</v>
      </c>
      <c r="AF533" s="34">
        <v>3.2889999999999979</v>
      </c>
      <c r="AG533" s="34">
        <v>4.1712300009229743E-2</v>
      </c>
      <c r="AH533" s="34">
        <v>3.3307123000092278</v>
      </c>
      <c r="AI533" s="34">
        <v>3.2953812063965011</v>
      </c>
      <c r="AJ533" s="34">
        <v>51.093000000000011</v>
      </c>
      <c r="AK533" s="34">
        <v>0.64798009862316119</v>
      </c>
      <c r="AL533" s="34">
        <v>51.740980098623169</v>
      </c>
      <c r="AM533" s="34">
        <v>51.192128908001386</v>
      </c>
      <c r="AN533" s="34">
        <v>2.8129999999999993</v>
      </c>
      <c r="AO533" s="34">
        <v>3.5675494048635847E-2</v>
      </c>
      <c r="AP533" s="34">
        <v>2.848675494048635</v>
      </c>
      <c r="AQ533" s="34">
        <v>2.8184576873193556</v>
      </c>
      <c r="AR533" s="34">
        <v>59.370000000000012</v>
      </c>
      <c r="AS533" s="34">
        <v>0.75295203756399265</v>
      </c>
      <c r="AT533" s="34">
        <v>60.122952037563998</v>
      </c>
      <c r="AU533" s="34">
        <v>59.485187663046645</v>
      </c>
    </row>
    <row r="534" spans="1:47" x14ac:dyDescent="0.25">
      <c r="A534" s="18">
        <v>45922</v>
      </c>
      <c r="B534" s="2">
        <v>18</v>
      </c>
      <c r="C534" s="2" t="s">
        <v>178</v>
      </c>
      <c r="D534" s="9">
        <v>58.939106000000002</v>
      </c>
      <c r="E534">
        <v>1.1401928E-2</v>
      </c>
      <c r="G534" s="34">
        <v>1.1560000000000001</v>
      </c>
      <c r="H534" s="34">
        <v>1.5946632820576848E-2</v>
      </c>
      <c r="I534" s="34">
        <v>1.171946632820577</v>
      </c>
      <c r="J534" s="34">
        <v>1.1585841816933145</v>
      </c>
      <c r="K534" s="34">
        <v>9.177999999999999</v>
      </c>
      <c r="L534" s="34">
        <v>0.12660743600973554</v>
      </c>
      <c r="M534" s="34">
        <v>9.3046074360097339</v>
      </c>
      <c r="N534" s="34">
        <v>9.1985169719560869</v>
      </c>
      <c r="O534" s="34">
        <v>59.656999999999996</v>
      </c>
      <c r="P534" s="34">
        <v>0.82294833406328094</v>
      </c>
      <c r="Q534" s="34">
        <v>60.47994833406328</v>
      </c>
      <c r="R534" s="34">
        <v>59.790360317714573</v>
      </c>
      <c r="S534" s="34">
        <v>4.3349999999999991</v>
      </c>
      <c r="T534" s="34">
        <v>5.9799873077163161E-2</v>
      </c>
      <c r="U534" s="34">
        <v>4.3947998730771625</v>
      </c>
      <c r="V534" s="34">
        <v>4.3446906813499275</v>
      </c>
      <c r="W534" s="34">
        <v>74.325999999999993</v>
      </c>
      <c r="X534" s="34">
        <v>1.0253022759707564</v>
      </c>
      <c r="Y534" s="34">
        <v>75.351302275970752</v>
      </c>
      <c r="Z534" s="34">
        <v>74.492152152713899</v>
      </c>
      <c r="AB534" s="34">
        <v>2.1749999999999998</v>
      </c>
      <c r="AC534" s="34">
        <v>3.0003396526604355E-2</v>
      </c>
      <c r="AD534" s="34">
        <v>2.205003396526604</v>
      </c>
      <c r="AE534" s="34">
        <v>2.1798621065596522</v>
      </c>
      <c r="AF534" s="34">
        <v>3.0709999999999993</v>
      </c>
      <c r="AG534" s="34">
        <v>4.2363416429058373E-2</v>
      </c>
      <c r="AH534" s="34">
        <v>3.1133634164290576</v>
      </c>
      <c r="AI534" s="34">
        <v>3.0778650709170994</v>
      </c>
      <c r="AJ534" s="34">
        <v>47.042000000000016</v>
      </c>
      <c r="AK534" s="34">
        <v>0.64892863420897595</v>
      </c>
      <c r="AL534" s="34">
        <v>47.690928634208994</v>
      </c>
      <c r="AM534" s="34">
        <v>47.147160099668611</v>
      </c>
      <c r="AN534" s="34">
        <v>2.5309999999999997</v>
      </c>
      <c r="AO534" s="34">
        <v>3.4914297291418678E-2</v>
      </c>
      <c r="AP534" s="34">
        <v>2.5659142972914184</v>
      </c>
      <c r="AQ534" s="34">
        <v>2.5366579272195313</v>
      </c>
      <c r="AR534" s="34">
        <v>54.81900000000001</v>
      </c>
      <c r="AS534" s="34">
        <v>0.75620974445605738</v>
      </c>
      <c r="AT534" s="34">
        <v>55.575209744456075</v>
      </c>
      <c r="AU534" s="34">
        <v>54.941545204364893</v>
      </c>
    </row>
    <row r="535" spans="1:47" x14ac:dyDescent="0.25">
      <c r="A535" s="18">
        <v>45922</v>
      </c>
      <c r="B535" s="2">
        <v>19</v>
      </c>
      <c r="C535" s="2" t="s">
        <v>178</v>
      </c>
      <c r="D535" s="9">
        <v>68.388092999999998</v>
      </c>
      <c r="E535">
        <v>1.0884042999999999E-2</v>
      </c>
      <c r="G535" s="34">
        <v>1.1559999999999999</v>
      </c>
      <c r="H535" s="34">
        <v>1.1615471440697352E-2</v>
      </c>
      <c r="I535" s="34">
        <v>1.1676154714406972</v>
      </c>
      <c r="J535" s="34">
        <v>1.1549070944420714</v>
      </c>
      <c r="K535" s="34">
        <v>8.9720000000000013</v>
      </c>
      <c r="L535" s="34">
        <v>9.0150527479183978E-2</v>
      </c>
      <c r="M535" s="34">
        <v>9.0621505274791847</v>
      </c>
      <c r="N535" s="34">
        <v>8.9635176914656292</v>
      </c>
      <c r="O535" s="34">
        <v>52.437000000000005</v>
      </c>
      <c r="P535" s="34">
        <v>0.5268862248579993</v>
      </c>
      <c r="Q535" s="34">
        <v>52.963886224858001</v>
      </c>
      <c r="R535" s="34">
        <v>52.387425009739538</v>
      </c>
      <c r="S535" s="34">
        <v>3.9139999999999993</v>
      </c>
      <c r="T535" s="34">
        <v>3.932781593329536E-2</v>
      </c>
      <c r="U535" s="34">
        <v>3.9533278159332945</v>
      </c>
      <c r="V535" s="34">
        <v>3.9102996259915805</v>
      </c>
      <c r="W535" s="34">
        <v>66.478999999999999</v>
      </c>
      <c r="X535" s="34">
        <v>0.66798003971117603</v>
      </c>
      <c r="Y535" s="34">
        <v>67.146980039711181</v>
      </c>
      <c r="Z535" s="34">
        <v>66.416149421638821</v>
      </c>
      <c r="AB535" s="34">
        <v>2.1749999999999998</v>
      </c>
      <c r="AC535" s="34">
        <v>2.1854368843872613E-2</v>
      </c>
      <c r="AD535" s="34">
        <v>2.1968543688438724</v>
      </c>
      <c r="AE535" s="34">
        <v>2.1729437114286378</v>
      </c>
      <c r="AF535" s="34">
        <v>2.8839999999999981</v>
      </c>
      <c r="AG535" s="34">
        <v>2.8978390687691303E-2</v>
      </c>
      <c r="AH535" s="34">
        <v>2.9129783906876896</v>
      </c>
      <c r="AI535" s="34">
        <v>2.8812734086253742</v>
      </c>
      <c r="AJ535" s="34">
        <v>43.116000000000021</v>
      </c>
      <c r="AK535" s="34">
        <v>0.43322895037812054</v>
      </c>
      <c r="AL535" s="34">
        <v>43.549228950378144</v>
      </c>
      <c r="AM535" s="34">
        <v>43.075237269865383</v>
      </c>
      <c r="AN535" s="34">
        <v>2.2929999999999997</v>
      </c>
      <c r="AO535" s="34">
        <v>2.3040031153563172E-2</v>
      </c>
      <c r="AP535" s="34">
        <v>2.3160400311535629</v>
      </c>
      <c r="AQ535" s="34">
        <v>2.2908321518647661</v>
      </c>
      <c r="AR535" s="34">
        <v>50.468000000000018</v>
      </c>
      <c r="AS535" s="34">
        <v>0.50710174106324757</v>
      </c>
      <c r="AT535" s="34">
        <v>50.97510174106327</v>
      </c>
      <c r="AU535" s="34">
        <v>50.420286541784165</v>
      </c>
    </row>
    <row r="536" spans="1:47" x14ac:dyDescent="0.25">
      <c r="A536" s="18">
        <v>45922</v>
      </c>
      <c r="B536" s="2">
        <v>20</v>
      </c>
      <c r="C536" s="2" t="s">
        <v>178</v>
      </c>
      <c r="D536" s="9">
        <v>150.545908</v>
      </c>
      <c r="E536">
        <v>1.0698074E-2</v>
      </c>
      <c r="G536" s="34">
        <v>1.1560000000000001</v>
      </c>
      <c r="H536" s="34">
        <v>1.2542566998363706E-2</v>
      </c>
      <c r="I536" s="34">
        <v>1.1685425669983638</v>
      </c>
      <c r="J536" s="34">
        <v>1.1560414121444653</v>
      </c>
      <c r="K536" s="34">
        <v>8.782</v>
      </c>
      <c r="L536" s="34">
        <v>9.5284449290337428E-2</v>
      </c>
      <c r="M536" s="34">
        <v>8.8772844492903378</v>
      </c>
      <c r="N536" s="34">
        <v>8.7823146033327806</v>
      </c>
      <c r="O536" s="34">
        <v>48.237000000000002</v>
      </c>
      <c r="P536" s="34">
        <v>0.523370072923936</v>
      </c>
      <c r="Q536" s="34">
        <v>48.760370072923941</v>
      </c>
      <c r="R536" s="34">
        <v>48.238728025616417</v>
      </c>
      <c r="S536" s="34">
        <v>3.5649999999999995</v>
      </c>
      <c r="T536" s="34">
        <v>3.8680148225922667E-2</v>
      </c>
      <c r="U536" s="34">
        <v>3.603680148225922</v>
      </c>
      <c r="V536" s="34">
        <v>3.5651277113278699</v>
      </c>
      <c r="W536" s="34">
        <v>61.74</v>
      </c>
      <c r="X536" s="34">
        <v>0.66987723743855987</v>
      </c>
      <c r="Y536" s="34">
        <v>62.409877237438565</v>
      </c>
      <c r="Z536" s="34">
        <v>61.742211752421532</v>
      </c>
      <c r="AB536" s="34">
        <v>2.1749999999999994</v>
      </c>
      <c r="AC536" s="34">
        <v>2.3598687907820978E-2</v>
      </c>
      <c r="AD536" s="34">
        <v>2.1985986879078205</v>
      </c>
      <c r="AE536" s="34">
        <v>2.1750779164482799</v>
      </c>
      <c r="AF536" s="34">
        <v>3.0669999999999984</v>
      </c>
      <c r="AG536" s="34">
        <v>3.3276862442890541E-2</v>
      </c>
      <c r="AH536" s="34">
        <v>3.1002768624428891</v>
      </c>
      <c r="AI536" s="34">
        <v>3.0671098711479874</v>
      </c>
      <c r="AJ536" s="34">
        <v>41.445999999999998</v>
      </c>
      <c r="AK536" s="34">
        <v>0.44968791679427511</v>
      </c>
      <c r="AL536" s="34">
        <v>41.895687916794273</v>
      </c>
      <c r="AM536" s="34">
        <v>41.447484747179502</v>
      </c>
      <c r="AN536" s="34">
        <v>2.2190000000000003</v>
      </c>
      <c r="AO536" s="34">
        <v>2.4076086651703341E-2</v>
      </c>
      <c r="AP536" s="34">
        <v>2.2430760866517034</v>
      </c>
      <c r="AQ536" s="34">
        <v>2.2190794926890729</v>
      </c>
      <c r="AR536" s="34">
        <v>48.906999999999996</v>
      </c>
      <c r="AS536" s="34">
        <v>0.53063955379669003</v>
      </c>
      <c r="AT536" s="34">
        <v>49.437639553796686</v>
      </c>
      <c r="AU536" s="34">
        <v>48.908752027464843</v>
      </c>
    </row>
    <row r="537" spans="1:47" x14ac:dyDescent="0.25">
      <c r="A537" s="18">
        <v>45922</v>
      </c>
      <c r="B537" s="2">
        <v>21</v>
      </c>
      <c r="C537" s="2" t="s">
        <v>178</v>
      </c>
      <c r="D537" s="9">
        <v>93.683178999999996</v>
      </c>
      <c r="E537">
        <v>1.0064740000000001E-2</v>
      </c>
      <c r="G537" s="34">
        <v>1.1560000000000001</v>
      </c>
      <c r="H537" s="34">
        <v>1.0867068115393362E-2</v>
      </c>
      <c r="I537" s="34">
        <v>1.1668670681153934</v>
      </c>
      <c r="J537" s="34">
        <v>1.1551228544602496</v>
      </c>
      <c r="K537" s="34">
        <v>8.2949999999999982</v>
      </c>
      <c r="L537" s="34">
        <v>7.7977794132515488E-2</v>
      </c>
      <c r="M537" s="34">
        <v>8.3729777941325132</v>
      </c>
      <c r="N537" s="34">
        <v>8.2887059496087954</v>
      </c>
      <c r="O537" s="34">
        <v>44.20000000000001</v>
      </c>
      <c r="P537" s="34">
        <v>0.41550554558856978</v>
      </c>
      <c r="Q537" s="34">
        <v>44.615505545588583</v>
      </c>
      <c r="R537" s="34">
        <v>44.166462082303674</v>
      </c>
      <c r="S537" s="34">
        <v>3.2359999999999998</v>
      </c>
      <c r="T537" s="34">
        <v>3.0420270260737816E-2</v>
      </c>
      <c r="U537" s="34">
        <v>3.2664202702607374</v>
      </c>
      <c r="V537" s="34">
        <v>3.2335445995098335</v>
      </c>
      <c r="W537" s="34">
        <v>56.887000000000008</v>
      </c>
      <c r="X537" s="34">
        <v>0.53477067809721646</v>
      </c>
      <c r="Y537" s="34">
        <v>57.421770678097232</v>
      </c>
      <c r="Z537" s="34">
        <v>56.843835485882558</v>
      </c>
      <c r="AB537" s="34">
        <v>2.1749999999999998</v>
      </c>
      <c r="AC537" s="34">
        <v>2.0446257051021245E-2</v>
      </c>
      <c r="AD537" s="34">
        <v>2.1954462570510209</v>
      </c>
      <c r="AE537" s="34">
        <v>2.1733496612898291</v>
      </c>
      <c r="AF537" s="34">
        <v>3.030999999999997</v>
      </c>
      <c r="AG537" s="34">
        <v>2.8493151780066821E-2</v>
      </c>
      <c r="AH537" s="34">
        <v>3.0594931517800639</v>
      </c>
      <c r="AI537" s="34">
        <v>3.0287001486756169</v>
      </c>
      <c r="AJ537" s="34">
        <v>38.751999999999995</v>
      </c>
      <c r="AK537" s="34">
        <v>0.3642911968924944</v>
      </c>
      <c r="AL537" s="34">
        <v>39.11629119689249</v>
      </c>
      <c r="AM537" s="34">
        <v>38.722595896231475</v>
      </c>
      <c r="AN537" s="34">
        <v>2.0679999999999996</v>
      </c>
      <c r="AO537" s="34">
        <v>1.9440395209890542E-2</v>
      </c>
      <c r="AP537" s="34">
        <v>2.0874403952098901</v>
      </c>
      <c r="AQ537" s="34">
        <v>2.0664308503666051</v>
      </c>
      <c r="AR537" s="34">
        <v>46.025999999999989</v>
      </c>
      <c r="AS537" s="34">
        <v>0.43267100093347299</v>
      </c>
      <c r="AT537" s="34">
        <v>46.458671000933464</v>
      </c>
      <c r="AU537" s="34">
        <v>45.991076556563527</v>
      </c>
    </row>
    <row r="538" spans="1:47" x14ac:dyDescent="0.25">
      <c r="A538" s="18">
        <v>45922</v>
      </c>
      <c r="B538" s="2">
        <v>22</v>
      </c>
      <c r="C538" s="2" t="s">
        <v>178</v>
      </c>
      <c r="D538" s="9">
        <v>45.162455000000001</v>
      </c>
      <c r="E538">
        <v>9.7412839999999994E-3</v>
      </c>
      <c r="G538" s="34">
        <v>1.1559999999999999</v>
      </c>
      <c r="H538" s="34">
        <v>1.0324341574122589E-2</v>
      </c>
      <c r="I538" s="34">
        <v>1.1663243415741225</v>
      </c>
      <c r="J538" s="34">
        <v>1.154962844926736</v>
      </c>
      <c r="K538" s="34">
        <v>7.6889999999999983</v>
      </c>
      <c r="L538" s="34">
        <v>6.8671161214038559E-2</v>
      </c>
      <c r="M538" s="34">
        <v>7.757671161214037</v>
      </c>
      <c r="N538" s="34">
        <v>7.6821014832540415</v>
      </c>
      <c r="O538" s="34">
        <v>40.149000000000008</v>
      </c>
      <c r="P538" s="34">
        <v>0.35857438569156397</v>
      </c>
      <c r="Q538" s="34">
        <v>40.507574385691569</v>
      </c>
      <c r="R538" s="34">
        <v>40.112978599449427</v>
      </c>
      <c r="S538" s="34">
        <v>2.9099999999999997</v>
      </c>
      <c r="T538" s="34">
        <v>2.5989475761848384E-2</v>
      </c>
      <c r="U538" s="34">
        <v>2.9359894757618479</v>
      </c>
      <c r="V538" s="34">
        <v>2.9073891684574407</v>
      </c>
      <c r="W538" s="34">
        <v>51.904000000000003</v>
      </c>
      <c r="X538" s="34">
        <v>0.46355936424157351</v>
      </c>
      <c r="Y538" s="34">
        <v>52.367559364241579</v>
      </c>
      <c r="Z538" s="34">
        <v>51.857432096087649</v>
      </c>
      <c r="AB538" s="34">
        <v>2.1750000000000003</v>
      </c>
      <c r="AC538" s="34">
        <v>1.9425123636433075E-2</v>
      </c>
      <c r="AD538" s="34">
        <v>2.1944251236364334</v>
      </c>
      <c r="AE538" s="34">
        <v>2.1730486052903557</v>
      </c>
      <c r="AF538" s="34">
        <v>2.8529999999999975</v>
      </c>
      <c r="AG538" s="34">
        <v>2.5480403556203915E-2</v>
      </c>
      <c r="AH538" s="34">
        <v>2.8784804035562015</v>
      </c>
      <c r="AI538" s="34">
        <v>2.8504403084567262</v>
      </c>
      <c r="AJ538" s="34">
        <v>36.029999999999994</v>
      </c>
      <c r="AK538" s="34">
        <v>0.32178722051525682</v>
      </c>
      <c r="AL538" s="34">
        <v>36.351787220515249</v>
      </c>
      <c r="AM538" s="34">
        <v>35.997674137292641</v>
      </c>
      <c r="AN538" s="34">
        <v>1.9229999999999989</v>
      </c>
      <c r="AO538" s="34">
        <v>1.7174488622004956E-2</v>
      </c>
      <c r="AP538" s="34">
        <v>1.9401744886220038</v>
      </c>
      <c r="AQ538" s="34">
        <v>1.9212746979187822</v>
      </c>
      <c r="AR538" s="34">
        <v>42.980999999999995</v>
      </c>
      <c r="AS538" s="34">
        <v>0.38386723632989878</v>
      </c>
      <c r="AT538" s="34">
        <v>43.364867236329886</v>
      </c>
      <c r="AU538" s="34">
        <v>42.942437748958504</v>
      </c>
    </row>
    <row r="539" spans="1:47" x14ac:dyDescent="0.25">
      <c r="A539" s="18">
        <v>45922</v>
      </c>
      <c r="B539" s="2">
        <v>23</v>
      </c>
      <c r="C539" s="2" t="s">
        <v>178</v>
      </c>
      <c r="D539" s="9">
        <v>29.222421000000001</v>
      </c>
      <c r="E539">
        <v>1.0018295999999999E-2</v>
      </c>
      <c r="G539" s="34">
        <v>1.1560000000000001</v>
      </c>
      <c r="H539" s="34">
        <v>1.3707114614479703E-2</v>
      </c>
      <c r="I539" s="34">
        <v>1.1697071146144797</v>
      </c>
      <c r="J539" s="34">
        <v>1.1579886425069659</v>
      </c>
      <c r="K539" s="34">
        <v>7.2369999999999983</v>
      </c>
      <c r="L539" s="34">
        <v>8.5811754727499634E-2</v>
      </c>
      <c r="M539" s="34">
        <v>7.322811754727498</v>
      </c>
      <c r="N539" s="34">
        <v>7.2494496590163582</v>
      </c>
      <c r="O539" s="34">
        <v>37.429000000000002</v>
      </c>
      <c r="P539" s="34">
        <v>0.44380933642332249</v>
      </c>
      <c r="Q539" s="34">
        <v>37.872809336423323</v>
      </c>
      <c r="R539" s="34">
        <v>37.493388322139467</v>
      </c>
      <c r="S539" s="34">
        <v>2.6819999999999995</v>
      </c>
      <c r="T539" s="34">
        <v>3.1801454494839579E-2</v>
      </c>
      <c r="U539" s="34">
        <v>2.7138014544948392</v>
      </c>
      <c r="V539" s="34">
        <v>2.6866137882384793</v>
      </c>
      <c r="W539" s="34">
        <v>48.504000000000005</v>
      </c>
      <c r="X539" s="34">
        <v>0.57512966026014145</v>
      </c>
      <c r="Y539" s="34">
        <v>49.079129660260143</v>
      </c>
      <c r="Z539" s="34">
        <v>48.587440411901277</v>
      </c>
      <c r="AB539" s="34">
        <v>2.1749999999999998</v>
      </c>
      <c r="AC539" s="34">
        <v>2.5789770144025385E-2</v>
      </c>
      <c r="AD539" s="34">
        <v>2.2007897701440253</v>
      </c>
      <c r="AE539" s="34">
        <v>2.1787416067929506</v>
      </c>
      <c r="AF539" s="34">
        <v>2.7469999999999986</v>
      </c>
      <c r="AG539" s="34">
        <v>3.2572183257764467E-2</v>
      </c>
      <c r="AH539" s="34">
        <v>2.7795721832577631</v>
      </c>
      <c r="AI539" s="34">
        <v>2.7517256063725206</v>
      </c>
      <c r="AJ539" s="34">
        <v>33.871000000000009</v>
      </c>
      <c r="AK539" s="34">
        <v>0.40162082967737206</v>
      </c>
      <c r="AL539" s="34">
        <v>34.272620829677379</v>
      </c>
      <c r="AM539" s="34">
        <v>33.929267569509904</v>
      </c>
      <c r="AN539" s="34">
        <v>1.7879999999999994</v>
      </c>
      <c r="AO539" s="34">
        <v>2.120096966322638E-2</v>
      </c>
      <c r="AP539" s="34">
        <v>1.8092009696632259</v>
      </c>
      <c r="AQ539" s="34">
        <v>1.7910758588256526</v>
      </c>
      <c r="AR539" s="34">
        <v>40.581000000000003</v>
      </c>
      <c r="AS539" s="34">
        <v>0.48118375274238828</v>
      </c>
      <c r="AT539" s="34">
        <v>41.062183752742392</v>
      </c>
      <c r="AU539" s="34">
        <v>40.650810641501025</v>
      </c>
    </row>
    <row r="540" spans="1:47" x14ac:dyDescent="0.25">
      <c r="A540" s="18">
        <v>45922</v>
      </c>
      <c r="B540" s="2">
        <v>24</v>
      </c>
      <c r="C540" s="2" t="s">
        <v>23</v>
      </c>
      <c r="D540" s="9">
        <v>41.157134999999997</v>
      </c>
      <c r="E540">
        <v>1.0884540999999999E-2</v>
      </c>
      <c r="G540" s="34">
        <v>1.1559999999999999</v>
      </c>
      <c r="H540" s="34">
        <v>1.7221806373955342E-2</v>
      </c>
      <c r="I540" s="34">
        <v>1.1732218063739552</v>
      </c>
      <c r="J540" s="34">
        <v>1.1604518255203837</v>
      </c>
      <c r="K540" s="34">
        <v>7.0189999999999992</v>
      </c>
      <c r="L540" s="34">
        <v>0.10456735202317695</v>
      </c>
      <c r="M540" s="34">
        <v>7.1235673520231764</v>
      </c>
      <c r="N540" s="34">
        <v>7.0460305911138184</v>
      </c>
      <c r="O540" s="34">
        <v>35.581000000000003</v>
      </c>
      <c r="P540" s="34">
        <v>0.53007706971600799</v>
      </c>
      <c r="Q540" s="34">
        <v>36.111077069716011</v>
      </c>
      <c r="R540" s="34">
        <v>35.718024570796523</v>
      </c>
      <c r="S540" s="34">
        <v>2.5089999999999999</v>
      </c>
      <c r="T540" s="34">
        <v>3.7378470754544944E-2</v>
      </c>
      <c r="U540" s="34">
        <v>2.5463784707545449</v>
      </c>
      <c r="V540" s="34">
        <v>2.5186623098880996</v>
      </c>
      <c r="W540" s="34">
        <v>46.265000000000001</v>
      </c>
      <c r="X540" s="34">
        <v>0.68924469886768525</v>
      </c>
      <c r="Y540" s="34">
        <v>46.95424469886769</v>
      </c>
      <c r="Z540" s="34">
        <v>46.443169297318825</v>
      </c>
      <c r="AB540" s="34">
        <v>2.1749999999999998</v>
      </c>
      <c r="AC540" s="34">
        <v>3.2402620124007672E-2</v>
      </c>
      <c r="AD540" s="34">
        <v>2.2074026201240073</v>
      </c>
      <c r="AE540" s="34">
        <v>2.1833760558017601</v>
      </c>
      <c r="AF540" s="34">
        <v>2.7479999999999971</v>
      </c>
      <c r="AG540" s="34">
        <v>4.0939034529091034E-2</v>
      </c>
      <c r="AH540" s="34">
        <v>2.7889390345290881</v>
      </c>
      <c r="AI540" s="34">
        <v>2.7585827132612559</v>
      </c>
      <c r="AJ540" s="34">
        <v>32.292999999999999</v>
      </c>
      <c r="AK540" s="34">
        <v>0.48109324674233556</v>
      </c>
      <c r="AL540" s="34">
        <v>32.774093246742332</v>
      </c>
      <c r="AM540" s="34">
        <v>32.417362285060342</v>
      </c>
      <c r="AN540" s="34">
        <v>1.700999999999999</v>
      </c>
      <c r="AO540" s="34">
        <v>2.5341083600430817E-2</v>
      </c>
      <c r="AP540" s="34">
        <v>1.7263410836004298</v>
      </c>
      <c r="AQ540" s="34">
        <v>1.7075506532959965</v>
      </c>
      <c r="AR540" s="34">
        <v>38.916999999999994</v>
      </c>
      <c r="AS540" s="34">
        <v>0.57977598499586513</v>
      </c>
      <c r="AT540" s="34">
        <v>39.496775984995857</v>
      </c>
      <c r="AU540" s="34">
        <v>39.066871707419352</v>
      </c>
    </row>
    <row r="541" spans="1:47" x14ac:dyDescent="0.25">
      <c r="A541" s="18">
        <v>45923</v>
      </c>
      <c r="B541" s="2">
        <v>1</v>
      </c>
      <c r="C541" s="2" t="s">
        <v>23</v>
      </c>
      <c r="D541" s="9">
        <v>56.209881000000003</v>
      </c>
      <c r="E541">
        <v>1.1405001999999999E-2</v>
      </c>
      <c r="G541" s="34">
        <v>1.1560000000000001</v>
      </c>
      <c r="H541" s="34">
        <v>1.5906177440540795E-2</v>
      </c>
      <c r="I541" s="34">
        <v>1.171906177440541</v>
      </c>
      <c r="J541" s="34">
        <v>1.1585405851430193</v>
      </c>
      <c r="K541" s="34">
        <v>6.7089999999999961</v>
      </c>
      <c r="L541" s="34">
        <v>9.2313619765214627E-2</v>
      </c>
      <c r="M541" s="34">
        <v>6.8013136197652111</v>
      </c>
      <c r="N541" s="34">
        <v>6.7237446243291616</v>
      </c>
      <c r="O541" s="34">
        <v>33.962999999999994</v>
      </c>
      <c r="P541" s="34">
        <v>0.46731964049574987</v>
      </c>
      <c r="Q541" s="34">
        <v>34.430319640495746</v>
      </c>
      <c r="R541" s="34">
        <v>34.037641776135253</v>
      </c>
      <c r="S541" s="34">
        <v>2.3889999999999993</v>
      </c>
      <c r="T541" s="34">
        <v>3.2871849399179878E-2</v>
      </c>
      <c r="U541" s="34">
        <v>2.4218718493991793</v>
      </c>
      <c r="V541" s="34">
        <v>2.3942503961130379</v>
      </c>
      <c r="W541" s="34">
        <v>44.216999999999985</v>
      </c>
      <c r="X541" s="34">
        <v>0.60841128710068515</v>
      </c>
      <c r="Y541" s="34">
        <v>44.825411287100678</v>
      </c>
      <c r="Z541" s="34">
        <v>44.314177381720469</v>
      </c>
      <c r="AB541" s="34">
        <v>2.1749999999999998</v>
      </c>
      <c r="AC541" s="34">
        <v>2.9927280219010571E-2</v>
      </c>
      <c r="AD541" s="34">
        <v>2.2049272802190103</v>
      </c>
      <c r="AE541" s="34">
        <v>2.1797800801782579</v>
      </c>
      <c r="AF541" s="34">
        <v>2.6369999999999982</v>
      </c>
      <c r="AG541" s="34">
        <v>3.6284247327600383E-2</v>
      </c>
      <c r="AH541" s="34">
        <v>2.6732842473275986</v>
      </c>
      <c r="AI541" s="34">
        <v>2.6427954351402585</v>
      </c>
      <c r="AJ541" s="34">
        <v>31.23500000000001</v>
      </c>
      <c r="AK541" s="34">
        <v>0.42978326328312438</v>
      </c>
      <c r="AL541" s="34">
        <v>31.664783263283134</v>
      </c>
      <c r="AM541" s="34">
        <v>31.303646346835823</v>
      </c>
      <c r="AN541" s="34">
        <v>1.6329999999999998</v>
      </c>
      <c r="AO541" s="34">
        <v>2.24695395851238E-2</v>
      </c>
      <c r="AP541" s="34">
        <v>1.6554695395851236</v>
      </c>
      <c r="AQ541" s="34">
        <v>1.6365889061752161</v>
      </c>
      <c r="AR541" s="34">
        <v>37.680000000000014</v>
      </c>
      <c r="AS541" s="34">
        <v>0.51846433041485918</v>
      </c>
      <c r="AT541" s="34">
        <v>38.198464330414872</v>
      </c>
      <c r="AU541" s="34">
        <v>37.762810768329551</v>
      </c>
    </row>
    <row r="542" spans="1:47" x14ac:dyDescent="0.25">
      <c r="A542" s="18">
        <v>45923</v>
      </c>
      <c r="B542" s="2">
        <v>2</v>
      </c>
      <c r="C542" s="2" t="s">
        <v>23</v>
      </c>
      <c r="D542" s="9">
        <v>20.127641000000001</v>
      </c>
      <c r="E542">
        <v>1.1698323E-2</v>
      </c>
      <c r="G542" s="34">
        <v>1.1559999999999999</v>
      </c>
      <c r="H542" s="34">
        <v>1.503928190995691E-2</v>
      </c>
      <c r="I542" s="34">
        <v>1.1710392819099569</v>
      </c>
      <c r="J542" s="34">
        <v>1.1573400861444862</v>
      </c>
      <c r="K542" s="34">
        <v>6.5270000000000001</v>
      </c>
      <c r="L542" s="34">
        <v>8.4914699849730768E-2</v>
      </c>
      <c r="M542" s="34">
        <v>6.6119146998497307</v>
      </c>
      <c r="N542" s="34">
        <v>6.5345663860424406</v>
      </c>
      <c r="O542" s="34">
        <v>32.972000000000001</v>
      </c>
      <c r="P542" s="34">
        <v>0.42895778817915164</v>
      </c>
      <c r="Q542" s="34">
        <v>33.400957788179156</v>
      </c>
      <c r="R542" s="34">
        <v>33.010222595463674</v>
      </c>
      <c r="S542" s="34">
        <v>2.3289999999999997</v>
      </c>
      <c r="T542" s="34">
        <v>3.0299729730354365E-2</v>
      </c>
      <c r="U542" s="34">
        <v>2.359299729730354</v>
      </c>
      <c r="V542" s="34">
        <v>2.3316998794381556</v>
      </c>
      <c r="W542" s="34">
        <v>42.984000000000002</v>
      </c>
      <c r="X542" s="34">
        <v>0.55921149966919359</v>
      </c>
      <c r="Y542" s="34">
        <v>43.543211499669198</v>
      </c>
      <c r="Z542" s="34">
        <v>43.033828947088757</v>
      </c>
      <c r="AB542" s="34">
        <v>2.1749999999999994</v>
      </c>
      <c r="AC542" s="34">
        <v>2.8296226776951792E-2</v>
      </c>
      <c r="AD542" s="34">
        <v>2.2032962267769514</v>
      </c>
      <c r="AE542" s="34">
        <v>2.1775213558514332</v>
      </c>
      <c r="AF542" s="34">
        <v>2.5549999999999971</v>
      </c>
      <c r="AG542" s="34">
        <v>3.3239935363269781E-2</v>
      </c>
      <c r="AH542" s="34">
        <v>2.588239935363267</v>
      </c>
      <c r="AI542" s="34">
        <v>2.5579618685978884</v>
      </c>
      <c r="AJ542" s="34">
        <v>30.192999999999991</v>
      </c>
      <c r="AK542" s="34">
        <v>0.39280366670184164</v>
      </c>
      <c r="AL542" s="34">
        <v>30.585803666701832</v>
      </c>
      <c r="AM542" s="34">
        <v>30.22800105619417</v>
      </c>
      <c r="AN542" s="34">
        <v>1.5849999999999997</v>
      </c>
      <c r="AO542" s="34">
        <v>2.0620468708721196E-2</v>
      </c>
      <c r="AP542" s="34">
        <v>1.605620468708721</v>
      </c>
      <c r="AQ542" s="34">
        <v>1.586837401850355</v>
      </c>
      <c r="AR542" s="34">
        <v>36.507999999999988</v>
      </c>
      <c r="AS542" s="34">
        <v>0.47496029755078439</v>
      </c>
      <c r="AT542" s="34">
        <v>36.982960297550775</v>
      </c>
      <c r="AU542" s="34">
        <v>36.550321682493845</v>
      </c>
    </row>
    <row r="543" spans="1:47" x14ac:dyDescent="0.25">
      <c r="A543" s="18">
        <v>45923</v>
      </c>
      <c r="B543" s="2">
        <v>3</v>
      </c>
      <c r="C543" s="2" t="s">
        <v>23</v>
      </c>
      <c r="D543" s="9">
        <v>22.116389999999999</v>
      </c>
      <c r="E543">
        <v>1.1303818E-2</v>
      </c>
      <c r="G543" s="34">
        <v>1.1560000000000001</v>
      </c>
      <c r="H543" s="34">
        <v>1.5253842366968758E-2</v>
      </c>
      <c r="I543" s="34">
        <v>1.1712538423669689</v>
      </c>
      <c r="J543" s="34">
        <v>1.158014202101052</v>
      </c>
      <c r="K543" s="34">
        <v>6.407</v>
      </c>
      <c r="L543" s="34">
        <v>8.4542705921426306E-2</v>
      </c>
      <c r="M543" s="34">
        <v>6.4915427059214261</v>
      </c>
      <c r="N543" s="34">
        <v>6.4181634886344625</v>
      </c>
      <c r="O543" s="34">
        <v>32.235000000000007</v>
      </c>
      <c r="P543" s="34">
        <v>0.42535260268100167</v>
      </c>
      <c r="Q543" s="34">
        <v>32.660352602681009</v>
      </c>
      <c r="R543" s="34">
        <v>32.291165921044474</v>
      </c>
      <c r="S543" s="34">
        <v>2.3039999999999998</v>
      </c>
      <c r="T543" s="34">
        <v>3.0402121810982705E-2</v>
      </c>
      <c r="U543" s="34">
        <v>2.3344021218109825</v>
      </c>
      <c r="V543" s="34">
        <v>2.3080144650872172</v>
      </c>
      <c r="W543" s="34">
        <v>42.102000000000011</v>
      </c>
      <c r="X543" s="34">
        <v>0.55555127278037941</v>
      </c>
      <c r="Y543" s="34">
        <v>42.657551272780388</v>
      </c>
      <c r="Z543" s="34">
        <v>42.175358076867205</v>
      </c>
      <c r="AB543" s="34">
        <v>2.1749999999999998</v>
      </c>
      <c r="AC543" s="34">
        <v>2.8699919678336537E-2</v>
      </c>
      <c r="AD543" s="34">
        <v>2.2036999196783364</v>
      </c>
      <c r="AE543" s="34">
        <v>2.178789696859678</v>
      </c>
      <c r="AF543" s="34">
        <v>2.4699999999999984</v>
      </c>
      <c r="AG543" s="34">
        <v>3.259255246229481E-2</v>
      </c>
      <c r="AH543" s="34">
        <v>2.5025925524622932</v>
      </c>
      <c r="AI543" s="34">
        <v>2.4743037017211038</v>
      </c>
      <c r="AJ543" s="34">
        <v>29.626000000000008</v>
      </c>
      <c r="AK543" s="34">
        <v>0.39092589443236714</v>
      </c>
      <c r="AL543" s="34">
        <v>30.016925894432376</v>
      </c>
      <c r="AM543" s="34">
        <v>29.677620027202224</v>
      </c>
      <c r="AN543" s="34">
        <v>1.5649999999999997</v>
      </c>
      <c r="AO543" s="34">
        <v>2.0650746803032957E-2</v>
      </c>
      <c r="AP543" s="34">
        <v>1.5856507468030328</v>
      </c>
      <c r="AQ543" s="34">
        <v>1.5677268393496071</v>
      </c>
      <c r="AR543" s="34">
        <v>35.836000000000006</v>
      </c>
      <c r="AS543" s="34">
        <v>0.47286911337603144</v>
      </c>
      <c r="AT543" s="34">
        <v>36.308869113376041</v>
      </c>
      <c r="AU543" s="34">
        <v>35.898440265132606</v>
      </c>
    </row>
    <row r="544" spans="1:47" x14ac:dyDescent="0.25">
      <c r="A544" s="18">
        <v>45923</v>
      </c>
      <c r="B544" s="2">
        <v>4</v>
      </c>
      <c r="C544" s="2" t="s">
        <v>23</v>
      </c>
      <c r="D544" s="9">
        <v>19.033501000000001</v>
      </c>
      <c r="E544">
        <v>1.1139133000000001E-2</v>
      </c>
      <c r="G544" s="34">
        <v>1.1559999999999999</v>
      </c>
      <c r="H544" s="34">
        <v>1.6761109597704906E-2</v>
      </c>
      <c r="I544" s="34">
        <v>1.1727611095977049</v>
      </c>
      <c r="J544" s="34">
        <v>1.1596975676206684</v>
      </c>
      <c r="K544" s="34">
        <v>6.3179999999999996</v>
      </c>
      <c r="L544" s="34">
        <v>9.1606133597144979E-2</v>
      </c>
      <c r="M544" s="34">
        <v>6.4096061335971442</v>
      </c>
      <c r="N544" s="34">
        <v>6.3382086783973897</v>
      </c>
      <c r="O544" s="34">
        <v>31.832000000000001</v>
      </c>
      <c r="P544" s="34">
        <v>0.46153948158662855</v>
      </c>
      <c r="Q544" s="34">
        <v>32.293539481586627</v>
      </c>
      <c r="R544" s="34">
        <v>31.933817450260481</v>
      </c>
      <c r="S544" s="34">
        <v>2.3119999999999998</v>
      </c>
      <c r="T544" s="34">
        <v>3.3522219195409812E-2</v>
      </c>
      <c r="U544" s="34">
        <v>2.3455222191954097</v>
      </c>
      <c r="V544" s="34">
        <v>2.3193951352413369</v>
      </c>
      <c r="W544" s="34">
        <v>41.617999999999995</v>
      </c>
      <c r="X544" s="34">
        <v>0.60342894397688818</v>
      </c>
      <c r="Y544" s="34">
        <v>42.221428943976882</v>
      </c>
      <c r="Z544" s="34">
        <v>41.751118831519875</v>
      </c>
      <c r="AB544" s="34">
        <v>2.1749999999999994</v>
      </c>
      <c r="AC544" s="34">
        <v>3.1535824718865194E-2</v>
      </c>
      <c r="AD544" s="34">
        <v>2.2065358247188644</v>
      </c>
      <c r="AE544" s="34">
        <v>2.1819569286980562</v>
      </c>
      <c r="AF544" s="34">
        <v>2.5009999999999972</v>
      </c>
      <c r="AG544" s="34">
        <v>3.6262573619255993E-2</v>
      </c>
      <c r="AH544" s="34">
        <v>2.5372625736192531</v>
      </c>
      <c r="AI544" s="34">
        <v>2.508999668355786</v>
      </c>
      <c r="AJ544" s="34">
        <v>29.368999999999982</v>
      </c>
      <c r="AK544" s="34">
        <v>0.42582787869809263</v>
      </c>
      <c r="AL544" s="34">
        <v>29.794827878698076</v>
      </c>
      <c r="AM544" s="34">
        <v>29.462939328245149</v>
      </c>
      <c r="AN544" s="34">
        <v>1.569</v>
      </c>
      <c r="AO544" s="34">
        <v>2.2749291486850346E-2</v>
      </c>
      <c r="AP544" s="34">
        <v>1.5917492914868503</v>
      </c>
      <c r="AQ544" s="34">
        <v>1.5740185844263224</v>
      </c>
      <c r="AR544" s="34">
        <v>35.613999999999983</v>
      </c>
      <c r="AS544" s="34">
        <v>0.51637556852306421</v>
      </c>
      <c r="AT544" s="34">
        <v>36.130375568523043</v>
      </c>
      <c r="AU544" s="34">
        <v>35.727914509725309</v>
      </c>
    </row>
    <row r="545" spans="1:47" x14ac:dyDescent="0.25">
      <c r="A545" s="18">
        <v>45923</v>
      </c>
      <c r="B545" s="2">
        <v>5</v>
      </c>
      <c r="C545" s="2" t="s">
        <v>23</v>
      </c>
      <c r="D545" s="9">
        <v>25.091443999999999</v>
      </c>
      <c r="E545">
        <v>1.0826323000000001E-2</v>
      </c>
      <c r="G545" s="34">
        <v>1.1560000000000001</v>
      </c>
      <c r="H545" s="34">
        <v>1.7561770569530698E-2</v>
      </c>
      <c r="I545" s="34">
        <v>1.1735617705695309</v>
      </c>
      <c r="J545" s="34">
        <v>1.1608564117808933</v>
      </c>
      <c r="K545" s="34">
        <v>6.3419999999999996</v>
      </c>
      <c r="L545" s="34">
        <v>9.6346668643567182E-2</v>
      </c>
      <c r="M545" s="34">
        <v>6.4383466686435664</v>
      </c>
      <c r="N545" s="34">
        <v>6.3686430480228573</v>
      </c>
      <c r="O545" s="34">
        <v>31.968000000000007</v>
      </c>
      <c r="P545" s="34">
        <v>0.48565283872556864</v>
      </c>
      <c r="Q545" s="34">
        <v>32.453652838725574</v>
      </c>
      <c r="R545" s="34">
        <v>32.102299110563663</v>
      </c>
      <c r="S545" s="34">
        <v>2.3029999999999999</v>
      </c>
      <c r="T545" s="34">
        <v>3.498681455158234E-2</v>
      </c>
      <c r="U545" s="34">
        <v>2.3379868145515821</v>
      </c>
      <c r="V545" s="34">
        <v>2.3126750141275054</v>
      </c>
      <c r="W545" s="34">
        <v>41.769000000000005</v>
      </c>
      <c r="X545" s="34">
        <v>0.63454809249024891</v>
      </c>
      <c r="Y545" s="34">
        <v>42.403548092490254</v>
      </c>
      <c r="Z545" s="34">
        <v>41.944473584494922</v>
      </c>
      <c r="AB545" s="34">
        <v>2.1749999999999998</v>
      </c>
      <c r="AC545" s="34">
        <v>3.3042258640769255E-2</v>
      </c>
      <c r="AD545" s="34">
        <v>2.2080422586407691</v>
      </c>
      <c r="AE545" s="34">
        <v>2.1841372799510745</v>
      </c>
      <c r="AF545" s="34">
        <v>2.469999999999998</v>
      </c>
      <c r="AG545" s="34">
        <v>3.7523852341471264E-2</v>
      </c>
      <c r="AH545" s="34">
        <v>2.5075238523414694</v>
      </c>
      <c r="AI545" s="34">
        <v>2.4803765891858163</v>
      </c>
      <c r="AJ545" s="34">
        <v>29.499999999999989</v>
      </c>
      <c r="AK545" s="34">
        <v>0.44815937007020351</v>
      </c>
      <c r="AL545" s="34">
        <v>29.948159370070194</v>
      </c>
      <c r="AM545" s="34">
        <v>29.623930923474337</v>
      </c>
      <c r="AN545" s="34">
        <v>1.5639999999999994</v>
      </c>
      <c r="AO545" s="34">
        <v>2.3760042535247401E-2</v>
      </c>
      <c r="AP545" s="34">
        <v>1.5877600425352467</v>
      </c>
      <c r="AQ545" s="34">
        <v>1.5705704394682665</v>
      </c>
      <c r="AR545" s="34">
        <v>35.708999999999989</v>
      </c>
      <c r="AS545" s="34">
        <v>0.54248552358769142</v>
      </c>
      <c r="AT545" s="34">
        <v>36.251485523587675</v>
      </c>
      <c r="AU545" s="34">
        <v>35.8590152320795</v>
      </c>
    </row>
    <row r="546" spans="1:47" x14ac:dyDescent="0.25">
      <c r="A546" s="18">
        <v>45923</v>
      </c>
      <c r="B546" s="2">
        <v>6</v>
      </c>
      <c r="C546" s="2" t="s">
        <v>23</v>
      </c>
      <c r="D546" s="9">
        <v>26.232590999999999</v>
      </c>
      <c r="E546">
        <v>1.0817745E-2</v>
      </c>
      <c r="G546" s="34">
        <v>1.1559999999999999</v>
      </c>
      <c r="H546" s="34">
        <v>1.6238611358101371E-2</v>
      </c>
      <c r="I546" s="34">
        <v>1.1722386113581014</v>
      </c>
      <c r="J546" s="34">
        <v>1.1595576329812753</v>
      </c>
      <c r="K546" s="34">
        <v>6.4300000000000006</v>
      </c>
      <c r="L546" s="34">
        <v>9.0323763869024076E-2</v>
      </c>
      <c r="M546" s="34">
        <v>6.5203237638690243</v>
      </c>
      <c r="N546" s="34">
        <v>6.4497885640740487</v>
      </c>
      <c r="O546" s="34">
        <v>33.091999999999999</v>
      </c>
      <c r="P546" s="34">
        <v>0.46485132098814064</v>
      </c>
      <c r="Q546" s="34">
        <v>33.556851320988137</v>
      </c>
      <c r="R546" s="34">
        <v>33.193841860394777</v>
      </c>
      <c r="S546" s="34">
        <v>2.4219999999999993</v>
      </c>
      <c r="T546" s="34">
        <v>3.4022419298721032E-2</v>
      </c>
      <c r="U546" s="34">
        <v>2.4560224192987201</v>
      </c>
      <c r="V546" s="34">
        <v>2.4294537950524635</v>
      </c>
      <c r="W546" s="34">
        <v>43.099999999999994</v>
      </c>
      <c r="X546" s="34">
        <v>0.60543611551398713</v>
      </c>
      <c r="Y546" s="34">
        <v>43.705436115513983</v>
      </c>
      <c r="Z546" s="34">
        <v>43.232641852502567</v>
      </c>
      <c r="AB546" s="34">
        <v>2.1749999999999998</v>
      </c>
      <c r="AC546" s="34">
        <v>3.0552750608884502E-2</v>
      </c>
      <c r="AD546" s="34">
        <v>2.2055527506088843</v>
      </c>
      <c r="AE546" s="34">
        <v>2.181693643368749</v>
      </c>
      <c r="AF546" s="34">
        <v>2.5869999999999984</v>
      </c>
      <c r="AG546" s="34">
        <v>3.634021417249847E-2</v>
      </c>
      <c r="AH546" s="34">
        <v>2.6233402141724969</v>
      </c>
      <c r="AI546" s="34">
        <v>2.5949615886873336</v>
      </c>
      <c r="AJ546" s="34">
        <v>30.53700000000001</v>
      </c>
      <c r="AK546" s="34">
        <v>0.42896061854873857</v>
      </c>
      <c r="AL546" s="34">
        <v>30.965960618548749</v>
      </c>
      <c r="AM546" s="34">
        <v>30.630978752897246</v>
      </c>
      <c r="AN546" s="34">
        <v>1.6319999999999999</v>
      </c>
      <c r="AO546" s="34">
        <v>2.2925098387907818E-2</v>
      </c>
      <c r="AP546" s="34">
        <v>1.6549250983879078</v>
      </c>
      <c r="AQ546" s="34">
        <v>1.6370225406794474</v>
      </c>
      <c r="AR546" s="34">
        <v>36.931000000000004</v>
      </c>
      <c r="AS546" s="34">
        <v>0.51877868171802932</v>
      </c>
      <c r="AT546" s="34">
        <v>37.449778681718037</v>
      </c>
      <c r="AU546" s="34">
        <v>37.044656525632774</v>
      </c>
    </row>
    <row r="547" spans="1:47" x14ac:dyDescent="0.25">
      <c r="A547" s="18">
        <v>45923</v>
      </c>
      <c r="B547" s="2">
        <v>7</v>
      </c>
      <c r="C547" s="2" t="s">
        <v>23</v>
      </c>
      <c r="D547" s="9">
        <v>32.516485000000003</v>
      </c>
      <c r="E547">
        <v>1.049859E-2</v>
      </c>
      <c r="G547" s="34">
        <v>1.1560000000000001</v>
      </c>
      <c r="H547" s="34">
        <v>1.4431824267697834E-2</v>
      </c>
      <c r="I547" s="34">
        <v>1.1704318242676979</v>
      </c>
      <c r="J547" s="34">
        <v>1.1581439404217593</v>
      </c>
      <c r="K547" s="34">
        <v>6.7810000000000006</v>
      </c>
      <c r="L547" s="34">
        <v>8.4655882663718859E-2</v>
      </c>
      <c r="M547" s="34">
        <v>6.8656558826637193</v>
      </c>
      <c r="N547" s="34">
        <v>6.7935761764705447</v>
      </c>
      <c r="O547" s="34">
        <v>36.249000000000002</v>
      </c>
      <c r="P547" s="34">
        <v>0.4525425587195317</v>
      </c>
      <c r="Q547" s="34">
        <v>36.701542558719531</v>
      </c>
      <c r="R547" s="34">
        <v>36.316228111027982</v>
      </c>
      <c r="S547" s="34">
        <v>2.5919999999999996</v>
      </c>
      <c r="T547" s="34">
        <v>3.2359246108886484E-2</v>
      </c>
      <c r="U547" s="34">
        <v>2.6243592461088863</v>
      </c>
      <c r="V547" s="34">
        <v>2.5968071743712802</v>
      </c>
      <c r="W547" s="34">
        <v>46.778000000000006</v>
      </c>
      <c r="X547" s="34">
        <v>0.58398951175983493</v>
      </c>
      <c r="Y547" s="34">
        <v>47.361989511759838</v>
      </c>
      <c r="Z547" s="34">
        <v>46.864755402291564</v>
      </c>
      <c r="AB547" s="34">
        <v>2.1749999999999998</v>
      </c>
      <c r="AC547" s="34">
        <v>2.7153302579794793E-2</v>
      </c>
      <c r="AD547" s="34">
        <v>2.2021533025797946</v>
      </c>
      <c r="AE547" s="34">
        <v>2.1790337979388634</v>
      </c>
      <c r="AF547" s="34">
        <v>2.5839999999999992</v>
      </c>
      <c r="AG547" s="34">
        <v>3.2259371892501026E-2</v>
      </c>
      <c r="AH547" s="34">
        <v>2.6162593718925002</v>
      </c>
      <c r="AI547" s="34">
        <v>2.5887923374133432</v>
      </c>
      <c r="AJ547" s="34">
        <v>33.496999999999993</v>
      </c>
      <c r="AK547" s="34">
        <v>0.4181858282829361</v>
      </c>
      <c r="AL547" s="34">
        <v>33.915185828282929</v>
      </c>
      <c r="AM547" s="34">
        <v>33.559124197497979</v>
      </c>
      <c r="AN547" s="34">
        <v>1.7549999999999997</v>
      </c>
      <c r="AO547" s="34">
        <v>2.1909906219558555E-2</v>
      </c>
      <c r="AP547" s="34">
        <v>1.7769099062195581</v>
      </c>
      <c r="AQ547" s="34">
        <v>1.7582548576472206</v>
      </c>
      <c r="AR547" s="34">
        <v>40.010999999999996</v>
      </c>
      <c r="AS547" s="34">
        <v>0.49950840897479049</v>
      </c>
      <c r="AT547" s="34">
        <v>40.510508408974786</v>
      </c>
      <c r="AU547" s="34">
        <v>40.085205190497412</v>
      </c>
    </row>
    <row r="548" spans="1:47" x14ac:dyDescent="0.25">
      <c r="A548" s="18">
        <v>45923</v>
      </c>
      <c r="B548" s="2">
        <v>8</v>
      </c>
      <c r="C548" s="2" t="s">
        <v>178</v>
      </c>
      <c r="D548" s="9">
        <v>30.280273000000001</v>
      </c>
      <c r="E548">
        <v>1.0109913E-2</v>
      </c>
      <c r="G548" s="34">
        <v>1.1559999999999999</v>
      </c>
      <c r="H548" s="34">
        <v>1.5979795420717573E-2</v>
      </c>
      <c r="I548" s="34">
        <v>1.1719797954207174</v>
      </c>
      <c r="J548" s="34">
        <v>1.1601311816512563</v>
      </c>
      <c r="K548" s="34">
        <v>7.1039999999999992</v>
      </c>
      <c r="L548" s="34">
        <v>9.8201095734236701E-2</v>
      </c>
      <c r="M548" s="34">
        <v>7.2022010957342362</v>
      </c>
      <c r="N548" s="34">
        <v>7.1293874692478587</v>
      </c>
      <c r="O548" s="34">
        <v>40.1</v>
      </c>
      <c r="P548" s="34">
        <v>0.55431643284669085</v>
      </c>
      <c r="Q548" s="34">
        <v>40.654316432846691</v>
      </c>
      <c r="R548" s="34">
        <v>40.243304830636141</v>
      </c>
      <c r="S548" s="34">
        <v>2.8999999999999995</v>
      </c>
      <c r="T548" s="34">
        <v>4.0087722076194598E-2</v>
      </c>
      <c r="U548" s="34">
        <v>2.9400877220761941</v>
      </c>
      <c r="V548" s="34">
        <v>2.9103636909936355</v>
      </c>
      <c r="W548" s="34">
        <v>51.26</v>
      </c>
      <c r="X548" s="34">
        <v>0.70858504607783979</v>
      </c>
      <c r="Y548" s="34">
        <v>51.968585046077841</v>
      </c>
      <c r="Z548" s="34">
        <v>51.443187172528894</v>
      </c>
      <c r="AB548" s="34">
        <v>2.1750000000000003</v>
      </c>
      <c r="AC548" s="34">
        <v>3.0065791557145956E-2</v>
      </c>
      <c r="AD548" s="34">
        <v>2.2050657915571463</v>
      </c>
      <c r="AE548" s="34">
        <v>2.1827727682452274</v>
      </c>
      <c r="AF548" s="34">
        <v>2.5789999999999988</v>
      </c>
      <c r="AG548" s="34">
        <v>3.5650425942933044E-2</v>
      </c>
      <c r="AH548" s="34">
        <v>2.6146504259429317</v>
      </c>
      <c r="AI548" s="34">
        <v>2.588216537611236</v>
      </c>
      <c r="AJ548" s="34">
        <v>36.287999999999997</v>
      </c>
      <c r="AK548" s="34">
        <v>0.50162181334515499</v>
      </c>
      <c r="AL548" s="34">
        <v>36.78962181334515</v>
      </c>
      <c r="AM548" s="34">
        <v>36.417681937509329</v>
      </c>
      <c r="AN548" s="34">
        <v>1.9409999999999996</v>
      </c>
      <c r="AO548" s="34">
        <v>2.6831127086170244E-2</v>
      </c>
      <c r="AP548" s="34">
        <v>1.9678311270861699</v>
      </c>
      <c r="AQ548" s="34">
        <v>1.9479365255926369</v>
      </c>
      <c r="AR548" s="34">
        <v>42.982999999999997</v>
      </c>
      <c r="AS548" s="34">
        <v>0.59416915793140423</v>
      </c>
      <c r="AT548" s="34">
        <v>43.577169157931401</v>
      </c>
      <c r="AU548" s="34">
        <v>43.136607768958427</v>
      </c>
    </row>
    <row r="549" spans="1:47" x14ac:dyDescent="0.25">
      <c r="A549" s="18">
        <v>45923</v>
      </c>
      <c r="B549" s="2">
        <v>9</v>
      </c>
      <c r="C549" s="2" t="s">
        <v>178</v>
      </c>
      <c r="D549" s="9">
        <v>38.201174000000002</v>
      </c>
      <c r="E549">
        <v>9.5597289999999994E-3</v>
      </c>
      <c r="G549" s="34">
        <v>1.1559999999999999</v>
      </c>
      <c r="H549" s="34">
        <v>1.3158859675632236E-2</v>
      </c>
      <c r="I549" s="34">
        <v>1.1691588596756322</v>
      </c>
      <c r="J549" s="34">
        <v>1.157982017819184</v>
      </c>
      <c r="K549" s="34">
        <v>7.4569999999999999</v>
      </c>
      <c r="L549" s="34">
        <v>8.4883751385112116E-2</v>
      </c>
      <c r="M549" s="34">
        <v>7.5418837513851118</v>
      </c>
      <c r="N549" s="34">
        <v>7.4697853865723669</v>
      </c>
      <c r="O549" s="34">
        <v>45.679000000000009</v>
      </c>
      <c r="P549" s="34">
        <v>0.51996846982976219</v>
      </c>
      <c r="Q549" s="34">
        <v>46.198968469829772</v>
      </c>
      <c r="R549" s="34">
        <v>45.757318851178653</v>
      </c>
      <c r="S549" s="34">
        <v>3.431</v>
      </c>
      <c r="T549" s="34">
        <v>3.9055404452503641E-2</v>
      </c>
      <c r="U549" s="34">
        <v>3.4700554044525038</v>
      </c>
      <c r="V549" s="34">
        <v>3.4368826151709526</v>
      </c>
      <c r="W549" s="34">
        <v>57.723000000000006</v>
      </c>
      <c r="X549" s="34">
        <v>0.65706648534301026</v>
      </c>
      <c r="Y549" s="34">
        <v>58.380066485343015</v>
      </c>
      <c r="Z549" s="34">
        <v>57.821968870741152</v>
      </c>
      <c r="AB549" s="34">
        <v>2.1750000000000003</v>
      </c>
      <c r="AC549" s="34">
        <v>2.4758235116349583E-2</v>
      </c>
      <c r="AD549" s="34">
        <v>2.19975823511635</v>
      </c>
      <c r="AE549" s="34">
        <v>2.1787291425231192</v>
      </c>
      <c r="AF549" s="34">
        <v>2.5359999999999987</v>
      </c>
      <c r="AG549" s="34">
        <v>2.8867532990833337E-2</v>
      </c>
      <c r="AH549" s="34">
        <v>2.5648675329908319</v>
      </c>
      <c r="AI549" s="34">
        <v>2.5403480944545409</v>
      </c>
      <c r="AJ549" s="34">
        <v>39.576000000000015</v>
      </c>
      <c r="AK549" s="34">
        <v>0.45049743124811559</v>
      </c>
      <c r="AL549" s="34">
        <v>40.026497431248131</v>
      </c>
      <c r="AM549" s="34">
        <v>39.643854962986204</v>
      </c>
      <c r="AN549" s="34">
        <v>2.2469999999999994</v>
      </c>
      <c r="AO549" s="34">
        <v>2.5577818071925287E-2</v>
      </c>
      <c r="AP549" s="34">
        <v>2.2725778180719249</v>
      </c>
      <c r="AQ549" s="34">
        <v>2.250852589999746</v>
      </c>
      <c r="AR549" s="34">
        <v>46.534000000000013</v>
      </c>
      <c r="AS549" s="34">
        <v>0.52970101742722375</v>
      </c>
      <c r="AT549" s="34">
        <v>47.063701017427235</v>
      </c>
      <c r="AU549" s="34">
        <v>46.61378478996361</v>
      </c>
    </row>
    <row r="550" spans="1:47" x14ac:dyDescent="0.25">
      <c r="A550" s="18">
        <v>45923</v>
      </c>
      <c r="B550" s="2">
        <v>10</v>
      </c>
      <c r="C550" s="2" t="s">
        <v>178</v>
      </c>
      <c r="D550" s="9">
        <v>31.793907999999998</v>
      </c>
      <c r="E550">
        <v>9.3817610000000006E-3</v>
      </c>
      <c r="G550" s="34">
        <v>1.1559999999999999</v>
      </c>
      <c r="H550" s="34">
        <v>8.6489599145825758E-3</v>
      </c>
      <c r="I550" s="34">
        <v>1.1646489599145824</v>
      </c>
      <c r="J550" s="34">
        <v>1.1537225017237651</v>
      </c>
      <c r="K550" s="34">
        <v>8.1649999999999991</v>
      </c>
      <c r="L550" s="34">
        <v>6.1088890746165005E-2</v>
      </c>
      <c r="M550" s="34">
        <v>8.2260888907461638</v>
      </c>
      <c r="N550" s="34">
        <v>8.1489136908084276</v>
      </c>
      <c r="O550" s="34">
        <v>51.355999999999995</v>
      </c>
      <c r="P550" s="34">
        <v>0.38423528146479485</v>
      </c>
      <c r="Q550" s="34">
        <v>51.740235281464791</v>
      </c>
      <c r="R550" s="34">
        <v>51.254820759970322</v>
      </c>
      <c r="S550" s="34">
        <v>3.9350000000000001</v>
      </c>
      <c r="T550" s="34">
        <v>2.9440879986057475E-2</v>
      </c>
      <c r="U550" s="34">
        <v>3.9644408799860575</v>
      </c>
      <c r="V550" s="34">
        <v>3.9272474431513986</v>
      </c>
      <c r="W550" s="34">
        <v>64.611999999999995</v>
      </c>
      <c r="X550" s="34">
        <v>0.48341401211159996</v>
      </c>
      <c r="Y550" s="34">
        <v>65.095414012111604</v>
      </c>
      <c r="Z550" s="34">
        <v>64.484704395653907</v>
      </c>
      <c r="AB550" s="34">
        <v>2.1749999999999998</v>
      </c>
      <c r="AC550" s="34">
        <v>1.6272913334097843E-2</v>
      </c>
      <c r="AD550" s="34">
        <v>2.1912729133340978</v>
      </c>
      <c r="AE550" s="34">
        <v>2.1707149145754236</v>
      </c>
      <c r="AF550" s="34">
        <v>2.8249999999999984</v>
      </c>
      <c r="AG550" s="34">
        <v>2.113608283624201E-2</v>
      </c>
      <c r="AH550" s="34">
        <v>2.8461360828362405</v>
      </c>
      <c r="AI550" s="34">
        <v>2.8194343143335949</v>
      </c>
      <c r="AJ550" s="34">
        <v>42.776000000000003</v>
      </c>
      <c r="AK550" s="34">
        <v>0.32004144403649165</v>
      </c>
      <c r="AL550" s="34">
        <v>43.096041444036494</v>
      </c>
      <c r="AM550" s="34">
        <v>42.691724683162448</v>
      </c>
      <c r="AN550" s="34">
        <v>2.4229999999999992</v>
      </c>
      <c r="AO550" s="34">
        <v>1.8128399544146693E-2</v>
      </c>
      <c r="AP550" s="34">
        <v>2.4411283995441457</v>
      </c>
      <c r="AQ550" s="34">
        <v>2.4182263163293101</v>
      </c>
      <c r="AR550" s="34">
        <v>50.199000000000005</v>
      </c>
      <c r="AS550" s="34">
        <v>0.37557883975097817</v>
      </c>
      <c r="AT550" s="34">
        <v>50.574578839750977</v>
      </c>
      <c r="AU550" s="34">
        <v>50.100100228400777</v>
      </c>
    </row>
    <row r="551" spans="1:47" x14ac:dyDescent="0.25">
      <c r="A551" s="18">
        <v>45923</v>
      </c>
      <c r="B551" s="2">
        <v>11</v>
      </c>
      <c r="C551" s="2" t="s">
        <v>178</v>
      </c>
      <c r="D551" s="9">
        <v>29.609476000000001</v>
      </c>
      <c r="E551">
        <v>9.5482840000000006E-3</v>
      </c>
      <c r="G551" s="34">
        <v>1.1559999999999999</v>
      </c>
      <c r="H551" s="34">
        <v>1.5097633019272919E-2</v>
      </c>
      <c r="I551" s="34">
        <v>1.1710976330192728</v>
      </c>
      <c r="J551" s="34">
        <v>1.1599156602274772</v>
      </c>
      <c r="K551" s="34">
        <v>8.5959999999999983</v>
      </c>
      <c r="L551" s="34">
        <v>0.1122657901675346</v>
      </c>
      <c r="M551" s="34">
        <v>8.7082657901675322</v>
      </c>
      <c r="N551" s="34">
        <v>8.6251167952555292</v>
      </c>
      <c r="O551" s="34">
        <v>55.711000000000013</v>
      </c>
      <c r="P551" s="34">
        <v>0.72759881759231293</v>
      </c>
      <c r="Q551" s="34">
        <v>56.438598817592329</v>
      </c>
      <c r="R551" s="34">
        <v>55.899707047519897</v>
      </c>
      <c r="S551" s="34">
        <v>4.2809999999999988</v>
      </c>
      <c r="T551" s="34">
        <v>5.5910871068777984E-2</v>
      </c>
      <c r="U551" s="34">
        <v>4.3369108710687767</v>
      </c>
      <c r="V551" s="34">
        <v>4.2955008143891247</v>
      </c>
      <c r="W551" s="34">
        <v>69.744</v>
      </c>
      <c r="X551" s="34">
        <v>0.91087311184789843</v>
      </c>
      <c r="Y551" s="34">
        <v>70.65487311184792</v>
      </c>
      <c r="Z551" s="34">
        <v>69.980240317392031</v>
      </c>
      <c r="AB551" s="34">
        <v>2.1749999999999998</v>
      </c>
      <c r="AC551" s="34">
        <v>2.8406013682455537E-2</v>
      </c>
      <c r="AD551" s="34">
        <v>2.2034060136824554</v>
      </c>
      <c r="AE551" s="34">
        <v>2.1823672672965073</v>
      </c>
      <c r="AF551" s="34">
        <v>2.8959999999999986</v>
      </c>
      <c r="AG551" s="34">
        <v>3.7822443965237332E-2</v>
      </c>
      <c r="AH551" s="34">
        <v>2.9338224439652358</v>
      </c>
      <c r="AI551" s="34">
        <v>2.9058094740646818</v>
      </c>
      <c r="AJ551" s="34">
        <v>45.022999999999989</v>
      </c>
      <c r="AK551" s="34">
        <v>0.58801101334491734</v>
      </c>
      <c r="AL551" s="34">
        <v>45.611011013344907</v>
      </c>
      <c r="AM551" s="34">
        <v>45.175504126662361</v>
      </c>
      <c r="AN551" s="34">
        <v>2.5719999999999996</v>
      </c>
      <c r="AO551" s="34">
        <v>3.3590927444264659E-2</v>
      </c>
      <c r="AP551" s="34">
        <v>2.6055909274442643</v>
      </c>
      <c r="AQ551" s="34">
        <v>2.5807120052812031</v>
      </c>
      <c r="AR551" s="34">
        <v>52.66599999999999</v>
      </c>
      <c r="AS551" s="34">
        <v>0.68783039843687488</v>
      </c>
      <c r="AT551" s="34">
        <v>53.353830398436862</v>
      </c>
      <c r="AU551" s="34">
        <v>52.844392873304756</v>
      </c>
    </row>
    <row r="552" spans="1:47" x14ac:dyDescent="0.25">
      <c r="A552" s="18">
        <v>45923</v>
      </c>
      <c r="B552" s="2">
        <v>12</v>
      </c>
      <c r="C552" s="2" t="s">
        <v>178</v>
      </c>
      <c r="D552" s="9">
        <v>34.504584000000001</v>
      </c>
      <c r="E552">
        <v>9.5181469999999994E-3</v>
      </c>
      <c r="G552" s="34">
        <v>1.1559999999999999</v>
      </c>
      <c r="H552" s="34">
        <v>1.3446276239277426E-2</v>
      </c>
      <c r="I552" s="34">
        <v>1.1694462762392774</v>
      </c>
      <c r="J552" s="34">
        <v>1.1583153146734295</v>
      </c>
      <c r="K552" s="34">
        <v>8.5990000000000002</v>
      </c>
      <c r="L552" s="34">
        <v>0.1000212191881891</v>
      </c>
      <c r="M552" s="34">
        <v>8.6990212191881895</v>
      </c>
      <c r="N552" s="34">
        <v>8.616222656467837</v>
      </c>
      <c r="O552" s="34">
        <v>57.570999999999991</v>
      </c>
      <c r="P552" s="34">
        <v>0.66965014651508714</v>
      </c>
      <c r="Q552" s="34">
        <v>58.24065014651508</v>
      </c>
      <c r="R552" s="34">
        <v>57.68630707704498</v>
      </c>
      <c r="S552" s="34">
        <v>4.3949999999999996</v>
      </c>
      <c r="T552" s="34">
        <v>5.1121439508325504E-2</v>
      </c>
      <c r="U552" s="34">
        <v>4.4461214395083255</v>
      </c>
      <c r="V552" s="34">
        <v>4.4038026020672341</v>
      </c>
      <c r="W552" s="34">
        <v>71.720999999999989</v>
      </c>
      <c r="X552" s="34">
        <v>0.83423908145087911</v>
      </c>
      <c r="Y552" s="34">
        <v>72.555239081450878</v>
      </c>
      <c r="Z552" s="34">
        <v>71.864647650253474</v>
      </c>
      <c r="AB552" s="34">
        <v>2.1749999999999998</v>
      </c>
      <c r="AC552" s="34">
        <v>2.5299005900024572E-2</v>
      </c>
      <c r="AD552" s="34">
        <v>2.2002990059000243</v>
      </c>
      <c r="AE552" s="34">
        <v>2.179356236517914</v>
      </c>
      <c r="AF552" s="34">
        <v>3.1949999999999976</v>
      </c>
      <c r="AG552" s="34">
        <v>3.7163367287622276E-2</v>
      </c>
      <c r="AH552" s="34">
        <v>3.2321633672876198</v>
      </c>
      <c r="AI552" s="34">
        <v>3.2013991612297614</v>
      </c>
      <c r="AJ552" s="34">
        <v>46.301000000000002</v>
      </c>
      <c r="AK552" s="34">
        <v>0.53856058490898284</v>
      </c>
      <c r="AL552" s="34">
        <v>46.839560584908988</v>
      </c>
      <c r="AM552" s="34">
        <v>46.393734761846417</v>
      </c>
      <c r="AN552" s="34">
        <v>2.6129999999999991</v>
      </c>
      <c r="AO552" s="34">
        <v>3.0393702260581235E-2</v>
      </c>
      <c r="AP552" s="34">
        <v>2.6433937022605805</v>
      </c>
      <c r="AQ552" s="34">
        <v>2.6182334924235899</v>
      </c>
      <c r="AR552" s="34">
        <v>54.283999999999999</v>
      </c>
      <c r="AS552" s="34">
        <v>0.63141666035721089</v>
      </c>
      <c r="AT552" s="34">
        <v>54.915416660357209</v>
      </c>
      <c r="AU552" s="34">
        <v>54.392723652017686</v>
      </c>
    </row>
    <row r="553" spans="1:47" x14ac:dyDescent="0.25">
      <c r="A553" s="18">
        <v>45923</v>
      </c>
      <c r="B553" s="2">
        <v>13</v>
      </c>
      <c r="C553" s="2" t="s">
        <v>178</v>
      </c>
      <c r="D553" s="9">
        <v>36.485030000000002</v>
      </c>
      <c r="E553">
        <v>1.0083383E-2</v>
      </c>
      <c r="G553" s="34">
        <v>1.1559999999999999</v>
      </c>
      <c r="H553" s="34">
        <v>5.8074223404422937E-3</v>
      </c>
      <c r="I553" s="34">
        <v>1.1618074223404422</v>
      </c>
      <c r="J553" s="34">
        <v>1.1500924731287407</v>
      </c>
      <c r="K553" s="34">
        <v>8.4559999999999977</v>
      </c>
      <c r="L553" s="34">
        <v>4.2480591099290678E-2</v>
      </c>
      <c r="M553" s="34">
        <v>8.4984805910992876</v>
      </c>
      <c r="N553" s="34">
        <v>8.4127871563811674</v>
      </c>
      <c r="O553" s="34">
        <v>57.158999999999999</v>
      </c>
      <c r="P553" s="34">
        <v>0.28715091138178295</v>
      </c>
      <c r="Q553" s="34">
        <v>57.446150911381778</v>
      </c>
      <c r="R553" s="34">
        <v>56.866899369866516</v>
      </c>
      <c r="S553" s="34">
        <v>4.4409999999999989</v>
      </c>
      <c r="T553" s="34">
        <v>2.2310348281924068E-2</v>
      </c>
      <c r="U553" s="34">
        <v>4.4633103482819232</v>
      </c>
      <c r="V553" s="34">
        <v>4.418305080592333</v>
      </c>
      <c r="W553" s="34">
        <v>71.212000000000003</v>
      </c>
      <c r="X553" s="34">
        <v>0.35774927310344001</v>
      </c>
      <c r="Y553" s="34">
        <v>71.569749273103426</v>
      </c>
      <c r="Z553" s="34">
        <v>70.848084079968757</v>
      </c>
      <c r="AB553" s="34">
        <v>2.1749999999999998</v>
      </c>
      <c r="AC553" s="34">
        <v>1.0926594801437707E-2</v>
      </c>
      <c r="AD553" s="34">
        <v>2.1859265948014377</v>
      </c>
      <c r="AE553" s="34">
        <v>2.163885059736169</v>
      </c>
      <c r="AF553" s="34">
        <v>3.0459999999999985</v>
      </c>
      <c r="AG553" s="34">
        <v>1.5302256443760572E-2</v>
      </c>
      <c r="AH553" s="34">
        <v>3.0613022564437591</v>
      </c>
      <c r="AI553" s="34">
        <v>3.0304339733132726</v>
      </c>
      <c r="AJ553" s="34">
        <v>46.521000000000001</v>
      </c>
      <c r="AK553" s="34">
        <v>0.23370855942882007</v>
      </c>
      <c r="AL553" s="34">
        <v>46.754708559428821</v>
      </c>
      <c r="AM553" s="34">
        <v>46.283262925970725</v>
      </c>
      <c r="AN553" s="34">
        <v>2.6229999999999998</v>
      </c>
      <c r="AO553" s="34">
        <v>1.3177222144446485E-2</v>
      </c>
      <c r="AP553" s="34">
        <v>2.6361772221444464</v>
      </c>
      <c r="AQ553" s="34">
        <v>2.6095956375576876</v>
      </c>
      <c r="AR553" s="34">
        <v>54.364999999999995</v>
      </c>
      <c r="AS553" s="34">
        <v>0.27311463281846488</v>
      </c>
      <c r="AT553" s="34">
        <v>54.638114632818464</v>
      </c>
      <c r="AU553" s="34">
        <v>54.087177596577853</v>
      </c>
    </row>
    <row r="554" spans="1:47" x14ac:dyDescent="0.25">
      <c r="A554" s="18">
        <v>45923</v>
      </c>
      <c r="B554" s="2">
        <v>14</v>
      </c>
      <c r="C554" s="2" t="s">
        <v>178</v>
      </c>
      <c r="D554" s="9">
        <v>42.029038999999997</v>
      </c>
      <c r="E554">
        <v>1.0413317E-2</v>
      </c>
      <c r="G554" s="34">
        <v>1.1559999999999999</v>
      </c>
      <c r="H554" s="34">
        <v>1.5690821339596091E-2</v>
      </c>
      <c r="I554" s="34">
        <v>1.171690821339596</v>
      </c>
      <c r="J554" s="34">
        <v>1.1594896333909963</v>
      </c>
      <c r="K554" s="34">
        <v>8.2129999999999992</v>
      </c>
      <c r="L554" s="34">
        <v>0.11147812773538296</v>
      </c>
      <c r="M554" s="34">
        <v>8.3244781277353823</v>
      </c>
      <c r="N554" s="34">
        <v>8.2377926981317078</v>
      </c>
      <c r="O554" s="34">
        <v>57.620000000000012</v>
      </c>
      <c r="P554" s="34">
        <v>0.78209785950478128</v>
      </c>
      <c r="Q554" s="34">
        <v>58.402097859504792</v>
      </c>
      <c r="R554" s="34">
        <v>57.793938301028746</v>
      </c>
      <c r="S554" s="34">
        <v>4.5540000000000003</v>
      </c>
      <c r="T554" s="34">
        <v>6.1813149118097419E-2</v>
      </c>
      <c r="U554" s="34">
        <v>4.6158131491180976</v>
      </c>
      <c r="V554" s="34">
        <v>4.5677472235835621</v>
      </c>
      <c r="W554" s="34">
        <v>71.543000000000006</v>
      </c>
      <c r="X554" s="34">
        <v>0.97107995769785782</v>
      </c>
      <c r="Y554" s="34">
        <v>72.514079957697859</v>
      </c>
      <c r="Z554" s="34">
        <v>71.758967856135015</v>
      </c>
      <c r="AB554" s="34">
        <v>2.1749999999999998</v>
      </c>
      <c r="AC554" s="34">
        <v>2.9522090323201994E-2</v>
      </c>
      <c r="AD554" s="34">
        <v>2.2045220903232017</v>
      </c>
      <c r="AE554" s="34">
        <v>2.1815657029631637</v>
      </c>
      <c r="AF554" s="34">
        <v>3.1499999999999977</v>
      </c>
      <c r="AG554" s="34">
        <v>4.2756130812913198E-2</v>
      </c>
      <c r="AH554" s="34">
        <v>3.1927561308129109</v>
      </c>
      <c r="AI554" s="34">
        <v>3.1595089491190627</v>
      </c>
      <c r="AJ554" s="34">
        <v>47.241</v>
      </c>
      <c r="AK554" s="34">
        <v>0.64121980181994731</v>
      </c>
      <c r="AL554" s="34">
        <v>47.88221980181995</v>
      </c>
      <c r="AM554" s="34">
        <v>47.383607068359922</v>
      </c>
      <c r="AN554" s="34">
        <v>2.6259999999999994</v>
      </c>
      <c r="AO554" s="34">
        <v>3.5643682385622259E-2</v>
      </c>
      <c r="AP554" s="34">
        <v>2.6616436823856215</v>
      </c>
      <c r="AQ554" s="34">
        <v>2.6339271429798927</v>
      </c>
      <c r="AR554" s="34">
        <v>55.191999999999993</v>
      </c>
      <c r="AS554" s="34">
        <v>0.74914170534168467</v>
      </c>
      <c r="AT554" s="34">
        <v>55.941141705341686</v>
      </c>
      <c r="AU554" s="34">
        <v>55.358608863422042</v>
      </c>
    </row>
    <row r="555" spans="1:47" x14ac:dyDescent="0.25">
      <c r="A555" s="18">
        <v>45923</v>
      </c>
      <c r="B555" s="2">
        <v>15</v>
      </c>
      <c r="C555" s="2" t="s">
        <v>178</v>
      </c>
      <c r="D555" s="9">
        <v>65.936394000000007</v>
      </c>
      <c r="E555">
        <v>1.125078E-2</v>
      </c>
      <c r="G555" s="34">
        <v>1.1559999999999999</v>
      </c>
      <c r="H555" s="34">
        <v>1.5852000610407386E-2</v>
      </c>
      <c r="I555" s="34">
        <v>1.1718520006104074</v>
      </c>
      <c r="J555" s="34">
        <v>1.1586677515589798</v>
      </c>
      <c r="K555" s="34">
        <v>6.7259999999999991</v>
      </c>
      <c r="L555" s="34">
        <v>9.2232314970242285E-2</v>
      </c>
      <c r="M555" s="34">
        <v>6.8182323149702411</v>
      </c>
      <c r="N555" s="34">
        <v>6.7415218832056203</v>
      </c>
      <c r="O555" s="34">
        <v>59.179000000000002</v>
      </c>
      <c r="P555" s="34">
        <v>0.81150998626582949</v>
      </c>
      <c r="Q555" s="34">
        <v>59.990509986265835</v>
      </c>
      <c r="R555" s="34">
        <v>59.315569956322555</v>
      </c>
      <c r="S555" s="34">
        <v>4.6120000000000001</v>
      </c>
      <c r="T555" s="34">
        <v>6.324344880207515E-2</v>
      </c>
      <c r="U555" s="34">
        <v>4.6752434488020755</v>
      </c>
      <c r="V555" s="34">
        <v>4.6226433133131621</v>
      </c>
      <c r="W555" s="34">
        <v>71.673000000000002</v>
      </c>
      <c r="X555" s="34">
        <v>0.98283775064855428</v>
      </c>
      <c r="Y555" s="34">
        <v>72.655837750648558</v>
      </c>
      <c r="Z555" s="34">
        <v>71.838402904400311</v>
      </c>
      <c r="AB555" s="34">
        <v>2.1749999999999998</v>
      </c>
      <c r="AC555" s="34">
        <v>2.9825347169235353E-2</v>
      </c>
      <c r="AD555" s="34">
        <v>2.2048253471692352</v>
      </c>
      <c r="AE555" s="34">
        <v>2.1800193422498104</v>
      </c>
      <c r="AF555" s="34">
        <v>3.0509999999999975</v>
      </c>
      <c r="AG555" s="34">
        <v>4.1837762856706665E-2</v>
      </c>
      <c r="AH555" s="34">
        <v>3.0928377628567043</v>
      </c>
      <c r="AI555" s="34">
        <v>3.0580409256111114</v>
      </c>
      <c r="AJ555" s="34">
        <v>47.839000000000013</v>
      </c>
      <c r="AK555" s="34">
        <v>0.65600679688691976</v>
      </c>
      <c r="AL555" s="34">
        <v>48.495006796886933</v>
      </c>
      <c r="AM555" s="34">
        <v>47.949400144316655</v>
      </c>
      <c r="AN555" s="34">
        <v>2.7169999999999992</v>
      </c>
      <c r="AO555" s="34">
        <v>3.7257686555775833E-2</v>
      </c>
      <c r="AP555" s="34">
        <v>2.7542576865557749</v>
      </c>
      <c r="AQ555" s="34">
        <v>2.723270139261027</v>
      </c>
      <c r="AR555" s="34">
        <v>55.782000000000011</v>
      </c>
      <c r="AS555" s="34">
        <v>0.7649275934686377</v>
      </c>
      <c r="AT555" s="34">
        <v>56.546927593468645</v>
      </c>
      <c r="AU555" s="34">
        <v>55.910730551438604</v>
      </c>
    </row>
    <row r="556" spans="1:47" x14ac:dyDescent="0.25">
      <c r="A556" s="18">
        <v>45923</v>
      </c>
      <c r="B556" s="2">
        <v>16</v>
      </c>
      <c r="C556" s="2" t="s">
        <v>178</v>
      </c>
      <c r="D556" s="9">
        <v>73.988203999999996</v>
      </c>
      <c r="E556">
        <v>1.23681E-2</v>
      </c>
      <c r="G556" s="34">
        <v>1.1559999999999999</v>
      </c>
      <c r="H556" s="34">
        <v>6.0225190246022582E-3</v>
      </c>
      <c r="I556" s="34">
        <v>1.1620225190246021</v>
      </c>
      <c r="J556" s="34">
        <v>1.1476505083070538</v>
      </c>
      <c r="K556" s="34">
        <v>6.3380000000000001</v>
      </c>
      <c r="L556" s="34">
        <v>3.3019658804436948E-2</v>
      </c>
      <c r="M556" s="34">
        <v>6.3710196588044372</v>
      </c>
      <c r="N556" s="34">
        <v>6.2922222505623777</v>
      </c>
      <c r="O556" s="34">
        <v>61.152999999999999</v>
      </c>
      <c r="P556" s="34">
        <v>0.31859438227638576</v>
      </c>
      <c r="Q556" s="34">
        <v>61.471594382276386</v>
      </c>
      <c r="R556" s="34">
        <v>60.711307555796957</v>
      </c>
      <c r="S556" s="34">
        <v>4.7610000000000001</v>
      </c>
      <c r="T556" s="34">
        <v>2.4803817539906018E-2</v>
      </c>
      <c r="U556" s="34">
        <v>4.7858038175399065</v>
      </c>
      <c r="V556" s="34">
        <v>4.7266125173441909</v>
      </c>
      <c r="W556" s="34">
        <v>73.407999999999987</v>
      </c>
      <c r="X556" s="34">
        <v>0.38244037764533101</v>
      </c>
      <c r="Y556" s="34">
        <v>73.790440377645325</v>
      </c>
      <c r="Z556" s="34">
        <v>72.877792832010584</v>
      </c>
      <c r="AB556" s="34">
        <v>2.1749999999999998</v>
      </c>
      <c r="AC556" s="34">
        <v>1.1331296607707535E-2</v>
      </c>
      <c r="AD556" s="34">
        <v>2.1863312966077073</v>
      </c>
      <c r="AE556" s="34">
        <v>2.1592905324981335</v>
      </c>
      <c r="AF556" s="34">
        <v>3.0949999999999989</v>
      </c>
      <c r="AG556" s="34">
        <v>1.6124304827979226E-2</v>
      </c>
      <c r="AH556" s="34">
        <v>3.1111243048279782</v>
      </c>
      <c r="AI556" s="34">
        <v>3.0726456083134353</v>
      </c>
      <c r="AJ556" s="34">
        <v>48.669000000000011</v>
      </c>
      <c r="AK556" s="34">
        <v>0.25355534464391644</v>
      </c>
      <c r="AL556" s="34">
        <v>48.922555344643925</v>
      </c>
      <c r="AM556" s="34">
        <v>48.317476287885832</v>
      </c>
      <c r="AN556" s="34">
        <v>2.7359999999999998</v>
      </c>
      <c r="AO556" s="34">
        <v>1.4253989663764515E-2</v>
      </c>
      <c r="AP556" s="34">
        <v>2.7502539896637641</v>
      </c>
      <c r="AQ556" s="34">
        <v>2.7162385732942038</v>
      </c>
      <c r="AR556" s="34">
        <v>56.675000000000004</v>
      </c>
      <c r="AS556" s="34">
        <v>0.29526493574336771</v>
      </c>
      <c r="AT556" s="34">
        <v>56.970264935743373</v>
      </c>
      <c r="AU556" s="34">
        <v>56.265651001991607</v>
      </c>
    </row>
    <row r="557" spans="1:47" x14ac:dyDescent="0.25">
      <c r="A557" s="18">
        <v>45923</v>
      </c>
      <c r="B557" s="2">
        <v>17</v>
      </c>
      <c r="C557" s="2" t="s">
        <v>178</v>
      </c>
      <c r="D557" s="9">
        <v>62.385649999999998</v>
      </c>
      <c r="E557">
        <v>1.2205028999999999E-2</v>
      </c>
      <c r="G557" s="34">
        <v>1.1559999999999999</v>
      </c>
      <c r="H557" s="34">
        <v>2.5910761624026116E-2</v>
      </c>
      <c r="I557" s="34">
        <v>1.1819107616240261</v>
      </c>
      <c r="J557" s="34">
        <v>1.1674855065029928</v>
      </c>
      <c r="K557" s="34">
        <v>7.9779999999999989</v>
      </c>
      <c r="L557" s="34">
        <v>0.1788201178516266</v>
      </c>
      <c r="M557" s="34">
        <v>8.1568201178516251</v>
      </c>
      <c r="N557" s="34">
        <v>8.0572658917654625</v>
      </c>
      <c r="O557" s="34">
        <v>59.62700000000001</v>
      </c>
      <c r="P557" s="34">
        <v>1.3364887399271674</v>
      </c>
      <c r="Q557" s="34">
        <v>60.963488739927179</v>
      </c>
      <c r="R557" s="34">
        <v>60.219427591915199</v>
      </c>
      <c r="S557" s="34">
        <v>4.5059999999999993</v>
      </c>
      <c r="T557" s="34">
        <v>0.10099817636493225</v>
      </c>
      <c r="U557" s="34">
        <v>4.6069981763649315</v>
      </c>
      <c r="V557" s="34">
        <v>4.5507696300194507</v>
      </c>
      <c r="W557" s="34">
        <v>73.26700000000001</v>
      </c>
      <c r="X557" s="34">
        <v>1.6422177957677522</v>
      </c>
      <c r="Y557" s="34">
        <v>74.909217795767759</v>
      </c>
      <c r="Z557" s="34">
        <v>73.994948620203104</v>
      </c>
      <c r="AB557" s="34">
        <v>2.1749999999999998</v>
      </c>
      <c r="AC557" s="34">
        <v>4.8750784197453989E-2</v>
      </c>
      <c r="AD557" s="34">
        <v>2.223750784197454</v>
      </c>
      <c r="AE557" s="34">
        <v>2.1966098413875512</v>
      </c>
      <c r="AF557" s="34">
        <v>2.9769999999999981</v>
      </c>
      <c r="AG557" s="34">
        <v>6.6726935427963416E-2</v>
      </c>
      <c r="AH557" s="34">
        <v>3.0437269354279617</v>
      </c>
      <c r="AI557" s="34">
        <v>3.0065781599129822</v>
      </c>
      <c r="AJ557" s="34">
        <v>46.475000000000001</v>
      </c>
      <c r="AK557" s="34">
        <v>1.0416977910697351</v>
      </c>
      <c r="AL557" s="34">
        <v>47.516697791069738</v>
      </c>
      <c r="AM557" s="34">
        <v>46.936755116545498</v>
      </c>
      <c r="AN557" s="34">
        <v>2.6089999999999995</v>
      </c>
      <c r="AO557" s="34">
        <v>5.847852688329077E-2</v>
      </c>
      <c r="AP557" s="34">
        <v>2.6674785268832903</v>
      </c>
      <c r="AQ557" s="34">
        <v>2.6349218741058027</v>
      </c>
      <c r="AR557" s="34">
        <v>54.235999999999997</v>
      </c>
      <c r="AS557" s="34">
        <v>1.2156540375784433</v>
      </c>
      <c r="AT557" s="34">
        <v>55.45165403757845</v>
      </c>
      <c r="AU557" s="34">
        <v>54.77486499195183</v>
      </c>
    </row>
    <row r="558" spans="1:47" x14ac:dyDescent="0.25">
      <c r="A558" s="18">
        <v>45923</v>
      </c>
      <c r="B558" s="2">
        <v>18</v>
      </c>
      <c r="C558" s="2" t="s">
        <v>178</v>
      </c>
      <c r="D558" s="9">
        <v>60.411096000000001</v>
      </c>
      <c r="E558">
        <v>1.2626907999999999E-2</v>
      </c>
      <c r="G558" s="34">
        <v>1.1560000000000001</v>
      </c>
      <c r="H558" s="34">
        <v>1.8512442309163182E-2</v>
      </c>
      <c r="I558" s="34">
        <v>1.1745124423091633</v>
      </c>
      <c r="J558" s="34">
        <v>1.1596819817552702</v>
      </c>
      <c r="K558" s="34">
        <v>7.9340000000000011</v>
      </c>
      <c r="L558" s="34">
        <v>0.12705684885891064</v>
      </c>
      <c r="M558" s="34">
        <v>8.0610568488589109</v>
      </c>
      <c r="N558" s="34">
        <v>7.9592706256455994</v>
      </c>
      <c r="O558" s="34">
        <v>54.081999999999994</v>
      </c>
      <c r="P558" s="34">
        <v>0.86608123266796111</v>
      </c>
      <c r="Q558" s="34">
        <v>54.948081232667953</v>
      </c>
      <c r="R558" s="34">
        <v>54.254256866166529</v>
      </c>
      <c r="S558" s="34">
        <v>4.0880000000000001</v>
      </c>
      <c r="T558" s="34">
        <v>6.5466145467006132E-2</v>
      </c>
      <c r="U558" s="34">
        <v>4.1534661454670063</v>
      </c>
      <c r="V558" s="34">
        <v>4.10102071056708</v>
      </c>
      <c r="W558" s="34">
        <v>67.259999999999991</v>
      </c>
      <c r="X558" s="34">
        <v>1.0771166693030412</v>
      </c>
      <c r="Y558" s="34">
        <v>68.337116669303029</v>
      </c>
      <c r="Z558" s="34">
        <v>67.474230184134484</v>
      </c>
      <c r="AB558" s="34">
        <v>2.1749999999999998</v>
      </c>
      <c r="AC558" s="34">
        <v>3.483093600556221E-2</v>
      </c>
      <c r="AD558" s="34">
        <v>2.2098309360055621</v>
      </c>
      <c r="AE558" s="34">
        <v>2.181927604081066</v>
      </c>
      <c r="AF558" s="34">
        <v>2.8719999999999986</v>
      </c>
      <c r="AG558" s="34">
        <v>4.599284975079293E-2</v>
      </c>
      <c r="AH558" s="34">
        <v>2.9179928497507914</v>
      </c>
      <c r="AI558" s="34">
        <v>2.8811476224923305</v>
      </c>
      <c r="AJ558" s="34">
        <v>42.851000000000013</v>
      </c>
      <c r="AK558" s="34">
        <v>0.68622548909165371</v>
      </c>
      <c r="AL558" s="34">
        <v>43.537225489091668</v>
      </c>
      <c r="AM558" s="34">
        <v>42.987484948265653</v>
      </c>
      <c r="AN558" s="34">
        <v>2.3509999999999995</v>
      </c>
      <c r="AO558" s="34">
        <v>3.7649439332908853E-2</v>
      </c>
      <c r="AP558" s="34">
        <v>2.3886494393329083</v>
      </c>
      <c r="AQ558" s="34">
        <v>2.3584881826182</v>
      </c>
      <c r="AR558" s="34">
        <v>50.249000000000009</v>
      </c>
      <c r="AS558" s="34">
        <v>0.80469871418091776</v>
      </c>
      <c r="AT558" s="34">
        <v>51.053698714180932</v>
      </c>
      <c r="AU558" s="34">
        <v>50.409048357457252</v>
      </c>
    </row>
    <row r="559" spans="1:47" x14ac:dyDescent="0.25">
      <c r="A559" s="18">
        <v>45923</v>
      </c>
      <c r="B559" s="2">
        <v>19</v>
      </c>
      <c r="C559" s="2" t="s">
        <v>178</v>
      </c>
      <c r="D559" s="9">
        <v>62.728884000000001</v>
      </c>
      <c r="E559">
        <v>1.3124719999999999E-2</v>
      </c>
      <c r="G559" s="34">
        <v>1.1560000000000001</v>
      </c>
      <c r="H559" s="34">
        <v>1.2540462268264429E-2</v>
      </c>
      <c r="I559" s="34">
        <v>1.1685404622682645</v>
      </c>
      <c r="J559" s="34">
        <v>1.1532036958923229</v>
      </c>
      <c r="K559" s="34">
        <v>8.1349999999999998</v>
      </c>
      <c r="L559" s="34">
        <v>8.824970636014802E-2</v>
      </c>
      <c r="M559" s="34">
        <v>8.2232497063601482</v>
      </c>
      <c r="N559" s="34">
        <v>8.1153218564740897</v>
      </c>
      <c r="O559" s="34">
        <v>49.061999999999998</v>
      </c>
      <c r="P559" s="34">
        <v>0.53223197215016382</v>
      </c>
      <c r="Q559" s="34">
        <v>49.594231972150162</v>
      </c>
      <c r="R559" s="34">
        <v>48.943321563900646</v>
      </c>
      <c r="S559" s="34">
        <v>3.7349999999999994</v>
      </c>
      <c r="T559" s="34">
        <v>4.0517843055335317E-2</v>
      </c>
      <c r="U559" s="34">
        <v>3.7755178430553347</v>
      </c>
      <c r="V559" s="34">
        <v>3.7259652285102294</v>
      </c>
      <c r="W559" s="34">
        <v>62.087999999999994</v>
      </c>
      <c r="X559" s="34">
        <v>0.67353998383391167</v>
      </c>
      <c r="Y559" s="34">
        <v>62.761539983833906</v>
      </c>
      <c r="Z559" s="34">
        <v>61.937812344777285</v>
      </c>
      <c r="AB559" s="34">
        <v>2.1749999999999998</v>
      </c>
      <c r="AC559" s="34">
        <v>2.3594727883629006E-2</v>
      </c>
      <c r="AD559" s="34">
        <v>2.1985947278836289</v>
      </c>
      <c r="AE559" s="34">
        <v>2.16973878768668</v>
      </c>
      <c r="AF559" s="34">
        <v>2.7949999999999977</v>
      </c>
      <c r="AG559" s="34">
        <v>3.0320581349307135E-2</v>
      </c>
      <c r="AH559" s="34">
        <v>2.8253205813493047</v>
      </c>
      <c r="AI559" s="34">
        <v>2.7882390398088579</v>
      </c>
      <c r="AJ559" s="34">
        <v>40.176000000000016</v>
      </c>
      <c r="AK559" s="34">
        <v>0.43583530457594455</v>
      </c>
      <c r="AL559" s="34">
        <v>40.611835304575962</v>
      </c>
      <c r="AM559" s="34">
        <v>40.078816337517289</v>
      </c>
      <c r="AN559" s="34">
        <v>2.1920000000000002</v>
      </c>
      <c r="AO559" s="34">
        <v>2.37791464463976E-2</v>
      </c>
      <c r="AP559" s="34">
        <v>2.2157791464463976</v>
      </c>
      <c r="AQ559" s="34">
        <v>2.1866976655674497</v>
      </c>
      <c r="AR559" s="34">
        <v>47.338000000000015</v>
      </c>
      <c r="AS559" s="34">
        <v>0.5135297602552783</v>
      </c>
      <c r="AT559" s="34">
        <v>47.851529760255289</v>
      </c>
      <c r="AU559" s="34">
        <v>47.223491830580279</v>
      </c>
    </row>
    <row r="560" spans="1:47" x14ac:dyDescent="0.25">
      <c r="A560" s="18">
        <v>45923</v>
      </c>
      <c r="B560" s="2">
        <v>20</v>
      </c>
      <c r="C560" s="2" t="s">
        <v>178</v>
      </c>
      <c r="D560" s="9">
        <v>89.231030000000004</v>
      </c>
      <c r="E560">
        <v>1.312351E-2</v>
      </c>
      <c r="G560" s="34">
        <v>1.1560000000000001</v>
      </c>
      <c r="H560" s="34">
        <v>1.8917718832173313E-2</v>
      </c>
      <c r="I560" s="34">
        <v>1.1749177188321736</v>
      </c>
      <c r="J560" s="34">
        <v>1.1594986743999023</v>
      </c>
      <c r="K560" s="34">
        <v>8.4649999999999981</v>
      </c>
      <c r="L560" s="34">
        <v>0.13852810546223793</v>
      </c>
      <c r="M560" s="34">
        <v>8.6035281054622352</v>
      </c>
      <c r="N560" s="34">
        <v>8.4906196183349198</v>
      </c>
      <c r="O560" s="34">
        <v>46.504000000000005</v>
      </c>
      <c r="P560" s="34">
        <v>0.76102906277801707</v>
      </c>
      <c r="Q560" s="34">
        <v>47.265029062778019</v>
      </c>
      <c r="R560" s="34">
        <v>46.644745981222364</v>
      </c>
      <c r="S560" s="34">
        <v>3.4619999999999997</v>
      </c>
      <c r="T560" s="34">
        <v>5.6654967644449827E-2</v>
      </c>
      <c r="U560" s="34">
        <v>3.5186549676444496</v>
      </c>
      <c r="V560" s="34">
        <v>3.4724778639900178</v>
      </c>
      <c r="W560" s="34">
        <v>59.587000000000003</v>
      </c>
      <c r="X560" s="34">
        <v>0.97512985471687808</v>
      </c>
      <c r="Y560" s="34">
        <v>60.562129854716879</v>
      </c>
      <c r="Z560" s="34">
        <v>59.767342137947203</v>
      </c>
      <c r="AB560" s="34">
        <v>2.1749999999999998</v>
      </c>
      <c r="AC560" s="34">
        <v>3.5593458875412584E-2</v>
      </c>
      <c r="AD560" s="34">
        <v>2.2105934588754126</v>
      </c>
      <c r="AE560" s="34">
        <v>2.1815827135119266</v>
      </c>
      <c r="AF560" s="34">
        <v>2.9069999999999987</v>
      </c>
      <c r="AG560" s="34">
        <v>4.7572498827965215E-2</v>
      </c>
      <c r="AH560" s="34">
        <v>2.954572498827964</v>
      </c>
      <c r="AI560" s="34">
        <v>2.9157981370938701</v>
      </c>
      <c r="AJ560" s="34">
        <v>39.679000000000009</v>
      </c>
      <c r="AK560" s="34">
        <v>0.6493392435482741</v>
      </c>
      <c r="AL560" s="34">
        <v>40.328339243548285</v>
      </c>
      <c r="AM560" s="34">
        <v>39.799089880202189</v>
      </c>
      <c r="AN560" s="34">
        <v>2.1369999999999996</v>
      </c>
      <c r="AO560" s="34">
        <v>3.4971596145635254E-2</v>
      </c>
      <c r="AP560" s="34">
        <v>2.1719715961456347</v>
      </c>
      <c r="AQ560" s="34">
        <v>2.1434677051839017</v>
      </c>
      <c r="AR560" s="34">
        <v>46.89800000000001</v>
      </c>
      <c r="AS560" s="34">
        <v>0.76747679739728714</v>
      </c>
      <c r="AT560" s="34">
        <v>47.665476797397297</v>
      </c>
      <c r="AU560" s="34">
        <v>47.039938435991886</v>
      </c>
    </row>
    <row r="561" spans="1:47" x14ac:dyDescent="0.25">
      <c r="A561" s="18">
        <v>45923</v>
      </c>
      <c r="B561" s="2">
        <v>21</v>
      </c>
      <c r="C561" s="2" t="s">
        <v>178</v>
      </c>
      <c r="D561" s="9">
        <v>110.163815</v>
      </c>
      <c r="E561">
        <v>1.2278669000000001E-2</v>
      </c>
      <c r="G561" s="34">
        <v>1.1560000000000001</v>
      </c>
      <c r="H561" s="34">
        <v>1.2893456338828102E-2</v>
      </c>
      <c r="I561" s="34">
        <v>1.1688934563388282</v>
      </c>
      <c r="J561" s="34">
        <v>1.1545410004921779</v>
      </c>
      <c r="K561" s="34">
        <v>7.953999999999998</v>
      </c>
      <c r="L561" s="34">
        <v>8.8715010137576725E-2</v>
      </c>
      <c r="M561" s="34">
        <v>8.0427150101375755</v>
      </c>
      <c r="N561" s="34">
        <v>7.9439611746667644</v>
      </c>
      <c r="O561" s="34">
        <v>43.091999999999999</v>
      </c>
      <c r="P561" s="34">
        <v>0.48062700739859904</v>
      </c>
      <c r="Q561" s="34">
        <v>43.572627007398594</v>
      </c>
      <c r="R561" s="34">
        <v>43.037613142914289</v>
      </c>
      <c r="S561" s="34">
        <v>3.1779999999999995</v>
      </c>
      <c r="T561" s="34">
        <v>3.544585142283365E-2</v>
      </c>
      <c r="U561" s="34">
        <v>3.2134458514228332</v>
      </c>
      <c r="V561" s="34">
        <v>3.1739890134637894</v>
      </c>
      <c r="W561" s="34">
        <v>55.379999999999995</v>
      </c>
      <c r="X561" s="34">
        <v>0.61768132529783748</v>
      </c>
      <c r="Y561" s="34">
        <v>55.997681325297833</v>
      </c>
      <c r="Z561" s="34">
        <v>55.310104331537019</v>
      </c>
      <c r="AB561" s="34">
        <v>2.1749999999999998</v>
      </c>
      <c r="AC561" s="34">
        <v>2.4258881952379862E-2</v>
      </c>
      <c r="AD561" s="34">
        <v>2.1992588819523795</v>
      </c>
      <c r="AE561" s="34">
        <v>2.1722549100955764</v>
      </c>
      <c r="AF561" s="34">
        <v>2.9119999999999986</v>
      </c>
      <c r="AG561" s="34">
        <v>3.2479018043829938E-2</v>
      </c>
      <c r="AH561" s="34">
        <v>2.9444790180438285</v>
      </c>
      <c r="AI561" s="34">
        <v>2.9083247348038235</v>
      </c>
      <c r="AJ561" s="34">
        <v>37.862000000000016</v>
      </c>
      <c r="AK561" s="34">
        <v>0.42229415562345135</v>
      </c>
      <c r="AL561" s="34">
        <v>38.284294155623471</v>
      </c>
      <c r="AM561" s="34">
        <v>37.814213979787937</v>
      </c>
      <c r="AN561" s="34">
        <v>2.0299999999999998</v>
      </c>
      <c r="AO561" s="34">
        <v>2.2641623155554534E-2</v>
      </c>
      <c r="AP561" s="34">
        <v>2.0526416231555542</v>
      </c>
      <c r="AQ561" s="34">
        <v>2.0274379160892044</v>
      </c>
      <c r="AR561" s="34">
        <v>44.979000000000013</v>
      </c>
      <c r="AS561" s="34">
        <v>0.50167367877521574</v>
      </c>
      <c r="AT561" s="34">
        <v>45.480673678775233</v>
      </c>
      <c r="AU561" s="34">
        <v>44.922231540776544</v>
      </c>
    </row>
    <row r="562" spans="1:47" x14ac:dyDescent="0.25">
      <c r="A562" s="18">
        <v>45923</v>
      </c>
      <c r="B562" s="2">
        <v>22</v>
      </c>
      <c r="C562" s="2" t="s">
        <v>178</v>
      </c>
      <c r="D562" s="9">
        <v>116.513255</v>
      </c>
      <c r="E562">
        <v>1.2637649000000001E-2</v>
      </c>
      <c r="G562" s="34">
        <v>1.1559999999999999</v>
      </c>
      <c r="H562" s="34">
        <v>1.8044157985421898E-2</v>
      </c>
      <c r="I562" s="34">
        <v>1.1740441579854217</v>
      </c>
      <c r="J562" s="34">
        <v>1.1592070000063015</v>
      </c>
      <c r="K562" s="34">
        <v>7.4399999999999995</v>
      </c>
      <c r="L562" s="34">
        <v>0.11613195104804405</v>
      </c>
      <c r="M562" s="34">
        <v>7.5561319510480436</v>
      </c>
      <c r="N562" s="34">
        <v>7.4606402076530136</v>
      </c>
      <c r="O562" s="34">
        <v>39.044999999999995</v>
      </c>
      <c r="P562" s="34">
        <v>0.60945860600415047</v>
      </c>
      <c r="Q562" s="34">
        <v>39.654458606004148</v>
      </c>
      <c r="R562" s="34">
        <v>39.153319476856439</v>
      </c>
      <c r="S562" s="34">
        <v>2.9169999999999994</v>
      </c>
      <c r="T562" s="34">
        <v>4.553184156010006E-2</v>
      </c>
      <c r="U562" s="34">
        <v>2.9625318415600996</v>
      </c>
      <c r="V562" s="34">
        <v>2.9250924039951394</v>
      </c>
      <c r="W562" s="34">
        <v>50.557999999999993</v>
      </c>
      <c r="X562" s="34">
        <v>0.7891665565977164</v>
      </c>
      <c r="Y562" s="34">
        <v>51.347166556597713</v>
      </c>
      <c r="Z562" s="34">
        <v>50.698259088510895</v>
      </c>
      <c r="AB562" s="34">
        <v>2.1749999999999994</v>
      </c>
      <c r="AC562" s="34">
        <v>3.394986472170642E-2</v>
      </c>
      <c r="AD562" s="34">
        <v>2.2089498647217058</v>
      </c>
      <c r="AE562" s="34">
        <v>2.1810339316727556</v>
      </c>
      <c r="AF562" s="34">
        <v>2.8299999999999979</v>
      </c>
      <c r="AG562" s="34">
        <v>4.4173846971231778E-2</v>
      </c>
      <c r="AH562" s="34">
        <v>2.8741738469712295</v>
      </c>
      <c r="AI562" s="34">
        <v>2.8378510467282276</v>
      </c>
      <c r="AJ562" s="34">
        <v>35.304000000000009</v>
      </c>
      <c r="AK562" s="34">
        <v>0.55106483868281564</v>
      </c>
      <c r="AL562" s="34">
        <v>35.855064838682821</v>
      </c>
      <c r="AM562" s="34">
        <v>35.401941114379305</v>
      </c>
      <c r="AN562" s="34">
        <v>1.8869999999999996</v>
      </c>
      <c r="AO562" s="34">
        <v>2.9454434358556329E-2</v>
      </c>
      <c r="AP562" s="34">
        <v>1.9164544343585559</v>
      </c>
      <c r="AQ562" s="34">
        <v>1.892234955892639</v>
      </c>
      <c r="AR562" s="34">
        <v>42.196000000000005</v>
      </c>
      <c r="AS562" s="34">
        <v>0.65864298473431016</v>
      </c>
      <c r="AT562" s="34">
        <v>42.854642984734312</v>
      </c>
      <c r="AU562" s="34">
        <v>42.313061048672928</v>
      </c>
    </row>
    <row r="563" spans="1:47" x14ac:dyDescent="0.25">
      <c r="A563" s="18">
        <v>45923</v>
      </c>
      <c r="B563" s="2">
        <v>23</v>
      </c>
      <c r="C563" s="2" t="s">
        <v>178</v>
      </c>
      <c r="D563" s="9">
        <v>30.914535000000001</v>
      </c>
      <c r="E563">
        <v>1.2594108999999999E-2</v>
      </c>
      <c r="G563" s="34">
        <v>1.1560000000000001</v>
      </c>
      <c r="H563" s="34">
        <v>1.9285942254266778E-2</v>
      </c>
      <c r="I563" s="34">
        <v>1.175285942254267</v>
      </c>
      <c r="J563" s="34">
        <v>1.160484262991349</v>
      </c>
      <c r="K563" s="34">
        <v>7.0199999999999978</v>
      </c>
      <c r="L563" s="34">
        <v>0.11711705417383453</v>
      </c>
      <c r="M563" s="34">
        <v>7.1371170541738325</v>
      </c>
      <c r="N563" s="34">
        <v>7.0472314240478084</v>
      </c>
      <c r="O563" s="34">
        <v>35.866</v>
      </c>
      <c r="P563" s="34">
        <v>0.59836471011378212</v>
      </c>
      <c r="Q563" s="34">
        <v>36.464364710113784</v>
      </c>
      <c r="R563" s="34">
        <v>36.005128526338858</v>
      </c>
      <c r="S563" s="34">
        <v>2.5759999999999996</v>
      </c>
      <c r="T563" s="34">
        <v>4.2976286545840146E-2</v>
      </c>
      <c r="U563" s="34">
        <v>2.6189762865458399</v>
      </c>
      <c r="V563" s="34">
        <v>2.5859926137246663</v>
      </c>
      <c r="W563" s="34">
        <v>46.618000000000002</v>
      </c>
      <c r="X563" s="34">
        <v>0.77774399308772357</v>
      </c>
      <c r="Y563" s="34">
        <v>47.39574399308772</v>
      </c>
      <c r="Z563" s="34">
        <v>46.798836827102683</v>
      </c>
      <c r="AB563" s="34">
        <v>2.1749999999999998</v>
      </c>
      <c r="AC563" s="34">
        <v>3.6286266784628228E-2</v>
      </c>
      <c r="AD563" s="34">
        <v>2.211286266784628</v>
      </c>
      <c r="AE563" s="34">
        <v>2.1834370865105392</v>
      </c>
      <c r="AF563" s="34">
        <v>2.6479999999999988</v>
      </c>
      <c r="AG563" s="34">
        <v>4.4177487101469202E-2</v>
      </c>
      <c r="AH563" s="34">
        <v>2.6921774871014681</v>
      </c>
      <c r="AI563" s="34">
        <v>2.6582719103815662</v>
      </c>
      <c r="AJ563" s="34">
        <v>32.759000000000007</v>
      </c>
      <c r="AK563" s="34">
        <v>0.54652956947017772</v>
      </c>
      <c r="AL563" s="34">
        <v>33.305529569470188</v>
      </c>
      <c r="AM563" s="34">
        <v>32.886076099769554</v>
      </c>
      <c r="AN563" s="34">
        <v>1.7029999999999996</v>
      </c>
      <c r="AO563" s="34">
        <v>2.8411729808837643E-2</v>
      </c>
      <c r="AP563" s="34">
        <v>1.7314117298088372</v>
      </c>
      <c r="AQ563" s="34">
        <v>1.7096061417597461</v>
      </c>
      <c r="AR563" s="34">
        <v>39.285000000000011</v>
      </c>
      <c r="AS563" s="34">
        <v>0.65540505316511277</v>
      </c>
      <c r="AT563" s="34">
        <v>39.940405053165122</v>
      </c>
      <c r="AU563" s="34">
        <v>39.437391238421412</v>
      </c>
    </row>
    <row r="564" spans="1:47" x14ac:dyDescent="0.25">
      <c r="A564" s="18">
        <v>45923</v>
      </c>
      <c r="B564" s="2">
        <v>24</v>
      </c>
      <c r="C564" s="2" t="s">
        <v>23</v>
      </c>
      <c r="D564" s="9">
        <v>33.425100999999998</v>
      </c>
      <c r="E564">
        <v>1.3667841E-2</v>
      </c>
      <c r="G564" s="34">
        <v>1.1559999999999999</v>
      </c>
      <c r="H564" s="34">
        <v>2.0228722934158384E-2</v>
      </c>
      <c r="I564" s="34">
        <v>1.1762287229341584</v>
      </c>
      <c r="J564" s="34">
        <v>1.1601522157694613</v>
      </c>
      <c r="K564" s="34">
        <v>6.7299999999999986</v>
      </c>
      <c r="L564" s="34">
        <v>0.11776756517896707</v>
      </c>
      <c r="M564" s="34">
        <v>6.847767565178966</v>
      </c>
      <c r="N564" s="34">
        <v>6.7541733668931432</v>
      </c>
      <c r="O564" s="34">
        <v>33.704000000000001</v>
      </c>
      <c r="P564" s="34">
        <v>0.58978276623951065</v>
      </c>
      <c r="Q564" s="34">
        <v>34.293782766239509</v>
      </c>
      <c r="R564" s="34">
        <v>33.825060796102008</v>
      </c>
      <c r="S564" s="34">
        <v>2.4119999999999999</v>
      </c>
      <c r="T564" s="34">
        <v>4.2207335395493102E-2</v>
      </c>
      <c r="U564" s="34">
        <v>2.454207335395493</v>
      </c>
      <c r="V564" s="34">
        <v>2.4206636197542739</v>
      </c>
      <c r="W564" s="34">
        <v>44.001999999999995</v>
      </c>
      <c r="X564" s="34">
        <v>0.76998638974812927</v>
      </c>
      <c r="Y564" s="34">
        <v>44.771986389748129</v>
      </c>
      <c r="Z564" s="34">
        <v>44.160049998518886</v>
      </c>
      <c r="AB564" s="34">
        <v>2.1749999999999998</v>
      </c>
      <c r="AC564" s="34">
        <v>3.8060097216085199E-2</v>
      </c>
      <c r="AD564" s="34">
        <v>2.213060097216085</v>
      </c>
      <c r="AE564" s="34">
        <v>2.1828123436838909</v>
      </c>
      <c r="AF564" s="34">
        <v>2.6229999999999984</v>
      </c>
      <c r="AG564" s="34">
        <v>4.5899602297835136E-2</v>
      </c>
      <c r="AH564" s="34">
        <v>2.6688996022978335</v>
      </c>
      <c r="AI564" s="34">
        <v>2.6324215068886634</v>
      </c>
      <c r="AJ564" s="34">
        <v>31.120000000000005</v>
      </c>
      <c r="AK564" s="34">
        <v>0.54456562085727434</v>
      </c>
      <c r="AL564" s="34">
        <v>31.664565620857278</v>
      </c>
      <c r="AM564" s="34">
        <v>31.231779372617336</v>
      </c>
      <c r="AN564" s="34">
        <v>1.6359999999999995</v>
      </c>
      <c r="AO564" s="34">
        <v>2.8628192664604764E-2</v>
      </c>
      <c r="AP564" s="34">
        <v>1.6646281926646043</v>
      </c>
      <c r="AQ564" s="34">
        <v>1.6418763192031471</v>
      </c>
      <c r="AR564" s="34">
        <v>37.554000000000009</v>
      </c>
      <c r="AS564" s="34">
        <v>0.6571535130357995</v>
      </c>
      <c r="AT564" s="34">
        <v>38.211153513035796</v>
      </c>
      <c r="AU564" s="34">
        <v>37.688889542393042</v>
      </c>
    </row>
    <row r="565" spans="1:47" x14ac:dyDescent="0.25">
      <c r="A565" s="18">
        <v>45924</v>
      </c>
      <c r="B565" s="2">
        <v>1</v>
      </c>
      <c r="C565" s="2" t="s">
        <v>23</v>
      </c>
      <c r="D565" s="9">
        <v>42.098888000000002</v>
      </c>
      <c r="E565">
        <v>1.4205301E-2</v>
      </c>
      <c r="G565" s="34">
        <v>1.1560000000000001</v>
      </c>
      <c r="H565" s="34">
        <v>2.1291954937926814E-2</v>
      </c>
      <c r="I565" s="34">
        <v>1.177291954937927</v>
      </c>
      <c r="J565" s="34">
        <v>1.1605681683531555</v>
      </c>
      <c r="K565" s="34">
        <v>6.4519999999999964</v>
      </c>
      <c r="L565" s="34">
        <v>0.11883710489576446</v>
      </c>
      <c r="M565" s="34">
        <v>6.5708371048957606</v>
      </c>
      <c r="N565" s="34">
        <v>6.477496385998748</v>
      </c>
      <c r="O565" s="34">
        <v>32.186000000000021</v>
      </c>
      <c r="P565" s="34">
        <v>0.5928225446644575</v>
      </c>
      <c r="Q565" s="34">
        <v>32.778822544664479</v>
      </c>
      <c r="R565" s="34">
        <v>32.313189503991936</v>
      </c>
      <c r="S565" s="34">
        <v>2.3039999999999998</v>
      </c>
      <c r="T565" s="34">
        <v>4.2436560706733018E-2</v>
      </c>
      <c r="U565" s="34">
        <v>2.3464365607067328</v>
      </c>
      <c r="V565" s="34">
        <v>2.3131047230844888</v>
      </c>
      <c r="W565" s="34">
        <v>42.09800000000002</v>
      </c>
      <c r="X565" s="34">
        <v>0.77538816520488174</v>
      </c>
      <c r="Y565" s="34">
        <v>42.873388165204901</v>
      </c>
      <c r="Z565" s="34">
        <v>42.264358781428321</v>
      </c>
      <c r="AB565" s="34">
        <v>2.1749999999999985</v>
      </c>
      <c r="AC565" s="34">
        <v>4.006055535466331E-2</v>
      </c>
      <c r="AD565" s="34">
        <v>2.2150605553546616</v>
      </c>
      <c r="AE565" s="34">
        <v>2.1835949534326216</v>
      </c>
      <c r="AF565" s="34">
        <v>2.6149999999999975</v>
      </c>
      <c r="AG565" s="34">
        <v>4.8164759656296331E-2</v>
      </c>
      <c r="AH565" s="34">
        <v>2.663164759656294</v>
      </c>
      <c r="AI565" s="34">
        <v>2.6253337026327839</v>
      </c>
      <c r="AJ565" s="34">
        <v>29.934000000000005</v>
      </c>
      <c r="AK565" s="34">
        <v>0.55134375355700804</v>
      </c>
      <c r="AL565" s="34">
        <v>30.485343753557011</v>
      </c>
      <c r="AM565" s="34">
        <v>30.052290269449266</v>
      </c>
      <c r="AN565" s="34">
        <v>1.583</v>
      </c>
      <c r="AO565" s="34">
        <v>2.9156716839738878E-2</v>
      </c>
      <c r="AP565" s="34">
        <v>1.6121567168397388</v>
      </c>
      <c r="AQ565" s="34">
        <v>1.5892555454178587</v>
      </c>
      <c r="AR565" s="34">
        <v>36.307000000000002</v>
      </c>
      <c r="AS565" s="34">
        <v>0.66872578540770655</v>
      </c>
      <c r="AT565" s="34">
        <v>36.975725785407711</v>
      </c>
      <c r="AU565" s="34">
        <v>36.450474470932527</v>
      </c>
    </row>
    <row r="566" spans="1:47" x14ac:dyDescent="0.25">
      <c r="A566" s="18">
        <v>45924</v>
      </c>
      <c r="B566" s="2">
        <v>2</v>
      </c>
      <c r="C566" s="2" t="s">
        <v>23</v>
      </c>
      <c r="D566" s="9">
        <v>24.889848000000001</v>
      </c>
      <c r="E566">
        <v>1.3848455000000001E-2</v>
      </c>
      <c r="G566" s="34">
        <v>1.1559999999999999</v>
      </c>
      <c r="H566" s="34">
        <v>2.1347779661685183E-2</v>
      </c>
      <c r="I566" s="34">
        <v>1.1773477796616851</v>
      </c>
      <c r="J566" s="34">
        <v>1.1610433319156903</v>
      </c>
      <c r="K566" s="34">
        <v>6.2919999999999998</v>
      </c>
      <c r="L566" s="34">
        <v>0.11619397026931071</v>
      </c>
      <c r="M566" s="34">
        <v>6.4081939702693109</v>
      </c>
      <c r="N566" s="34">
        <v>6.3194503844407652</v>
      </c>
      <c r="O566" s="34">
        <v>31.284999999999993</v>
      </c>
      <c r="P566" s="34">
        <v>0.57773813729742296</v>
      </c>
      <c r="Q566" s="34">
        <v>31.862738137297416</v>
      </c>
      <c r="R566" s="34">
        <v>31.42148844202627</v>
      </c>
      <c r="S566" s="34">
        <v>2.262</v>
      </c>
      <c r="T566" s="34">
        <v>4.1772212452190219E-2</v>
      </c>
      <c r="U566" s="34">
        <v>2.3037722124521904</v>
      </c>
      <c r="V566" s="34">
        <v>2.271868526637796</v>
      </c>
      <c r="W566" s="34">
        <v>40.99499999999999</v>
      </c>
      <c r="X566" s="34">
        <v>0.75705209968060905</v>
      </c>
      <c r="Y566" s="34">
        <v>41.752052099680597</v>
      </c>
      <c r="Z566" s="34">
        <v>41.173850685020518</v>
      </c>
      <c r="AB566" s="34">
        <v>2.1749999999999989</v>
      </c>
      <c r="AC566" s="34">
        <v>4.0165588896336722E-2</v>
      </c>
      <c r="AD566" s="34">
        <v>2.2151655888963355</v>
      </c>
      <c r="AE566" s="34">
        <v>2.1844889679209563</v>
      </c>
      <c r="AF566" s="34">
        <v>2.5319999999999974</v>
      </c>
      <c r="AG566" s="34">
        <v>4.6758285556563001E-2</v>
      </c>
      <c r="AH566" s="34">
        <v>2.5787582855565603</v>
      </c>
      <c r="AI566" s="34">
        <v>2.543046467483153</v>
      </c>
      <c r="AJ566" s="34">
        <v>29.098000000000013</v>
      </c>
      <c r="AK566" s="34">
        <v>0.53735094515200321</v>
      </c>
      <c r="AL566" s="34">
        <v>29.635350945152016</v>
      </c>
      <c r="AM566" s="34">
        <v>29.224947121178872</v>
      </c>
      <c r="AN566" s="34">
        <v>1.5199999999999996</v>
      </c>
      <c r="AO566" s="34">
        <v>2.8069744883876705E-2</v>
      </c>
      <c r="AP566" s="34">
        <v>1.5480697448838763</v>
      </c>
      <c r="AQ566" s="34">
        <v>1.5266313706849906</v>
      </c>
      <c r="AR566" s="34">
        <v>35.325000000000003</v>
      </c>
      <c r="AS566" s="34">
        <v>0.65234456448877964</v>
      </c>
      <c r="AT566" s="34">
        <v>35.977344564488789</v>
      </c>
      <c r="AU566" s="34">
        <v>35.479113927267967</v>
      </c>
    </row>
    <row r="567" spans="1:47" x14ac:dyDescent="0.25">
      <c r="A567" s="18">
        <v>45924</v>
      </c>
      <c r="B567" s="2">
        <v>3</v>
      </c>
      <c r="C567" s="2" t="s">
        <v>23</v>
      </c>
      <c r="D567" s="9">
        <v>27.196864999999999</v>
      </c>
      <c r="E567">
        <v>1.3573916E-2</v>
      </c>
      <c r="G567" s="34">
        <v>1.1560000000000001</v>
      </c>
      <c r="H567" s="34">
        <v>2.1438379213531752E-2</v>
      </c>
      <c r="I567" s="34">
        <v>1.1774383792135319</v>
      </c>
      <c r="J567" s="34">
        <v>1.1614559295589113</v>
      </c>
      <c r="K567" s="34">
        <v>6.2099999999999991</v>
      </c>
      <c r="L567" s="34">
        <v>0.1151663796851489</v>
      </c>
      <c r="M567" s="34">
        <v>6.3251663796851476</v>
      </c>
      <c r="N567" s="34">
        <v>6.2393091025612772</v>
      </c>
      <c r="O567" s="34">
        <v>30.439000000000007</v>
      </c>
      <c r="P567" s="34">
        <v>0.5645007135646134</v>
      </c>
      <c r="Q567" s="34">
        <v>31.00350071356462</v>
      </c>
      <c r="R567" s="34">
        <v>30.582661799172755</v>
      </c>
      <c r="S567" s="34">
        <v>2.2139999999999995</v>
      </c>
      <c r="T567" s="34">
        <v>4.1059317974705259E-2</v>
      </c>
      <c r="U567" s="34">
        <v>2.2550593179747049</v>
      </c>
      <c r="V567" s="34">
        <v>2.2244493322174987</v>
      </c>
      <c r="W567" s="34">
        <v>40.019000000000005</v>
      </c>
      <c r="X567" s="34">
        <v>0.74216479043799932</v>
      </c>
      <c r="Y567" s="34">
        <v>40.761164790438002</v>
      </c>
      <c r="Z567" s="34">
        <v>40.207876163510441</v>
      </c>
      <c r="AB567" s="34">
        <v>2.1749999999999976</v>
      </c>
      <c r="AC567" s="34">
        <v>4.0336050855909605E-2</v>
      </c>
      <c r="AD567" s="34">
        <v>2.2153360508559072</v>
      </c>
      <c r="AE567" s="34">
        <v>2.1852652653898175</v>
      </c>
      <c r="AF567" s="34">
        <v>2.4189999999999969</v>
      </c>
      <c r="AG567" s="34">
        <v>4.4861106676066811E-2</v>
      </c>
      <c r="AH567" s="34">
        <v>2.4638611066760636</v>
      </c>
      <c r="AI567" s="34">
        <v>2.4304168629783756</v>
      </c>
      <c r="AJ567" s="34">
        <v>28.375999999999998</v>
      </c>
      <c r="AK567" s="34">
        <v>0.52624173751139858</v>
      </c>
      <c r="AL567" s="34">
        <v>28.902241737511396</v>
      </c>
      <c r="AM567" s="34">
        <v>28.50992513595472</v>
      </c>
      <c r="AN567" s="34">
        <v>1.4949999999999994</v>
      </c>
      <c r="AO567" s="34">
        <v>2.7725239553832139E-2</v>
      </c>
      <c r="AP567" s="34">
        <v>1.5227252395538315</v>
      </c>
      <c r="AQ567" s="34">
        <v>1.5020558950610479</v>
      </c>
      <c r="AR567" s="34">
        <v>34.464999999999989</v>
      </c>
      <c r="AS567" s="34">
        <v>0.63916413459720711</v>
      </c>
      <c r="AT567" s="34">
        <v>35.104164134597198</v>
      </c>
      <c r="AU567" s="34">
        <v>34.627663159383964</v>
      </c>
    </row>
    <row r="568" spans="1:47" x14ac:dyDescent="0.25">
      <c r="A568" s="18">
        <v>45924</v>
      </c>
      <c r="B568" s="2">
        <v>4</v>
      </c>
      <c r="C568" s="2" t="s">
        <v>23</v>
      </c>
      <c r="D568" s="9">
        <v>27.260235999999999</v>
      </c>
      <c r="E568">
        <v>1.3501753E-2</v>
      </c>
      <c r="G568" s="34">
        <v>1.1559999999999999</v>
      </c>
      <c r="H568" s="34">
        <v>2.1732199459602353E-2</v>
      </c>
      <c r="I568" s="34">
        <v>1.1777321994596022</v>
      </c>
      <c r="J568" s="34">
        <v>1.1618307502023519</v>
      </c>
      <c r="K568" s="34">
        <v>6.0879999999999992</v>
      </c>
      <c r="L568" s="34">
        <v>0.11445123729243868</v>
      </c>
      <c r="M568" s="34">
        <v>6.2024512372924381</v>
      </c>
      <c r="N568" s="34">
        <v>6.1187072726919709</v>
      </c>
      <c r="O568" s="34">
        <v>29.960999999999995</v>
      </c>
      <c r="P568" s="34">
        <v>0.56325123530202947</v>
      </c>
      <c r="Q568" s="34">
        <v>30.524251235302025</v>
      </c>
      <c r="R568" s="34">
        <v>30.112120334613032</v>
      </c>
      <c r="S568" s="34">
        <v>2.2099999999999995</v>
      </c>
      <c r="T568" s="34">
        <v>4.1546851908063315E-2</v>
      </c>
      <c r="U568" s="34">
        <v>2.251546851908063</v>
      </c>
      <c r="V568" s="34">
        <v>2.2211470224456726</v>
      </c>
      <c r="W568" s="34">
        <v>39.414999999999992</v>
      </c>
      <c r="X568" s="34">
        <v>0.74098152396213379</v>
      </c>
      <c r="Y568" s="34">
        <v>40.155981523962126</v>
      </c>
      <c r="Z568" s="34">
        <v>39.613805379953028</v>
      </c>
      <c r="AB568" s="34">
        <v>2.1749999999999994</v>
      </c>
      <c r="AC568" s="34">
        <v>4.0888870090514798E-2</v>
      </c>
      <c r="AD568" s="34">
        <v>2.2158888700905144</v>
      </c>
      <c r="AE568" s="34">
        <v>2.1859704858911031</v>
      </c>
      <c r="AF568" s="34">
        <v>2.4019999999999984</v>
      </c>
      <c r="AG568" s="34">
        <v>4.5156352164329429E-2</v>
      </c>
      <c r="AH568" s="34">
        <v>2.4471563521643276</v>
      </c>
      <c r="AI568" s="34">
        <v>2.4141154515450238</v>
      </c>
      <c r="AJ568" s="34">
        <v>28.090999999999998</v>
      </c>
      <c r="AK568" s="34">
        <v>0.52809620676443736</v>
      </c>
      <c r="AL568" s="34">
        <v>28.619096206764436</v>
      </c>
      <c r="AM568" s="34">
        <v>28.232688238697467</v>
      </c>
      <c r="AN568" s="34">
        <v>1.4859999999999995</v>
      </c>
      <c r="AO568" s="34">
        <v>2.7936028025059761E-2</v>
      </c>
      <c r="AP568" s="34">
        <v>1.5139360280250593</v>
      </c>
      <c r="AQ568" s="34">
        <v>1.493495237716864</v>
      </c>
      <c r="AR568" s="34">
        <v>34.153999999999989</v>
      </c>
      <c r="AS568" s="34">
        <v>0.64207745704434138</v>
      </c>
      <c r="AT568" s="34">
        <v>34.796077457044333</v>
      </c>
      <c r="AU568" s="34">
        <v>34.326269413850461</v>
      </c>
    </row>
    <row r="569" spans="1:47" x14ac:dyDescent="0.25">
      <c r="A569" s="18">
        <v>45924</v>
      </c>
      <c r="B569" s="2">
        <v>5</v>
      </c>
      <c r="C569" s="2" t="s">
        <v>23</v>
      </c>
      <c r="D569" s="9">
        <v>33.382053999999997</v>
      </c>
      <c r="E569">
        <v>1.3930952E-2</v>
      </c>
      <c r="G569" s="34">
        <v>1.1560000000000001</v>
      </c>
      <c r="H569" s="34">
        <v>2.2530360121272661E-2</v>
      </c>
      <c r="I569" s="34">
        <v>1.1785303601212729</v>
      </c>
      <c r="J569" s="34">
        <v>1.1621123102438806</v>
      </c>
      <c r="K569" s="34">
        <v>6.0949999999999989</v>
      </c>
      <c r="L569" s="34">
        <v>0.11879112884010105</v>
      </c>
      <c r="M569" s="34">
        <v>6.2137911288401</v>
      </c>
      <c r="N569" s="34">
        <v>6.1272271028862022</v>
      </c>
      <c r="O569" s="34">
        <v>30.161000000000001</v>
      </c>
      <c r="P569" s="34">
        <v>0.58783580589766837</v>
      </c>
      <c r="Q569" s="34">
        <v>30.74883580589767</v>
      </c>
      <c r="R569" s="34">
        <v>30.320475250229826</v>
      </c>
      <c r="S569" s="34">
        <v>2.2109999999999999</v>
      </c>
      <c r="T569" s="34">
        <v>4.3092237221569067E-2</v>
      </c>
      <c r="U569" s="34">
        <v>2.254092237221569</v>
      </c>
      <c r="V569" s="34">
        <v>2.2226905864612627</v>
      </c>
      <c r="W569" s="34">
        <v>39.622999999999998</v>
      </c>
      <c r="X569" s="34">
        <v>0.7722495320806112</v>
      </c>
      <c r="Y569" s="34">
        <v>40.395249532080612</v>
      </c>
      <c r="Z569" s="34">
        <v>39.832505249821175</v>
      </c>
      <c r="AB569" s="34">
        <v>2.1749999999999985</v>
      </c>
      <c r="AC569" s="34">
        <v>4.2390599709141864E-2</v>
      </c>
      <c r="AD569" s="34">
        <v>2.2173905997091405</v>
      </c>
      <c r="AE569" s="34">
        <v>2.1865002376993412</v>
      </c>
      <c r="AF569" s="34">
        <v>2.3909999999999982</v>
      </c>
      <c r="AG569" s="34">
        <v>4.6600424783704915E-2</v>
      </c>
      <c r="AH569" s="34">
        <v>2.4376004247837031</v>
      </c>
      <c r="AI569" s="34">
        <v>2.4036423302708614</v>
      </c>
      <c r="AJ569" s="34">
        <v>28.226000000000003</v>
      </c>
      <c r="AK569" s="34">
        <v>0.55012278960470762</v>
      </c>
      <c r="AL569" s="34">
        <v>28.77612278960471</v>
      </c>
      <c r="AM569" s="34">
        <v>28.37524400427662</v>
      </c>
      <c r="AN569" s="34">
        <v>1.5</v>
      </c>
      <c r="AO569" s="34">
        <v>2.9234896351132338E-2</v>
      </c>
      <c r="AP569" s="34">
        <v>1.5292348963511324</v>
      </c>
      <c r="AQ569" s="34">
        <v>1.5079311984133397</v>
      </c>
      <c r="AR569" s="34">
        <v>34.292000000000002</v>
      </c>
      <c r="AS569" s="34">
        <v>0.66834871044868671</v>
      </c>
      <c r="AT569" s="34">
        <v>34.960348710448692</v>
      </c>
      <c r="AU569" s="34">
        <v>34.473317770660159</v>
      </c>
    </row>
    <row r="570" spans="1:47" x14ac:dyDescent="0.25">
      <c r="A570" s="18">
        <v>45924</v>
      </c>
      <c r="B570" s="2">
        <v>6</v>
      </c>
      <c r="C570" s="2" t="s">
        <v>23</v>
      </c>
      <c r="D570" s="9">
        <v>101.674964</v>
      </c>
      <c r="E570">
        <v>1.3877248E-2</v>
      </c>
      <c r="G570" s="34">
        <v>1.1559999999999999</v>
      </c>
      <c r="H570" s="34">
        <v>2.2512887216457049E-2</v>
      </c>
      <c r="I570" s="34">
        <v>1.178512887216457</v>
      </c>
      <c r="J570" s="34">
        <v>1.1621583716093582</v>
      </c>
      <c r="K570" s="34">
        <v>6.2090000000000005</v>
      </c>
      <c r="L570" s="34">
        <v>0.1209191321167663</v>
      </c>
      <c r="M570" s="34">
        <v>6.3299191321167667</v>
      </c>
      <c r="N570" s="34">
        <v>6.2420772745004376</v>
      </c>
      <c r="O570" s="34">
        <v>31.439999999999994</v>
      </c>
      <c r="P570" s="34">
        <v>0.61228821287665181</v>
      </c>
      <c r="Q570" s="34">
        <v>32.052288212876647</v>
      </c>
      <c r="R570" s="34">
        <v>31.607490660379082</v>
      </c>
      <c r="S570" s="34">
        <v>2.3109999999999995</v>
      </c>
      <c r="T570" s="34">
        <v>4.5006299616982895E-2</v>
      </c>
      <c r="U570" s="34">
        <v>2.3560062996169826</v>
      </c>
      <c r="V570" s="34">
        <v>2.3233114159076353</v>
      </c>
      <c r="W570" s="34">
        <v>41.115999999999993</v>
      </c>
      <c r="X570" s="34">
        <v>0.80072653182685805</v>
      </c>
      <c r="Y570" s="34">
        <v>41.916726531826853</v>
      </c>
      <c r="Z570" s="34">
        <v>41.335037722396507</v>
      </c>
      <c r="AB570" s="34">
        <v>2.1749999999999989</v>
      </c>
      <c r="AC570" s="34">
        <v>4.2357724650340878E-2</v>
      </c>
      <c r="AD570" s="34">
        <v>2.21735772465034</v>
      </c>
      <c r="AE570" s="34">
        <v>2.1865869016006516</v>
      </c>
      <c r="AF570" s="34">
        <v>2.3709999999999978</v>
      </c>
      <c r="AG570" s="34">
        <v>4.6174788572854335E-2</v>
      </c>
      <c r="AH570" s="34">
        <v>2.4171747885728521</v>
      </c>
      <c r="AI570" s="34">
        <v>2.3836310545724788</v>
      </c>
      <c r="AJ570" s="34">
        <v>29.369000000000007</v>
      </c>
      <c r="AK570" s="34">
        <v>0.5719558690831551</v>
      </c>
      <c r="AL570" s="34">
        <v>29.940955869083162</v>
      </c>
      <c r="AM570" s="34">
        <v>29.525457799130837</v>
      </c>
      <c r="AN570" s="34">
        <v>1.5780000000000001</v>
      </c>
      <c r="AO570" s="34">
        <v>3.0731259539419742E-2</v>
      </c>
      <c r="AP570" s="34">
        <v>1.6087312595394199</v>
      </c>
      <c r="AQ570" s="34">
        <v>1.586406496885439</v>
      </c>
      <c r="AR570" s="34">
        <v>35.493000000000009</v>
      </c>
      <c r="AS570" s="34">
        <v>0.69121964184577012</v>
      </c>
      <c r="AT570" s="34">
        <v>36.184219641845772</v>
      </c>
      <c r="AU570" s="34">
        <v>35.682082252189403</v>
      </c>
    </row>
    <row r="571" spans="1:47" x14ac:dyDescent="0.25">
      <c r="A571" s="18">
        <v>45924</v>
      </c>
      <c r="B571" s="2">
        <v>7</v>
      </c>
      <c r="C571" s="2" t="s">
        <v>23</v>
      </c>
      <c r="D571" s="9">
        <v>70.506473</v>
      </c>
      <c r="E571">
        <v>1.3197230000000001E-2</v>
      </c>
      <c r="G571" s="34">
        <v>1.1560000000000001</v>
      </c>
      <c r="H571" s="34">
        <v>2.1795911680838716E-2</v>
      </c>
      <c r="I571" s="34">
        <v>1.1777959116808387</v>
      </c>
      <c r="J571" s="34">
        <v>1.162252268141327</v>
      </c>
      <c r="K571" s="34">
        <v>6.5549999999999997</v>
      </c>
      <c r="L571" s="34">
        <v>0.12359186943589773</v>
      </c>
      <c r="M571" s="34">
        <v>6.6785918694358974</v>
      </c>
      <c r="N571" s="34">
        <v>6.5904529564588223</v>
      </c>
      <c r="O571" s="34">
        <v>34.469000000000001</v>
      </c>
      <c r="P571" s="34">
        <v>0.649899030905562</v>
      </c>
      <c r="Q571" s="34">
        <v>35.11889903090556</v>
      </c>
      <c r="R571" s="34">
        <v>34.655426843047927</v>
      </c>
      <c r="S571" s="34">
        <v>2.5049999999999994</v>
      </c>
      <c r="T571" s="34">
        <v>4.7230760173443742E-2</v>
      </c>
      <c r="U571" s="34">
        <v>2.5522307601734431</v>
      </c>
      <c r="V571" s="34">
        <v>2.5185483838183593</v>
      </c>
      <c r="W571" s="34">
        <v>44.685000000000002</v>
      </c>
      <c r="X571" s="34">
        <v>0.84251757219574219</v>
      </c>
      <c r="Y571" s="34">
        <v>45.527517572195741</v>
      </c>
      <c r="Z571" s="34">
        <v>44.926680451466439</v>
      </c>
      <c r="AB571" s="34">
        <v>2.1749999999999989</v>
      </c>
      <c r="AC571" s="34">
        <v>4.100874386316971E-2</v>
      </c>
      <c r="AD571" s="34">
        <v>2.2160087438631688</v>
      </c>
      <c r="AE571" s="34">
        <v>2.1867635667883958</v>
      </c>
      <c r="AF571" s="34">
        <v>2.5159999999999969</v>
      </c>
      <c r="AG571" s="34">
        <v>4.7438160717119496E-2</v>
      </c>
      <c r="AH571" s="34">
        <v>2.5634381607171166</v>
      </c>
      <c r="AI571" s="34">
        <v>2.5296078777193558</v>
      </c>
      <c r="AJ571" s="34">
        <v>32.427000000000007</v>
      </c>
      <c r="AK571" s="34">
        <v>0.6113979481613816</v>
      </c>
      <c r="AL571" s="34">
        <v>33.038397948161389</v>
      </c>
      <c r="AM571" s="34">
        <v>32.602382611607979</v>
      </c>
      <c r="AN571" s="34">
        <v>1.7079999999999995</v>
      </c>
      <c r="AO571" s="34">
        <v>3.2203648054387989E-2</v>
      </c>
      <c r="AP571" s="34">
        <v>1.7402036480543874</v>
      </c>
      <c r="AQ571" s="34">
        <v>1.7172377802641747</v>
      </c>
      <c r="AR571" s="34">
        <v>38.826000000000001</v>
      </c>
      <c r="AS571" s="34">
        <v>0.73204850079605877</v>
      </c>
      <c r="AT571" s="34">
        <v>39.558048500796062</v>
      </c>
      <c r="AU571" s="34">
        <v>39.035991836379907</v>
      </c>
    </row>
    <row r="572" spans="1:47" x14ac:dyDescent="0.25">
      <c r="A572" s="18">
        <v>45924</v>
      </c>
      <c r="B572" s="2">
        <v>8</v>
      </c>
      <c r="C572" s="2" t="s">
        <v>178</v>
      </c>
      <c r="D572" s="9">
        <v>215.59320199999999</v>
      </c>
      <c r="E572">
        <v>1.2574478E-2</v>
      </c>
      <c r="G572" s="34">
        <v>1.1559999999999999</v>
      </c>
      <c r="H572" s="34">
        <v>2.2495999156768368E-2</v>
      </c>
      <c r="I572" s="34">
        <v>1.1784959991567683</v>
      </c>
      <c r="J572" s="34">
        <v>1.1636770271422834</v>
      </c>
      <c r="K572" s="34">
        <v>6.8739999999999979</v>
      </c>
      <c r="L572" s="34">
        <v>0.13376946211386309</v>
      </c>
      <c r="M572" s="34">
        <v>7.0077694621138606</v>
      </c>
      <c r="N572" s="34">
        <v>6.919650419183438</v>
      </c>
      <c r="O572" s="34">
        <v>38.531999999999996</v>
      </c>
      <c r="P572" s="34">
        <v>0.74984069161643496</v>
      </c>
      <c r="Q572" s="34">
        <v>39.281840691616431</v>
      </c>
      <c r="R572" s="34">
        <v>38.787892050040192</v>
      </c>
      <c r="S572" s="34">
        <v>2.819999999999999</v>
      </c>
      <c r="T572" s="34">
        <v>5.4877783410109675E-2</v>
      </c>
      <c r="U572" s="34">
        <v>2.8748777834101085</v>
      </c>
      <c r="V572" s="34">
        <v>2.8387276959699292</v>
      </c>
      <c r="W572" s="34">
        <v>49.381999999999998</v>
      </c>
      <c r="X572" s="34">
        <v>0.96098393629717604</v>
      </c>
      <c r="Y572" s="34">
        <v>50.342983936297166</v>
      </c>
      <c r="Z572" s="34">
        <v>49.709947192335839</v>
      </c>
      <c r="AB572" s="34">
        <v>2.1749999999999998</v>
      </c>
      <c r="AC572" s="34">
        <v>4.2325949970563319E-2</v>
      </c>
      <c r="AD572" s="34">
        <v>2.2173259499705633</v>
      </c>
      <c r="AE572" s="34">
        <v>2.1894442335938296</v>
      </c>
      <c r="AF572" s="34">
        <v>2.4919999999999978</v>
      </c>
      <c r="AG572" s="34">
        <v>4.8494835552479867E-2</v>
      </c>
      <c r="AH572" s="34">
        <v>2.5404948355524777</v>
      </c>
      <c r="AI572" s="34">
        <v>2.5085494391337093</v>
      </c>
      <c r="AJ572" s="34">
        <v>35.244999999999997</v>
      </c>
      <c r="AK572" s="34">
        <v>0.68587499159195608</v>
      </c>
      <c r="AL572" s="34">
        <v>35.930874991591956</v>
      </c>
      <c r="AM572" s="34">
        <v>35.479062994489432</v>
      </c>
      <c r="AN572" s="34">
        <v>1.9409999999999994</v>
      </c>
      <c r="AO572" s="34">
        <v>3.7772261559937188E-2</v>
      </c>
      <c r="AP572" s="34">
        <v>1.9787722615599366</v>
      </c>
      <c r="AQ572" s="34">
        <v>1.9538902332899408</v>
      </c>
      <c r="AR572" s="34">
        <v>41.852999999999994</v>
      </c>
      <c r="AS572" s="34">
        <v>0.81446803867493645</v>
      </c>
      <c r="AT572" s="34">
        <v>42.66746803867494</v>
      </c>
      <c r="AU572" s="34">
        <v>42.130946900506913</v>
      </c>
    </row>
    <row r="573" spans="1:47" x14ac:dyDescent="0.25">
      <c r="A573" s="18">
        <v>45924</v>
      </c>
      <c r="B573" s="2">
        <v>9</v>
      </c>
      <c r="C573" s="2" t="s">
        <v>178</v>
      </c>
      <c r="D573" s="9">
        <v>108.897689</v>
      </c>
      <c r="E573">
        <v>1.2269442E-2</v>
      </c>
      <c r="G573" s="34">
        <v>1.1559999999999999</v>
      </c>
      <c r="H573" s="34">
        <v>1.8594967354023779E-2</v>
      </c>
      <c r="I573" s="34">
        <v>1.1745949673540237</v>
      </c>
      <c r="J573" s="34">
        <v>1.1601833425285817</v>
      </c>
      <c r="K573" s="34">
        <v>7.2930000000000001</v>
      </c>
      <c r="L573" s="34">
        <v>0.11731236757170885</v>
      </c>
      <c r="M573" s="34">
        <v>7.4103123675717093</v>
      </c>
      <c r="N573" s="34">
        <v>7.3193919697759053</v>
      </c>
      <c r="O573" s="34">
        <v>44.021999999999998</v>
      </c>
      <c r="P573" s="34">
        <v>0.70812080697131041</v>
      </c>
      <c r="Q573" s="34">
        <v>44.730120806971307</v>
      </c>
      <c r="R573" s="34">
        <v>44.181307184077177</v>
      </c>
      <c r="S573" s="34">
        <v>3.3319999999999994</v>
      </c>
      <c r="T573" s="34">
        <v>5.359725884395089E-2</v>
      </c>
      <c r="U573" s="34">
        <v>3.3855972588439505</v>
      </c>
      <c r="V573" s="34">
        <v>3.3440578696412055</v>
      </c>
      <c r="W573" s="34">
        <v>55.802999999999997</v>
      </c>
      <c r="X573" s="34">
        <v>0.89762540074099384</v>
      </c>
      <c r="Y573" s="34">
        <v>56.700625400740989</v>
      </c>
      <c r="Z573" s="34">
        <v>56.004940366022865</v>
      </c>
      <c r="AB573" s="34">
        <v>2.1749999999999998</v>
      </c>
      <c r="AC573" s="34">
        <v>3.498620587802917E-2</v>
      </c>
      <c r="AD573" s="34">
        <v>2.2099862058780291</v>
      </c>
      <c r="AE573" s="34">
        <v>2.1828709083042086</v>
      </c>
      <c r="AF573" s="34">
        <v>2.5009999999999981</v>
      </c>
      <c r="AG573" s="34">
        <v>4.0230115356759036E-2</v>
      </c>
      <c r="AH573" s="34">
        <v>2.5412301153567571</v>
      </c>
      <c r="AI573" s="34">
        <v>2.510050639847734</v>
      </c>
      <c r="AJ573" s="34">
        <v>38.79</v>
      </c>
      <c r="AK573" s="34">
        <v>0.62396088552126505</v>
      </c>
      <c r="AL573" s="34">
        <v>39.413960885521263</v>
      </c>
      <c r="AM573" s="34">
        <v>38.930373578446087</v>
      </c>
      <c r="AN573" s="34">
        <v>2.1049999999999995</v>
      </c>
      <c r="AO573" s="34">
        <v>3.386021304517306E-2</v>
      </c>
      <c r="AP573" s="34">
        <v>2.1388602130451728</v>
      </c>
      <c r="AQ573" s="34">
        <v>2.1126175917151073</v>
      </c>
      <c r="AR573" s="34">
        <v>45.570999999999991</v>
      </c>
      <c r="AS573" s="34">
        <v>0.73303741980122628</v>
      </c>
      <c r="AT573" s="34">
        <v>46.304037419801219</v>
      </c>
      <c r="AU573" s="34">
        <v>45.735912718313138</v>
      </c>
    </row>
    <row r="574" spans="1:47" x14ac:dyDescent="0.25">
      <c r="A574" s="18">
        <v>45924</v>
      </c>
      <c r="B574" s="2">
        <v>10</v>
      </c>
      <c r="C574" s="2" t="s">
        <v>178</v>
      </c>
      <c r="D574" s="9">
        <v>53.429693999999998</v>
      </c>
      <c r="E574">
        <v>1.1832410999999999E-2</v>
      </c>
      <c r="G574" s="34">
        <v>1.1559999999999999</v>
      </c>
      <c r="H574" s="34">
        <v>1.907278902926788E-2</v>
      </c>
      <c r="I574" s="34">
        <v>1.1750727890292678</v>
      </c>
      <c r="J574" s="34">
        <v>1.1611688448345572</v>
      </c>
      <c r="K574" s="34">
        <v>7.7889999999999988</v>
      </c>
      <c r="L574" s="34">
        <v>0.12851034061329369</v>
      </c>
      <c r="M574" s="34">
        <v>7.9175103406132923</v>
      </c>
      <c r="N574" s="34">
        <v>7.8238271041664058</v>
      </c>
      <c r="O574" s="34">
        <v>49.584000000000017</v>
      </c>
      <c r="P574" s="34">
        <v>0.8180840581550336</v>
      </c>
      <c r="Q574" s="34">
        <v>50.402084058155054</v>
      </c>
      <c r="R574" s="34">
        <v>49.805705884322414</v>
      </c>
      <c r="S574" s="34">
        <v>3.8109999999999999</v>
      </c>
      <c r="T574" s="34">
        <v>6.2877507777283639E-2</v>
      </c>
      <c r="U574" s="34">
        <v>3.8738775077772836</v>
      </c>
      <c r="V574" s="34">
        <v>3.8280401969416071</v>
      </c>
      <c r="W574" s="34">
        <v>62.340000000000018</v>
      </c>
      <c r="X574" s="34">
        <v>1.0285446955748789</v>
      </c>
      <c r="Y574" s="34">
        <v>63.368544695574897</v>
      </c>
      <c r="Z574" s="34">
        <v>62.618742030264983</v>
      </c>
      <c r="AB574" s="34">
        <v>2.1749999999999994</v>
      </c>
      <c r="AC574" s="34">
        <v>3.5885221573233241E-2</v>
      </c>
      <c r="AD574" s="34">
        <v>2.2108852215732324</v>
      </c>
      <c r="AE574" s="34">
        <v>2.1847251189577519</v>
      </c>
      <c r="AF574" s="34">
        <v>2.7109999999999976</v>
      </c>
      <c r="AG574" s="34">
        <v>4.4728660085073681E-2</v>
      </c>
      <c r="AH574" s="34">
        <v>2.7557286600850714</v>
      </c>
      <c r="AI574" s="34">
        <v>2.7231217459744657</v>
      </c>
      <c r="AJ574" s="34">
        <v>41.874000000000009</v>
      </c>
      <c r="AK574" s="34">
        <v>0.6908771347850895</v>
      </c>
      <c r="AL574" s="34">
        <v>42.5648771347851</v>
      </c>
      <c r="AM574" s="34">
        <v>42.061232014361821</v>
      </c>
      <c r="AN574" s="34">
        <v>2.3449999999999998</v>
      </c>
      <c r="AO574" s="34">
        <v>3.8690043489302058E-2</v>
      </c>
      <c r="AP574" s="34">
        <v>2.383690043489302</v>
      </c>
      <c r="AQ574" s="34">
        <v>2.3554852431981286</v>
      </c>
      <c r="AR574" s="34">
        <v>49.105000000000004</v>
      </c>
      <c r="AS574" s="34">
        <v>0.81018105993269851</v>
      </c>
      <c r="AT574" s="34">
        <v>49.915181059932706</v>
      </c>
      <c r="AU574" s="34">
        <v>49.32456412249217</v>
      </c>
    </row>
    <row r="575" spans="1:47" x14ac:dyDescent="0.25">
      <c r="A575" s="18">
        <v>45924</v>
      </c>
      <c r="B575" s="2">
        <v>11</v>
      </c>
      <c r="C575" s="2" t="s">
        <v>178</v>
      </c>
      <c r="D575" s="9">
        <v>44.548555999999998</v>
      </c>
      <c r="E575">
        <v>1.1180282E-2</v>
      </c>
      <c r="G575" s="34">
        <v>1.1559999999999999</v>
      </c>
      <c r="H575" s="34">
        <v>1.3682998838347681E-2</v>
      </c>
      <c r="I575" s="34">
        <v>1.1696829988383477</v>
      </c>
      <c r="J575" s="34">
        <v>1.1566056130607294</v>
      </c>
      <c r="K575" s="34">
        <v>7.5999999999999979</v>
      </c>
      <c r="L575" s="34">
        <v>8.9957431809206179E-2</v>
      </c>
      <c r="M575" s="34">
        <v>7.6899574318092041</v>
      </c>
      <c r="N575" s="34">
        <v>7.6039815391535814</v>
      </c>
      <c r="O575" s="34">
        <v>53.857999999999997</v>
      </c>
      <c r="P575" s="34">
        <v>0.63749044241845099</v>
      </c>
      <c r="Q575" s="34">
        <v>54.495490442418451</v>
      </c>
      <c r="R575" s="34">
        <v>53.886215491543908</v>
      </c>
      <c r="S575" s="34">
        <v>4.1440000000000001</v>
      </c>
      <c r="T575" s="34">
        <v>4.905047334438823E-2</v>
      </c>
      <c r="U575" s="34">
        <v>4.1930504733443881</v>
      </c>
      <c r="V575" s="34">
        <v>4.1461709866121641</v>
      </c>
      <c r="W575" s="34">
        <v>66.757999999999996</v>
      </c>
      <c r="X575" s="34">
        <v>0.79018134641039317</v>
      </c>
      <c r="Y575" s="34">
        <v>67.548181346410388</v>
      </c>
      <c r="Z575" s="34">
        <v>66.792973630370383</v>
      </c>
      <c r="AB575" s="34">
        <v>2.1749999999999989</v>
      </c>
      <c r="AC575" s="34">
        <v>2.5744396603292554E-2</v>
      </c>
      <c r="AD575" s="34">
        <v>2.2007443966032914</v>
      </c>
      <c r="AE575" s="34">
        <v>2.1761394536393466</v>
      </c>
      <c r="AF575" s="34">
        <v>2.861999999999997</v>
      </c>
      <c r="AG575" s="34">
        <v>3.3876074978677354E-2</v>
      </c>
      <c r="AH575" s="34">
        <v>2.8958760749786743</v>
      </c>
      <c r="AI575" s="34">
        <v>2.8634993638233595</v>
      </c>
      <c r="AJ575" s="34">
        <v>44.220000000000006</v>
      </c>
      <c r="AK575" s="34">
        <v>0.52341021507935515</v>
      </c>
      <c r="AL575" s="34">
        <v>44.743410215079358</v>
      </c>
      <c r="AM575" s="34">
        <v>44.243166271233093</v>
      </c>
      <c r="AN575" s="34">
        <v>2.4879999999999995</v>
      </c>
      <c r="AO575" s="34">
        <v>2.9449222413329607E-2</v>
      </c>
      <c r="AP575" s="34">
        <v>2.5174492224133291</v>
      </c>
      <c r="AQ575" s="34">
        <v>2.4893034301860673</v>
      </c>
      <c r="AR575" s="34">
        <v>51.745000000000005</v>
      </c>
      <c r="AS575" s="34">
        <v>0.61247990907465466</v>
      </c>
      <c r="AT575" s="34">
        <v>52.357479909074648</v>
      </c>
      <c r="AU575" s="34">
        <v>51.772108518881865</v>
      </c>
    </row>
    <row r="576" spans="1:47" x14ac:dyDescent="0.25">
      <c r="A576" s="18">
        <v>45924</v>
      </c>
      <c r="B576" s="2">
        <v>12</v>
      </c>
      <c r="C576" s="2" t="s">
        <v>178</v>
      </c>
      <c r="D576" s="9">
        <v>43.269696000000003</v>
      </c>
      <c r="E576">
        <v>1.1350114999999999E-2</v>
      </c>
      <c r="G576" s="34">
        <v>1.1559999999999999</v>
      </c>
      <c r="H576" s="34">
        <v>1.4206182701273721E-2</v>
      </c>
      <c r="I576" s="34">
        <v>1.1702061827012737</v>
      </c>
      <c r="J576" s="34">
        <v>1.1569242079539033</v>
      </c>
      <c r="K576" s="34">
        <v>7.8119999999999967</v>
      </c>
      <c r="L576" s="34">
        <v>9.6002335002033104E-2</v>
      </c>
      <c r="M576" s="34">
        <v>7.9080023350020294</v>
      </c>
      <c r="N576" s="34">
        <v>7.8182455990794875</v>
      </c>
      <c r="O576" s="34">
        <v>57.256000000000007</v>
      </c>
      <c r="P576" s="34">
        <v>0.70362387261602799</v>
      </c>
      <c r="Q576" s="34">
        <v>57.959623872616035</v>
      </c>
      <c r="R576" s="34">
        <v>57.301775476305096</v>
      </c>
      <c r="S576" s="34">
        <v>4.3389999999999995</v>
      </c>
      <c r="T576" s="34">
        <v>5.3322341471303346E-2</v>
      </c>
      <c r="U576" s="34">
        <v>4.3923223414713028</v>
      </c>
      <c r="V576" s="34">
        <v>4.3424689777785339</v>
      </c>
      <c r="W576" s="34">
        <v>70.563000000000002</v>
      </c>
      <c r="X576" s="34">
        <v>0.86715473179063818</v>
      </c>
      <c r="Y576" s="34">
        <v>71.430154731790637</v>
      </c>
      <c r="Z576" s="34">
        <v>70.619414261117029</v>
      </c>
      <c r="AB576" s="34">
        <v>2.1749999999999989</v>
      </c>
      <c r="AC576" s="34">
        <v>2.672876070525115E-2</v>
      </c>
      <c r="AD576" s="34">
        <v>2.20172876070525</v>
      </c>
      <c r="AE576" s="34">
        <v>2.1767388860724379</v>
      </c>
      <c r="AF576" s="34">
        <v>2.8949999999999978</v>
      </c>
      <c r="AG576" s="34">
        <v>3.5576902180092899E-2</v>
      </c>
      <c r="AH576" s="34">
        <v>2.9305769021800905</v>
      </c>
      <c r="AI576" s="34">
        <v>2.8973145173240025</v>
      </c>
      <c r="AJ576" s="34">
        <v>46.35799999999999</v>
      </c>
      <c r="AK576" s="34">
        <v>0.56969742012599223</v>
      </c>
      <c r="AL576" s="34">
        <v>46.92769742012598</v>
      </c>
      <c r="AM576" s="34">
        <v>46.395062657722342</v>
      </c>
      <c r="AN576" s="34">
        <v>2.6429999999999998</v>
      </c>
      <c r="AO576" s="34">
        <v>3.2480052663898307E-2</v>
      </c>
      <c r="AP576" s="34">
        <v>2.675480052663898</v>
      </c>
      <c r="AQ576" s="34">
        <v>2.6451130463859567</v>
      </c>
      <c r="AR576" s="34">
        <v>54.070999999999984</v>
      </c>
      <c r="AS576" s="34">
        <v>0.66448313567523454</v>
      </c>
      <c r="AT576" s="34">
        <v>54.735483135675224</v>
      </c>
      <c r="AU576" s="34">
        <v>54.114229107504741</v>
      </c>
    </row>
    <row r="577" spans="1:47" x14ac:dyDescent="0.25">
      <c r="A577" s="18">
        <v>45924</v>
      </c>
      <c r="B577" s="2">
        <v>13</v>
      </c>
      <c r="C577" s="2" t="s">
        <v>178</v>
      </c>
      <c r="D577" s="9">
        <v>35.685681000000002</v>
      </c>
      <c r="E577">
        <v>1.1465548000000001E-2</v>
      </c>
      <c r="G577" s="34">
        <v>1.1559999999999999</v>
      </c>
      <c r="H577" s="34">
        <v>1.7712830046213653E-2</v>
      </c>
      <c r="I577" s="34">
        <v>1.1737128300462136</v>
      </c>
      <c r="J577" s="34">
        <v>1.1602555692551029</v>
      </c>
      <c r="K577" s="34">
        <v>8.5730000000000022</v>
      </c>
      <c r="L577" s="34">
        <v>0.13135994116452396</v>
      </c>
      <c r="M577" s="34">
        <v>8.704359941164526</v>
      </c>
      <c r="N577" s="34">
        <v>8.6045596844498267</v>
      </c>
      <c r="O577" s="34">
        <v>58.556000000000004</v>
      </c>
      <c r="P577" s="34">
        <v>0.89722532542049027</v>
      </c>
      <c r="Q577" s="34">
        <v>59.453225325420497</v>
      </c>
      <c r="R577" s="34">
        <v>58.771561516697076</v>
      </c>
      <c r="S577" s="34">
        <v>4.4169999999999998</v>
      </c>
      <c r="T577" s="34">
        <v>6.7679559095264449E-2</v>
      </c>
      <c r="U577" s="34">
        <v>4.4846795590952642</v>
      </c>
      <c r="V577" s="34">
        <v>4.4332602503458389</v>
      </c>
      <c r="W577" s="34">
        <v>72.702000000000012</v>
      </c>
      <c r="X577" s="34">
        <v>1.1139776557264922</v>
      </c>
      <c r="Y577" s="34">
        <v>73.815977655726499</v>
      </c>
      <c r="Z577" s="34">
        <v>72.96963702074784</v>
      </c>
      <c r="AB577" s="34">
        <v>2.1749999999999989</v>
      </c>
      <c r="AC577" s="34">
        <v>3.3326475216708201E-2</v>
      </c>
      <c r="AD577" s="34">
        <v>2.2083264752167073</v>
      </c>
      <c r="AE577" s="34">
        <v>2.1830068020154392</v>
      </c>
      <c r="AF577" s="34">
        <v>2.980999999999999</v>
      </c>
      <c r="AG577" s="34">
        <v>4.567642419356651E-2</v>
      </c>
      <c r="AH577" s="34">
        <v>3.0266764241935653</v>
      </c>
      <c r="AI577" s="34">
        <v>2.9919739203715054</v>
      </c>
      <c r="AJ577" s="34">
        <v>46.942000000000007</v>
      </c>
      <c r="AK577" s="34">
        <v>0.71926960902193893</v>
      </c>
      <c r="AL577" s="34">
        <v>47.661269609021943</v>
      </c>
      <c r="AM577" s="34">
        <v>47.11480703457876</v>
      </c>
      <c r="AN577" s="34">
        <v>2.6469999999999989</v>
      </c>
      <c r="AO577" s="34">
        <v>4.0558703401667402E-2</v>
      </c>
      <c r="AP577" s="34">
        <v>2.6875587034016664</v>
      </c>
      <c r="AQ577" s="34">
        <v>2.6567443700849966</v>
      </c>
      <c r="AR577" s="34">
        <v>54.745000000000005</v>
      </c>
      <c r="AS577" s="34">
        <v>0.8388312118338811</v>
      </c>
      <c r="AT577" s="34">
        <v>55.583831211833882</v>
      </c>
      <c r="AU577" s="34">
        <v>54.946532127050702</v>
      </c>
    </row>
    <row r="578" spans="1:47" x14ac:dyDescent="0.25">
      <c r="A578" s="18">
        <v>45924</v>
      </c>
      <c r="B578" s="2">
        <v>14</v>
      </c>
      <c r="C578" s="2" t="s">
        <v>178</v>
      </c>
      <c r="D578" s="9">
        <v>36.276612</v>
      </c>
      <c r="E578">
        <v>1.1527714999999999E-2</v>
      </c>
      <c r="G578" s="34">
        <v>1.1559999999999999</v>
      </c>
      <c r="H578" s="34">
        <v>1.9351692919323066E-2</v>
      </c>
      <c r="I578" s="34">
        <v>1.1753516929193231</v>
      </c>
      <c r="J578" s="34">
        <v>1.1618025735785815</v>
      </c>
      <c r="K578" s="34">
        <v>9.0360000000000031</v>
      </c>
      <c r="L578" s="34">
        <v>0.15126461697145613</v>
      </c>
      <c r="M578" s="34">
        <v>9.1872646169714596</v>
      </c>
      <c r="N578" s="34">
        <v>9.0813564488374272</v>
      </c>
      <c r="O578" s="34">
        <v>58.785000000000018</v>
      </c>
      <c r="P578" s="34">
        <v>0.98407376147267034</v>
      </c>
      <c r="Q578" s="34">
        <v>59.76907376147269</v>
      </c>
      <c r="R578" s="34">
        <v>59.080072913336451</v>
      </c>
      <c r="S578" s="34">
        <v>4.4129999999999994</v>
      </c>
      <c r="T578" s="34">
        <v>7.3874585512952146E-2</v>
      </c>
      <c r="U578" s="34">
        <v>4.4868745855129513</v>
      </c>
      <c r="V578" s="34">
        <v>4.4351511740504144</v>
      </c>
      <c r="W578" s="34">
        <v>73.390000000000015</v>
      </c>
      <c r="X578" s="34">
        <v>1.2285646568764017</v>
      </c>
      <c r="Y578" s="34">
        <v>74.618564656876416</v>
      </c>
      <c r="Z578" s="34">
        <v>73.758383109802878</v>
      </c>
      <c r="AB578" s="34">
        <v>2.1750000000000003</v>
      </c>
      <c r="AC578" s="34">
        <v>3.6409975864643319E-2</v>
      </c>
      <c r="AD578" s="34">
        <v>2.2114099758646435</v>
      </c>
      <c r="AE578" s="34">
        <v>2.1859174719147187</v>
      </c>
      <c r="AF578" s="34">
        <v>2.9699999999999975</v>
      </c>
      <c r="AG578" s="34">
        <v>4.9718449801374964E-2</v>
      </c>
      <c r="AH578" s="34">
        <v>3.0197184498013723</v>
      </c>
      <c r="AI578" s="34">
        <v>2.9849079961318199</v>
      </c>
      <c r="AJ578" s="34">
        <v>46.970000000000006</v>
      </c>
      <c r="AK578" s="34">
        <v>0.78628807648841226</v>
      </c>
      <c r="AL578" s="34">
        <v>47.756288076488417</v>
      </c>
      <c r="AM578" s="34">
        <v>47.205767198084757</v>
      </c>
      <c r="AN578" s="34">
        <v>2.625</v>
      </c>
      <c r="AO578" s="34">
        <v>4.3943074319397098E-2</v>
      </c>
      <c r="AP578" s="34">
        <v>2.6689430743193969</v>
      </c>
      <c r="AQ578" s="34">
        <v>2.6381762592074192</v>
      </c>
      <c r="AR578" s="34">
        <v>54.74</v>
      </c>
      <c r="AS578" s="34">
        <v>0.91635957647382771</v>
      </c>
      <c r="AT578" s="34">
        <v>55.656359576473825</v>
      </c>
      <c r="AU578" s="34">
        <v>55.014768925338714</v>
      </c>
    </row>
    <row r="579" spans="1:47" x14ac:dyDescent="0.25">
      <c r="A579" s="18">
        <v>45924</v>
      </c>
      <c r="B579" s="2">
        <v>15</v>
      </c>
      <c r="C579" s="2" t="s">
        <v>178</v>
      </c>
      <c r="D579" s="9">
        <v>60.317272000000003</v>
      </c>
      <c r="E579">
        <v>1.1679709999999999E-2</v>
      </c>
      <c r="G579" s="34">
        <v>1.1559999999999999</v>
      </c>
      <c r="H579" s="34">
        <v>2.0580273936195298E-2</v>
      </c>
      <c r="I579" s="34">
        <v>1.1765802739361952</v>
      </c>
      <c r="J579" s="34">
        <v>1.1628381575448998</v>
      </c>
      <c r="K579" s="34">
        <v>8.8870000000000005</v>
      </c>
      <c r="L579" s="34">
        <v>0.15821530663578515</v>
      </c>
      <c r="M579" s="34">
        <v>9.0452153066357859</v>
      </c>
      <c r="N579" s="34">
        <v>8.9395698149667187</v>
      </c>
      <c r="O579" s="34">
        <v>57.405000000000008</v>
      </c>
      <c r="P579" s="34">
        <v>1.0219815097813938</v>
      </c>
      <c r="Q579" s="34">
        <v>58.426981509781399</v>
      </c>
      <c r="R579" s="34">
        <v>57.744571309571789</v>
      </c>
      <c r="S579" s="34">
        <v>4.3019999999999996</v>
      </c>
      <c r="T579" s="34">
        <v>7.6588528091273506E-2</v>
      </c>
      <c r="U579" s="34">
        <v>4.3785885280912735</v>
      </c>
      <c r="V579" s="34">
        <v>4.3274478838738402</v>
      </c>
      <c r="W579" s="34">
        <v>71.75</v>
      </c>
      <c r="X579" s="34">
        <v>1.2773656184446478</v>
      </c>
      <c r="Y579" s="34">
        <v>73.027365618444648</v>
      </c>
      <c r="Z579" s="34">
        <v>72.174427165957255</v>
      </c>
      <c r="AB579" s="34">
        <v>2.1749999999999985</v>
      </c>
      <c r="AC579" s="34">
        <v>3.8721536168879543E-2</v>
      </c>
      <c r="AD579" s="34">
        <v>2.2137215361688782</v>
      </c>
      <c r="AE579" s="34">
        <v>2.1878659106056713</v>
      </c>
      <c r="AF579" s="34">
        <v>2.985999999999998</v>
      </c>
      <c r="AG579" s="34">
        <v>5.3159773333459448E-2</v>
      </c>
      <c r="AH579" s="34">
        <v>3.0391597733334574</v>
      </c>
      <c r="AI579" s="34">
        <v>3.0036632685372568</v>
      </c>
      <c r="AJ579" s="34">
        <v>45.401000000000025</v>
      </c>
      <c r="AK579" s="34">
        <v>0.80827423613944926</v>
      </c>
      <c r="AL579" s="34">
        <v>46.209274236139471</v>
      </c>
      <c r="AM579" s="34">
        <v>45.669563313750892</v>
      </c>
      <c r="AN579" s="34">
        <v>2.6289999999999996</v>
      </c>
      <c r="AO579" s="34">
        <v>4.6804100500222691E-2</v>
      </c>
      <c r="AP579" s="34">
        <v>2.6758041005002222</v>
      </c>
      <c r="AQ579" s="34">
        <v>2.6445514845895688</v>
      </c>
      <c r="AR579" s="34">
        <v>53.191000000000017</v>
      </c>
      <c r="AS579" s="34">
        <v>0.94695964614201089</v>
      </c>
      <c r="AT579" s="34">
        <v>54.137959646142029</v>
      </c>
      <c r="AU579" s="34">
        <v>53.505643977483388</v>
      </c>
    </row>
    <row r="580" spans="1:47" x14ac:dyDescent="0.25">
      <c r="A580" s="18">
        <v>45924</v>
      </c>
      <c r="B580" s="2">
        <v>16</v>
      </c>
      <c r="C580" s="2" t="s">
        <v>178</v>
      </c>
      <c r="D580" s="9">
        <v>35.797812</v>
      </c>
      <c r="E580">
        <v>1.1869294000000001E-2</v>
      </c>
      <c r="G580" s="34">
        <v>1.1559999999999999</v>
      </c>
      <c r="H580" s="34">
        <v>1.7488706275944853E-2</v>
      </c>
      <c r="I580" s="34">
        <v>1.1734887062759447</v>
      </c>
      <c r="J580" s="34">
        <v>1.1595602238154759</v>
      </c>
      <c r="K580" s="34">
        <v>8.413000000000002</v>
      </c>
      <c r="L580" s="34">
        <v>0.12727723693730458</v>
      </c>
      <c r="M580" s="34">
        <v>8.5402772369373068</v>
      </c>
      <c r="N580" s="34">
        <v>8.4389101755705891</v>
      </c>
      <c r="O580" s="34">
        <v>55.317999999999998</v>
      </c>
      <c r="P580" s="34">
        <v>0.83688603267536121</v>
      </c>
      <c r="Q580" s="34">
        <v>56.154886032675357</v>
      </c>
      <c r="R580" s="34">
        <v>55.488367180817036</v>
      </c>
      <c r="S580" s="34">
        <v>4.133</v>
      </c>
      <c r="T580" s="34">
        <v>6.2526663528096965E-2</v>
      </c>
      <c r="U580" s="34">
        <v>4.1955266635280966</v>
      </c>
      <c r="V580" s="34">
        <v>4.1457287240738427</v>
      </c>
      <c r="W580" s="34">
        <v>69.02</v>
      </c>
      <c r="X580" s="34">
        <v>1.0441786394167076</v>
      </c>
      <c r="Y580" s="34">
        <v>70.06417863941671</v>
      </c>
      <c r="Z580" s="34">
        <v>69.232566304276943</v>
      </c>
      <c r="AB580" s="34">
        <v>2.1749999999999989</v>
      </c>
      <c r="AC580" s="34">
        <v>3.2904789057249174E-2</v>
      </c>
      <c r="AD580" s="34">
        <v>2.2079047890572481</v>
      </c>
      <c r="AE580" s="34">
        <v>2.1816985179919195</v>
      </c>
      <c r="AF580" s="34">
        <v>3.0009999999999977</v>
      </c>
      <c r="AG580" s="34">
        <v>4.540104457968034E-2</v>
      </c>
      <c r="AH580" s="34">
        <v>3.0464010445796781</v>
      </c>
      <c r="AI580" s="34">
        <v>3.0102424149396545</v>
      </c>
      <c r="AJ580" s="34">
        <v>43.749000000000031</v>
      </c>
      <c r="AK580" s="34">
        <v>0.66186281216808995</v>
      </c>
      <c r="AL580" s="34">
        <v>44.410862812168119</v>
      </c>
      <c r="AM580" s="34">
        <v>43.883737224656826</v>
      </c>
      <c r="AN580" s="34">
        <v>2.4659999999999997</v>
      </c>
      <c r="AO580" s="34">
        <v>3.7307222903529419E-2</v>
      </c>
      <c r="AP580" s="34">
        <v>2.5033072229035294</v>
      </c>
      <c r="AQ580" s="34">
        <v>2.4735947335025639</v>
      </c>
      <c r="AR580" s="34">
        <v>51.391000000000027</v>
      </c>
      <c r="AS580" s="34">
        <v>0.7774758687085489</v>
      </c>
      <c r="AT580" s="34">
        <v>52.168475868708576</v>
      </c>
      <c r="AU580" s="34">
        <v>51.549272891090965</v>
      </c>
    </row>
    <row r="581" spans="1:47" x14ac:dyDescent="0.25">
      <c r="A581" s="18">
        <v>45924</v>
      </c>
      <c r="B581" s="2">
        <v>17</v>
      </c>
      <c r="C581" s="2" t="s">
        <v>178</v>
      </c>
      <c r="D581" s="9">
        <v>36.990203999999999</v>
      </c>
      <c r="E581">
        <v>1.1817082E-2</v>
      </c>
      <c r="G581" s="34">
        <v>1.1559999999999999</v>
      </c>
      <c r="H581" s="34">
        <v>1.6059941492342633E-2</v>
      </c>
      <c r="I581" s="34">
        <v>1.1720599414923425</v>
      </c>
      <c r="J581" s="34">
        <v>1.1582096130548123</v>
      </c>
      <c r="K581" s="34">
        <v>7.7219999999999978</v>
      </c>
      <c r="L581" s="34">
        <v>0.10727929775421263</v>
      </c>
      <c r="M581" s="34">
        <v>7.8292792977542103</v>
      </c>
      <c r="N581" s="34">
        <v>7.7367600622917463</v>
      </c>
      <c r="O581" s="34">
        <v>52.795999999999999</v>
      </c>
      <c r="P581" s="34">
        <v>0.73347808912605694</v>
      </c>
      <c r="Q581" s="34">
        <v>53.529478089126059</v>
      </c>
      <c r="R581" s="34">
        <v>52.896915857129656</v>
      </c>
      <c r="S581" s="34">
        <v>3.9390000000000001</v>
      </c>
      <c r="T581" s="34">
        <v>5.4723278147350903E-2</v>
      </c>
      <c r="U581" s="34">
        <v>3.9937232781473511</v>
      </c>
      <c r="V581" s="34">
        <v>3.9465291226841752</v>
      </c>
      <c r="W581" s="34">
        <v>65.613</v>
      </c>
      <c r="X581" s="34">
        <v>0.91154060651996305</v>
      </c>
      <c r="Y581" s="34">
        <v>66.524540606519963</v>
      </c>
      <c r="Z581" s="34">
        <v>65.738414655160383</v>
      </c>
      <c r="AB581" s="34">
        <v>2.1749999999999989</v>
      </c>
      <c r="AC581" s="34">
        <v>3.0216585420281331E-2</v>
      </c>
      <c r="AD581" s="34">
        <v>2.2052165854202803</v>
      </c>
      <c r="AE581" s="34">
        <v>2.1791573602026091</v>
      </c>
      <c r="AF581" s="34">
        <v>2.7699999999999974</v>
      </c>
      <c r="AG581" s="34">
        <v>3.8482731776634131E-2</v>
      </c>
      <c r="AH581" s="34">
        <v>2.8084827317766314</v>
      </c>
      <c r="AI581" s="34">
        <v>2.7752946610396432</v>
      </c>
      <c r="AJ581" s="34">
        <v>41.53100000000002</v>
      </c>
      <c r="AK581" s="34">
        <v>0.57697701567342763</v>
      </c>
      <c r="AL581" s="34">
        <v>42.107977015673448</v>
      </c>
      <c r="AM581" s="34">
        <v>41.610383598425123</v>
      </c>
      <c r="AN581" s="34">
        <v>2.3019999999999996</v>
      </c>
      <c r="AO581" s="34">
        <v>3.1980956155166732E-2</v>
      </c>
      <c r="AP581" s="34">
        <v>2.3339809561551665</v>
      </c>
      <c r="AQ581" s="34">
        <v>2.3064001118098427</v>
      </c>
      <c r="AR581" s="34">
        <v>48.778000000000013</v>
      </c>
      <c r="AS581" s="34">
        <v>0.67765728902550981</v>
      </c>
      <c r="AT581" s="34">
        <v>49.455657289025524</v>
      </c>
      <c r="AU581" s="34">
        <v>48.871235731477221</v>
      </c>
    </row>
    <row r="582" spans="1:47" x14ac:dyDescent="0.25">
      <c r="A582" s="18">
        <v>45924</v>
      </c>
      <c r="B582" s="2">
        <v>18</v>
      </c>
      <c r="C582" s="2" t="s">
        <v>178</v>
      </c>
      <c r="D582" s="9">
        <v>78.023015000000001</v>
      </c>
      <c r="E582">
        <v>1.2753555999999999E-2</v>
      </c>
      <c r="G582" s="34">
        <v>1.1560000000000001</v>
      </c>
      <c r="H582" s="34">
        <v>1.1585159466169684E-2</v>
      </c>
      <c r="I582" s="34">
        <v>1.1675851594661699</v>
      </c>
      <c r="J582" s="34">
        <v>1.1526942967501492</v>
      </c>
      <c r="K582" s="34">
        <v>7.5290000000000017</v>
      </c>
      <c r="L582" s="34">
        <v>7.5453862993764331E-2</v>
      </c>
      <c r="M582" s="34">
        <v>7.6044538629937657</v>
      </c>
      <c r="N582" s="34">
        <v>7.5074700348026582</v>
      </c>
      <c r="O582" s="34">
        <v>48.291000000000004</v>
      </c>
      <c r="P582" s="34">
        <v>0.48396101711141887</v>
      </c>
      <c r="Q582" s="34">
        <v>48.774961017111423</v>
      </c>
      <c r="R582" s="34">
        <v>48.152906820381872</v>
      </c>
      <c r="S582" s="34">
        <v>3.6429999999999993</v>
      </c>
      <c r="T582" s="34">
        <v>3.6509287141225047E-2</v>
      </c>
      <c r="U582" s="34">
        <v>3.6795092871412245</v>
      </c>
      <c r="V582" s="34">
        <v>3.6325824593951488</v>
      </c>
      <c r="W582" s="34">
        <v>60.619000000000007</v>
      </c>
      <c r="X582" s="34">
        <v>0.60750932671257796</v>
      </c>
      <c r="Y582" s="34">
        <v>61.226509326712581</v>
      </c>
      <c r="Z582" s="34">
        <v>60.445653611329831</v>
      </c>
      <c r="AB582" s="34">
        <v>2.1749999999999989</v>
      </c>
      <c r="AC582" s="34">
        <v>2.1797337230898831E-2</v>
      </c>
      <c r="AD582" s="34">
        <v>2.196797337230898</v>
      </c>
      <c r="AE582" s="34">
        <v>2.1687803593698729</v>
      </c>
      <c r="AF582" s="34">
        <v>2.6859999999999982</v>
      </c>
      <c r="AG582" s="34">
        <v>2.6918458759629539E-2</v>
      </c>
      <c r="AH582" s="34">
        <v>2.7129184587596278</v>
      </c>
      <c r="AI582" s="34">
        <v>2.678319101272403</v>
      </c>
      <c r="AJ582" s="34">
        <v>39.161999999999999</v>
      </c>
      <c r="AK582" s="34">
        <v>0.39247233132710824</v>
      </c>
      <c r="AL582" s="34">
        <v>39.554472331327105</v>
      </c>
      <c r="AM582" s="34">
        <v>39.050012153399074</v>
      </c>
      <c r="AN582" s="34">
        <v>2.1389999999999993</v>
      </c>
      <c r="AO582" s="34">
        <v>2.1436553718111543E-2</v>
      </c>
      <c r="AP582" s="34">
        <v>2.1604365537181107</v>
      </c>
      <c r="AQ582" s="34">
        <v>2.1328833051458198</v>
      </c>
      <c r="AR582" s="34">
        <v>46.161999999999992</v>
      </c>
      <c r="AS582" s="34">
        <v>0.46262468103574816</v>
      </c>
      <c r="AT582" s="34">
        <v>46.624624681035741</v>
      </c>
      <c r="AU582" s="34">
        <v>46.029994919187168</v>
      </c>
    </row>
    <row r="583" spans="1:47" x14ac:dyDescent="0.25">
      <c r="A583" s="18">
        <v>45924</v>
      </c>
      <c r="B583" s="2">
        <v>19</v>
      </c>
      <c r="C583" s="2" t="s">
        <v>178</v>
      </c>
      <c r="D583" s="9">
        <v>226.034584</v>
      </c>
      <c r="E583">
        <v>1.3504848999999999E-2</v>
      </c>
      <c r="G583" s="34">
        <v>1.1560000000000001</v>
      </c>
      <c r="H583" s="34">
        <v>1.379343035087908E-2</v>
      </c>
      <c r="I583" s="34">
        <v>1.1697934303508792</v>
      </c>
      <c r="J583" s="34">
        <v>1.1539955467127985</v>
      </c>
      <c r="K583" s="34">
        <v>7.5019999999999998</v>
      </c>
      <c r="L583" s="34">
        <v>8.951411288260798E-2</v>
      </c>
      <c r="M583" s="34">
        <v>7.5915141128826074</v>
      </c>
      <c r="N583" s="34">
        <v>7.4889918611067587</v>
      </c>
      <c r="O583" s="34">
        <v>46.41599999999999</v>
      </c>
      <c r="P583" s="34">
        <v>0.5538372518740512</v>
      </c>
      <c r="Q583" s="34">
        <v>46.96983725187404</v>
      </c>
      <c r="R583" s="34">
        <v>46.335516692232908</v>
      </c>
      <c r="S583" s="34">
        <v>3.3529999999999998</v>
      </c>
      <c r="T583" s="34">
        <v>4.0008107237454626E-2</v>
      </c>
      <c r="U583" s="34">
        <v>3.3930081072374545</v>
      </c>
      <c r="V583" s="34">
        <v>3.3471860450934368</v>
      </c>
      <c r="W583" s="34">
        <v>58.426999999999992</v>
      </c>
      <c r="X583" s="34">
        <v>0.69715290234499283</v>
      </c>
      <c r="Y583" s="34">
        <v>59.124152902344981</v>
      </c>
      <c r="Z583" s="34">
        <v>58.325690145145899</v>
      </c>
      <c r="AB583" s="34">
        <v>2.1750000000000003</v>
      </c>
      <c r="AC583" s="34">
        <v>2.5952172156714529E-2</v>
      </c>
      <c r="AD583" s="34">
        <v>2.2009521721567147</v>
      </c>
      <c r="AE583" s="34">
        <v>2.1712286454155163</v>
      </c>
      <c r="AF583" s="34">
        <v>2.5469999999999984</v>
      </c>
      <c r="AG583" s="34">
        <v>3.0390888498000854E-2</v>
      </c>
      <c r="AH583" s="34">
        <v>2.577390888497999</v>
      </c>
      <c r="AI583" s="34">
        <v>2.5425836137348576</v>
      </c>
      <c r="AJ583" s="34">
        <v>37.763000000000012</v>
      </c>
      <c r="AK583" s="34">
        <v>0.45058936880644185</v>
      </c>
      <c r="AL583" s="34">
        <v>38.213589368806453</v>
      </c>
      <c r="AM583" s="34">
        <v>37.697520614632715</v>
      </c>
      <c r="AN583" s="34">
        <v>2.0199999999999996</v>
      </c>
      <c r="AO583" s="34">
        <v>2.4102707014511879E-2</v>
      </c>
      <c r="AP583" s="34">
        <v>2.0441027070145115</v>
      </c>
      <c r="AQ583" s="34">
        <v>2.016497408615789</v>
      </c>
      <c r="AR583" s="34">
        <v>44.50500000000001</v>
      </c>
      <c r="AS583" s="34">
        <v>0.53103513647566913</v>
      </c>
      <c r="AT583" s="34">
        <v>45.036035136475675</v>
      </c>
      <c r="AU583" s="34">
        <v>44.42783028239888</v>
      </c>
    </row>
    <row r="584" spans="1:47" x14ac:dyDescent="0.25">
      <c r="A584" s="18">
        <v>45924</v>
      </c>
      <c r="B584" s="2">
        <v>20</v>
      </c>
      <c r="C584" s="2" t="s">
        <v>178</v>
      </c>
      <c r="D584" s="9">
        <v>218.42420200000001</v>
      </c>
      <c r="E584">
        <v>1.2782369E-2</v>
      </c>
      <c r="G584" s="34">
        <v>1.1560000000000001</v>
      </c>
      <c r="H584" s="34">
        <v>1.3748354017065761E-2</v>
      </c>
      <c r="I584" s="34">
        <v>1.1697483540170659</v>
      </c>
      <c r="J584" s="34">
        <v>1.1547961989188771</v>
      </c>
      <c r="K584" s="34">
        <v>8.0399999999999991</v>
      </c>
      <c r="L584" s="34">
        <v>9.5620040049488486E-2</v>
      </c>
      <c r="M584" s="34">
        <v>8.1356200400494885</v>
      </c>
      <c r="N584" s="34">
        <v>8.0316275426537818</v>
      </c>
      <c r="O584" s="34">
        <v>45.149000000000001</v>
      </c>
      <c r="P584" s="34">
        <v>0.53695885425302936</v>
      </c>
      <c r="Q584" s="34">
        <v>45.68595885425303</v>
      </c>
      <c r="R584" s="34">
        <v>45.101984070059153</v>
      </c>
      <c r="S584" s="34">
        <v>3.2969999999999997</v>
      </c>
      <c r="T584" s="34">
        <v>3.9211352244174567E-2</v>
      </c>
      <c r="U584" s="34">
        <v>3.3362113522441743</v>
      </c>
      <c r="V584" s="34">
        <v>3.2935666676778004</v>
      </c>
      <c r="W584" s="34">
        <v>57.641999999999996</v>
      </c>
      <c r="X584" s="34">
        <v>0.68553860056375826</v>
      </c>
      <c r="Y584" s="34">
        <v>58.327538600563763</v>
      </c>
      <c r="Z584" s="34">
        <v>57.581974479309615</v>
      </c>
      <c r="AB584" s="34">
        <v>2.1749999999999976</v>
      </c>
      <c r="AC584" s="34">
        <v>2.5867361580551897E-2</v>
      </c>
      <c r="AD584" s="34">
        <v>2.2008673615805496</v>
      </c>
      <c r="AE584" s="34">
        <v>2.1727350628447706</v>
      </c>
      <c r="AF584" s="34">
        <v>2.8639999999999972</v>
      </c>
      <c r="AG584" s="34">
        <v>3.4061666007678452E-2</v>
      </c>
      <c r="AH584" s="34">
        <v>2.8980616660076755</v>
      </c>
      <c r="AI584" s="34">
        <v>2.8610175724080107</v>
      </c>
      <c r="AJ584" s="34">
        <v>38.151000000000003</v>
      </c>
      <c r="AK584" s="34">
        <v>0.45373136168259148</v>
      </c>
      <c r="AL584" s="34">
        <v>38.604731361682596</v>
      </c>
      <c r="AM584" s="34">
        <v>38.1112714402717</v>
      </c>
      <c r="AN584" s="34">
        <v>2.0239999999999991</v>
      </c>
      <c r="AO584" s="34">
        <v>2.4071512569672215E-2</v>
      </c>
      <c r="AP584" s="34">
        <v>2.0480715125696713</v>
      </c>
      <c r="AQ584" s="34">
        <v>2.0218923067576178</v>
      </c>
      <c r="AR584" s="34">
        <v>45.213999999999999</v>
      </c>
      <c r="AS584" s="34">
        <v>0.53773190184049402</v>
      </c>
      <c r="AT584" s="34">
        <v>45.751731901840493</v>
      </c>
      <c r="AU584" s="34">
        <v>45.166916382282096</v>
      </c>
    </row>
    <row r="585" spans="1:47" x14ac:dyDescent="0.25">
      <c r="A585" s="18">
        <v>45924</v>
      </c>
      <c r="B585" s="2">
        <v>21</v>
      </c>
      <c r="C585" s="2" t="s">
        <v>178</v>
      </c>
      <c r="D585" s="9">
        <v>84.273038999999997</v>
      </c>
      <c r="E585">
        <v>1.2448911999999999E-2</v>
      </c>
      <c r="G585" s="34">
        <v>1.1560000000000001</v>
      </c>
      <c r="H585" s="34">
        <v>1.6264831282738586E-2</v>
      </c>
      <c r="I585" s="34">
        <v>1.1722648312827386</v>
      </c>
      <c r="J585" s="34">
        <v>1.157671409557405</v>
      </c>
      <c r="K585" s="34">
        <v>7.7879999999999976</v>
      </c>
      <c r="L585" s="34">
        <v>0.10957656230966095</v>
      </c>
      <c r="M585" s="34">
        <v>7.8975765623096583</v>
      </c>
      <c r="N585" s="34">
        <v>7.7992603266722034</v>
      </c>
      <c r="O585" s="34">
        <v>41.865999999999985</v>
      </c>
      <c r="P585" s="34">
        <v>0.58905140699232994</v>
      </c>
      <c r="Q585" s="34">
        <v>42.455051406992318</v>
      </c>
      <c r="R585" s="34">
        <v>41.926532208071194</v>
      </c>
      <c r="S585" s="34">
        <v>3.0590000000000002</v>
      </c>
      <c r="T585" s="34">
        <v>4.3039895236935403E-2</v>
      </c>
      <c r="U585" s="34">
        <v>3.1020398952369357</v>
      </c>
      <c r="V585" s="34">
        <v>3.0634228735606421</v>
      </c>
      <c r="W585" s="34">
        <v>53.868999999999978</v>
      </c>
      <c r="X585" s="34">
        <v>0.75793269582166489</v>
      </c>
      <c r="Y585" s="34">
        <v>54.626932695821651</v>
      </c>
      <c r="Z585" s="34">
        <v>53.94688681786144</v>
      </c>
      <c r="AB585" s="34">
        <v>2.1749999999999985</v>
      </c>
      <c r="AC585" s="34">
        <v>3.0602083079547059E-2</v>
      </c>
      <c r="AD585" s="34">
        <v>2.2056020830795457</v>
      </c>
      <c r="AE585" s="34">
        <v>2.178144736840272</v>
      </c>
      <c r="AF585" s="34">
        <v>2.9599999999999973</v>
      </c>
      <c r="AG585" s="34">
        <v>4.1646972834693922E-2</v>
      </c>
      <c r="AH585" s="34">
        <v>3.0016469728346911</v>
      </c>
      <c r="AI585" s="34">
        <v>2.9642797338148057</v>
      </c>
      <c r="AJ585" s="34">
        <v>36.65900000000002</v>
      </c>
      <c r="AK585" s="34">
        <v>0.51578931660373195</v>
      </c>
      <c r="AL585" s="34">
        <v>37.17478931660375</v>
      </c>
      <c r="AM585" s="34">
        <v>36.712003635782807</v>
      </c>
      <c r="AN585" s="34">
        <v>1.9249999999999996</v>
      </c>
      <c r="AO585" s="34">
        <v>2.7084602265806029E-2</v>
      </c>
      <c r="AP585" s="34">
        <v>1.9520846022658056</v>
      </c>
      <c r="AQ585" s="34">
        <v>1.9277832728356437</v>
      </c>
      <c r="AR585" s="34">
        <v>43.719000000000015</v>
      </c>
      <c r="AS585" s="34">
        <v>0.61512297478377898</v>
      </c>
      <c r="AT585" s="34">
        <v>44.334122974783796</v>
      </c>
      <c r="AU585" s="34">
        <v>43.782211379273534</v>
      </c>
    </row>
    <row r="586" spans="1:47" x14ac:dyDescent="0.25">
      <c r="A586" s="18">
        <v>45924</v>
      </c>
      <c r="B586" s="2">
        <v>22</v>
      </c>
      <c r="C586" s="2" t="s">
        <v>178</v>
      </c>
      <c r="D586" s="9">
        <v>94.870991000000004</v>
      </c>
      <c r="E586">
        <v>1.2924075E-2</v>
      </c>
      <c r="G586" s="34">
        <v>1.1559999999999999</v>
      </c>
      <c r="H586" s="34">
        <v>1.713162213874158E-2</v>
      </c>
      <c r="I586" s="34">
        <v>1.1731316221387416</v>
      </c>
      <c r="J586" s="34">
        <v>1.1579699810693487</v>
      </c>
      <c r="K586" s="34">
        <v>7.2239999999999993</v>
      </c>
      <c r="L586" s="34">
        <v>0.10705781862480032</v>
      </c>
      <c r="M586" s="34">
        <v>7.3310578186247994</v>
      </c>
      <c r="N586" s="34">
        <v>7.2363106775475563</v>
      </c>
      <c r="O586" s="34">
        <v>37.802000000000007</v>
      </c>
      <c r="P586" s="34">
        <v>0.5602158997307175</v>
      </c>
      <c r="Q586" s="34">
        <v>38.362215899730721</v>
      </c>
      <c r="R586" s="34">
        <v>37.866419744276406</v>
      </c>
      <c r="S586" s="34">
        <v>2.7570000000000001</v>
      </c>
      <c r="T586" s="34">
        <v>4.08580296163586E-2</v>
      </c>
      <c r="U586" s="34">
        <v>2.7978580296163589</v>
      </c>
      <c r="V586" s="34">
        <v>2.7616983026022446</v>
      </c>
      <c r="W586" s="34">
        <v>48.939</v>
      </c>
      <c r="X586" s="34">
        <v>0.72526337011061803</v>
      </c>
      <c r="Y586" s="34">
        <v>49.664263370110618</v>
      </c>
      <c r="Z586" s="34">
        <v>49.022398705495561</v>
      </c>
      <c r="AB586" s="34">
        <v>2.1749999999999989</v>
      </c>
      <c r="AC586" s="34">
        <v>3.223293957764959E-2</v>
      </c>
      <c r="AD586" s="34">
        <v>2.2072329395776484</v>
      </c>
      <c r="AE586" s="34">
        <v>2.1787064955240765</v>
      </c>
      <c r="AF586" s="34">
        <v>2.6809999999999983</v>
      </c>
      <c r="AG586" s="34">
        <v>3.9731729198932655E-2</v>
      </c>
      <c r="AH586" s="34">
        <v>2.7207317291989308</v>
      </c>
      <c r="AI586" s="34">
        <v>2.6855687882758841</v>
      </c>
      <c r="AJ586" s="34">
        <v>33.849000000000011</v>
      </c>
      <c r="AK586" s="34">
        <v>0.50163345828223527</v>
      </c>
      <c r="AL586" s="34">
        <v>34.350633458282246</v>
      </c>
      <c r="AM586" s="34">
        <v>33.906683295169898</v>
      </c>
      <c r="AN586" s="34">
        <v>1.7759999999999998</v>
      </c>
      <c r="AO586" s="34">
        <v>2.6319862386163535E-2</v>
      </c>
      <c r="AP586" s="34">
        <v>1.8023198623861634</v>
      </c>
      <c r="AQ586" s="34">
        <v>1.7790265453106948</v>
      </c>
      <c r="AR586" s="34">
        <v>40.481000000000009</v>
      </c>
      <c r="AS586" s="34">
        <v>0.59991798944498109</v>
      </c>
      <c r="AT586" s="34">
        <v>41.080917989444991</v>
      </c>
      <c r="AU586" s="34">
        <v>40.549985124280553</v>
      </c>
    </row>
    <row r="587" spans="1:47" x14ac:dyDescent="0.25">
      <c r="A587" s="18">
        <v>45924</v>
      </c>
      <c r="B587" s="2">
        <v>23</v>
      </c>
      <c r="C587" s="2" t="s">
        <v>178</v>
      </c>
      <c r="D587" s="9">
        <v>68.703738999999999</v>
      </c>
      <c r="E587">
        <v>1.3644722E-2</v>
      </c>
      <c r="G587" s="34">
        <v>1.1560000000000001</v>
      </c>
      <c r="H587" s="34">
        <v>2.2156507140695475E-2</v>
      </c>
      <c r="I587" s="34">
        <v>1.1781565071406956</v>
      </c>
      <c r="J587" s="34">
        <v>1.1620808891282699</v>
      </c>
      <c r="K587" s="34">
        <v>6.8139999999999974</v>
      </c>
      <c r="L587" s="34">
        <v>0.13060072634662531</v>
      </c>
      <c r="M587" s="34">
        <v>6.9446007263466223</v>
      </c>
      <c r="N587" s="34">
        <v>6.8498435800346247</v>
      </c>
      <c r="O587" s="34">
        <v>34.82500000000001</v>
      </c>
      <c r="P587" s="34">
        <v>0.66747436087778556</v>
      </c>
      <c r="Q587" s="34">
        <v>35.492474360877793</v>
      </c>
      <c r="R587" s="34">
        <v>35.00818941513149</v>
      </c>
      <c r="S587" s="34">
        <v>2.5249999999999995</v>
      </c>
      <c r="T587" s="34">
        <v>4.8395484887764753E-2</v>
      </c>
      <c r="U587" s="34">
        <v>2.5733954848877643</v>
      </c>
      <c r="V587" s="34">
        <v>2.5382822189004157</v>
      </c>
      <c r="W587" s="34">
        <v>45.320000000000007</v>
      </c>
      <c r="X587" s="34">
        <v>0.86862707925287119</v>
      </c>
      <c r="Y587" s="34">
        <v>46.188627079252875</v>
      </c>
      <c r="Z587" s="34">
        <v>45.558396103194795</v>
      </c>
      <c r="AB587" s="34">
        <v>2.1749999999999985</v>
      </c>
      <c r="AC587" s="34">
        <v>4.1687199853817143E-2</v>
      </c>
      <c r="AD587" s="34">
        <v>2.2166871998538156</v>
      </c>
      <c r="AE587" s="34">
        <v>2.1864411192508517</v>
      </c>
      <c r="AF587" s="34">
        <v>2.5869999999999971</v>
      </c>
      <c r="AG587" s="34">
        <v>4.9583809665206854E-2</v>
      </c>
      <c r="AH587" s="34">
        <v>2.6365838096652041</v>
      </c>
      <c r="AI587" s="34">
        <v>2.6006083565526215</v>
      </c>
      <c r="AJ587" s="34">
        <v>31.547999999999991</v>
      </c>
      <c r="AK587" s="34">
        <v>0.60466564643136733</v>
      </c>
      <c r="AL587" s="34">
        <v>32.152665646431359</v>
      </c>
      <c r="AM587" s="34">
        <v>31.713951462126854</v>
      </c>
      <c r="AN587" s="34">
        <v>1.669999999999999</v>
      </c>
      <c r="AO587" s="34">
        <v>3.2008102876264197E-2</v>
      </c>
      <c r="AP587" s="34">
        <v>1.7020081028762633</v>
      </c>
      <c r="AQ587" s="34">
        <v>1.6787846754707691</v>
      </c>
      <c r="AR587" s="34">
        <v>37.97999999999999</v>
      </c>
      <c r="AS587" s="34">
        <v>0.72794475882665555</v>
      </c>
      <c r="AT587" s="34">
        <v>38.707944758826642</v>
      </c>
      <c r="AU587" s="34">
        <v>38.179785613401094</v>
      </c>
    </row>
    <row r="588" spans="1:47" x14ac:dyDescent="0.25">
      <c r="A588" s="18">
        <v>45924</v>
      </c>
      <c r="B588" s="2">
        <v>24</v>
      </c>
      <c r="C588" s="2" t="s">
        <v>23</v>
      </c>
      <c r="D588" s="9">
        <v>36.256098999999999</v>
      </c>
      <c r="E588">
        <v>1.4118154000000001E-2</v>
      </c>
      <c r="G588" s="34">
        <v>1.1559999999999999</v>
      </c>
      <c r="H588" s="34">
        <v>2.5210892966384176E-2</v>
      </c>
      <c r="I588" s="34">
        <v>1.181210892966384</v>
      </c>
      <c r="J588" s="34">
        <v>1.1645343756730071</v>
      </c>
      <c r="K588" s="34">
        <v>6.5180000000000007</v>
      </c>
      <c r="L588" s="34">
        <v>0.14214930826547759</v>
      </c>
      <c r="M588" s="34">
        <v>6.6601493082654786</v>
      </c>
      <c r="N588" s="34">
        <v>6.5661202946683925</v>
      </c>
      <c r="O588" s="34">
        <v>32.760999999999996</v>
      </c>
      <c r="P588" s="34">
        <v>0.71447583431808992</v>
      </c>
      <c r="Q588" s="34">
        <v>33.475475834318082</v>
      </c>
      <c r="R588" s="34">
        <v>33.002863911265898</v>
      </c>
      <c r="S588" s="34">
        <v>2.3619999999999992</v>
      </c>
      <c r="T588" s="34">
        <v>5.1512222479757279E-2</v>
      </c>
      <c r="U588" s="34">
        <v>2.4135122224797563</v>
      </c>
      <c r="V588" s="34">
        <v>2.3794378852419049</v>
      </c>
      <c r="W588" s="34">
        <v>42.796999999999997</v>
      </c>
      <c r="X588" s="34">
        <v>0.933348258029709</v>
      </c>
      <c r="Y588" s="34">
        <v>43.730348258029707</v>
      </c>
      <c r="Z588" s="34">
        <v>43.112956466849205</v>
      </c>
      <c r="AB588" s="34">
        <v>2.1749999999999994</v>
      </c>
      <c r="AC588" s="34">
        <v>4.7433989794018659E-2</v>
      </c>
      <c r="AD588" s="34">
        <v>2.222433989794018</v>
      </c>
      <c r="AE588" s="34">
        <v>2.1910573244712714</v>
      </c>
      <c r="AF588" s="34">
        <v>2.5029999999999983</v>
      </c>
      <c r="AG588" s="34">
        <v>5.4587253542266054E-2</v>
      </c>
      <c r="AH588" s="34">
        <v>2.5575872535422643</v>
      </c>
      <c r="AI588" s="34">
        <v>2.5214788428283175</v>
      </c>
      <c r="AJ588" s="34">
        <v>30.014999999999993</v>
      </c>
      <c r="AK588" s="34">
        <v>0.65458905915745758</v>
      </c>
      <c r="AL588" s="34">
        <v>30.669589059157452</v>
      </c>
      <c r="AM588" s="34">
        <v>30.236591077703551</v>
      </c>
      <c r="AN588" s="34">
        <v>1.5639999999999996</v>
      </c>
      <c r="AO588" s="34">
        <v>3.410885518981388E-2</v>
      </c>
      <c r="AP588" s="34">
        <v>1.5981088551898135</v>
      </c>
      <c r="AQ588" s="34">
        <v>1.5755465082634799</v>
      </c>
      <c r="AR588" s="34">
        <v>36.256999999999991</v>
      </c>
      <c r="AS588" s="34">
        <v>0.79071915768355616</v>
      </c>
      <c r="AT588" s="34">
        <v>37.047719157683552</v>
      </c>
      <c r="AU588" s="34">
        <v>36.524673753266619</v>
      </c>
    </row>
    <row r="589" spans="1:47" x14ac:dyDescent="0.25">
      <c r="A589" s="18">
        <v>45925</v>
      </c>
      <c r="B589" s="2">
        <v>1</v>
      </c>
      <c r="C589" s="2" t="s">
        <v>23</v>
      </c>
      <c r="D589" s="9">
        <v>52.003539000000004</v>
      </c>
      <c r="E589">
        <v>1.4856236E-2</v>
      </c>
      <c r="G589" s="34">
        <v>1.1560000000000001</v>
      </c>
      <c r="H589" s="34">
        <v>2.0303188278636808E-2</v>
      </c>
      <c r="I589" s="34">
        <v>1.176303188278637</v>
      </c>
      <c r="J589" s="34">
        <v>1.1588277505060172</v>
      </c>
      <c r="K589" s="34">
        <v>6.3109999999999982</v>
      </c>
      <c r="L589" s="34">
        <v>0.11084205988449554</v>
      </c>
      <c r="M589" s="34">
        <v>6.4218420598844936</v>
      </c>
      <c r="N589" s="34">
        <v>6.3264376586881239</v>
      </c>
      <c r="O589" s="34">
        <v>31.299000000000003</v>
      </c>
      <c r="P589" s="34">
        <v>0.54971409163758955</v>
      </c>
      <c r="Q589" s="34">
        <v>31.848714091637593</v>
      </c>
      <c r="R589" s="34">
        <v>31.375562078795699</v>
      </c>
      <c r="S589" s="34">
        <v>2.2599999999999998</v>
      </c>
      <c r="T589" s="34">
        <v>3.9693084350968154E-2</v>
      </c>
      <c r="U589" s="34">
        <v>2.299693084350968</v>
      </c>
      <c r="V589" s="34">
        <v>2.265528301162282</v>
      </c>
      <c r="W589" s="34">
        <v>41.026000000000003</v>
      </c>
      <c r="X589" s="34">
        <v>0.72055242415169007</v>
      </c>
      <c r="Y589" s="34">
        <v>41.746552424151695</v>
      </c>
      <c r="Z589" s="34">
        <v>41.126355789152122</v>
      </c>
      <c r="AB589" s="34">
        <v>2.1749999999999989</v>
      </c>
      <c r="AC589" s="34">
        <v>3.8200202859891896E-2</v>
      </c>
      <c r="AD589" s="34">
        <v>2.2132002028598907</v>
      </c>
      <c r="AE589" s="34">
        <v>2.1803203783309564</v>
      </c>
      <c r="AF589" s="34">
        <v>2.5279999999999969</v>
      </c>
      <c r="AG589" s="34">
        <v>4.4400051875773172E-2</v>
      </c>
      <c r="AH589" s="34">
        <v>2.5724000518757699</v>
      </c>
      <c r="AI589" s="34">
        <v>2.5341838696186914</v>
      </c>
      <c r="AJ589" s="34">
        <v>29.018999999999995</v>
      </c>
      <c r="AK589" s="34">
        <v>0.50966974105342688</v>
      </c>
      <c r="AL589" s="34">
        <v>29.52866974105342</v>
      </c>
      <c r="AM589" s="34">
        <v>29.089984854614272</v>
      </c>
      <c r="AN589" s="34">
        <v>1.5229999999999988</v>
      </c>
      <c r="AO589" s="34">
        <v>2.6748923657754182E-2</v>
      </c>
      <c r="AP589" s="34">
        <v>1.5497489236577531</v>
      </c>
      <c r="AQ589" s="34">
        <v>1.5267254879071475</v>
      </c>
      <c r="AR589" s="34">
        <v>35.24499999999999</v>
      </c>
      <c r="AS589" s="34">
        <v>0.61901891944684617</v>
      </c>
      <c r="AT589" s="34">
        <v>35.864018919446835</v>
      </c>
      <c r="AU589" s="34">
        <v>35.33121459047107</v>
      </c>
    </row>
    <row r="590" spans="1:47" x14ac:dyDescent="0.25">
      <c r="A590" s="18">
        <v>45925</v>
      </c>
      <c r="B590" s="2">
        <v>2</v>
      </c>
      <c r="C590" s="2" t="s">
        <v>23</v>
      </c>
      <c r="D590" s="9">
        <v>32.436452000000003</v>
      </c>
      <c r="E590">
        <v>1.46531E-2</v>
      </c>
      <c r="G590" s="34">
        <v>1.1559999999999999</v>
      </c>
      <c r="H590" s="34">
        <v>2.3439464032760281E-2</v>
      </c>
      <c r="I590" s="34">
        <v>1.1794394640327601</v>
      </c>
      <c r="J590" s="34">
        <v>1.1621570196223416</v>
      </c>
      <c r="K590" s="34">
        <v>6.1230000000000002</v>
      </c>
      <c r="L590" s="34">
        <v>0.12415210923234536</v>
      </c>
      <c r="M590" s="34">
        <v>6.2471521092323457</v>
      </c>
      <c r="N590" s="34">
        <v>6.1556119646605536</v>
      </c>
      <c r="O590" s="34">
        <v>30.488</v>
      </c>
      <c r="P590" s="34">
        <v>0.61818544933459818</v>
      </c>
      <c r="Q590" s="34">
        <v>31.106185449334596</v>
      </c>
      <c r="R590" s="34">
        <v>30.650383403326952</v>
      </c>
      <c r="S590" s="34">
        <v>2.1969999999999996</v>
      </c>
      <c r="T590" s="34">
        <v>4.4547147474026244E-2</v>
      </c>
      <c r="U590" s="34">
        <v>2.2415471474740261</v>
      </c>
      <c r="V590" s="34">
        <v>2.2087015329673743</v>
      </c>
      <c r="W590" s="34">
        <v>39.963999999999999</v>
      </c>
      <c r="X590" s="34">
        <v>0.81032417007373003</v>
      </c>
      <c r="Y590" s="34">
        <v>40.774324170073726</v>
      </c>
      <c r="Z590" s="34">
        <v>40.176853920577223</v>
      </c>
      <c r="AB590" s="34">
        <v>2.1749999999999994</v>
      </c>
      <c r="AC590" s="34">
        <v>4.4101067708696887E-2</v>
      </c>
      <c r="AD590" s="34">
        <v>2.2191010677086962</v>
      </c>
      <c r="AE590" s="34">
        <v>2.1865843578534538</v>
      </c>
      <c r="AF590" s="34">
        <v>2.4369999999999981</v>
      </c>
      <c r="AG590" s="34">
        <v>4.9413472186710009E-2</v>
      </c>
      <c r="AH590" s="34">
        <v>2.4864134721867082</v>
      </c>
      <c r="AI590" s="34">
        <v>2.4499798069374092</v>
      </c>
      <c r="AJ590" s="34">
        <v>28.102</v>
      </c>
      <c r="AK590" s="34">
        <v>0.56980607114933346</v>
      </c>
      <c r="AL590" s="34">
        <v>28.671806071149334</v>
      </c>
      <c r="AM590" s="34">
        <v>28.251675229608175</v>
      </c>
      <c r="AN590" s="34">
        <v>1.4599999999999997</v>
      </c>
      <c r="AO590" s="34">
        <v>2.9603475335493089E-2</v>
      </c>
      <c r="AP590" s="34">
        <v>1.4896034753354928</v>
      </c>
      <c r="AQ590" s="34">
        <v>1.4677761666510543</v>
      </c>
      <c r="AR590" s="34">
        <v>34.173999999999999</v>
      </c>
      <c r="AS590" s="34">
        <v>0.69292408638023351</v>
      </c>
      <c r="AT590" s="34">
        <v>34.86692408638023</v>
      </c>
      <c r="AU590" s="34">
        <v>34.356015561050093</v>
      </c>
    </row>
    <row r="591" spans="1:47" x14ac:dyDescent="0.25">
      <c r="A591" s="18">
        <v>45925</v>
      </c>
      <c r="B591" s="2">
        <v>3</v>
      </c>
      <c r="C591" s="2" t="s">
        <v>23</v>
      </c>
      <c r="D591" s="9">
        <v>28.764015000000001</v>
      </c>
      <c r="E591">
        <v>1.473674E-2</v>
      </c>
      <c r="G591" s="34">
        <v>1.1560000000000001</v>
      </c>
      <c r="H591" s="34">
        <v>2.4297933323907561E-2</v>
      </c>
      <c r="I591" s="34">
        <v>1.1802979333239076</v>
      </c>
      <c r="J591" s="34">
        <v>1.1629041895579759</v>
      </c>
      <c r="K591" s="34">
        <v>6.0350000000000001</v>
      </c>
      <c r="L591" s="34">
        <v>0.1268495048527527</v>
      </c>
      <c r="M591" s="34">
        <v>6.1618495048527526</v>
      </c>
      <c r="N591" s="34">
        <v>6.0710439307806086</v>
      </c>
      <c r="O591" s="34">
        <v>29.560000000000002</v>
      </c>
      <c r="P591" s="34">
        <v>0.62132085558365702</v>
      </c>
      <c r="Q591" s="34">
        <v>30.18132085558366</v>
      </c>
      <c r="R591" s="34">
        <v>29.736546577278347</v>
      </c>
      <c r="S591" s="34">
        <v>2.1629999999999998</v>
      </c>
      <c r="T591" s="34">
        <v>4.5464039601740523E-2</v>
      </c>
      <c r="U591" s="34">
        <v>2.2084640396017403</v>
      </c>
      <c r="V591" s="34">
        <v>2.1759184792507797</v>
      </c>
      <c r="W591" s="34">
        <v>38.914000000000001</v>
      </c>
      <c r="X591" s="34">
        <v>0.81793233336205784</v>
      </c>
      <c r="Y591" s="34">
        <v>39.73193233336206</v>
      </c>
      <c r="Z591" s="34">
        <v>39.146413176867711</v>
      </c>
      <c r="AB591" s="34">
        <v>2.1749999999999976</v>
      </c>
      <c r="AC591" s="34">
        <v>4.5716267283303531E-2</v>
      </c>
      <c r="AD591" s="34">
        <v>2.2207162672833012</v>
      </c>
      <c r="AE591" s="34">
        <v>2.1879901490385767</v>
      </c>
      <c r="AF591" s="34">
        <v>2.3879999999999959</v>
      </c>
      <c r="AG591" s="34">
        <v>5.0193308631047706E-2</v>
      </c>
      <c r="AH591" s="34">
        <v>2.4381933086310434</v>
      </c>
      <c r="AI591" s="34">
        <v>2.4022622877720079</v>
      </c>
      <c r="AJ591" s="34">
        <v>27.548999999999992</v>
      </c>
      <c r="AK591" s="34">
        <v>0.57905169994838168</v>
      </c>
      <c r="AL591" s="34">
        <v>28.128051699948372</v>
      </c>
      <c r="AM591" s="34">
        <v>27.713535915339673</v>
      </c>
      <c r="AN591" s="34">
        <v>1.4639999999999989</v>
      </c>
      <c r="AO591" s="34">
        <v>3.0771777150692591E-2</v>
      </c>
      <c r="AP591" s="34">
        <v>1.4947717771506914</v>
      </c>
      <c r="AQ591" s="34">
        <v>1.4727437141114836</v>
      </c>
      <c r="AR591" s="34">
        <v>33.575999999999986</v>
      </c>
      <c r="AS591" s="34">
        <v>0.70573305301342548</v>
      </c>
      <c r="AT591" s="34">
        <v>34.281733053013404</v>
      </c>
      <c r="AU591" s="34">
        <v>33.776532066261737</v>
      </c>
    </row>
    <row r="592" spans="1:47" x14ac:dyDescent="0.25">
      <c r="A592" s="18">
        <v>45925</v>
      </c>
      <c r="B592" s="2">
        <v>4</v>
      </c>
      <c r="C592" s="2" t="s">
        <v>23</v>
      </c>
      <c r="D592" s="9">
        <v>25.253420999999999</v>
      </c>
      <c r="E592">
        <v>1.48659E-2</v>
      </c>
      <c r="G592" s="34">
        <v>1.1559999999999999</v>
      </c>
      <c r="H592" s="34">
        <v>2.441275143861062E-2</v>
      </c>
      <c r="I592" s="34">
        <v>1.1804127514386105</v>
      </c>
      <c r="J592" s="34">
        <v>1.1628648535169992</v>
      </c>
      <c r="K592" s="34">
        <v>5.9429999999999987</v>
      </c>
      <c r="L592" s="34">
        <v>0.12550603961908555</v>
      </c>
      <c r="M592" s="34">
        <v>6.0685060396190842</v>
      </c>
      <c r="N592" s="34">
        <v>5.9782922356847106</v>
      </c>
      <c r="O592" s="34">
        <v>29.372999999999998</v>
      </c>
      <c r="P592" s="34">
        <v>0.62030774048988735</v>
      </c>
      <c r="Q592" s="34">
        <v>29.993307740489886</v>
      </c>
      <c r="R592" s="34">
        <v>29.547430226950539</v>
      </c>
      <c r="S592" s="34">
        <v>2.161</v>
      </c>
      <c r="T592" s="34">
        <v>4.5636640016295464E-2</v>
      </c>
      <c r="U592" s="34">
        <v>2.2066366400162956</v>
      </c>
      <c r="V592" s="34">
        <v>2.1738330003894775</v>
      </c>
      <c r="W592" s="34">
        <v>38.632999999999996</v>
      </c>
      <c r="X592" s="34">
        <v>0.815863171563879</v>
      </c>
      <c r="Y592" s="34">
        <v>39.448863171563872</v>
      </c>
      <c r="Z592" s="34">
        <v>38.86242031654173</v>
      </c>
      <c r="AB592" s="34">
        <v>2.1749999999999998</v>
      </c>
      <c r="AC592" s="34">
        <v>4.5932296175586591E-2</v>
      </c>
      <c r="AD592" s="34">
        <v>2.2209322961755866</v>
      </c>
      <c r="AE592" s="34">
        <v>2.1879161387538701</v>
      </c>
      <c r="AF592" s="34">
        <v>2.3239999999999976</v>
      </c>
      <c r="AG592" s="34">
        <v>4.9078922442327887E-2</v>
      </c>
      <c r="AH592" s="34">
        <v>2.3730789224423257</v>
      </c>
      <c r="AI592" s="34">
        <v>2.3378009684891903</v>
      </c>
      <c r="AJ592" s="34">
        <v>27.432000000000002</v>
      </c>
      <c r="AK592" s="34">
        <v>0.57931712583388117</v>
      </c>
      <c r="AL592" s="34">
        <v>28.011317125833884</v>
      </c>
      <c r="AM592" s="34">
        <v>27.594903686572952</v>
      </c>
      <c r="AN592" s="34">
        <v>1.4419999999999997</v>
      </c>
      <c r="AO592" s="34">
        <v>3.0452584406986598E-2</v>
      </c>
      <c r="AP592" s="34">
        <v>1.4724525844069862</v>
      </c>
      <c r="AQ592" s="34">
        <v>1.4505632515324505</v>
      </c>
      <c r="AR592" s="34">
        <v>33.372999999999998</v>
      </c>
      <c r="AS592" s="34">
        <v>0.7047809288587823</v>
      </c>
      <c r="AT592" s="34">
        <v>34.077780928858786</v>
      </c>
      <c r="AU592" s="34">
        <v>33.571184045348467</v>
      </c>
    </row>
    <row r="593" spans="1:47" x14ac:dyDescent="0.25">
      <c r="A593" s="18">
        <v>45925</v>
      </c>
      <c r="B593" s="2">
        <v>5</v>
      </c>
      <c r="C593" s="2" t="s">
        <v>23</v>
      </c>
      <c r="D593" s="9">
        <v>30.782640000000001</v>
      </c>
      <c r="E593">
        <v>1.4684842E-2</v>
      </c>
      <c r="G593" s="34">
        <v>1.1560000000000001</v>
      </c>
      <c r="H593" s="34">
        <v>2.5326867119301735E-2</v>
      </c>
      <c r="I593" s="34">
        <v>1.1813268671193018</v>
      </c>
      <c r="J593" s="34">
        <v>1.1639792687252999</v>
      </c>
      <c r="K593" s="34">
        <v>5.95</v>
      </c>
      <c r="L593" s="34">
        <v>0.13035887487875891</v>
      </c>
      <c r="M593" s="34">
        <v>6.0803588748787591</v>
      </c>
      <c r="N593" s="34">
        <v>5.9910697654978673</v>
      </c>
      <c r="O593" s="34">
        <v>29.439000000000007</v>
      </c>
      <c r="P593" s="34">
        <v>0.64498065841273688</v>
      </c>
      <c r="Q593" s="34">
        <v>30.083980658412745</v>
      </c>
      <c r="R593" s="34">
        <v>29.642202155712898</v>
      </c>
      <c r="S593" s="34">
        <v>2.1729999999999996</v>
      </c>
      <c r="T593" s="34">
        <v>4.7608375648998828E-2</v>
      </c>
      <c r="U593" s="34">
        <v>2.2206083756489985</v>
      </c>
      <c r="V593" s="34">
        <v>2.1879990925087163</v>
      </c>
      <c r="W593" s="34">
        <v>38.718000000000011</v>
      </c>
      <c r="X593" s="34">
        <v>0.84827477605979629</v>
      </c>
      <c r="Y593" s="34">
        <v>39.566274776059807</v>
      </c>
      <c r="Z593" s="34">
        <v>38.985250282444781</v>
      </c>
      <c r="AB593" s="34">
        <v>2.1749999999999985</v>
      </c>
      <c r="AC593" s="34">
        <v>4.7652193758201754E-2</v>
      </c>
      <c r="AD593" s="34">
        <v>2.2226521937582002</v>
      </c>
      <c r="AE593" s="34">
        <v>2.1900128974719077</v>
      </c>
      <c r="AF593" s="34">
        <v>2.4359999999999973</v>
      </c>
      <c r="AG593" s="34">
        <v>5.3370457009185947E-2</v>
      </c>
      <c r="AH593" s="34">
        <v>2.489370457009183</v>
      </c>
      <c r="AI593" s="34">
        <v>2.4528144451685354</v>
      </c>
      <c r="AJ593" s="34">
        <v>27.645999999999997</v>
      </c>
      <c r="AK593" s="34">
        <v>0.60569772351229723</v>
      </c>
      <c r="AL593" s="34">
        <v>28.251697723512294</v>
      </c>
      <c r="AM593" s="34">
        <v>27.836826006210757</v>
      </c>
      <c r="AN593" s="34">
        <v>1.472</v>
      </c>
      <c r="AO593" s="34">
        <v>3.225012837336691E-2</v>
      </c>
      <c r="AP593" s="34">
        <v>1.5042501283733669</v>
      </c>
      <c r="AQ593" s="34">
        <v>1.4821604529097243</v>
      </c>
      <c r="AR593" s="34">
        <v>33.728999999999992</v>
      </c>
      <c r="AS593" s="34">
        <v>0.73897050265305186</v>
      </c>
      <c r="AT593" s="34">
        <v>34.467970502653039</v>
      </c>
      <c r="AU593" s="34">
        <v>33.961813801760925</v>
      </c>
    </row>
    <row r="594" spans="1:47" x14ac:dyDescent="0.25">
      <c r="A594" s="18">
        <v>45925</v>
      </c>
      <c r="B594" s="2">
        <v>6</v>
      </c>
      <c r="C594" s="2" t="s">
        <v>23</v>
      </c>
      <c r="D594" s="9">
        <v>34.698976000000002</v>
      </c>
      <c r="E594">
        <v>1.4334391E-2</v>
      </c>
      <c r="G594" s="34">
        <v>1.1559999999999999</v>
      </c>
      <c r="H594" s="34">
        <v>2.5542995369587661E-2</v>
      </c>
      <c r="I594" s="34">
        <v>1.1815429953695875</v>
      </c>
      <c r="J594" s="34">
        <v>1.1646062960906487</v>
      </c>
      <c r="K594" s="34">
        <v>6.0529999999999999</v>
      </c>
      <c r="L594" s="34">
        <v>0.13374718942224406</v>
      </c>
      <c r="M594" s="34">
        <v>6.1867471894222437</v>
      </c>
      <c r="N594" s="34">
        <v>6.0980639361909139</v>
      </c>
      <c r="O594" s="34">
        <v>30.704999999999998</v>
      </c>
      <c r="P594" s="34">
        <v>0.67845819448372768</v>
      </c>
      <c r="Q594" s="34">
        <v>31.383458194483726</v>
      </c>
      <c r="R594" s="34">
        <v>30.933595433791844</v>
      </c>
      <c r="S594" s="34">
        <v>2.2839999999999994</v>
      </c>
      <c r="T594" s="34">
        <v>5.0467302270015751E-2</v>
      </c>
      <c r="U594" s="34">
        <v>2.3344673022700153</v>
      </c>
      <c r="V594" s="34">
        <v>2.3010041351825619</v>
      </c>
      <c r="W594" s="34">
        <v>40.198</v>
      </c>
      <c r="X594" s="34">
        <v>0.88821568154557506</v>
      </c>
      <c r="Y594" s="34">
        <v>41.086215681545568</v>
      </c>
      <c r="Z594" s="34">
        <v>40.497269801255968</v>
      </c>
      <c r="AB594" s="34">
        <v>2.1749999999999989</v>
      </c>
      <c r="AC594" s="34">
        <v>4.8058836443644587E-2</v>
      </c>
      <c r="AD594" s="34">
        <v>2.2230588364436437</v>
      </c>
      <c r="AE594" s="34">
        <v>2.1911926418660554</v>
      </c>
      <c r="AF594" s="34">
        <v>2.4169999999999967</v>
      </c>
      <c r="AG594" s="34">
        <v>5.3406072498523624E-2</v>
      </c>
      <c r="AH594" s="34">
        <v>2.4704060724985202</v>
      </c>
      <c r="AI594" s="34">
        <v>2.4349943059265522</v>
      </c>
      <c r="AJ594" s="34">
        <v>28.77699999999999</v>
      </c>
      <c r="AK594" s="34">
        <v>0.63585707417874049</v>
      </c>
      <c r="AL594" s="34">
        <v>29.412857074178731</v>
      </c>
      <c r="AM594" s="34">
        <v>28.991241680450337</v>
      </c>
      <c r="AN594" s="34">
        <v>1.5279999999999996</v>
      </c>
      <c r="AO594" s="34">
        <v>3.3762713602707564E-2</v>
      </c>
      <c r="AP594" s="34">
        <v>1.5617627136027072</v>
      </c>
      <c r="AQ594" s="34">
        <v>1.539375796216705</v>
      </c>
      <c r="AR594" s="34">
        <v>34.896999999999984</v>
      </c>
      <c r="AS594" s="34">
        <v>0.77108469672361624</v>
      </c>
      <c r="AT594" s="34">
        <v>35.668084696723596</v>
      </c>
      <c r="AU594" s="34">
        <v>35.156804424459651</v>
      </c>
    </row>
    <row r="595" spans="1:47" x14ac:dyDescent="0.25">
      <c r="A595" s="18">
        <v>45925</v>
      </c>
      <c r="B595" s="2">
        <v>7</v>
      </c>
      <c r="C595" s="2" t="s">
        <v>23</v>
      </c>
      <c r="D595" s="9">
        <v>80.068568999999997</v>
      </c>
      <c r="E595">
        <v>1.4098796E-2</v>
      </c>
      <c r="G595" s="34">
        <v>1.1560000000000001</v>
      </c>
      <c r="H595" s="34">
        <v>2.4997222523565336E-2</v>
      </c>
      <c r="I595" s="34">
        <v>1.1809972225235654</v>
      </c>
      <c r="J595" s="34">
        <v>1.1643465836066391</v>
      </c>
      <c r="K595" s="34">
        <v>6.3569999999999984</v>
      </c>
      <c r="L595" s="34">
        <v>0.13746309998469272</v>
      </c>
      <c r="M595" s="34">
        <v>6.4944630999846913</v>
      </c>
      <c r="N595" s="34">
        <v>6.40289898960848</v>
      </c>
      <c r="O595" s="34">
        <v>33.595999999999997</v>
      </c>
      <c r="P595" s="34">
        <v>0.72647637361738837</v>
      </c>
      <c r="Q595" s="34">
        <v>34.322476373617384</v>
      </c>
      <c r="R595" s="34">
        <v>33.838570781010937</v>
      </c>
      <c r="S595" s="34">
        <v>2.4889999999999994</v>
      </c>
      <c r="T595" s="34">
        <v>5.3821874447365144E-2</v>
      </c>
      <c r="U595" s="34">
        <v>2.5428218744473647</v>
      </c>
      <c r="V595" s="34">
        <v>2.5069711475751939</v>
      </c>
      <c r="W595" s="34">
        <v>43.597999999999992</v>
      </c>
      <c r="X595" s="34">
        <v>0.9427585705730116</v>
      </c>
      <c r="Y595" s="34">
        <v>44.540758570573004</v>
      </c>
      <c r="Z595" s="34">
        <v>43.912787501801247</v>
      </c>
      <c r="AB595" s="34">
        <v>2.1749999999999989</v>
      </c>
      <c r="AC595" s="34">
        <v>4.703197144355932E-2</v>
      </c>
      <c r="AD595" s="34">
        <v>2.2220319714435584</v>
      </c>
      <c r="AE595" s="34">
        <v>2.1907039959726977</v>
      </c>
      <c r="AF595" s="34">
        <v>2.5669999999999962</v>
      </c>
      <c r="AG595" s="34">
        <v>5.5508538250858233E-2</v>
      </c>
      <c r="AH595" s="34">
        <v>2.6225085382508544</v>
      </c>
      <c r="AI595" s="34">
        <v>2.5855343253617975</v>
      </c>
      <c r="AJ595" s="34">
        <v>31.654000000000007</v>
      </c>
      <c r="AK595" s="34">
        <v>0.68448276968939215</v>
      </c>
      <c r="AL595" s="34">
        <v>32.338482769689399</v>
      </c>
      <c r="AM595" s="34">
        <v>31.882549098170035</v>
      </c>
      <c r="AN595" s="34">
        <v>1.6579999999999993</v>
      </c>
      <c r="AO595" s="34">
        <v>3.5852417771687982E-2</v>
      </c>
      <c r="AP595" s="34">
        <v>1.6938524177716872</v>
      </c>
      <c r="AQ595" s="34">
        <v>1.6699711380794173</v>
      </c>
      <c r="AR595" s="34">
        <v>38.054000000000002</v>
      </c>
      <c r="AS595" s="34">
        <v>0.82287569715549769</v>
      </c>
      <c r="AT595" s="34">
        <v>38.876875697155498</v>
      </c>
      <c r="AU595" s="34">
        <v>38.328758557583946</v>
      </c>
    </row>
    <row r="596" spans="1:47" x14ac:dyDescent="0.25">
      <c r="A596" s="18">
        <v>45925</v>
      </c>
      <c r="B596" s="2">
        <v>8</v>
      </c>
      <c r="C596" s="2" t="s">
        <v>178</v>
      </c>
      <c r="D596" s="9">
        <v>80.775940000000006</v>
      </c>
      <c r="E596">
        <v>1.4024159E-2</v>
      </c>
      <c r="G596" s="34">
        <v>1.1559999999999999</v>
      </c>
      <c r="H596" s="34">
        <v>2.391790616095751E-2</v>
      </c>
      <c r="I596" s="34">
        <v>1.1799179061609575</v>
      </c>
      <c r="J596" s="34">
        <v>1.1633705498380091</v>
      </c>
      <c r="K596" s="34">
        <v>6.8379999999999992</v>
      </c>
      <c r="L596" s="34">
        <v>0.14147979440192687</v>
      </c>
      <c r="M596" s="34">
        <v>6.979479794401926</v>
      </c>
      <c r="N596" s="34">
        <v>6.8815984600279458</v>
      </c>
      <c r="O596" s="34">
        <v>37.410000000000004</v>
      </c>
      <c r="P596" s="34">
        <v>0.77402151339223235</v>
      </c>
      <c r="Q596" s="34">
        <v>38.184021513392238</v>
      </c>
      <c r="R596" s="34">
        <v>37.648522724429007</v>
      </c>
      <c r="S596" s="34">
        <v>2.887</v>
      </c>
      <c r="T596" s="34">
        <v>5.9732694711664661E-2</v>
      </c>
      <c r="U596" s="34">
        <v>2.9467326947116645</v>
      </c>
      <c r="V596" s="34">
        <v>2.9054072468705296</v>
      </c>
      <c r="W596" s="34">
        <v>48.291000000000004</v>
      </c>
      <c r="X596" s="34">
        <v>0.99915190866678139</v>
      </c>
      <c r="Y596" s="34">
        <v>49.290151908666786</v>
      </c>
      <c r="Z596" s="34">
        <v>48.598898981165497</v>
      </c>
      <c r="AB596" s="34">
        <v>2.1749999999999998</v>
      </c>
      <c r="AC596" s="34">
        <v>4.5001250778618163E-2</v>
      </c>
      <c r="AD596" s="34">
        <v>2.2200012507786182</v>
      </c>
      <c r="AE596" s="34">
        <v>2.1888676002574998</v>
      </c>
      <c r="AF596" s="34">
        <v>2.5329999999999968</v>
      </c>
      <c r="AG596" s="34">
        <v>5.240835320562743E-2</v>
      </c>
      <c r="AH596" s="34">
        <v>2.5854083532056245</v>
      </c>
      <c r="AI596" s="34">
        <v>2.5491501753803405</v>
      </c>
      <c r="AJ596" s="34">
        <v>34.899000000000015</v>
      </c>
      <c r="AK596" s="34">
        <v>0.72206834525195207</v>
      </c>
      <c r="AL596" s="34">
        <v>35.62106834525197</v>
      </c>
      <c r="AM596" s="34">
        <v>35.12151281902829</v>
      </c>
      <c r="AN596" s="34">
        <v>1.8479999999999996</v>
      </c>
      <c r="AO596" s="34">
        <v>3.8235545489143145E-2</v>
      </c>
      <c r="AP596" s="34">
        <v>1.8862355454891429</v>
      </c>
      <c r="AQ596" s="34">
        <v>1.8597826782877513</v>
      </c>
      <c r="AR596" s="34">
        <v>41.455000000000013</v>
      </c>
      <c r="AS596" s="34">
        <v>0.85771349472534075</v>
      </c>
      <c r="AT596" s="34">
        <v>42.312713494725358</v>
      </c>
      <c r="AU596" s="34">
        <v>41.719313272953883</v>
      </c>
    </row>
    <row r="597" spans="1:47" x14ac:dyDescent="0.25">
      <c r="A597" s="18">
        <v>45925</v>
      </c>
      <c r="B597" s="2">
        <v>9</v>
      </c>
      <c r="C597" s="2" t="s">
        <v>178</v>
      </c>
      <c r="D597" s="9">
        <v>61.081792</v>
      </c>
      <c r="E597">
        <v>1.3642009E-2</v>
      </c>
      <c r="G597" s="34">
        <v>1.1559999999999999</v>
      </c>
      <c r="H597" s="34">
        <v>2.0691437436568122E-2</v>
      </c>
      <c r="I597" s="34">
        <v>1.176691437436568</v>
      </c>
      <c r="J597" s="34">
        <v>1.1606390022568354</v>
      </c>
      <c r="K597" s="34">
        <v>7.1999999999999993</v>
      </c>
      <c r="L597" s="34">
        <v>0.12887400479523398</v>
      </c>
      <c r="M597" s="34">
        <v>7.3288740047952334</v>
      </c>
      <c r="N597" s="34">
        <v>7.2288934396619506</v>
      </c>
      <c r="O597" s="34">
        <v>42.375</v>
      </c>
      <c r="P597" s="34">
        <v>0.75847721572195004</v>
      </c>
      <c r="Q597" s="34">
        <v>43.133477215721953</v>
      </c>
      <c r="R597" s="34">
        <v>42.545049931343776</v>
      </c>
      <c r="S597" s="34">
        <v>3.3050000000000006</v>
      </c>
      <c r="T597" s="34">
        <v>5.915674803447895E-2</v>
      </c>
      <c r="U597" s="34">
        <v>3.3641567480344796</v>
      </c>
      <c r="V597" s="34">
        <v>3.3182628914003827</v>
      </c>
      <c r="W597" s="34">
        <v>54.036000000000001</v>
      </c>
      <c r="X597" s="34">
        <v>0.96719940598823106</v>
      </c>
      <c r="Y597" s="34">
        <v>55.003199405988234</v>
      </c>
      <c r="Z597" s="34">
        <v>54.252845264662938</v>
      </c>
      <c r="AB597" s="34">
        <v>2.1749999999999994</v>
      </c>
      <c r="AC597" s="34">
        <v>3.8930688948560256E-2</v>
      </c>
      <c r="AD597" s="34">
        <v>2.2139306889485595</v>
      </c>
      <c r="AE597" s="34">
        <v>2.183728226564547</v>
      </c>
      <c r="AF597" s="34">
        <v>2.4959999999999973</v>
      </c>
      <c r="AG597" s="34">
        <v>4.467632166234773E-2</v>
      </c>
      <c r="AH597" s="34">
        <v>2.5406763216623451</v>
      </c>
      <c r="AI597" s="34">
        <v>2.5060163924161407</v>
      </c>
      <c r="AJ597" s="34">
        <v>37.812000000000012</v>
      </c>
      <c r="AK597" s="34">
        <v>0.67680331518297077</v>
      </c>
      <c r="AL597" s="34">
        <v>38.488803315182984</v>
      </c>
      <c r="AM597" s="34">
        <v>37.96373871395803</v>
      </c>
      <c r="AN597" s="34">
        <v>2.0799999999999992</v>
      </c>
      <c r="AO597" s="34">
        <v>3.7230268051956471E-2</v>
      </c>
      <c r="AP597" s="34">
        <v>2.1172302680519555</v>
      </c>
      <c r="AQ597" s="34">
        <v>2.0883469936801182</v>
      </c>
      <c r="AR597" s="34">
        <v>44.563000000000009</v>
      </c>
      <c r="AS597" s="34">
        <v>0.7976405938458353</v>
      </c>
      <c r="AT597" s="34">
        <v>45.360640593845844</v>
      </c>
      <c r="AU597" s="34">
        <v>44.741830326618839</v>
      </c>
    </row>
    <row r="598" spans="1:47" x14ac:dyDescent="0.25">
      <c r="A598" s="18">
        <v>45925</v>
      </c>
      <c r="B598" s="2">
        <v>10</v>
      </c>
      <c r="C598" s="2" t="s">
        <v>178</v>
      </c>
      <c r="D598" s="9">
        <v>90.470913999999993</v>
      </c>
      <c r="E598">
        <v>1.3106708999999999E-2</v>
      </c>
      <c r="G598" s="34">
        <v>1.1559999999999999</v>
      </c>
      <c r="H598" s="34">
        <v>2.0783774331724444E-2</v>
      </c>
      <c r="I598" s="34">
        <v>1.1767837743317244</v>
      </c>
      <c r="J598" s="34">
        <v>1.1613600118456369</v>
      </c>
      <c r="K598" s="34">
        <v>7.8089999999999984</v>
      </c>
      <c r="L598" s="34">
        <v>0.14039835100037729</v>
      </c>
      <c r="M598" s="34">
        <v>7.9493983510003758</v>
      </c>
      <c r="N598" s="34">
        <v>7.8452079000887345</v>
      </c>
      <c r="O598" s="34">
        <v>47.873000000000005</v>
      </c>
      <c r="P598" s="34">
        <v>0.86071075136906949</v>
      </c>
      <c r="Q598" s="34">
        <v>48.733710751369074</v>
      </c>
      <c r="R598" s="34">
        <v>48.094972186060708</v>
      </c>
      <c r="S598" s="34">
        <v>3.7560000000000002</v>
      </c>
      <c r="T598" s="34">
        <v>6.75292875345649E-2</v>
      </c>
      <c r="U598" s="34">
        <v>3.8235292875345652</v>
      </c>
      <c r="V598" s="34">
        <v>3.7734154018098724</v>
      </c>
      <c r="W598" s="34">
        <v>60.594000000000001</v>
      </c>
      <c r="X598" s="34">
        <v>1.0894221642357362</v>
      </c>
      <c r="Y598" s="34">
        <v>61.683422164235736</v>
      </c>
      <c r="Z598" s="34">
        <v>60.874955499804955</v>
      </c>
      <c r="AB598" s="34">
        <v>2.1749999999999994</v>
      </c>
      <c r="AC598" s="34">
        <v>3.9104419698529978E-2</v>
      </c>
      <c r="AD598" s="34">
        <v>2.2141044196985296</v>
      </c>
      <c r="AE598" s="34">
        <v>2.1850847973739271</v>
      </c>
      <c r="AF598" s="34">
        <v>2.7389999999999968</v>
      </c>
      <c r="AG598" s="34">
        <v>4.92446002548384E-2</v>
      </c>
      <c r="AH598" s="34">
        <v>2.7882446002548353</v>
      </c>
      <c r="AI598" s="34">
        <v>2.7516998896584739</v>
      </c>
      <c r="AJ598" s="34">
        <v>40.852000000000032</v>
      </c>
      <c r="AK598" s="34">
        <v>0.73447988667786135</v>
      </c>
      <c r="AL598" s="34">
        <v>41.586479886677893</v>
      </c>
      <c r="AM598" s="34">
        <v>41.041417996468851</v>
      </c>
      <c r="AN598" s="34">
        <v>2.3119999999999985</v>
      </c>
      <c r="AO598" s="34">
        <v>4.1567548663448861E-2</v>
      </c>
      <c r="AP598" s="34">
        <v>2.3535675486634475</v>
      </c>
      <c r="AQ598" s="34">
        <v>2.3227200236912724</v>
      </c>
      <c r="AR598" s="34">
        <v>48.078000000000024</v>
      </c>
      <c r="AS598" s="34">
        <v>0.86439645529467857</v>
      </c>
      <c r="AT598" s="34">
        <v>48.942396455294706</v>
      </c>
      <c r="AU598" s="34">
        <v>48.300922707192527</v>
      </c>
    </row>
    <row r="599" spans="1:47" x14ac:dyDescent="0.25">
      <c r="A599" s="18">
        <v>45925</v>
      </c>
      <c r="B599" s="2">
        <v>11</v>
      </c>
      <c r="C599" s="2" t="s">
        <v>178</v>
      </c>
      <c r="D599" s="9">
        <v>45.635961999999999</v>
      </c>
      <c r="E599">
        <v>1.2918236E-2</v>
      </c>
      <c r="G599" s="34">
        <v>1.1559999999999999</v>
      </c>
      <c r="H599" s="34">
        <v>1.6074690241454807E-2</v>
      </c>
      <c r="I599" s="34">
        <v>1.1720746902414547</v>
      </c>
      <c r="J599" s="34">
        <v>1.1569335527832887</v>
      </c>
      <c r="K599" s="34">
        <v>8.1179999999999986</v>
      </c>
      <c r="L599" s="34">
        <v>0.11288437316620253</v>
      </c>
      <c r="M599" s="34">
        <v>8.2308843731662016</v>
      </c>
      <c r="N599" s="34">
        <v>8.1245558663449291</v>
      </c>
      <c r="O599" s="34">
        <v>51.932000000000002</v>
      </c>
      <c r="P599" s="34">
        <v>0.72213738202355637</v>
      </c>
      <c r="Q599" s="34">
        <v>52.654137382023556</v>
      </c>
      <c r="R599" s="34">
        <v>51.973938808946158</v>
      </c>
      <c r="S599" s="34">
        <v>4.0249999999999995</v>
      </c>
      <c r="T599" s="34">
        <v>5.596940157599966E-2</v>
      </c>
      <c r="U599" s="34">
        <v>4.0809694015759987</v>
      </c>
      <c r="V599" s="34">
        <v>4.0282504757376616</v>
      </c>
      <c r="W599" s="34">
        <v>65.231000000000009</v>
      </c>
      <c r="X599" s="34">
        <v>0.90706584700721338</v>
      </c>
      <c r="Y599" s="34">
        <v>66.138065847007212</v>
      </c>
      <c r="Z599" s="34">
        <v>65.283678703812043</v>
      </c>
      <c r="AB599" s="34">
        <v>2.1749999999999989</v>
      </c>
      <c r="AC599" s="34">
        <v>3.0244335013117813E-2</v>
      </c>
      <c r="AD599" s="34">
        <v>2.2052443350131168</v>
      </c>
      <c r="AE599" s="34">
        <v>2.1767564682557543</v>
      </c>
      <c r="AF599" s="34">
        <v>2.899999999999999</v>
      </c>
      <c r="AG599" s="34">
        <v>4.0325780017490424E-2</v>
      </c>
      <c r="AH599" s="34">
        <v>2.9403257800174893</v>
      </c>
      <c r="AI599" s="34">
        <v>2.9023419576743392</v>
      </c>
      <c r="AJ599" s="34">
        <v>42.948999999999991</v>
      </c>
      <c r="AK599" s="34">
        <v>0.59722480205903339</v>
      </c>
      <c r="AL599" s="34">
        <v>43.546224802059022</v>
      </c>
      <c r="AM599" s="34">
        <v>42.98368439315697</v>
      </c>
      <c r="AN599" s="34">
        <v>2.3699999999999992</v>
      </c>
      <c r="AO599" s="34">
        <v>3.2955896083259419E-2</v>
      </c>
      <c r="AP599" s="34">
        <v>2.4029558960832587</v>
      </c>
      <c r="AQ599" s="34">
        <v>2.3719139447200637</v>
      </c>
      <c r="AR599" s="34">
        <v>50.393999999999984</v>
      </c>
      <c r="AS599" s="34">
        <v>0.70075081317290111</v>
      </c>
      <c r="AT599" s="34">
        <v>51.094750813172887</v>
      </c>
      <c r="AU599" s="34">
        <v>50.434696763807125</v>
      </c>
    </row>
    <row r="600" spans="1:47" x14ac:dyDescent="0.25">
      <c r="A600" s="18">
        <v>45925</v>
      </c>
      <c r="B600" s="2">
        <v>12</v>
      </c>
      <c r="C600" s="2" t="s">
        <v>178</v>
      </c>
      <c r="D600" s="9">
        <v>61.040159000000003</v>
      </c>
      <c r="E600">
        <v>1.3393843000000001E-2</v>
      </c>
      <c r="G600" s="34">
        <v>1.1559999999999999</v>
      </c>
      <c r="H600" s="34">
        <v>1.440521328582932E-2</v>
      </c>
      <c r="I600" s="34">
        <v>1.1704052132858291</v>
      </c>
      <c r="J600" s="34">
        <v>1.1547289896126971</v>
      </c>
      <c r="K600" s="34">
        <v>7.5889999999999986</v>
      </c>
      <c r="L600" s="34">
        <v>9.456848064546601E-2</v>
      </c>
      <c r="M600" s="34">
        <v>7.6835684806454649</v>
      </c>
      <c r="N600" s="34">
        <v>7.5806559707359513</v>
      </c>
      <c r="O600" s="34">
        <v>54.074999999999989</v>
      </c>
      <c r="P600" s="34">
        <v>0.67384248134188618</v>
      </c>
      <c r="Q600" s="34">
        <v>54.748842481341875</v>
      </c>
      <c r="R600" s="34">
        <v>54.01554508071505</v>
      </c>
      <c r="S600" s="34">
        <v>4.1999999999999993</v>
      </c>
      <c r="T600" s="34">
        <v>5.2337280104224171E-2</v>
      </c>
      <c r="U600" s="34">
        <v>4.2523372801042232</v>
      </c>
      <c r="V600" s="34">
        <v>4.1953821421914599</v>
      </c>
      <c r="W600" s="34">
        <v>67.019999999999982</v>
      </c>
      <c r="X600" s="34">
        <v>0.8351534553774056</v>
      </c>
      <c r="Y600" s="34">
        <v>67.855153455377391</v>
      </c>
      <c r="Z600" s="34">
        <v>66.946312183255159</v>
      </c>
      <c r="AB600" s="34">
        <v>2.1749999999999989</v>
      </c>
      <c r="AC600" s="34">
        <v>2.7103234339687511E-2</v>
      </c>
      <c r="AD600" s="34">
        <v>2.2021032343396865</v>
      </c>
      <c r="AE600" s="34">
        <v>2.1726086093491483</v>
      </c>
      <c r="AF600" s="34">
        <v>2.966999999999997</v>
      </c>
      <c r="AG600" s="34">
        <v>3.6972550016484043E-2</v>
      </c>
      <c r="AH600" s="34">
        <v>3.0039725500164809</v>
      </c>
      <c r="AI600" s="34">
        <v>2.9637378133052503</v>
      </c>
      <c r="AJ600" s="34">
        <v>44.188000000000002</v>
      </c>
      <c r="AK600" s="34">
        <v>0.55063803172510906</v>
      </c>
      <c r="AL600" s="34">
        <v>44.73863803172511</v>
      </c>
      <c r="AM600" s="34">
        <v>44.139415737894353</v>
      </c>
      <c r="AN600" s="34">
        <v>2.5029999999999997</v>
      </c>
      <c r="AO600" s="34">
        <v>3.1190526690684072E-2</v>
      </c>
      <c r="AP600" s="34">
        <v>2.5341905266906837</v>
      </c>
      <c r="AQ600" s="34">
        <v>2.5002479766441015</v>
      </c>
      <c r="AR600" s="34">
        <v>51.832999999999998</v>
      </c>
      <c r="AS600" s="34">
        <v>0.64590434277196473</v>
      </c>
      <c r="AT600" s="34">
        <v>52.478904342771962</v>
      </c>
      <c r="AU600" s="34">
        <v>51.776010137192856</v>
      </c>
    </row>
    <row r="601" spans="1:47" x14ac:dyDescent="0.25">
      <c r="A601" s="18">
        <v>45925</v>
      </c>
      <c r="B601" s="2">
        <v>13</v>
      </c>
      <c r="C601" s="2" t="s">
        <v>178</v>
      </c>
      <c r="D601" s="9">
        <v>40.361437000000002</v>
      </c>
      <c r="E601">
        <v>1.3602325E-2</v>
      </c>
      <c r="G601" s="34">
        <v>1.1559999999999999</v>
      </c>
      <c r="H601" s="34">
        <v>1.3670069367651156E-2</v>
      </c>
      <c r="I601" s="34">
        <v>1.1696700693676512</v>
      </c>
      <c r="J601" s="34">
        <v>1.1537598369413398</v>
      </c>
      <c r="K601" s="34">
        <v>6.7549999999999999</v>
      </c>
      <c r="L601" s="34">
        <v>7.9880033372390621E-2</v>
      </c>
      <c r="M601" s="34">
        <v>6.8348800333723903</v>
      </c>
      <c r="N601" s="34">
        <v>6.7419097738224476</v>
      </c>
      <c r="O601" s="34">
        <v>54.792000000000002</v>
      </c>
      <c r="P601" s="34">
        <v>0.64793290725981156</v>
      </c>
      <c r="Q601" s="34">
        <v>55.439932907259816</v>
      </c>
      <c r="R601" s="34">
        <v>54.685820921877074</v>
      </c>
      <c r="S601" s="34">
        <v>4.2569999999999988</v>
      </c>
      <c r="T601" s="34">
        <v>5.0340385205961034E-2</v>
      </c>
      <c r="U601" s="34">
        <v>4.3073403852059595</v>
      </c>
      <c r="V601" s="34">
        <v>4.2487505414007627</v>
      </c>
      <c r="W601" s="34">
        <v>66.960000000000008</v>
      </c>
      <c r="X601" s="34">
        <v>0.79182339520581435</v>
      </c>
      <c r="Y601" s="34">
        <v>67.751823395205818</v>
      </c>
      <c r="Z601" s="34">
        <v>66.830241074041624</v>
      </c>
      <c r="AB601" s="34">
        <v>2.1749999999999994</v>
      </c>
      <c r="AC601" s="34">
        <v>2.5720069960762336E-2</v>
      </c>
      <c r="AD601" s="34">
        <v>2.2007200699607616</v>
      </c>
      <c r="AE601" s="34">
        <v>2.1707851603351327</v>
      </c>
      <c r="AF601" s="34">
        <v>2.8959999999999999</v>
      </c>
      <c r="AG601" s="34">
        <v>3.4246125336261028E-2</v>
      </c>
      <c r="AH601" s="34">
        <v>2.9302461253362608</v>
      </c>
      <c r="AI601" s="34">
        <v>2.8903879652094462</v>
      </c>
      <c r="AJ601" s="34">
        <v>44.88000000000001</v>
      </c>
      <c r="AK601" s="34">
        <v>0.53072034015586855</v>
      </c>
      <c r="AL601" s="34">
        <v>45.410720340155876</v>
      </c>
      <c r="AM601" s="34">
        <v>44.793028963604968</v>
      </c>
      <c r="AN601" s="34">
        <v>2.5059999999999989</v>
      </c>
      <c r="AO601" s="34">
        <v>2.9634250722607079E-2</v>
      </c>
      <c r="AP601" s="34">
        <v>2.5356342507226062</v>
      </c>
      <c r="AQ601" s="34">
        <v>2.5011437295631458</v>
      </c>
      <c r="AR601" s="34">
        <v>52.457000000000008</v>
      </c>
      <c r="AS601" s="34">
        <v>0.62032078617549902</v>
      </c>
      <c r="AT601" s="34">
        <v>53.077320786175505</v>
      </c>
      <c r="AU601" s="34">
        <v>52.355345818712692</v>
      </c>
    </row>
    <row r="602" spans="1:47" x14ac:dyDescent="0.25">
      <c r="A602" s="18">
        <v>45925</v>
      </c>
      <c r="B602" s="2">
        <v>14</v>
      </c>
      <c r="C602" s="2" t="s">
        <v>178</v>
      </c>
      <c r="D602" s="9">
        <v>48.741373000000003</v>
      </c>
      <c r="E602">
        <v>1.3268673999999999E-2</v>
      </c>
      <c r="G602" s="34">
        <v>1.1559999999999999</v>
      </c>
      <c r="H602" s="34">
        <v>1.3514307248855471E-2</v>
      </c>
      <c r="I602" s="34">
        <v>1.1695143072488554</v>
      </c>
      <c r="J602" s="34">
        <v>1.1539964031676346</v>
      </c>
      <c r="K602" s="34">
        <v>6.916999999999998</v>
      </c>
      <c r="L602" s="34">
        <v>8.0863722526239856E-2</v>
      </c>
      <c r="M602" s="34">
        <v>6.9978637225262377</v>
      </c>
      <c r="N602" s="34">
        <v>6.9050113500956103</v>
      </c>
      <c r="O602" s="34">
        <v>55.993000000000002</v>
      </c>
      <c r="P602" s="34">
        <v>0.65459048943353326</v>
      </c>
      <c r="Q602" s="34">
        <v>56.647590489433533</v>
      </c>
      <c r="R602" s="34">
        <v>55.89595207834374</v>
      </c>
      <c r="S602" s="34">
        <v>4.355999999999999</v>
      </c>
      <c r="T602" s="34">
        <v>5.0924154304510749E-2</v>
      </c>
      <c r="U602" s="34">
        <v>4.4069241543045097</v>
      </c>
      <c r="V602" s="34">
        <v>4.3484501143583172</v>
      </c>
      <c r="W602" s="34">
        <v>68.421999999999997</v>
      </c>
      <c r="X602" s="34">
        <v>0.79989267351313931</v>
      </c>
      <c r="Y602" s="34">
        <v>69.221892673513139</v>
      </c>
      <c r="Z602" s="34">
        <v>68.303409945965299</v>
      </c>
      <c r="AB602" s="34">
        <v>2.1750000000000003</v>
      </c>
      <c r="AC602" s="34">
        <v>2.5427005420640709E-2</v>
      </c>
      <c r="AD602" s="34">
        <v>2.2004270054206412</v>
      </c>
      <c r="AE602" s="34">
        <v>2.1712302568249187</v>
      </c>
      <c r="AF602" s="34">
        <v>2.9559999999999982</v>
      </c>
      <c r="AG602" s="34">
        <v>3.4557346217661551E-2</v>
      </c>
      <c r="AH602" s="34">
        <v>2.9905573462176598</v>
      </c>
      <c r="AI602" s="34">
        <v>2.9508766157123927</v>
      </c>
      <c r="AJ602" s="34">
        <v>45.586000000000013</v>
      </c>
      <c r="AK602" s="34">
        <v>0.53292665246221949</v>
      </c>
      <c r="AL602" s="34">
        <v>46.118926652462235</v>
      </c>
      <c r="AM602" s="34">
        <v>45.506989649480801</v>
      </c>
      <c r="AN602" s="34">
        <v>2.5279999999999991</v>
      </c>
      <c r="AO602" s="34">
        <v>2.9553779173967669E-2</v>
      </c>
      <c r="AP602" s="34">
        <v>2.5575537791739666</v>
      </c>
      <c r="AQ602" s="34">
        <v>2.5236184318406392</v>
      </c>
      <c r="AR602" s="34">
        <v>53.245000000000012</v>
      </c>
      <c r="AS602" s="34">
        <v>0.6224647832744894</v>
      </c>
      <c r="AT602" s="34">
        <v>53.867464783274499</v>
      </c>
      <c r="AU602" s="34">
        <v>53.152714953858748</v>
      </c>
    </row>
    <row r="603" spans="1:47" x14ac:dyDescent="0.25">
      <c r="A603" s="18">
        <v>45925</v>
      </c>
      <c r="B603" s="2">
        <v>15</v>
      </c>
      <c r="C603" s="2" t="s">
        <v>178</v>
      </c>
      <c r="D603" s="9">
        <v>48.048985000000002</v>
      </c>
      <c r="E603">
        <v>1.3166293000000001E-2</v>
      </c>
      <c r="G603" s="34">
        <v>1.1559999999999999</v>
      </c>
      <c r="H603" s="34">
        <v>2.1314593710362293E-2</v>
      </c>
      <c r="I603" s="34">
        <v>1.1773145937103622</v>
      </c>
      <c r="J603" s="34">
        <v>1.1618137248163956</v>
      </c>
      <c r="K603" s="34">
        <v>6.8609999999999989</v>
      </c>
      <c r="L603" s="34">
        <v>0.12650469502317965</v>
      </c>
      <c r="M603" s="34">
        <v>6.9875046950231789</v>
      </c>
      <c r="N603" s="34">
        <v>6.8955051608696278</v>
      </c>
      <c r="O603" s="34">
        <v>56.497</v>
      </c>
      <c r="P603" s="34">
        <v>1.0417046720193239</v>
      </c>
      <c r="Q603" s="34">
        <v>57.538704672019321</v>
      </c>
      <c r="R603" s="34">
        <v>56.781133227467045</v>
      </c>
      <c r="S603" s="34">
        <v>4.3659999999999997</v>
      </c>
      <c r="T603" s="34">
        <v>8.0501311539309492E-2</v>
      </c>
      <c r="U603" s="34">
        <v>4.4465013115393095</v>
      </c>
      <c r="V603" s="34">
        <v>4.3879573724466985</v>
      </c>
      <c r="W603" s="34">
        <v>68.88</v>
      </c>
      <c r="X603" s="34">
        <v>1.2700252722921752</v>
      </c>
      <c r="Y603" s="34">
        <v>70.150025272292169</v>
      </c>
      <c r="Z603" s="34">
        <v>69.22640948559976</v>
      </c>
      <c r="AB603" s="34">
        <v>2.1749999999999985</v>
      </c>
      <c r="AC603" s="34">
        <v>4.0103149930828683E-2</v>
      </c>
      <c r="AD603" s="34">
        <v>2.2151031499308274</v>
      </c>
      <c r="AE603" s="34">
        <v>2.1859384528336152</v>
      </c>
      <c r="AF603" s="34">
        <v>2.9039999999999977</v>
      </c>
      <c r="AG603" s="34">
        <v>5.3544619493851253E-2</v>
      </c>
      <c r="AH603" s="34">
        <v>2.9575446194938491</v>
      </c>
      <c r="AI603" s="34">
        <v>2.9186047204730192</v>
      </c>
      <c r="AJ603" s="34">
        <v>45.785000000000018</v>
      </c>
      <c r="AK603" s="34">
        <v>0.84419435383126118</v>
      </c>
      <c r="AL603" s="34">
        <v>46.629194353831281</v>
      </c>
      <c r="AM603" s="34">
        <v>46.01526071861479</v>
      </c>
      <c r="AN603" s="34">
        <v>2.5579999999999994</v>
      </c>
      <c r="AO603" s="34">
        <v>4.7164991964625202E-2</v>
      </c>
      <c r="AP603" s="34">
        <v>2.6051649919646245</v>
      </c>
      <c r="AQ603" s="34">
        <v>2.5708646263670754</v>
      </c>
      <c r="AR603" s="34">
        <v>53.422000000000011</v>
      </c>
      <c r="AS603" s="34">
        <v>0.98500711522056628</v>
      </c>
      <c r="AT603" s="34">
        <v>54.40700711522058</v>
      </c>
      <c r="AU603" s="34">
        <v>53.690668518288497</v>
      </c>
    </row>
    <row r="604" spans="1:47" x14ac:dyDescent="0.25">
      <c r="A604" s="18">
        <v>45925</v>
      </c>
      <c r="B604" s="2">
        <v>16</v>
      </c>
      <c r="C604" s="2" t="s">
        <v>178</v>
      </c>
      <c r="D604" s="9">
        <v>66.971828000000002</v>
      </c>
      <c r="E604">
        <v>1.3245148E-2</v>
      </c>
      <c r="G604" s="34">
        <v>1.1559999999999999</v>
      </c>
      <c r="H604" s="34">
        <v>1.8714567521397836E-2</v>
      </c>
      <c r="I604" s="34">
        <v>1.1747145675213977</v>
      </c>
      <c r="J604" s="34">
        <v>1.1591552992168208</v>
      </c>
      <c r="K604" s="34">
        <v>7.0429999999999984</v>
      </c>
      <c r="L604" s="34">
        <v>0.11401963585917381</v>
      </c>
      <c r="M604" s="34">
        <v>7.1570196358591724</v>
      </c>
      <c r="N604" s="34">
        <v>7.0622238515433118</v>
      </c>
      <c r="O604" s="34">
        <v>57.002999999999993</v>
      </c>
      <c r="P604" s="34">
        <v>0.92282568548636734</v>
      </c>
      <c r="Q604" s="34">
        <v>57.925825685486359</v>
      </c>
      <c r="R604" s="34">
        <v>57.158589551259894</v>
      </c>
      <c r="S604" s="34">
        <v>4.3539999999999992</v>
      </c>
      <c r="T604" s="34">
        <v>7.0487220577998416E-2</v>
      </c>
      <c r="U604" s="34">
        <v>4.4244872205779977</v>
      </c>
      <c r="V604" s="34">
        <v>4.3658842325173337</v>
      </c>
      <c r="W604" s="34">
        <v>69.555999999999997</v>
      </c>
      <c r="X604" s="34">
        <v>1.1260471094449376</v>
      </c>
      <c r="Y604" s="34">
        <v>70.682047109444923</v>
      </c>
      <c r="Z604" s="34">
        <v>69.745852934537353</v>
      </c>
      <c r="AB604" s="34">
        <v>2.1749999999999989</v>
      </c>
      <c r="AC604" s="34">
        <v>3.5211232144498505E-2</v>
      </c>
      <c r="AD604" s="34">
        <v>2.2102112321444976</v>
      </c>
      <c r="AE604" s="34">
        <v>2.1809366572634814</v>
      </c>
      <c r="AF604" s="34">
        <v>2.9379999999999979</v>
      </c>
      <c r="AG604" s="34">
        <v>4.7563494271511082E-2</v>
      </c>
      <c r="AH604" s="34">
        <v>2.985563494271509</v>
      </c>
      <c r="AI604" s="34">
        <v>2.9460192639264857</v>
      </c>
      <c r="AJ604" s="34">
        <v>45.594999999999999</v>
      </c>
      <c r="AK604" s="34">
        <v>0.73814074925444151</v>
      </c>
      <c r="AL604" s="34">
        <v>46.33314074925444</v>
      </c>
      <c r="AM604" s="34">
        <v>45.719451442725735</v>
      </c>
      <c r="AN604" s="34">
        <v>2.5669999999999988</v>
      </c>
      <c r="AO604" s="34">
        <v>4.1557348466633413E-2</v>
      </c>
      <c r="AP604" s="34">
        <v>2.6085573484666322</v>
      </c>
      <c r="AQ604" s="34">
        <v>2.5740066203197043</v>
      </c>
      <c r="AR604" s="34">
        <v>53.274999999999999</v>
      </c>
      <c r="AS604" s="34">
        <v>0.86247282413708448</v>
      </c>
      <c r="AT604" s="34">
        <v>54.137472824137078</v>
      </c>
      <c r="AU604" s="34">
        <v>53.42041398423541</v>
      </c>
    </row>
    <row r="605" spans="1:47" x14ac:dyDescent="0.25">
      <c r="A605" s="18">
        <v>45925</v>
      </c>
      <c r="B605" s="2">
        <v>17</v>
      </c>
      <c r="C605" s="2" t="s">
        <v>178</v>
      </c>
      <c r="D605" s="9">
        <v>53.280372</v>
      </c>
      <c r="E605">
        <v>1.4211496000000001E-2</v>
      </c>
      <c r="G605" s="34">
        <v>1.1559999999999999</v>
      </c>
      <c r="H605" s="34">
        <v>1.3142198454480008E-2</v>
      </c>
      <c r="I605" s="34">
        <v>1.1691421984544799</v>
      </c>
      <c r="J605" s="34">
        <v>1.1525269387777128</v>
      </c>
      <c r="K605" s="34">
        <v>7.5539999999999967</v>
      </c>
      <c r="L605" s="34">
        <v>8.5879037305486114E-2</v>
      </c>
      <c r="M605" s="34">
        <v>7.6398790373054828</v>
      </c>
      <c r="N605" s="34">
        <v>7.5313049269263317</v>
      </c>
      <c r="O605" s="34">
        <v>54.633000000000003</v>
      </c>
      <c r="P605" s="34">
        <v>0.62110530117959029</v>
      </c>
      <c r="Q605" s="34">
        <v>55.254105301179592</v>
      </c>
      <c r="R605" s="34">
        <v>54.468861804708297</v>
      </c>
      <c r="S605" s="34">
        <v>4.1719999999999997</v>
      </c>
      <c r="T605" s="34">
        <v>4.7430148747483213E-2</v>
      </c>
      <c r="U605" s="34">
        <v>4.2194301487474828</v>
      </c>
      <c r="V605" s="34">
        <v>4.159465734066278</v>
      </c>
      <c r="W605" s="34">
        <v>67.515000000000001</v>
      </c>
      <c r="X605" s="34">
        <v>0.76755668568703961</v>
      </c>
      <c r="Y605" s="34">
        <v>68.282556685687027</v>
      </c>
      <c r="Z605" s="34">
        <v>67.312159404478621</v>
      </c>
      <c r="AB605" s="34">
        <v>2.1749999999999989</v>
      </c>
      <c r="AC605" s="34">
        <v>2.4726887230531146E-2</v>
      </c>
      <c r="AD605" s="34">
        <v>2.19972688723053</v>
      </c>
      <c r="AE605" s="34">
        <v>2.1684654773715608</v>
      </c>
      <c r="AF605" s="34">
        <v>2.6999999999999993</v>
      </c>
      <c r="AG605" s="34">
        <v>3.0695446217211087E-2</v>
      </c>
      <c r="AH605" s="34">
        <v>2.7306954462172102</v>
      </c>
      <c r="AI605" s="34">
        <v>2.6918881788060758</v>
      </c>
      <c r="AJ605" s="34">
        <v>43.387999999999977</v>
      </c>
      <c r="AK605" s="34">
        <v>0.49326445202679786</v>
      </c>
      <c r="AL605" s="34">
        <v>43.881264452026777</v>
      </c>
      <c r="AM605" s="34">
        <v>43.257646037791851</v>
      </c>
      <c r="AN605" s="34">
        <v>2.4489999999999994</v>
      </c>
      <c r="AO605" s="34">
        <v>2.784190658738887E-2</v>
      </c>
      <c r="AP605" s="34">
        <v>2.4768419065873881</v>
      </c>
      <c r="AQ605" s="34">
        <v>2.4416422777392888</v>
      </c>
      <c r="AR605" s="34">
        <v>50.711999999999975</v>
      </c>
      <c r="AS605" s="34">
        <v>0.57652869206192892</v>
      </c>
      <c r="AT605" s="34">
        <v>51.288528692061909</v>
      </c>
      <c r="AU605" s="34">
        <v>50.559641971708778</v>
      </c>
    </row>
    <row r="606" spans="1:47" x14ac:dyDescent="0.25">
      <c r="A606" s="18">
        <v>45925</v>
      </c>
      <c r="B606" s="2">
        <v>18</v>
      </c>
      <c r="C606" s="2" t="s">
        <v>178</v>
      </c>
      <c r="D606" s="9">
        <v>91.390230000000003</v>
      </c>
      <c r="E606">
        <v>1.4394738000000001E-2</v>
      </c>
      <c r="G606" s="34">
        <v>1.1560000000000001</v>
      </c>
      <c r="H606" s="34">
        <v>2.4986777129585722E-2</v>
      </c>
      <c r="I606" s="34">
        <v>1.1809867771295859</v>
      </c>
      <c r="J606" s="34">
        <v>1.1639867818913412</v>
      </c>
      <c r="K606" s="34">
        <v>7.1089999999999991</v>
      </c>
      <c r="L606" s="34">
        <v>0.15366003340330869</v>
      </c>
      <c r="M606" s="34">
        <v>7.262660033403308</v>
      </c>
      <c r="N606" s="34">
        <v>7.1581159450393956</v>
      </c>
      <c r="O606" s="34">
        <v>50.312999999999995</v>
      </c>
      <c r="P606" s="34">
        <v>1.0875084063329121</v>
      </c>
      <c r="Q606" s="34">
        <v>51.400508406332911</v>
      </c>
      <c r="R606" s="34">
        <v>50.660611554756947</v>
      </c>
      <c r="S606" s="34">
        <v>3.827999999999999</v>
      </c>
      <c r="T606" s="34">
        <v>8.2741680667866885E-2</v>
      </c>
      <c r="U606" s="34">
        <v>3.9107416806678659</v>
      </c>
      <c r="V606" s="34">
        <v>3.8544475787889723</v>
      </c>
      <c r="W606" s="34">
        <v>62.405999999999992</v>
      </c>
      <c r="X606" s="34">
        <v>1.3488968975336735</v>
      </c>
      <c r="Y606" s="34">
        <v>63.754896897533669</v>
      </c>
      <c r="Z606" s="34">
        <v>62.837161860476655</v>
      </c>
      <c r="AB606" s="34">
        <v>2.1749999999999985</v>
      </c>
      <c r="AC606" s="34">
        <v>4.7012318561287979E-2</v>
      </c>
      <c r="AD606" s="34">
        <v>2.2220123185612866</v>
      </c>
      <c r="AE606" s="34">
        <v>2.1900270334028242</v>
      </c>
      <c r="AF606" s="34">
        <v>2.7489999999999983</v>
      </c>
      <c r="AG606" s="34">
        <v>5.9419247689646279E-2</v>
      </c>
      <c r="AH606" s="34">
        <v>2.8084192476896446</v>
      </c>
      <c r="AI606" s="34">
        <v>2.7679927884249951</v>
      </c>
      <c r="AJ606" s="34">
        <v>40.918000000000013</v>
      </c>
      <c r="AK606" s="34">
        <v>0.88443680500725674</v>
      </c>
      <c r="AL606" s="34">
        <v>41.802436805007268</v>
      </c>
      <c r="AM606" s="34">
        <v>41.200701679437628</v>
      </c>
      <c r="AN606" s="34">
        <v>2.2029999999999994</v>
      </c>
      <c r="AO606" s="34">
        <v>4.7617534616329872E-2</v>
      </c>
      <c r="AP606" s="34">
        <v>2.2506175346163291</v>
      </c>
      <c r="AQ606" s="34">
        <v>2.218220484867321</v>
      </c>
      <c r="AR606" s="34">
        <v>48.045000000000016</v>
      </c>
      <c r="AS606" s="34">
        <v>1.0384859058745208</v>
      </c>
      <c r="AT606" s="34">
        <v>49.083485905874532</v>
      </c>
      <c r="AU606" s="34">
        <v>48.376941986132771</v>
      </c>
    </row>
    <row r="607" spans="1:47" x14ac:dyDescent="0.25">
      <c r="A607" s="18">
        <v>45925</v>
      </c>
      <c r="B607" s="2">
        <v>19</v>
      </c>
      <c r="C607" s="2" t="s">
        <v>178</v>
      </c>
      <c r="D607" s="9">
        <v>83.149105000000006</v>
      </c>
      <c r="E607">
        <v>1.4455099000000001E-2</v>
      </c>
      <c r="G607" s="34">
        <v>1.1560000000000001</v>
      </c>
      <c r="H607" s="34">
        <v>1.4489392308543602E-2</v>
      </c>
      <c r="I607" s="34">
        <v>1.1704893923085438</v>
      </c>
      <c r="J607" s="34">
        <v>1.1535698522642739</v>
      </c>
      <c r="K607" s="34">
        <v>7.7119999999999997</v>
      </c>
      <c r="L607" s="34">
        <v>9.6662797131045197E-2</v>
      </c>
      <c r="M607" s="34">
        <v>7.8086627971310447</v>
      </c>
      <c r="N607" s="34">
        <v>7.6957878033408988</v>
      </c>
      <c r="O607" s="34">
        <v>48.428000000000004</v>
      </c>
      <c r="P607" s="34">
        <v>0.60700025148628856</v>
      </c>
      <c r="Q607" s="34">
        <v>49.035000251486295</v>
      </c>
      <c r="R607" s="34">
        <v>48.326194468386035</v>
      </c>
      <c r="S607" s="34">
        <v>3.665</v>
      </c>
      <c r="T607" s="34">
        <v>4.5937389974751122E-2</v>
      </c>
      <c r="U607" s="34">
        <v>3.7109373899747511</v>
      </c>
      <c r="V607" s="34">
        <v>3.6572954226198644</v>
      </c>
      <c r="W607" s="34">
        <v>60.961000000000006</v>
      </c>
      <c r="X607" s="34">
        <v>0.76408983090062854</v>
      </c>
      <c r="Y607" s="34">
        <v>61.725089830900636</v>
      </c>
      <c r="Z607" s="34">
        <v>60.832847546611077</v>
      </c>
      <c r="AB607" s="34">
        <v>2.1750000000000003</v>
      </c>
      <c r="AC607" s="34">
        <v>2.7261616151455309E-2</v>
      </c>
      <c r="AD607" s="34">
        <v>2.2022616161514557</v>
      </c>
      <c r="AE607" s="34">
        <v>2.1704277064660866</v>
      </c>
      <c r="AF607" s="34">
        <v>2.7599999999999993</v>
      </c>
      <c r="AG607" s="34">
        <v>3.4594050840467412E-2</v>
      </c>
      <c r="AH607" s="34">
        <v>2.794594050840467</v>
      </c>
      <c r="AI607" s="34">
        <v>2.7541979171707571</v>
      </c>
      <c r="AJ607" s="34">
        <v>39.251000000000012</v>
      </c>
      <c r="AK607" s="34">
        <v>0.49197503244173452</v>
      </c>
      <c r="AL607" s="34">
        <v>39.742975032441748</v>
      </c>
      <c r="AM607" s="34">
        <v>39.168486393793273</v>
      </c>
      <c r="AN607" s="34">
        <v>2.1009999999999995</v>
      </c>
      <c r="AO607" s="34">
        <v>2.6334094498486244E-2</v>
      </c>
      <c r="AP607" s="34">
        <v>2.1273340944984858</v>
      </c>
      <c r="AQ607" s="34">
        <v>2.0965832695564348</v>
      </c>
      <c r="AR607" s="34">
        <v>46.287000000000013</v>
      </c>
      <c r="AS607" s="34">
        <v>0.58016479393214349</v>
      </c>
      <c r="AT607" s="34">
        <v>46.867164793932155</v>
      </c>
      <c r="AU607" s="34">
        <v>46.189695286986549</v>
      </c>
    </row>
    <row r="608" spans="1:47" x14ac:dyDescent="0.25">
      <c r="A608" s="18">
        <v>45925</v>
      </c>
      <c r="B608" s="2">
        <v>20</v>
      </c>
      <c r="C608" s="2" t="s">
        <v>178</v>
      </c>
      <c r="D608" s="9">
        <v>279.99497000000002</v>
      </c>
      <c r="E608">
        <v>1.4261428E-2</v>
      </c>
      <c r="G608" s="34">
        <v>1.1560000000000001</v>
      </c>
      <c r="H608" s="34">
        <v>1.5978912979863848E-2</v>
      </c>
      <c r="I608" s="34">
        <v>1.1719789129798639</v>
      </c>
      <c r="J608" s="34">
        <v>1.1552648200948834</v>
      </c>
      <c r="K608" s="34">
        <v>8.1869999999999976</v>
      </c>
      <c r="L608" s="34">
        <v>0.11316553682192498</v>
      </c>
      <c r="M608" s="34">
        <v>8.3001655368219218</v>
      </c>
      <c r="N608" s="34">
        <v>8.1817933236304548</v>
      </c>
      <c r="O608" s="34">
        <v>45.892999999999994</v>
      </c>
      <c r="P608" s="34">
        <v>0.63436008078277806</v>
      </c>
      <c r="Q608" s="34">
        <v>46.527360080782771</v>
      </c>
      <c r="R608" s="34">
        <v>45.863813484960616</v>
      </c>
      <c r="S608" s="34">
        <v>3.4440000000000004</v>
      </c>
      <c r="T608" s="34">
        <v>4.7604996801601296E-2</v>
      </c>
      <c r="U608" s="34">
        <v>3.4916049968016019</v>
      </c>
      <c r="V608" s="34">
        <v>3.4418097235352758</v>
      </c>
      <c r="W608" s="34">
        <v>58.679999999999993</v>
      </c>
      <c r="X608" s="34">
        <v>0.81110952738616815</v>
      </c>
      <c r="Y608" s="34">
        <v>59.491109527386158</v>
      </c>
      <c r="Z608" s="34">
        <v>58.642681352221231</v>
      </c>
      <c r="AB608" s="34">
        <v>2.1749999999999985</v>
      </c>
      <c r="AC608" s="34">
        <v>3.0064131255366645E-2</v>
      </c>
      <c r="AD608" s="34">
        <v>2.2050641312553649</v>
      </c>
      <c r="AE608" s="34">
        <v>2.1736167679120841</v>
      </c>
      <c r="AF608" s="34">
        <v>2.9689999999999985</v>
      </c>
      <c r="AG608" s="34">
        <v>4.1039266987210846E-2</v>
      </c>
      <c r="AH608" s="34">
        <v>3.0100392669872096</v>
      </c>
      <c r="AI608" s="34">
        <v>2.967111808703899</v>
      </c>
      <c r="AJ608" s="34">
        <v>38.912000000000013</v>
      </c>
      <c r="AK608" s="34">
        <v>0.53786458639486356</v>
      </c>
      <c r="AL608" s="34">
        <v>39.449864586394874</v>
      </c>
      <c r="AM608" s="34">
        <v>38.887253182986257</v>
      </c>
      <c r="AN608" s="34">
        <v>2.0809999999999986</v>
      </c>
      <c r="AO608" s="34">
        <v>2.8764807881571489E-2</v>
      </c>
      <c r="AP608" s="34">
        <v>2.1097648078815703</v>
      </c>
      <c r="AQ608" s="34">
        <v>2.0796765489770337</v>
      </c>
      <c r="AR608" s="34">
        <v>46.137000000000008</v>
      </c>
      <c r="AS608" s="34">
        <v>0.6377327925190126</v>
      </c>
      <c r="AT608" s="34">
        <v>46.774732792519018</v>
      </c>
      <c r="AU608" s="34">
        <v>46.107658308579275</v>
      </c>
    </row>
    <row r="609" spans="1:47" x14ac:dyDescent="0.25">
      <c r="A609" s="18">
        <v>45925</v>
      </c>
      <c r="B609" s="2">
        <v>21</v>
      </c>
      <c r="C609" s="2" t="s">
        <v>178</v>
      </c>
      <c r="D609" s="9">
        <v>232.00666000000001</v>
      </c>
      <c r="E609">
        <v>1.3164748E-2</v>
      </c>
      <c r="G609" s="34">
        <v>1.1560000000000001</v>
      </c>
      <c r="H609" s="34">
        <v>1.3366103903365886E-2</v>
      </c>
      <c r="I609" s="34">
        <v>1.169366103903366</v>
      </c>
      <c r="J609" s="34">
        <v>1.1539716938257365</v>
      </c>
      <c r="K609" s="34">
        <v>7.7719999999999985</v>
      </c>
      <c r="L609" s="34">
        <v>8.986276776553602E-2</v>
      </c>
      <c r="M609" s="34">
        <v>7.8618627677655342</v>
      </c>
      <c r="N609" s="34">
        <v>7.7583633256173181</v>
      </c>
      <c r="O609" s="34">
        <v>42.586999999999996</v>
      </c>
      <c r="P609" s="34">
        <v>0.49240680530505437</v>
      </c>
      <c r="Q609" s="34">
        <v>43.079406805305048</v>
      </c>
      <c r="R609" s="34">
        <v>42.512277270723722</v>
      </c>
      <c r="S609" s="34">
        <v>3.1989999999999994</v>
      </c>
      <c r="T609" s="34">
        <v>3.6988033206632749E-2</v>
      </c>
      <c r="U609" s="34">
        <v>3.235988033206632</v>
      </c>
      <c r="V609" s="34">
        <v>3.1933870662184511</v>
      </c>
      <c r="W609" s="34">
        <v>54.713999999999992</v>
      </c>
      <c r="X609" s="34">
        <v>0.63262371018058905</v>
      </c>
      <c r="Y609" s="34">
        <v>55.34662371018058</v>
      </c>
      <c r="Z609" s="34">
        <v>54.617999356385226</v>
      </c>
      <c r="AB609" s="34">
        <v>2.1749999999999985</v>
      </c>
      <c r="AC609" s="34">
        <v>2.5148162620952229E-2</v>
      </c>
      <c r="AD609" s="34">
        <v>2.2001481626209509</v>
      </c>
      <c r="AE609" s="34">
        <v>2.171183766497383</v>
      </c>
      <c r="AF609" s="34">
        <v>2.9959999999999973</v>
      </c>
      <c r="AG609" s="34">
        <v>3.4640871362010515E-2</v>
      </c>
      <c r="AH609" s="34">
        <v>3.0306408713620079</v>
      </c>
      <c r="AI609" s="34">
        <v>2.9907432480120266</v>
      </c>
      <c r="AJ609" s="34">
        <v>36.95600000000001</v>
      </c>
      <c r="AK609" s="34">
        <v>0.42729907945743056</v>
      </c>
      <c r="AL609" s="34">
        <v>37.383299079457444</v>
      </c>
      <c r="AM609" s="34">
        <v>36.891157367667752</v>
      </c>
      <c r="AN609" s="34">
        <v>1.9819999999999998</v>
      </c>
      <c r="AO609" s="34">
        <v>2.2916624512518323E-2</v>
      </c>
      <c r="AP609" s="34">
        <v>2.0049166245125183</v>
      </c>
      <c r="AQ609" s="34">
        <v>1.9785224023898003</v>
      </c>
      <c r="AR609" s="34">
        <v>44.109000000000009</v>
      </c>
      <c r="AS609" s="34">
        <v>0.51000473795291168</v>
      </c>
      <c r="AT609" s="34">
        <v>44.61900473795292</v>
      </c>
      <c r="AU609" s="34">
        <v>44.031606784566961</v>
      </c>
    </row>
    <row r="610" spans="1:47" x14ac:dyDescent="0.25">
      <c r="A610" s="18">
        <v>45925</v>
      </c>
      <c r="B610" s="2">
        <v>22</v>
      </c>
      <c r="C610" s="2" t="s">
        <v>178</v>
      </c>
      <c r="D610" s="9">
        <v>58.606467000000002</v>
      </c>
      <c r="E610">
        <v>1.3221180000000001E-2</v>
      </c>
      <c r="G610" s="34">
        <v>1.1559999999999999</v>
      </c>
      <c r="H610" s="34">
        <v>1.5641388298441552E-2</v>
      </c>
      <c r="I610" s="34">
        <v>1.1716413882984416</v>
      </c>
      <c r="J610" s="34">
        <v>1.156150906608298</v>
      </c>
      <c r="K610" s="34">
        <v>7.270999999999999</v>
      </c>
      <c r="L610" s="34">
        <v>9.8381085050145783E-2</v>
      </c>
      <c r="M610" s="34">
        <v>7.3693810850501444</v>
      </c>
      <c r="N610" s="34">
        <v>7.2719491712361011</v>
      </c>
      <c r="O610" s="34">
        <v>38.643000000000008</v>
      </c>
      <c r="P610" s="34">
        <v>0.52286346714245424</v>
      </c>
      <c r="Q610" s="34">
        <v>39.165863467142465</v>
      </c>
      <c r="R610" s="34">
        <v>38.64804453638795</v>
      </c>
      <c r="S610" s="34">
        <v>2.8929999999999998</v>
      </c>
      <c r="T610" s="34">
        <v>3.9144062584248622E-2</v>
      </c>
      <c r="U610" s="34">
        <v>2.9321440625842485</v>
      </c>
      <c r="V610" s="34">
        <v>2.8933776581468909</v>
      </c>
      <c r="W610" s="34">
        <v>49.963000000000008</v>
      </c>
      <c r="X610" s="34">
        <v>0.67603000307529026</v>
      </c>
      <c r="Y610" s="34">
        <v>50.639030003075298</v>
      </c>
      <c r="Z610" s="34">
        <v>49.969522272379237</v>
      </c>
      <c r="AB610" s="34">
        <v>2.1749999999999998</v>
      </c>
      <c r="AC610" s="34">
        <v>2.9429082654939768E-2</v>
      </c>
      <c r="AD610" s="34">
        <v>2.2044290826549395</v>
      </c>
      <c r="AE610" s="34">
        <v>2.1752839289559236</v>
      </c>
      <c r="AF610" s="34">
        <v>2.7539999999999973</v>
      </c>
      <c r="AG610" s="34">
        <v>3.7263307416875426E-2</v>
      </c>
      <c r="AH610" s="34">
        <v>2.7912633074168727</v>
      </c>
      <c r="AI610" s="34">
        <v>2.7543595128021185</v>
      </c>
      <c r="AJ610" s="34">
        <v>34.417000000000002</v>
      </c>
      <c r="AK610" s="34">
        <v>0.46568309780922396</v>
      </c>
      <c r="AL610" s="34">
        <v>34.882683097809227</v>
      </c>
      <c r="AM610" s="34">
        <v>34.421492865690134</v>
      </c>
      <c r="AN610" s="34">
        <v>1.8149999999999995</v>
      </c>
      <c r="AO610" s="34">
        <v>2.4558062077570424E-2</v>
      </c>
      <c r="AP610" s="34">
        <v>1.83955806207757</v>
      </c>
      <c r="AQ610" s="34">
        <v>1.8152369338183911</v>
      </c>
      <c r="AR610" s="34">
        <v>41.160999999999994</v>
      </c>
      <c r="AS610" s="34">
        <v>0.55693354995860955</v>
      </c>
      <c r="AT610" s="34">
        <v>41.717933549958609</v>
      </c>
      <c r="AU610" s="34">
        <v>41.166373241266562</v>
      </c>
    </row>
    <row r="611" spans="1:47" x14ac:dyDescent="0.25">
      <c r="A611" s="18">
        <v>45925</v>
      </c>
      <c r="B611" s="2">
        <v>23</v>
      </c>
      <c r="C611" s="2" t="s">
        <v>178</v>
      </c>
      <c r="D611" s="9">
        <v>58.317146000000001</v>
      </c>
      <c r="E611">
        <v>1.4072960000000001E-2</v>
      </c>
      <c r="G611" s="34">
        <v>1.1560000000000001</v>
      </c>
      <c r="H611" s="34">
        <v>2.0384472538694454E-2</v>
      </c>
      <c r="I611" s="34">
        <v>1.1763844725386945</v>
      </c>
      <c r="J611" s="34">
        <v>1.1598292609120364</v>
      </c>
      <c r="K611" s="34">
        <v>6.911999999999999</v>
      </c>
      <c r="L611" s="34">
        <v>0.12188362818984086</v>
      </c>
      <c r="M611" s="34">
        <v>7.03388362818984</v>
      </c>
      <c r="N611" s="34">
        <v>6.9348960652456695</v>
      </c>
      <c r="O611" s="34">
        <v>35.549000000000021</v>
      </c>
      <c r="P611" s="34">
        <v>0.62685779781838191</v>
      </c>
      <c r="Q611" s="34">
        <v>36.175857797818402</v>
      </c>
      <c r="R611" s="34">
        <v>35.666756398064017</v>
      </c>
      <c r="S611" s="34">
        <v>2.5629999999999988</v>
      </c>
      <c r="T611" s="34">
        <v>4.5194985395046593E-2</v>
      </c>
      <c r="U611" s="34">
        <v>2.6081949853950452</v>
      </c>
      <c r="V611" s="34">
        <v>2.5714899616933802</v>
      </c>
      <c r="W611" s="34">
        <v>46.180000000000021</v>
      </c>
      <c r="X611" s="34">
        <v>0.81432088394196389</v>
      </c>
      <c r="Y611" s="34">
        <v>46.994320883941981</v>
      </c>
      <c r="Z611" s="34">
        <v>46.332971685915105</v>
      </c>
      <c r="AB611" s="34">
        <v>2.1749999999999985</v>
      </c>
      <c r="AC611" s="34">
        <v>3.8353138210778896E-2</v>
      </c>
      <c r="AD611" s="34">
        <v>2.2133531382107772</v>
      </c>
      <c r="AE611" s="34">
        <v>2.1822047080308624</v>
      </c>
      <c r="AF611" s="34">
        <v>2.6689999999999965</v>
      </c>
      <c r="AG611" s="34">
        <v>4.706414983198566E-2</v>
      </c>
      <c r="AH611" s="34">
        <v>2.7160641498319822</v>
      </c>
      <c r="AI611" s="34">
        <v>2.6778410876939627</v>
      </c>
      <c r="AJ611" s="34">
        <v>32.082999999999998</v>
      </c>
      <c r="AK611" s="34">
        <v>0.56573964745582528</v>
      </c>
      <c r="AL611" s="34">
        <v>32.648739647455827</v>
      </c>
      <c r="AM611" s="34">
        <v>32.189275240346767</v>
      </c>
      <c r="AN611" s="34">
        <v>1.6699999999999986</v>
      </c>
      <c r="AO611" s="34">
        <v>2.9448156695172759E-2</v>
      </c>
      <c r="AP611" s="34">
        <v>1.6994481566951714</v>
      </c>
      <c r="AQ611" s="34">
        <v>1.6755318907639265</v>
      </c>
      <c r="AR611" s="34">
        <v>38.596999999999994</v>
      </c>
      <c r="AS611" s="34">
        <v>0.68060509219376253</v>
      </c>
      <c r="AT611" s="34">
        <v>39.277605092193753</v>
      </c>
      <c r="AU611" s="34">
        <v>38.724852926835517</v>
      </c>
    </row>
    <row r="612" spans="1:47" x14ac:dyDescent="0.25">
      <c r="A612" s="18">
        <v>45925</v>
      </c>
      <c r="B612" s="2">
        <v>24</v>
      </c>
      <c r="C612" s="2" t="s">
        <v>23</v>
      </c>
      <c r="D612" s="9">
        <v>74.190015000000002</v>
      </c>
      <c r="E612">
        <v>1.5328626999999999E-2</v>
      </c>
      <c r="G612" s="34">
        <v>1.1559999999999999</v>
      </c>
      <c r="H612" s="34">
        <v>2.505472507474309E-2</v>
      </c>
      <c r="I612" s="34">
        <v>1.181054725074743</v>
      </c>
      <c r="J612" s="34">
        <v>1.1629507777274846</v>
      </c>
      <c r="K612" s="34">
        <v>6.5720000000000001</v>
      </c>
      <c r="L612" s="34">
        <v>0.14243914635917959</v>
      </c>
      <c r="M612" s="34">
        <v>6.7144391463591795</v>
      </c>
      <c r="N612" s="34">
        <v>6.6115160131704407</v>
      </c>
      <c r="O612" s="34">
        <v>33.390999999999998</v>
      </c>
      <c r="P612" s="34">
        <v>0.72370443336569779</v>
      </c>
      <c r="Q612" s="34">
        <v>34.114704433365695</v>
      </c>
      <c r="R612" s="34">
        <v>33.591772853891385</v>
      </c>
      <c r="S612" s="34">
        <v>2.3869999999999996</v>
      </c>
      <c r="T612" s="34">
        <v>5.1734972970079375E-2</v>
      </c>
      <c r="U612" s="34">
        <v>2.4387349729700789</v>
      </c>
      <c r="V612" s="34">
        <v>2.4013525142175656</v>
      </c>
      <c r="W612" s="34">
        <v>43.506</v>
      </c>
      <c r="X612" s="34">
        <v>0.94293327776969982</v>
      </c>
      <c r="Y612" s="34">
        <v>44.448933277769697</v>
      </c>
      <c r="Z612" s="34">
        <v>43.767592159006874</v>
      </c>
      <c r="AB612" s="34">
        <v>2.1749999999999998</v>
      </c>
      <c r="AC612" s="34">
        <v>4.7140161797202616E-2</v>
      </c>
      <c r="AD612" s="34">
        <v>2.2221401617972023</v>
      </c>
      <c r="AE612" s="34">
        <v>2.1880778041152933</v>
      </c>
      <c r="AF612" s="34">
        <v>2.7179999999999973</v>
      </c>
      <c r="AG612" s="34">
        <v>5.890894701829729E-2</v>
      </c>
      <c r="AH612" s="34">
        <v>2.7769089470182946</v>
      </c>
      <c r="AI612" s="34">
        <v>2.7343427455564884</v>
      </c>
      <c r="AJ612" s="34">
        <v>30.480999999999995</v>
      </c>
      <c r="AK612" s="34">
        <v>0.66063414792668174</v>
      </c>
      <c r="AL612" s="34">
        <v>31.141634147926677</v>
      </c>
      <c r="AM612" s="34">
        <v>30.664275653902646</v>
      </c>
      <c r="AN612" s="34">
        <v>1.5789999999999997</v>
      </c>
      <c r="AO612" s="34">
        <v>3.42226737828887E-2</v>
      </c>
      <c r="AP612" s="34">
        <v>1.6132226737828885</v>
      </c>
      <c r="AQ612" s="34">
        <v>1.5884941851485279</v>
      </c>
      <c r="AR612" s="34">
        <v>36.952999999999996</v>
      </c>
      <c r="AS612" s="34">
        <v>0.80090593052507031</v>
      </c>
      <c r="AT612" s="34">
        <v>37.753905930525057</v>
      </c>
      <c r="AU612" s="34">
        <v>37.175190388722953</v>
      </c>
    </row>
    <row r="613" spans="1:47" x14ac:dyDescent="0.25">
      <c r="A613" s="18">
        <v>45926</v>
      </c>
      <c r="B613" s="2">
        <v>1</v>
      </c>
      <c r="C613" s="2" t="s">
        <v>23</v>
      </c>
      <c r="D613" s="9">
        <v>35.599235</v>
      </c>
      <c r="E613">
        <v>1.5556830000000001E-2</v>
      </c>
      <c r="G613" s="34">
        <v>1.1560000000000001</v>
      </c>
      <c r="H613" s="34">
        <v>2.1013390920549123E-2</v>
      </c>
      <c r="I613" s="34">
        <v>1.1770133909205494</v>
      </c>
      <c r="J613" s="34">
        <v>1.158702793690275</v>
      </c>
      <c r="K613" s="34">
        <v>6.3809999999999985</v>
      </c>
      <c r="L613" s="34">
        <v>0.11599173656057432</v>
      </c>
      <c r="M613" s="34">
        <v>6.4969917365605729</v>
      </c>
      <c r="N613" s="34">
        <v>6.3959191406034952</v>
      </c>
      <c r="O613" s="34">
        <v>31.660000000000004</v>
      </c>
      <c r="P613" s="34">
        <v>0.57550515272022951</v>
      </c>
      <c r="Q613" s="34">
        <v>32.235505152720236</v>
      </c>
      <c r="R613" s="34">
        <v>31.734022879095246</v>
      </c>
      <c r="S613" s="34">
        <v>2.2849999999999993</v>
      </c>
      <c r="T613" s="34">
        <v>4.1535984648317238E-2</v>
      </c>
      <c r="U613" s="34">
        <v>2.3265359846483165</v>
      </c>
      <c r="V613" s="34">
        <v>2.2903424598462601</v>
      </c>
      <c r="W613" s="34">
        <v>41.481999999999999</v>
      </c>
      <c r="X613" s="34">
        <v>0.75404626484967019</v>
      </c>
      <c r="Y613" s="34">
        <v>42.236046264849676</v>
      </c>
      <c r="Z613" s="34">
        <v>41.578987273235271</v>
      </c>
      <c r="AB613" s="34">
        <v>2.1749999999999994</v>
      </c>
      <c r="AC613" s="34">
        <v>3.9536440529579872E-2</v>
      </c>
      <c r="AD613" s="34">
        <v>2.2145364405295793</v>
      </c>
      <c r="AE613" s="34">
        <v>2.1800852735954557</v>
      </c>
      <c r="AF613" s="34">
        <v>2.5589999999999971</v>
      </c>
      <c r="AG613" s="34">
        <v>4.651666727135393E-2</v>
      </c>
      <c r="AH613" s="34">
        <v>2.6055166672713508</v>
      </c>
      <c r="AI613" s="34">
        <v>2.5649830874164441</v>
      </c>
      <c r="AJ613" s="34">
        <v>29.256</v>
      </c>
      <c r="AK613" s="34">
        <v>0.53180602488891449</v>
      </c>
      <c r="AL613" s="34">
        <v>29.787806024888916</v>
      </c>
      <c r="AM613" s="34">
        <v>29.324402190486744</v>
      </c>
      <c r="AN613" s="34">
        <v>1.5369999999999995</v>
      </c>
      <c r="AO613" s="34">
        <v>2.7939084640903104E-2</v>
      </c>
      <c r="AP613" s="34">
        <v>1.5649390846409026</v>
      </c>
      <c r="AQ613" s="34">
        <v>1.5405935933407886</v>
      </c>
      <c r="AR613" s="34">
        <v>35.526999999999994</v>
      </c>
      <c r="AS613" s="34">
        <v>0.64579821733075138</v>
      </c>
      <c r="AT613" s="34">
        <v>36.172798217330751</v>
      </c>
      <c r="AU613" s="34">
        <v>35.610064144839427</v>
      </c>
    </row>
    <row r="614" spans="1:47" x14ac:dyDescent="0.25">
      <c r="A614" s="18">
        <v>45926</v>
      </c>
      <c r="B614" s="2">
        <v>2</v>
      </c>
      <c r="C614" s="2" t="s">
        <v>23</v>
      </c>
      <c r="D614" s="9">
        <v>26.99269</v>
      </c>
      <c r="E614">
        <v>1.5706435000000001E-2</v>
      </c>
      <c r="G614" s="34">
        <v>1.1559999999999999</v>
      </c>
      <c r="H614" s="34">
        <v>2.3768222539457193E-2</v>
      </c>
      <c r="I614" s="34">
        <v>1.179768222539457</v>
      </c>
      <c r="J614" s="34">
        <v>1.1612382696370755</v>
      </c>
      <c r="K614" s="34">
        <v>6.1669999999999998</v>
      </c>
      <c r="L614" s="34">
        <v>0.12679812145400737</v>
      </c>
      <c r="M614" s="34">
        <v>6.2937981214540075</v>
      </c>
      <c r="N614" s="34">
        <v>6.1949449903562677</v>
      </c>
      <c r="O614" s="34">
        <v>30.540999999999997</v>
      </c>
      <c r="P614" s="34">
        <v>0.62794574790446556</v>
      </c>
      <c r="Q614" s="34">
        <v>31.168945747904463</v>
      </c>
      <c r="R614" s="34">
        <v>30.679392727496474</v>
      </c>
      <c r="S614" s="34">
        <v>2.2089999999999996</v>
      </c>
      <c r="T614" s="34">
        <v>4.5418688226350291E-2</v>
      </c>
      <c r="U614" s="34">
        <v>2.2544186882263499</v>
      </c>
      <c r="V614" s="34">
        <v>2.2190098076369376</v>
      </c>
      <c r="W614" s="34">
        <v>40.072999999999993</v>
      </c>
      <c r="X614" s="34">
        <v>0.82393078012428045</v>
      </c>
      <c r="Y614" s="34">
        <v>40.896930780124279</v>
      </c>
      <c r="Z614" s="34">
        <v>40.254585795126751</v>
      </c>
      <c r="AB614" s="34">
        <v>2.1749999999999994</v>
      </c>
      <c r="AC614" s="34">
        <v>4.4719622857542725E-2</v>
      </c>
      <c r="AD614" s="34">
        <v>2.219719622857542</v>
      </c>
      <c r="AE614" s="34">
        <v>2.1848557408829055</v>
      </c>
      <c r="AF614" s="34">
        <v>2.5039999999999973</v>
      </c>
      <c r="AG614" s="34">
        <v>5.1484108338062939E-2</v>
      </c>
      <c r="AH614" s="34">
        <v>2.5554841083380602</v>
      </c>
      <c r="AI614" s="34">
        <v>2.5153465632969154</v>
      </c>
      <c r="AJ614" s="34">
        <v>28.493000000000002</v>
      </c>
      <c r="AK614" s="34">
        <v>0.58583733980688057</v>
      </c>
      <c r="AL614" s="34">
        <v>29.078837339806881</v>
      </c>
      <c r="AM614" s="34">
        <v>28.622112471253629</v>
      </c>
      <c r="AN614" s="34">
        <v>1.4939999999999998</v>
      </c>
      <c r="AO614" s="34">
        <v>3.0717754735250038E-2</v>
      </c>
      <c r="AP614" s="34">
        <v>1.5247177547352497</v>
      </c>
      <c r="AQ614" s="34">
        <v>1.5007698744271545</v>
      </c>
      <c r="AR614" s="34">
        <v>34.665999999999997</v>
      </c>
      <c r="AS614" s="34">
        <v>0.7127588257377363</v>
      </c>
      <c r="AT614" s="34">
        <v>35.378758825737734</v>
      </c>
      <c r="AU614" s="34">
        <v>34.823084649860604</v>
      </c>
    </row>
    <row r="615" spans="1:47" x14ac:dyDescent="0.25">
      <c r="A615" s="18">
        <v>45926</v>
      </c>
      <c r="B615" s="2">
        <v>3</v>
      </c>
      <c r="C615" s="2" t="s">
        <v>23</v>
      </c>
      <c r="D615" s="9">
        <v>25.759681</v>
      </c>
      <c r="E615">
        <v>1.5369636000000001E-2</v>
      </c>
      <c r="G615" s="34">
        <v>1.1560000000000001</v>
      </c>
      <c r="H615" s="34">
        <v>2.2781284842071824E-2</v>
      </c>
      <c r="I615" s="34">
        <v>1.178781284842072</v>
      </c>
      <c r="J615" s="34">
        <v>1.160663845570437</v>
      </c>
      <c r="K615" s="34">
        <v>6.0409999999999995</v>
      </c>
      <c r="L615" s="34">
        <v>0.11904994959425247</v>
      </c>
      <c r="M615" s="34">
        <v>6.160049949594252</v>
      </c>
      <c r="N615" s="34">
        <v>6.0653722241271701</v>
      </c>
      <c r="O615" s="34">
        <v>29.778000000000006</v>
      </c>
      <c r="P615" s="34">
        <v>0.58683486161523779</v>
      </c>
      <c r="Q615" s="34">
        <v>30.364834861615243</v>
      </c>
      <c r="R615" s="34">
        <v>29.898138402592107</v>
      </c>
      <c r="S615" s="34">
        <v>2.1579999999999995</v>
      </c>
      <c r="T615" s="34">
        <v>4.2527692637708454E-2</v>
      </c>
      <c r="U615" s="34">
        <v>2.2005276926377078</v>
      </c>
      <c r="V615" s="34">
        <v>2.1667063829939464</v>
      </c>
      <c r="W615" s="34">
        <v>39.13300000000001</v>
      </c>
      <c r="X615" s="34">
        <v>0.77119378868927058</v>
      </c>
      <c r="Y615" s="34">
        <v>39.90419378868927</v>
      </c>
      <c r="Z615" s="34">
        <v>39.29088085528366</v>
      </c>
      <c r="AB615" s="34">
        <v>2.174999999999998</v>
      </c>
      <c r="AC615" s="34">
        <v>4.286271153244478E-2</v>
      </c>
      <c r="AD615" s="34">
        <v>2.217862711532443</v>
      </c>
      <c r="AE615" s="34">
        <v>2.1837749689582164</v>
      </c>
      <c r="AF615" s="34">
        <v>2.506999999999997</v>
      </c>
      <c r="AG615" s="34">
        <v>4.9405433476707603E-2</v>
      </c>
      <c r="AH615" s="34">
        <v>2.5564054334767046</v>
      </c>
      <c r="AI615" s="34">
        <v>2.5171144124957454</v>
      </c>
      <c r="AJ615" s="34">
        <v>27.959000000000003</v>
      </c>
      <c r="AK615" s="34">
        <v>0.55098783987844824</v>
      </c>
      <c r="AL615" s="34">
        <v>28.509987839878452</v>
      </c>
      <c r="AM615" s="34">
        <v>28.071799704415096</v>
      </c>
      <c r="AN615" s="34">
        <v>1.4739999999999995</v>
      </c>
      <c r="AO615" s="34">
        <v>2.9048108873022366E-2</v>
      </c>
      <c r="AP615" s="34">
        <v>1.5030481088730219</v>
      </c>
      <c r="AQ615" s="34">
        <v>1.4799468065491552</v>
      </c>
      <c r="AR615" s="34">
        <v>34.114999999999995</v>
      </c>
      <c r="AS615" s="34">
        <v>0.67230409376062295</v>
      </c>
      <c r="AT615" s="34">
        <v>34.787304093760625</v>
      </c>
      <c r="AU615" s="34">
        <v>34.252635892418219</v>
      </c>
    </row>
    <row r="616" spans="1:47" x14ac:dyDescent="0.25">
      <c r="A616" s="18">
        <v>45926</v>
      </c>
      <c r="B616" s="2">
        <v>4</v>
      </c>
      <c r="C616" s="2" t="s">
        <v>23</v>
      </c>
      <c r="D616" s="9">
        <v>24.677440000000001</v>
      </c>
      <c r="E616">
        <v>1.5020881999999999E-2</v>
      </c>
      <c r="G616" s="34">
        <v>1.1559999999999999</v>
      </c>
      <c r="H616" s="34">
        <v>2.5056513384340087E-2</v>
      </c>
      <c r="I616" s="34">
        <v>1.18105651338434</v>
      </c>
      <c r="J616" s="34">
        <v>1.1633160028614624</v>
      </c>
      <c r="K616" s="34">
        <v>5.9569999999999999</v>
      </c>
      <c r="L616" s="34">
        <v>0.12911907459387015</v>
      </c>
      <c r="M616" s="34">
        <v>6.0861190745938698</v>
      </c>
      <c r="N616" s="34">
        <v>5.9947001981364467</v>
      </c>
      <c r="O616" s="34">
        <v>29.261000000000013</v>
      </c>
      <c r="P616" s="34">
        <v>0.63423757624496158</v>
      </c>
      <c r="Q616" s="34">
        <v>29.895237576244973</v>
      </c>
      <c r="R616" s="34">
        <v>29.446184740250231</v>
      </c>
      <c r="S616" s="34">
        <v>2.1259999999999999</v>
      </c>
      <c r="T616" s="34">
        <v>4.6081442435213685E-2</v>
      </c>
      <c r="U616" s="34">
        <v>2.1720814424352137</v>
      </c>
      <c r="V616" s="34">
        <v>2.1394548633940045</v>
      </c>
      <c r="W616" s="34">
        <v>38.500000000000007</v>
      </c>
      <c r="X616" s="34">
        <v>0.83449460665838548</v>
      </c>
      <c r="Y616" s="34">
        <v>39.334494606658396</v>
      </c>
      <c r="Z616" s="34">
        <v>38.743655804642145</v>
      </c>
      <c r="AB616" s="34">
        <v>2.1749999999999998</v>
      </c>
      <c r="AC616" s="34">
        <v>4.7143526480051628E-2</v>
      </c>
      <c r="AD616" s="34">
        <v>2.2221435264800515</v>
      </c>
      <c r="AE616" s="34">
        <v>2.1887649707817309</v>
      </c>
      <c r="AF616" s="34">
        <v>2.4509999999999983</v>
      </c>
      <c r="AG616" s="34">
        <v>5.3125877426485738E-2</v>
      </c>
      <c r="AH616" s="34">
        <v>2.5041258774264841</v>
      </c>
      <c r="AI616" s="34">
        <v>2.4665116981085147</v>
      </c>
      <c r="AJ616" s="34">
        <v>27.666999999999994</v>
      </c>
      <c r="AK616" s="34">
        <v>0.59968733201084512</v>
      </c>
      <c r="AL616" s="34">
        <v>28.266687332010839</v>
      </c>
      <c r="AM616" s="34">
        <v>27.842096757065811</v>
      </c>
      <c r="AN616" s="34">
        <v>1.4539999999999995</v>
      </c>
      <c r="AO616" s="34">
        <v>3.1515718391721868E-2</v>
      </c>
      <c r="AP616" s="34">
        <v>1.4855157183917214</v>
      </c>
      <c r="AQ616" s="34">
        <v>1.4632019620766141</v>
      </c>
      <c r="AR616" s="34">
        <v>33.746999999999993</v>
      </c>
      <c r="AS616" s="34">
        <v>0.73147245430910435</v>
      </c>
      <c r="AT616" s="34">
        <v>34.478472454309099</v>
      </c>
      <c r="AU616" s="34">
        <v>33.960575388032673</v>
      </c>
    </row>
    <row r="617" spans="1:47" x14ac:dyDescent="0.25">
      <c r="A617" s="18">
        <v>45926</v>
      </c>
      <c r="B617" s="2">
        <v>5</v>
      </c>
      <c r="C617" s="2" t="s">
        <v>23</v>
      </c>
      <c r="D617" s="9">
        <v>24.479800999999998</v>
      </c>
      <c r="E617">
        <v>1.5079507000000001E-2</v>
      </c>
      <c r="G617" s="34">
        <v>1.1560000000000001</v>
      </c>
      <c r="H617" s="34">
        <v>2.4755299060466227E-2</v>
      </c>
      <c r="I617" s="34">
        <v>1.1807552990604664</v>
      </c>
      <c r="J617" s="34">
        <v>1.1629500912629969</v>
      </c>
      <c r="K617" s="34">
        <v>5.9379999999999997</v>
      </c>
      <c r="L617" s="34">
        <v>0.12716000503550903</v>
      </c>
      <c r="M617" s="34">
        <v>6.0651600050355086</v>
      </c>
      <c r="N617" s="34">
        <v>5.9737003822834556</v>
      </c>
      <c r="O617" s="34">
        <v>29.150000000000009</v>
      </c>
      <c r="P617" s="34">
        <v>0.62423613115276011</v>
      </c>
      <c r="Q617" s="34">
        <v>29.774236131152769</v>
      </c>
      <c r="R617" s="34">
        <v>29.325255328993396</v>
      </c>
      <c r="S617" s="34">
        <v>2.1219999999999994</v>
      </c>
      <c r="T617" s="34">
        <v>4.5441820593693179E-2</v>
      </c>
      <c r="U617" s="34">
        <v>2.1674418205936927</v>
      </c>
      <c r="V617" s="34">
        <v>2.1347578664879574</v>
      </c>
      <c r="W617" s="34">
        <v>38.366000000000007</v>
      </c>
      <c r="X617" s="34">
        <v>0.82159325584242848</v>
      </c>
      <c r="Y617" s="34">
        <v>39.187593255842437</v>
      </c>
      <c r="Z617" s="34">
        <v>38.596663669027805</v>
      </c>
      <c r="AB617" s="34">
        <v>2.1749999999999989</v>
      </c>
      <c r="AC617" s="34">
        <v>4.6576795377607276E-2</v>
      </c>
      <c r="AD617" s="34">
        <v>2.2215767953776062</v>
      </c>
      <c r="AE617" s="34">
        <v>2.1880765125406718</v>
      </c>
      <c r="AF617" s="34">
        <v>2.4129999999999985</v>
      </c>
      <c r="AG617" s="34">
        <v>5.1673474595938552E-2</v>
      </c>
      <c r="AH617" s="34">
        <v>2.4646734745959371</v>
      </c>
      <c r="AI617" s="34">
        <v>2.4275074136830534</v>
      </c>
      <c r="AJ617" s="34">
        <v>27.488999999999994</v>
      </c>
      <c r="AK617" s="34">
        <v>0.5886664497172629</v>
      </c>
      <c r="AL617" s="34">
        <v>28.077666449717256</v>
      </c>
      <c r="AM617" s="34">
        <v>27.654269081945078</v>
      </c>
      <c r="AN617" s="34">
        <v>1.4509999999999996</v>
      </c>
      <c r="AO617" s="34">
        <v>3.1072611536969275E-2</v>
      </c>
      <c r="AP617" s="34">
        <v>1.4820726115369689</v>
      </c>
      <c r="AQ617" s="34">
        <v>1.4597236872167889</v>
      </c>
      <c r="AR617" s="34">
        <v>33.527999999999992</v>
      </c>
      <c r="AS617" s="34">
        <v>0.71798933122777797</v>
      </c>
      <c r="AT617" s="34">
        <v>34.245989331227769</v>
      </c>
      <c r="AU617" s="34">
        <v>33.729576695385589</v>
      </c>
    </row>
    <row r="618" spans="1:47" x14ac:dyDescent="0.25">
      <c r="A618" s="18">
        <v>45926</v>
      </c>
      <c r="B618" s="2">
        <v>6</v>
      </c>
      <c r="C618" s="2" t="s">
        <v>23</v>
      </c>
      <c r="D618" s="9">
        <v>30.183059</v>
      </c>
      <c r="E618">
        <v>1.5055936000000001E-2</v>
      </c>
      <c r="G618" s="34">
        <v>1.1559999999999999</v>
      </c>
      <c r="H618" s="34">
        <v>2.613049862312954E-2</v>
      </c>
      <c r="I618" s="34">
        <v>1.1821304986231294</v>
      </c>
      <c r="J618" s="34">
        <v>1.1643324174922114</v>
      </c>
      <c r="K618" s="34">
        <v>6.0009999999999994</v>
      </c>
      <c r="L618" s="34">
        <v>0.13564802961712835</v>
      </c>
      <c r="M618" s="34">
        <v>6.1366480296171275</v>
      </c>
      <c r="N618" s="34">
        <v>6.0442550496286858</v>
      </c>
      <c r="O618" s="34">
        <v>30.082999999999998</v>
      </c>
      <c r="P618" s="34">
        <v>0.68000327861557608</v>
      </c>
      <c r="Q618" s="34">
        <v>30.763003278615574</v>
      </c>
      <c r="R618" s="34">
        <v>30.299837470084949</v>
      </c>
      <c r="S618" s="34">
        <v>2.2149999999999999</v>
      </c>
      <c r="T618" s="34">
        <v>5.0068386202622772E-2</v>
      </c>
      <c r="U618" s="34">
        <v>2.2650683862026226</v>
      </c>
      <c r="V618" s="34">
        <v>2.2309656615443325</v>
      </c>
      <c r="W618" s="34">
        <v>39.454999999999998</v>
      </c>
      <c r="X618" s="34">
        <v>0.89185019305845681</v>
      </c>
      <c r="Y618" s="34">
        <v>40.346850193058451</v>
      </c>
      <c r="Z618" s="34">
        <v>39.739390598750177</v>
      </c>
      <c r="AB618" s="34">
        <v>2.1749999999999994</v>
      </c>
      <c r="AC618" s="34">
        <v>4.9164216700092335E-2</v>
      </c>
      <c r="AD618" s="34">
        <v>2.2241642167000917</v>
      </c>
      <c r="AE618" s="34">
        <v>2.1906773425999648</v>
      </c>
      <c r="AF618" s="34">
        <v>2.3809999999999976</v>
      </c>
      <c r="AG618" s="34">
        <v>5.3820689638124024E-2</v>
      </c>
      <c r="AH618" s="34">
        <v>2.4348206896381215</v>
      </c>
      <c r="AI618" s="34">
        <v>2.398162185163454</v>
      </c>
      <c r="AJ618" s="34">
        <v>28.350000000000005</v>
      </c>
      <c r="AK618" s="34">
        <v>0.6408301349184452</v>
      </c>
      <c r="AL618" s="34">
        <v>28.990830134918451</v>
      </c>
      <c r="AM618" s="34">
        <v>28.554346051820247</v>
      </c>
      <c r="AN618" s="34">
        <v>1.4919999999999998</v>
      </c>
      <c r="AO618" s="34">
        <v>3.3725522444385182E-2</v>
      </c>
      <c r="AP618" s="34">
        <v>1.5257255224443849</v>
      </c>
      <c r="AQ618" s="34">
        <v>1.5027542966248957</v>
      </c>
      <c r="AR618" s="34">
        <v>34.398000000000003</v>
      </c>
      <c r="AS618" s="34">
        <v>0.77754056370104674</v>
      </c>
      <c r="AT618" s="34">
        <v>35.175540563701048</v>
      </c>
      <c r="AU618" s="34">
        <v>34.645939876208558</v>
      </c>
    </row>
    <row r="619" spans="1:47" x14ac:dyDescent="0.25">
      <c r="A619" s="18">
        <v>45926</v>
      </c>
      <c r="B619" s="2">
        <v>7</v>
      </c>
      <c r="C619" s="2" t="s">
        <v>23</v>
      </c>
      <c r="D619" s="9">
        <v>29.68796</v>
      </c>
      <c r="E619">
        <v>1.4556773E-2</v>
      </c>
      <c r="G619" s="34">
        <v>1.1560000000000001</v>
      </c>
      <c r="H619" s="34">
        <v>2.4398833581385209E-2</v>
      </c>
      <c r="I619" s="34">
        <v>1.1803988335813853</v>
      </c>
      <c r="J619" s="34">
        <v>1.1632160357114762</v>
      </c>
      <c r="K619" s="34">
        <v>6.3869999999999987</v>
      </c>
      <c r="L619" s="34">
        <v>0.13480566616289558</v>
      </c>
      <c r="M619" s="34">
        <v>6.5218056661628943</v>
      </c>
      <c r="N619" s="34">
        <v>6.4268692215304473</v>
      </c>
      <c r="O619" s="34">
        <v>32.878</v>
      </c>
      <c r="P619" s="34">
        <v>0.69393153156469112</v>
      </c>
      <c r="Q619" s="34">
        <v>33.571931531564694</v>
      </c>
      <c r="R619" s="34">
        <v>33.083232545088165</v>
      </c>
      <c r="S619" s="34">
        <v>2.3779999999999997</v>
      </c>
      <c r="T619" s="34">
        <v>5.0190680152711088E-2</v>
      </c>
      <c r="U619" s="34">
        <v>2.4281906801527109</v>
      </c>
      <c r="V619" s="34">
        <v>2.3928440596210123</v>
      </c>
      <c r="W619" s="34">
        <v>42.798999999999999</v>
      </c>
      <c r="X619" s="34">
        <v>0.90332671146168297</v>
      </c>
      <c r="Y619" s="34">
        <v>43.70232671146168</v>
      </c>
      <c r="Z619" s="34">
        <v>43.066161861951102</v>
      </c>
      <c r="AB619" s="34">
        <v>2.1749999999999989</v>
      </c>
      <c r="AC619" s="34">
        <v>4.5906109895772318E-2</v>
      </c>
      <c r="AD619" s="34">
        <v>2.2209061098957714</v>
      </c>
      <c r="AE619" s="34">
        <v>2.1885768837997057</v>
      </c>
      <c r="AF619" s="34">
        <v>2.4329999999999967</v>
      </c>
      <c r="AG619" s="34">
        <v>5.1351524310994927E-2</v>
      </c>
      <c r="AH619" s="34">
        <v>2.4843515243109917</v>
      </c>
      <c r="AI619" s="34">
        <v>2.4481873831193925</v>
      </c>
      <c r="AJ619" s="34">
        <v>31.001000000000012</v>
      </c>
      <c r="AK619" s="34">
        <v>0.65431508638107538</v>
      </c>
      <c r="AL619" s="34">
        <v>31.655315086381087</v>
      </c>
      <c r="AM619" s="34">
        <v>31.194515850425162</v>
      </c>
      <c r="AN619" s="34">
        <v>1.6079999999999994</v>
      </c>
      <c r="AO619" s="34">
        <v>3.3938861936736509E-2</v>
      </c>
      <c r="AP619" s="34">
        <v>1.6419388619367359</v>
      </c>
      <c r="AQ619" s="34">
        <v>1.6180375306436445</v>
      </c>
      <c r="AR619" s="34">
        <v>37.217000000000006</v>
      </c>
      <c r="AS619" s="34">
        <v>0.78551158252457909</v>
      </c>
      <c r="AT619" s="34">
        <v>38.00251158252459</v>
      </c>
      <c r="AU619" s="34">
        <v>37.449317647987911</v>
      </c>
    </row>
    <row r="620" spans="1:47" x14ac:dyDescent="0.25">
      <c r="A620" s="18">
        <v>45926</v>
      </c>
      <c r="B620" s="2">
        <v>8</v>
      </c>
      <c r="C620" s="2" t="s">
        <v>178</v>
      </c>
      <c r="D620" s="9">
        <v>37.181897999999997</v>
      </c>
      <c r="E620">
        <v>1.4026350999999999E-2</v>
      </c>
      <c r="G620" s="34">
        <v>1.1559999999999999</v>
      </c>
      <c r="H620" s="34">
        <v>2.2811446296052793E-2</v>
      </c>
      <c r="I620" s="34">
        <v>1.1788114462960526</v>
      </c>
      <c r="J620" s="34">
        <v>1.1622770231874864</v>
      </c>
      <c r="K620" s="34">
        <v>6.52</v>
      </c>
      <c r="L620" s="34">
        <v>0.12865971440334276</v>
      </c>
      <c r="M620" s="34">
        <v>6.6486597144033421</v>
      </c>
      <c r="N620" s="34">
        <v>6.5554032795695605</v>
      </c>
      <c r="O620" s="34">
        <v>35.893000000000008</v>
      </c>
      <c r="P620" s="34">
        <v>0.70827962102441444</v>
      </c>
      <c r="Q620" s="34">
        <v>36.601279621024425</v>
      </c>
      <c r="R620" s="34">
        <v>36.087897226010789</v>
      </c>
      <c r="S620" s="34">
        <v>2.6249999999999996</v>
      </c>
      <c r="T620" s="34">
        <v>5.1799348206867282E-2</v>
      </c>
      <c r="U620" s="34">
        <v>2.6767993482068668</v>
      </c>
      <c r="V620" s="34">
        <v>2.6392536209923461</v>
      </c>
      <c r="W620" s="34">
        <v>46.19400000000001</v>
      </c>
      <c r="X620" s="34">
        <v>0.91155012993067719</v>
      </c>
      <c r="Y620" s="34">
        <v>47.105550129930691</v>
      </c>
      <c r="Z620" s="34">
        <v>46.444831149760184</v>
      </c>
      <c r="AB620" s="34">
        <v>2.1750000000000003</v>
      </c>
      <c r="AC620" s="34">
        <v>4.2919459942832902E-2</v>
      </c>
      <c r="AD620" s="34">
        <v>2.2179194599428333</v>
      </c>
      <c r="AE620" s="34">
        <v>2.1868101431079445</v>
      </c>
      <c r="AF620" s="34">
        <v>2.4059999999999979</v>
      </c>
      <c r="AG620" s="34">
        <v>4.7477802585037178E-2</v>
      </c>
      <c r="AH620" s="34">
        <v>2.4534778025850352</v>
      </c>
      <c r="AI620" s="34">
        <v>2.4190644617552688</v>
      </c>
      <c r="AJ620" s="34">
        <v>33.218000000000025</v>
      </c>
      <c r="AK620" s="34">
        <v>0.65549361856598809</v>
      </c>
      <c r="AL620" s="34">
        <v>33.873493618566016</v>
      </c>
      <c r="AM620" s="34">
        <v>33.398372107475744</v>
      </c>
      <c r="AN620" s="34">
        <v>1.7779999999999998</v>
      </c>
      <c r="AO620" s="34">
        <v>3.5085425185451442E-2</v>
      </c>
      <c r="AP620" s="34">
        <v>1.8130854251854513</v>
      </c>
      <c r="AQ620" s="34">
        <v>1.7876544526188158</v>
      </c>
      <c r="AR620" s="34">
        <v>39.577000000000019</v>
      </c>
      <c r="AS620" s="34">
        <v>0.78097630627930958</v>
      </c>
      <c r="AT620" s="34">
        <v>40.357976306279333</v>
      </c>
      <c r="AU620" s="34">
        <v>39.791901164957771</v>
      </c>
    </row>
    <row r="621" spans="1:47" x14ac:dyDescent="0.25">
      <c r="A621" s="18">
        <v>45926</v>
      </c>
      <c r="B621" s="2">
        <v>9</v>
      </c>
      <c r="C621" s="2" t="s">
        <v>178</v>
      </c>
      <c r="D621" s="9">
        <v>40.393814999999996</v>
      </c>
      <c r="E621">
        <v>1.3967370999999999E-2</v>
      </c>
      <c r="G621" s="34">
        <v>1.1559999999999999</v>
      </c>
      <c r="H621" s="34">
        <v>1.647824342126325E-2</v>
      </c>
      <c r="I621" s="34">
        <v>1.1724782434212631</v>
      </c>
      <c r="J621" s="34">
        <v>1.1561018048059699</v>
      </c>
      <c r="K621" s="34">
        <v>6.5949999999999989</v>
      </c>
      <c r="L621" s="34">
        <v>9.4008663809023452E-2</v>
      </c>
      <c r="M621" s="34">
        <v>6.6890086638090223</v>
      </c>
      <c r="N621" s="34">
        <v>6.5955807981793875</v>
      </c>
      <c r="O621" s="34">
        <v>40.538000000000004</v>
      </c>
      <c r="P621" s="34">
        <v>0.57785037353907409</v>
      </c>
      <c r="Q621" s="34">
        <v>41.115850373539075</v>
      </c>
      <c r="R621" s="34">
        <v>40.541570037391367</v>
      </c>
      <c r="S621" s="34">
        <v>3.032</v>
      </c>
      <c r="T621" s="34">
        <v>4.3219752641237175E-2</v>
      </c>
      <c r="U621" s="34">
        <v>3.075219752641237</v>
      </c>
      <c r="V621" s="34">
        <v>3.0322670174495685</v>
      </c>
      <c r="W621" s="34">
        <v>51.320999999999998</v>
      </c>
      <c r="X621" s="34">
        <v>0.73155703341059808</v>
      </c>
      <c r="Y621" s="34">
        <v>52.052557033410601</v>
      </c>
      <c r="Z621" s="34">
        <v>51.325519657826291</v>
      </c>
      <c r="AB621" s="34">
        <v>2.1749999999999998</v>
      </c>
      <c r="AC621" s="34">
        <v>3.1003615433605157E-2</v>
      </c>
      <c r="AD621" s="34">
        <v>2.2060036154336049</v>
      </c>
      <c r="AE621" s="34">
        <v>2.1751915445095023</v>
      </c>
      <c r="AF621" s="34">
        <v>2.369999999999997</v>
      </c>
      <c r="AG621" s="34">
        <v>3.3783249920755931E-2</v>
      </c>
      <c r="AH621" s="34">
        <v>2.4037832499207528</v>
      </c>
      <c r="AI621" s="34">
        <v>2.3702087174655238</v>
      </c>
      <c r="AJ621" s="34">
        <v>36.109999999999992</v>
      </c>
      <c r="AK621" s="34">
        <v>0.51473128887700326</v>
      </c>
      <c r="AL621" s="34">
        <v>36.624731288876994</v>
      </c>
      <c r="AM621" s="34">
        <v>36.113180079189938</v>
      </c>
      <c r="AN621" s="34">
        <v>2.0039999999999987</v>
      </c>
      <c r="AO621" s="34">
        <v>2.8566089806411361E-2</v>
      </c>
      <c r="AP621" s="34">
        <v>2.03256608980641</v>
      </c>
      <c r="AQ621" s="34">
        <v>2.0041764851480646</v>
      </c>
      <c r="AR621" s="34">
        <v>42.658999999999985</v>
      </c>
      <c r="AS621" s="34">
        <v>0.60808424403777572</v>
      </c>
      <c r="AT621" s="34">
        <v>43.267084244037761</v>
      </c>
      <c r="AU621" s="34">
        <v>42.662756826313029</v>
      </c>
    </row>
    <row r="622" spans="1:47" x14ac:dyDescent="0.25">
      <c r="A622" s="18">
        <v>45926</v>
      </c>
      <c r="B622" s="2">
        <v>10</v>
      </c>
      <c r="C622" s="2" t="s">
        <v>178</v>
      </c>
      <c r="D622" s="9">
        <v>30.758979</v>
      </c>
      <c r="E622">
        <v>1.4288732E-2</v>
      </c>
      <c r="G622" s="34">
        <v>1.1559999999999999</v>
      </c>
      <c r="H622" s="34">
        <v>1.8723611997536103E-2</v>
      </c>
      <c r="I622" s="34">
        <v>1.1747236119975359</v>
      </c>
      <c r="J622" s="34">
        <v>1.1579383011316311</v>
      </c>
      <c r="K622" s="34">
        <v>6.2119999999999997</v>
      </c>
      <c r="L622" s="34">
        <v>0.10061511914246909</v>
      </c>
      <c r="M622" s="34">
        <v>6.3126151191424684</v>
      </c>
      <c r="N622" s="34">
        <v>6.2224158534858933</v>
      </c>
      <c r="O622" s="34">
        <v>46.041999999999994</v>
      </c>
      <c r="P622" s="34">
        <v>0.74573749445549942</v>
      </c>
      <c r="Q622" s="34">
        <v>46.787737494455492</v>
      </c>
      <c r="R622" s="34">
        <v>46.119200052510863</v>
      </c>
      <c r="S622" s="34">
        <v>3.5539999999999998</v>
      </c>
      <c r="T622" s="34">
        <v>5.7563769065089379E-2</v>
      </c>
      <c r="U622" s="34">
        <v>3.6115637690650892</v>
      </c>
      <c r="V622" s="34">
        <v>3.5599591022680084</v>
      </c>
      <c r="W622" s="34">
        <v>56.963999999999999</v>
      </c>
      <c r="X622" s="34">
        <v>0.9226399946605941</v>
      </c>
      <c r="Y622" s="34">
        <v>57.886639994660584</v>
      </c>
      <c r="Z622" s="34">
        <v>57.059513309396394</v>
      </c>
      <c r="AB622" s="34">
        <v>2.1749999999999989</v>
      </c>
      <c r="AC622" s="34">
        <v>3.5228249216817484E-2</v>
      </c>
      <c r="AD622" s="34">
        <v>2.2102282492168164</v>
      </c>
      <c r="AE622" s="34">
        <v>2.1786468901049281</v>
      </c>
      <c r="AF622" s="34">
        <v>2.6519999999999975</v>
      </c>
      <c r="AG622" s="34">
        <v>4.2954168700229847E-2</v>
      </c>
      <c r="AH622" s="34">
        <v>2.6949541687002272</v>
      </c>
      <c r="AI622" s="34">
        <v>2.6564466908313866</v>
      </c>
      <c r="AJ622" s="34">
        <v>39.450000000000031</v>
      </c>
      <c r="AK622" s="34">
        <v>0.6389675547602075</v>
      </c>
      <c r="AL622" s="34">
        <v>40.088967554760238</v>
      </c>
      <c r="AM622" s="34">
        <v>39.516147041213571</v>
      </c>
      <c r="AN622" s="34">
        <v>2.1869999999999994</v>
      </c>
      <c r="AO622" s="34">
        <v>3.5422611971117172E-2</v>
      </c>
      <c r="AP622" s="34">
        <v>2.2224226119711163</v>
      </c>
      <c r="AQ622" s="34">
        <v>2.1906670108779212</v>
      </c>
      <c r="AR622" s="34">
        <v>46.464000000000027</v>
      </c>
      <c r="AS622" s="34">
        <v>0.75257258464837196</v>
      </c>
      <c r="AT622" s="34">
        <v>47.216572584648397</v>
      </c>
      <c r="AU622" s="34">
        <v>46.541907633027812</v>
      </c>
    </row>
    <row r="623" spans="1:47" x14ac:dyDescent="0.25">
      <c r="A623" s="18">
        <v>45926</v>
      </c>
      <c r="B623" s="2">
        <v>11</v>
      </c>
      <c r="C623" s="2" t="s">
        <v>178</v>
      </c>
      <c r="D623" s="9">
        <v>26.021260999999999</v>
      </c>
      <c r="E623">
        <v>1.3856748E-2</v>
      </c>
      <c r="G623" s="34">
        <v>1.1559999999999999</v>
      </c>
      <c r="H623" s="34">
        <v>7.8252024624615169E-3</v>
      </c>
      <c r="I623" s="34">
        <v>1.1638252024624614</v>
      </c>
      <c r="J623" s="34">
        <v>1.14769836991589</v>
      </c>
      <c r="K623" s="34">
        <v>5.51</v>
      </c>
      <c r="L623" s="34">
        <v>3.7298326616057927E-2</v>
      </c>
      <c r="M623" s="34">
        <v>5.5472983266160574</v>
      </c>
      <c r="N623" s="34">
        <v>5.4704308116233165</v>
      </c>
      <c r="O623" s="34">
        <v>51.325999999999993</v>
      </c>
      <c r="P623" s="34">
        <v>0.34743628165077839</v>
      </c>
      <c r="Q623" s="34">
        <v>51.673436281650773</v>
      </c>
      <c r="R623" s="34">
        <v>50.957410496801877</v>
      </c>
      <c r="S623" s="34">
        <v>4.0190000000000001</v>
      </c>
      <c r="T623" s="34">
        <v>2.7205440048990347E-2</v>
      </c>
      <c r="U623" s="34">
        <v>4.0462054400489906</v>
      </c>
      <c r="V623" s="34">
        <v>3.9901381909100024</v>
      </c>
      <c r="W623" s="34">
        <v>62.010999999999989</v>
      </c>
      <c r="X623" s="34">
        <v>0.41976525077828819</v>
      </c>
      <c r="Y623" s="34">
        <v>62.430765250778286</v>
      </c>
      <c r="Z623" s="34">
        <v>61.56567786925109</v>
      </c>
      <c r="AB623" s="34">
        <v>2.1749999999999994</v>
      </c>
      <c r="AC623" s="34">
        <v>1.4723023664233389E-2</v>
      </c>
      <c r="AD623" s="34">
        <v>2.1897230236642327</v>
      </c>
      <c r="AE623" s="34">
        <v>2.1593805835355191</v>
      </c>
      <c r="AF623" s="34">
        <v>2.658999999999998</v>
      </c>
      <c r="AG623" s="34">
        <v>1.7999319504917958E-2</v>
      </c>
      <c r="AH623" s="34">
        <v>2.6769993195049162</v>
      </c>
      <c r="AI623" s="34">
        <v>2.6399048145383652</v>
      </c>
      <c r="AJ623" s="34">
        <v>42.760000000000034</v>
      </c>
      <c r="AK623" s="34">
        <v>0.28945126063568749</v>
      </c>
      <c r="AL623" s="34">
        <v>43.04945126063572</v>
      </c>
      <c r="AM623" s="34">
        <v>42.452925862978809</v>
      </c>
      <c r="AN623" s="34">
        <v>2.3739999999999992</v>
      </c>
      <c r="AO623" s="34">
        <v>1.6070095714432214E-2</v>
      </c>
      <c r="AP623" s="34">
        <v>2.3900700957144316</v>
      </c>
      <c r="AQ623" s="34">
        <v>2.356951496695781</v>
      </c>
      <c r="AR623" s="34">
        <v>49.968000000000032</v>
      </c>
      <c r="AS623" s="34">
        <v>0.33824369951927102</v>
      </c>
      <c r="AT623" s="34">
        <v>50.3062436995193</v>
      </c>
      <c r="AU623" s="34">
        <v>49.609162757748472</v>
      </c>
    </row>
    <row r="624" spans="1:47" x14ac:dyDescent="0.25">
      <c r="A624" s="18">
        <v>45926</v>
      </c>
      <c r="B624" s="2">
        <v>12</v>
      </c>
      <c r="C624" s="2" t="s">
        <v>178</v>
      </c>
      <c r="D624" s="9">
        <v>35.773018999999998</v>
      </c>
      <c r="E624">
        <v>1.3433787000000001E-2</v>
      </c>
      <c r="G624" s="34">
        <v>1.1559999999999999</v>
      </c>
      <c r="H624" s="34">
        <v>1.4454583179150852E-2</v>
      </c>
      <c r="I624" s="34">
        <v>1.1704545831791509</v>
      </c>
      <c r="J624" s="34">
        <v>1.1547309456155483</v>
      </c>
      <c r="K624" s="34">
        <v>4.851</v>
      </c>
      <c r="L624" s="34">
        <v>6.0656732700744634E-2</v>
      </c>
      <c r="M624" s="34">
        <v>4.9116567327007443</v>
      </c>
      <c r="N624" s="34">
        <v>4.8456745823365264</v>
      </c>
      <c r="O624" s="34">
        <v>54.790999999999997</v>
      </c>
      <c r="P624" s="34">
        <v>0.68510472921181176</v>
      </c>
      <c r="Q624" s="34">
        <v>55.476104729211812</v>
      </c>
      <c r="R624" s="34">
        <v>54.730850554689887</v>
      </c>
      <c r="S624" s="34">
        <v>4.2749999999999995</v>
      </c>
      <c r="T624" s="34">
        <v>5.3454449040544895E-2</v>
      </c>
      <c r="U624" s="34">
        <v>4.3284544490405441</v>
      </c>
      <c r="V624" s="34">
        <v>4.2703069139329308</v>
      </c>
      <c r="W624" s="34">
        <v>65.072999999999993</v>
      </c>
      <c r="X624" s="34">
        <v>0.81367049413225212</v>
      </c>
      <c r="Y624" s="34">
        <v>65.886670494132247</v>
      </c>
      <c r="Z624" s="34">
        <v>65.00156299657489</v>
      </c>
      <c r="AB624" s="34">
        <v>2.1749999999999989</v>
      </c>
      <c r="AC624" s="34">
        <v>2.719612319606669E-2</v>
      </c>
      <c r="AD624" s="34">
        <v>2.2021961231960656</v>
      </c>
      <c r="AE624" s="34">
        <v>2.1726122895448241</v>
      </c>
      <c r="AF624" s="34">
        <v>2.9119999999999973</v>
      </c>
      <c r="AG624" s="34">
        <v>3.6411545171009731E-2</v>
      </c>
      <c r="AH624" s="34">
        <v>2.9484115451710071</v>
      </c>
      <c r="AI624" s="34">
        <v>2.9088032124848389</v>
      </c>
      <c r="AJ624" s="34">
        <v>45.279000000000025</v>
      </c>
      <c r="AK624" s="34">
        <v>0.5661670171010138</v>
      </c>
      <c r="AL624" s="34">
        <v>45.845167017101041</v>
      </c>
      <c r="AM624" s="34">
        <v>45.229292808413881</v>
      </c>
      <c r="AN624" s="34">
        <v>2.5549999999999988</v>
      </c>
      <c r="AO624" s="34">
        <v>3.1947629777448458E-2</v>
      </c>
      <c r="AP624" s="34">
        <v>2.5869476297774474</v>
      </c>
      <c r="AQ624" s="34">
        <v>2.5521951263388623</v>
      </c>
      <c r="AR624" s="34">
        <v>52.921000000000021</v>
      </c>
      <c r="AS624" s="34">
        <v>0.66172231524553871</v>
      </c>
      <c r="AT624" s="34">
        <v>53.582722315245562</v>
      </c>
      <c r="AU624" s="34">
        <v>52.862903436782403</v>
      </c>
    </row>
    <row r="625" spans="1:47" x14ac:dyDescent="0.25">
      <c r="A625" s="18">
        <v>45926</v>
      </c>
      <c r="B625" s="2">
        <v>13</v>
      </c>
      <c r="C625" s="2" t="s">
        <v>178</v>
      </c>
      <c r="D625" s="9">
        <v>31.092320999999998</v>
      </c>
      <c r="E625">
        <v>1.334105E-2</v>
      </c>
      <c r="G625" s="34">
        <v>1.1559999999999999</v>
      </c>
      <c r="H625" s="34">
        <v>1.8389252884550723E-2</v>
      </c>
      <c r="I625" s="34">
        <v>1.1743892528845505</v>
      </c>
      <c r="J625" s="34">
        <v>1.1587216671423552</v>
      </c>
      <c r="K625" s="34">
        <v>6.0019999999999989</v>
      </c>
      <c r="L625" s="34">
        <v>9.5477764544181165E-2</v>
      </c>
      <c r="M625" s="34">
        <v>6.0974777645441804</v>
      </c>
      <c r="N625" s="34">
        <v>6.0161310088135087</v>
      </c>
      <c r="O625" s="34">
        <v>56.667999999999992</v>
      </c>
      <c r="P625" s="34">
        <v>0.90145517513989648</v>
      </c>
      <c r="Q625" s="34">
        <v>57.569455175139886</v>
      </c>
      <c r="R625" s="34">
        <v>56.801418195175586</v>
      </c>
      <c r="S625" s="34">
        <v>4.42</v>
      </c>
      <c r="T625" s="34">
        <v>7.0311849264458645E-2</v>
      </c>
      <c r="U625" s="34">
        <v>4.4903118492644589</v>
      </c>
      <c r="V625" s="34">
        <v>4.4304063743678297</v>
      </c>
      <c r="W625" s="34">
        <v>68.245999999999995</v>
      </c>
      <c r="X625" s="34">
        <v>1.085634041833087</v>
      </c>
      <c r="Y625" s="34">
        <v>69.33163404183307</v>
      </c>
      <c r="Z625" s="34">
        <v>68.406677245499282</v>
      </c>
      <c r="AB625" s="34">
        <v>2.1749999999999989</v>
      </c>
      <c r="AC625" s="34">
        <v>3.4599156595067307E-2</v>
      </c>
      <c r="AD625" s="34">
        <v>2.2095991565950661</v>
      </c>
      <c r="AE625" s="34">
        <v>2.1801207837669736</v>
      </c>
      <c r="AF625" s="34">
        <v>2.9959999999999982</v>
      </c>
      <c r="AG625" s="34">
        <v>4.7659343981067415E-2</v>
      </c>
      <c r="AH625" s="34">
        <v>3.0436593439810657</v>
      </c>
      <c r="AI625" s="34">
        <v>3.0030537324900473</v>
      </c>
      <c r="AJ625" s="34">
        <v>46.614999999999988</v>
      </c>
      <c r="AK625" s="34">
        <v>0.7415354872087645</v>
      </c>
      <c r="AL625" s="34">
        <v>47.356535487208752</v>
      </c>
      <c r="AM625" s="34">
        <v>46.724749579447128</v>
      </c>
      <c r="AN625" s="34">
        <v>2.5999999999999992</v>
      </c>
      <c r="AO625" s="34">
        <v>4.1359911332034489E-2</v>
      </c>
      <c r="AP625" s="34">
        <v>2.6413599113320338</v>
      </c>
      <c r="AQ625" s="34">
        <v>2.6061213966869579</v>
      </c>
      <c r="AR625" s="34">
        <v>54.385999999999989</v>
      </c>
      <c r="AS625" s="34">
        <v>0.86515389911693374</v>
      </c>
      <c r="AT625" s="34">
        <v>55.251153899116915</v>
      </c>
      <c r="AU625" s="34">
        <v>54.514045492391105</v>
      </c>
    </row>
    <row r="626" spans="1:47" x14ac:dyDescent="0.25">
      <c r="A626" s="18">
        <v>45926</v>
      </c>
      <c r="B626" s="2">
        <v>14</v>
      </c>
      <c r="C626" s="2" t="s">
        <v>178</v>
      </c>
      <c r="D626" s="9">
        <v>65.072663000000006</v>
      </c>
      <c r="E626">
        <v>1.3198682E-2</v>
      </c>
      <c r="G626" s="34">
        <v>1.1559999999999999</v>
      </c>
      <c r="H626" s="34">
        <v>7.608435151776013E-3</v>
      </c>
      <c r="I626" s="34">
        <v>1.1636084351517759</v>
      </c>
      <c r="J626" s="34">
        <v>1.1482503374436901</v>
      </c>
      <c r="K626" s="34">
        <v>4.9279999999999999</v>
      </c>
      <c r="L626" s="34">
        <v>3.243457476466452E-2</v>
      </c>
      <c r="M626" s="34">
        <v>4.9604345747646645</v>
      </c>
      <c r="N626" s="34">
        <v>4.8949633762305407</v>
      </c>
      <c r="O626" s="34">
        <v>58.418999999999997</v>
      </c>
      <c r="P626" s="34">
        <v>0.38449582450830699</v>
      </c>
      <c r="Q626" s="34">
        <v>58.803495824508303</v>
      </c>
      <c r="R626" s="34">
        <v>58.02736718263229</v>
      </c>
      <c r="S626" s="34">
        <v>4.4759999999999991</v>
      </c>
      <c r="T626" s="34">
        <v>2.9459650293554868E-2</v>
      </c>
      <c r="U626" s="34">
        <v>4.5054596502935542</v>
      </c>
      <c r="V626" s="34">
        <v>4.4459935211054988</v>
      </c>
      <c r="W626" s="34">
        <v>68.978999999999999</v>
      </c>
      <c r="X626" s="34">
        <v>0.4539984847183024</v>
      </c>
      <c r="Y626" s="34">
        <v>69.432998484718297</v>
      </c>
      <c r="Z626" s="34">
        <v>68.516574417412016</v>
      </c>
      <c r="AB626" s="34">
        <v>2.1749999999999998</v>
      </c>
      <c r="AC626" s="34">
        <v>1.4315178594388257E-2</v>
      </c>
      <c r="AD626" s="34">
        <v>2.1893151785943883</v>
      </c>
      <c r="AE626" s="34">
        <v>2.1604191037543479</v>
      </c>
      <c r="AF626" s="34">
        <v>3.1179999999999994</v>
      </c>
      <c r="AG626" s="34">
        <v>2.0521713497610387E-2</v>
      </c>
      <c r="AH626" s="34">
        <v>3.1385217134976098</v>
      </c>
      <c r="AI626" s="34">
        <v>3.0970973634510597</v>
      </c>
      <c r="AJ626" s="34">
        <v>47.821000000000005</v>
      </c>
      <c r="AK626" s="34">
        <v>0.31474306002861657</v>
      </c>
      <c r="AL626" s="34">
        <v>48.135743060028624</v>
      </c>
      <c r="AM626" s="34">
        <v>47.500414694545597</v>
      </c>
      <c r="AN626" s="34">
        <v>2.6349999999999993</v>
      </c>
      <c r="AO626" s="34">
        <v>1.7342756595960025E-2</v>
      </c>
      <c r="AP626" s="34">
        <v>2.6523427565959592</v>
      </c>
      <c r="AQ626" s="34">
        <v>2.617335327996646</v>
      </c>
      <c r="AR626" s="34">
        <v>55.749000000000002</v>
      </c>
      <c r="AS626" s="34">
        <v>0.36692270871657523</v>
      </c>
      <c r="AT626" s="34">
        <v>56.115922708716582</v>
      </c>
      <c r="AU626" s="34">
        <v>55.375266489747652</v>
      </c>
    </row>
    <row r="627" spans="1:47" x14ac:dyDescent="0.25">
      <c r="A627" s="18">
        <v>45926</v>
      </c>
      <c r="B627" s="2">
        <v>15</v>
      </c>
      <c r="C627" s="2" t="s">
        <v>178</v>
      </c>
      <c r="D627" s="9">
        <v>41.376610999999997</v>
      </c>
      <c r="E627">
        <v>1.2979268E-2</v>
      </c>
      <c r="G627" s="34">
        <v>1.1559999999999999</v>
      </c>
      <c r="H627" s="34">
        <v>2.3711129221246723E-2</v>
      </c>
      <c r="I627" s="34">
        <v>1.1797111292212465</v>
      </c>
      <c r="J627" s="34">
        <v>1.1643993423125012</v>
      </c>
      <c r="K627" s="34">
        <v>5.9640000000000004</v>
      </c>
      <c r="L627" s="34">
        <v>0.12232973587847361</v>
      </c>
      <c r="M627" s="34">
        <v>6.0863297358784738</v>
      </c>
      <c r="N627" s="34">
        <v>6.0073336311001375</v>
      </c>
      <c r="O627" s="34">
        <v>59.997</v>
      </c>
      <c r="P627" s="34">
        <v>1.2306199133971798</v>
      </c>
      <c r="Q627" s="34">
        <v>61.227619913397177</v>
      </c>
      <c r="R627" s="34">
        <v>60.432930225539053</v>
      </c>
      <c r="S627" s="34">
        <v>4.5060000000000002</v>
      </c>
      <c r="T627" s="34">
        <v>9.2424176704963459E-2</v>
      </c>
      <c r="U627" s="34">
        <v>4.5984241767049641</v>
      </c>
      <c r="V627" s="34">
        <v>4.5387399969378306</v>
      </c>
      <c r="W627" s="34">
        <v>71.623000000000005</v>
      </c>
      <c r="X627" s="34">
        <v>1.4690849552018634</v>
      </c>
      <c r="Y627" s="34">
        <v>73.092084955201869</v>
      </c>
      <c r="Z627" s="34">
        <v>72.143403195889533</v>
      </c>
      <c r="AB627" s="34">
        <v>2.1749999999999989</v>
      </c>
      <c r="AC627" s="34">
        <v>4.4612202470771287E-2</v>
      </c>
      <c r="AD627" s="34">
        <v>2.2196122024707701</v>
      </c>
      <c r="AE627" s="34">
        <v>2.1908032608388317</v>
      </c>
      <c r="AF627" s="34">
        <v>3.0159999999999978</v>
      </c>
      <c r="AG627" s="34">
        <v>6.1862254092802833E-2</v>
      </c>
      <c r="AH627" s="34">
        <v>3.0778622540928007</v>
      </c>
      <c r="AI627" s="34">
        <v>3.0379138550298461</v>
      </c>
      <c r="AJ627" s="34">
        <v>48.553000000000026</v>
      </c>
      <c r="AK627" s="34">
        <v>0.99588793864982084</v>
      </c>
      <c r="AL627" s="34">
        <v>49.548887938649848</v>
      </c>
      <c r="AM627" s="34">
        <v>48.905779642992144</v>
      </c>
      <c r="AN627" s="34">
        <v>2.661999999999999</v>
      </c>
      <c r="AO627" s="34">
        <v>5.4601233552732491E-2</v>
      </c>
      <c r="AP627" s="34">
        <v>2.7166012335527316</v>
      </c>
      <c r="AQ627" s="34">
        <v>2.68134173809332</v>
      </c>
      <c r="AR627" s="34">
        <v>56.40600000000002</v>
      </c>
      <c r="AS627" s="34">
        <v>1.1569636287661273</v>
      </c>
      <c r="AT627" s="34">
        <v>57.562963628766148</v>
      </c>
      <c r="AU627" s="34">
        <v>56.815838496954143</v>
      </c>
    </row>
    <row r="628" spans="1:47" x14ac:dyDescent="0.25">
      <c r="A628" s="18">
        <v>45926</v>
      </c>
      <c r="B628" s="2">
        <v>16</v>
      </c>
      <c r="C628" s="2" t="s">
        <v>178</v>
      </c>
      <c r="D628" s="9">
        <v>47.224375999999999</v>
      </c>
      <c r="E628">
        <v>1.3217364000000001E-2</v>
      </c>
      <c r="G628" s="34">
        <v>1.1559999999999999</v>
      </c>
      <c r="H628" s="34">
        <v>1.8049517223420932E-2</v>
      </c>
      <c r="I628" s="34">
        <v>1.1740495172234209</v>
      </c>
      <c r="J628" s="34">
        <v>1.1585316774002548</v>
      </c>
      <c r="K628" s="34">
        <v>6.4740000000000002</v>
      </c>
      <c r="L628" s="34">
        <v>0.101083541958847</v>
      </c>
      <c r="M628" s="34">
        <v>6.5750835419588469</v>
      </c>
      <c r="N628" s="34">
        <v>6.4881782694543677</v>
      </c>
      <c r="O628" s="34">
        <v>59.486999999999988</v>
      </c>
      <c r="P628" s="34">
        <v>0.92881628985263054</v>
      </c>
      <c r="Q628" s="34">
        <v>60.415816289852621</v>
      </c>
      <c r="R628" s="34">
        <v>59.617278454592515</v>
      </c>
      <c r="S628" s="34">
        <v>4.5720000000000001</v>
      </c>
      <c r="T628" s="34">
        <v>7.1386152894014288E-2</v>
      </c>
      <c r="U628" s="34">
        <v>4.6433861528940144</v>
      </c>
      <c r="V628" s="34">
        <v>4.5820128279186552</v>
      </c>
      <c r="W628" s="34">
        <v>71.688999999999993</v>
      </c>
      <c r="X628" s="34">
        <v>1.1193355019289128</v>
      </c>
      <c r="Y628" s="34">
        <v>72.808335501928894</v>
      </c>
      <c r="Z628" s="34">
        <v>71.846001229365797</v>
      </c>
      <c r="AB628" s="34">
        <v>2.1749999999999994</v>
      </c>
      <c r="AC628" s="34">
        <v>3.3959948063097337E-2</v>
      </c>
      <c r="AD628" s="34">
        <v>2.2089599480630966</v>
      </c>
      <c r="AE628" s="34">
        <v>2.1797633203681257</v>
      </c>
      <c r="AF628" s="34">
        <v>3.0589999999999984</v>
      </c>
      <c r="AG628" s="34">
        <v>4.7762520057478039E-2</v>
      </c>
      <c r="AH628" s="34">
        <v>3.1067625200574764</v>
      </c>
      <c r="AI628" s="34">
        <v>3.0656993089683198</v>
      </c>
      <c r="AJ628" s="34">
        <v>48.185000000000024</v>
      </c>
      <c r="AK628" s="34">
        <v>0.75234947007832009</v>
      </c>
      <c r="AL628" s="34">
        <v>48.937349470078345</v>
      </c>
      <c r="AM628" s="34">
        <v>48.290526708937115</v>
      </c>
      <c r="AN628" s="34">
        <v>2.6229999999999998</v>
      </c>
      <c r="AO628" s="34">
        <v>4.0954916675634175E-2</v>
      </c>
      <c r="AP628" s="34">
        <v>2.663954916675634</v>
      </c>
      <c r="AQ628" s="34">
        <v>2.6287444548623426</v>
      </c>
      <c r="AR628" s="34">
        <v>56.042000000000023</v>
      </c>
      <c r="AS628" s="34">
        <v>0.87502685487452969</v>
      </c>
      <c r="AT628" s="34">
        <v>56.91702685487455</v>
      </c>
      <c r="AU628" s="34">
        <v>56.164733793135902</v>
      </c>
    </row>
    <row r="629" spans="1:47" x14ac:dyDescent="0.25">
      <c r="A629" s="18">
        <v>45926</v>
      </c>
      <c r="B629" s="2">
        <v>17</v>
      </c>
      <c r="C629" s="2" t="s">
        <v>178</v>
      </c>
      <c r="D629" s="9">
        <v>62.342284999999997</v>
      </c>
      <c r="E629">
        <v>1.3345632E-2</v>
      </c>
      <c r="G629" s="34">
        <v>1.1559999999999999</v>
      </c>
      <c r="H629" s="34">
        <v>3.0803084504450653E-2</v>
      </c>
      <c r="I629" s="34">
        <v>1.1868030845044506</v>
      </c>
      <c r="J629" s="34">
        <v>1.1709644472821892</v>
      </c>
      <c r="K629" s="34">
        <v>6.2559999999999993</v>
      </c>
      <c r="L629" s="34">
        <v>0.16669904555349763</v>
      </c>
      <c r="M629" s="34">
        <v>6.4226990455534967</v>
      </c>
      <c r="N629" s="34">
        <v>6.3369840676447877</v>
      </c>
      <c r="O629" s="34">
        <v>58.576000000000001</v>
      </c>
      <c r="P629" s="34">
        <v>1.5608317283154856</v>
      </c>
      <c r="Q629" s="34">
        <v>60.136831728315485</v>
      </c>
      <c r="R629" s="34">
        <v>59.33426770242346</v>
      </c>
      <c r="S629" s="34">
        <v>4.359</v>
      </c>
      <c r="T629" s="34">
        <v>0.11615107729662663</v>
      </c>
      <c r="U629" s="34">
        <v>4.4751510772966263</v>
      </c>
      <c r="V629" s="34">
        <v>4.4154273578746217</v>
      </c>
      <c r="W629" s="34">
        <v>70.346999999999994</v>
      </c>
      <c r="X629" s="34">
        <v>1.8744849356700604</v>
      </c>
      <c r="Y629" s="34">
        <v>72.221484935670063</v>
      </c>
      <c r="Z629" s="34">
        <v>71.25764357522506</v>
      </c>
      <c r="AB629" s="34">
        <v>2.1749999999999989</v>
      </c>
      <c r="AC629" s="34">
        <v>5.7955630447387663E-2</v>
      </c>
      <c r="AD629" s="34">
        <v>2.2329556304473868</v>
      </c>
      <c r="AE629" s="34">
        <v>2.2031554263311079</v>
      </c>
      <c r="AF629" s="34">
        <v>2.9149999999999978</v>
      </c>
      <c r="AG629" s="34">
        <v>7.7673867932935625E-2</v>
      </c>
      <c r="AH629" s="34">
        <v>2.9926738679329334</v>
      </c>
      <c r="AI629" s="34">
        <v>2.9527347437954838</v>
      </c>
      <c r="AJ629" s="34">
        <v>46.34999999999998</v>
      </c>
      <c r="AK629" s="34">
        <v>1.2350544695339853</v>
      </c>
      <c r="AL629" s="34">
        <v>47.585054469533965</v>
      </c>
      <c r="AM629" s="34">
        <v>46.950001843883605</v>
      </c>
      <c r="AN629" s="34">
        <v>2.5299999999999994</v>
      </c>
      <c r="AO629" s="34">
        <v>6.7415055187076231E-2</v>
      </c>
      <c r="AP629" s="34">
        <v>2.5974150551870756</v>
      </c>
      <c r="AQ629" s="34">
        <v>2.5627509097092891</v>
      </c>
      <c r="AR629" s="34">
        <v>53.969999999999978</v>
      </c>
      <c r="AS629" s="34">
        <v>1.4380990231013848</v>
      </c>
      <c r="AT629" s="34">
        <v>55.408099023101364</v>
      </c>
      <c r="AU629" s="34">
        <v>54.668642923719482</v>
      </c>
    </row>
    <row r="630" spans="1:47" x14ac:dyDescent="0.25">
      <c r="A630" s="18">
        <v>45926</v>
      </c>
      <c r="B630" s="2">
        <v>18</v>
      </c>
      <c r="C630" s="2" t="s">
        <v>178</v>
      </c>
      <c r="D630" s="9">
        <v>69.059158999999994</v>
      </c>
      <c r="E630">
        <v>1.4081255000000001E-2</v>
      </c>
      <c r="G630" s="34">
        <v>1.1560000000000001</v>
      </c>
      <c r="H630" s="34">
        <v>1.3716166090796995E-2</v>
      </c>
      <c r="I630" s="34">
        <v>1.1697161660907971</v>
      </c>
      <c r="J630" s="34">
        <v>1.1532450944784503</v>
      </c>
      <c r="K630" s="34">
        <v>7.6619999999999999</v>
      </c>
      <c r="L630" s="34">
        <v>9.0911128536061037E-2</v>
      </c>
      <c r="M630" s="34">
        <v>7.752911128536061</v>
      </c>
      <c r="N630" s="34">
        <v>7.643740409942807</v>
      </c>
      <c r="O630" s="34">
        <v>54.614000000000004</v>
      </c>
      <c r="P630" s="34">
        <v>0.64800579142109616</v>
      </c>
      <c r="Q630" s="34">
        <v>55.262005791421103</v>
      </c>
      <c r="R630" s="34">
        <v>54.483847396060625</v>
      </c>
      <c r="S630" s="34">
        <v>3.9789999999999992</v>
      </c>
      <c r="T630" s="34">
        <v>4.7211613213911097E-2</v>
      </c>
      <c r="U630" s="34">
        <v>4.0262116132139099</v>
      </c>
      <c r="V630" s="34">
        <v>3.9695175008042836</v>
      </c>
      <c r="W630" s="34">
        <v>67.411000000000001</v>
      </c>
      <c r="X630" s="34">
        <v>0.7998446992618653</v>
      </c>
      <c r="Y630" s="34">
        <v>68.210844699261884</v>
      </c>
      <c r="Z630" s="34">
        <v>67.25035040128617</v>
      </c>
      <c r="AB630" s="34">
        <v>2.1749999999999985</v>
      </c>
      <c r="AC630" s="34">
        <v>2.5806800387096401E-2</v>
      </c>
      <c r="AD630" s="34">
        <v>2.2008068003870949</v>
      </c>
      <c r="AE630" s="34">
        <v>2.1698166786251099</v>
      </c>
      <c r="AF630" s="34">
        <v>2.7729999999999984</v>
      </c>
      <c r="AG630" s="34">
        <v>3.290218734410038E-2</v>
      </c>
      <c r="AH630" s="34">
        <v>2.8059021873440986</v>
      </c>
      <c r="AI630" s="34">
        <v>2.7663915631390483</v>
      </c>
      <c r="AJ630" s="34">
        <v>43.29699999999999</v>
      </c>
      <c r="AK630" s="34">
        <v>0.51372737303913263</v>
      </c>
      <c r="AL630" s="34">
        <v>43.810727373039121</v>
      </c>
      <c r="AM630" s="34">
        <v>43.193817349163879</v>
      </c>
      <c r="AN630" s="34">
        <v>2.3030000000000004</v>
      </c>
      <c r="AO630" s="34">
        <v>2.7325545421371524E-2</v>
      </c>
      <c r="AP630" s="34">
        <v>2.3303255454213718</v>
      </c>
      <c r="AQ630" s="34">
        <v>2.2975116371832796</v>
      </c>
      <c r="AR630" s="34">
        <v>50.547999999999988</v>
      </c>
      <c r="AS630" s="34">
        <v>0.599761906191701</v>
      </c>
      <c r="AT630" s="34">
        <v>51.14776190619169</v>
      </c>
      <c r="AU630" s="34">
        <v>50.427537228111312</v>
      </c>
    </row>
    <row r="631" spans="1:47" x14ac:dyDescent="0.25">
      <c r="A631" s="18">
        <v>45926</v>
      </c>
      <c r="B631" s="2">
        <v>19</v>
      </c>
      <c r="C631" s="2" t="s">
        <v>178</v>
      </c>
      <c r="D631" s="9">
        <v>56.666431000000003</v>
      </c>
      <c r="E631">
        <v>1.3340747E-2</v>
      </c>
      <c r="G631" s="34">
        <v>1.1559999999999999</v>
      </c>
      <c r="H631" s="34">
        <v>1.3723851243533459E-2</v>
      </c>
      <c r="I631" s="34">
        <v>1.1697238512435333</v>
      </c>
      <c r="J631" s="34">
        <v>1.1541188612842277</v>
      </c>
      <c r="K631" s="34">
        <v>8.0679999999999996</v>
      </c>
      <c r="L631" s="34">
        <v>9.5782034457463638E-2</v>
      </c>
      <c r="M631" s="34">
        <v>8.1637820344574639</v>
      </c>
      <c r="N631" s="34">
        <v>8.0548710837726212</v>
      </c>
      <c r="O631" s="34">
        <v>50.501000000000005</v>
      </c>
      <c r="P631" s="34">
        <v>0.59953997547550464</v>
      </c>
      <c r="Q631" s="34">
        <v>51.100539975475506</v>
      </c>
      <c r="R631" s="34">
        <v>50.418820600099302</v>
      </c>
      <c r="S631" s="34">
        <v>3.7289999999999996</v>
      </c>
      <c r="T631" s="34">
        <v>4.4270104919668048E-2</v>
      </c>
      <c r="U631" s="34">
        <v>3.7732701049196677</v>
      </c>
      <c r="V631" s="34">
        <v>3.722931863087271</v>
      </c>
      <c r="W631" s="34">
        <v>63.454000000000008</v>
      </c>
      <c r="X631" s="34">
        <v>0.7533159660961698</v>
      </c>
      <c r="Y631" s="34">
        <v>64.207315966096161</v>
      </c>
      <c r="Z631" s="34">
        <v>63.35074240824342</v>
      </c>
      <c r="AB631" s="34">
        <v>2.1750000000000003</v>
      </c>
      <c r="AC631" s="34">
        <v>2.58212599088973E-2</v>
      </c>
      <c r="AD631" s="34">
        <v>2.2008212599088974</v>
      </c>
      <c r="AE631" s="34">
        <v>2.1714606602882318</v>
      </c>
      <c r="AF631" s="34">
        <v>2.6159999999999974</v>
      </c>
      <c r="AG631" s="34">
        <v>3.1056742952494377E-2</v>
      </c>
      <c r="AH631" s="34">
        <v>2.6470567429524916</v>
      </c>
      <c r="AI631" s="34">
        <v>2.6117430286501184</v>
      </c>
      <c r="AJ631" s="34">
        <v>40.52300000000001</v>
      </c>
      <c r="AK631" s="34">
        <v>0.48108271967275656</v>
      </c>
      <c r="AL631" s="34">
        <v>41.004082719672766</v>
      </c>
      <c r="AM631" s="34">
        <v>40.457057626142543</v>
      </c>
      <c r="AN631" s="34">
        <v>2.1869999999999994</v>
      </c>
      <c r="AO631" s="34">
        <v>2.5963722032532582E-2</v>
      </c>
      <c r="AP631" s="34">
        <v>2.2129637220325318</v>
      </c>
      <c r="AQ631" s="34">
        <v>2.1834411328967174</v>
      </c>
      <c r="AR631" s="34">
        <v>47.501000000000005</v>
      </c>
      <c r="AS631" s="34">
        <v>0.56392444456668089</v>
      </c>
      <c r="AT631" s="34">
        <v>48.064924444566692</v>
      </c>
      <c r="AU631" s="34">
        <v>47.423702447977611</v>
      </c>
    </row>
    <row r="632" spans="1:47" x14ac:dyDescent="0.25">
      <c r="A632" s="18">
        <v>45926</v>
      </c>
      <c r="B632" s="2">
        <v>20</v>
      </c>
      <c r="C632" s="2" t="s">
        <v>178</v>
      </c>
      <c r="D632" s="9">
        <v>47.073238000000003</v>
      </c>
      <c r="E632">
        <v>1.2683979E-2</v>
      </c>
      <c r="G632" s="34">
        <v>1.1560000000000001</v>
      </c>
      <c r="H632" s="34">
        <v>1.5038134113685271E-2</v>
      </c>
      <c r="I632" s="34">
        <v>1.1710381341136855</v>
      </c>
      <c r="J632" s="34">
        <v>1.1561847110123884</v>
      </c>
      <c r="K632" s="34">
        <v>8.2979999999999983</v>
      </c>
      <c r="L632" s="34">
        <v>0.1079467447018688</v>
      </c>
      <c r="M632" s="34">
        <v>8.4059467447018665</v>
      </c>
      <c r="N632" s="34">
        <v>8.2993258927169506</v>
      </c>
      <c r="O632" s="34">
        <v>47.508000000000003</v>
      </c>
      <c r="P632" s="34">
        <v>0.61802048051294101</v>
      </c>
      <c r="Q632" s="34">
        <v>48.126020480512942</v>
      </c>
      <c r="R632" s="34">
        <v>47.515591047384547</v>
      </c>
      <c r="S632" s="34">
        <v>3.5209999999999999</v>
      </c>
      <c r="T632" s="34">
        <v>4.5803866967375283E-2</v>
      </c>
      <c r="U632" s="34">
        <v>3.5668038669673754</v>
      </c>
      <c r="V632" s="34">
        <v>3.5215626016216426</v>
      </c>
      <c r="W632" s="34">
        <v>60.483000000000004</v>
      </c>
      <c r="X632" s="34">
        <v>0.78680922629587036</v>
      </c>
      <c r="Y632" s="34">
        <v>61.26980922629587</v>
      </c>
      <c r="Z632" s="34">
        <v>60.492664252735523</v>
      </c>
      <c r="AB632" s="34">
        <v>2.1749999999999989</v>
      </c>
      <c r="AC632" s="34">
        <v>2.8294067212167338E-2</v>
      </c>
      <c r="AD632" s="34">
        <v>2.2032940672121661</v>
      </c>
      <c r="AE632" s="34">
        <v>2.1753475315328226</v>
      </c>
      <c r="AF632" s="34">
        <v>2.8719999999999972</v>
      </c>
      <c r="AG632" s="34">
        <v>3.7361177486595197E-2</v>
      </c>
      <c r="AH632" s="34">
        <v>2.9093611774865926</v>
      </c>
      <c r="AI632" s="34">
        <v>2.8724589014079376</v>
      </c>
      <c r="AJ632" s="34">
        <v>39.910999999999994</v>
      </c>
      <c r="AK632" s="34">
        <v>0.51919288115163731</v>
      </c>
      <c r="AL632" s="34">
        <v>40.430192881151633</v>
      </c>
      <c r="AM632" s="34">
        <v>39.917377163681159</v>
      </c>
      <c r="AN632" s="34">
        <v>2.1389999999999993</v>
      </c>
      <c r="AO632" s="34">
        <v>2.782575161693147E-2</v>
      </c>
      <c r="AP632" s="34">
        <v>2.1668257516169307</v>
      </c>
      <c r="AQ632" s="34">
        <v>2.1393417792867626</v>
      </c>
      <c r="AR632" s="34">
        <v>47.096999999999994</v>
      </c>
      <c r="AS632" s="34">
        <v>0.61267387746733126</v>
      </c>
      <c r="AT632" s="34">
        <v>47.709673877467324</v>
      </c>
      <c r="AU632" s="34">
        <v>47.104525375908679</v>
      </c>
    </row>
    <row r="633" spans="1:47" x14ac:dyDescent="0.25">
      <c r="A633" s="18">
        <v>45926</v>
      </c>
      <c r="B633" s="2">
        <v>21</v>
      </c>
      <c r="C633" s="2" t="s">
        <v>178</v>
      </c>
      <c r="D633" s="9">
        <v>40.160905</v>
      </c>
      <c r="E633">
        <v>1.2695784999999999E-2</v>
      </c>
      <c r="G633" s="34">
        <v>1.1560000000000001</v>
      </c>
      <c r="H633" s="34">
        <v>1.2656606396256006E-2</v>
      </c>
      <c r="I633" s="34">
        <v>1.1686566063962562</v>
      </c>
      <c r="J633" s="34">
        <v>1.1538195933826196</v>
      </c>
      <c r="K633" s="34">
        <v>8.0009999999999977</v>
      </c>
      <c r="L633" s="34">
        <v>8.7599920221837602E-2</v>
      </c>
      <c r="M633" s="34">
        <v>8.088599920221835</v>
      </c>
      <c r="N633" s="34">
        <v>7.9859087946836818</v>
      </c>
      <c r="O633" s="34">
        <v>43.980000000000004</v>
      </c>
      <c r="P633" s="34">
        <v>0.48152037137313075</v>
      </c>
      <c r="Q633" s="34">
        <v>44.461520371373133</v>
      </c>
      <c r="R633" s="34">
        <v>43.897046467965062</v>
      </c>
      <c r="S633" s="34">
        <v>3.2389999999999999</v>
      </c>
      <c r="T633" s="34">
        <v>3.5462584876706914E-2</v>
      </c>
      <c r="U633" s="34">
        <v>3.2744625848767068</v>
      </c>
      <c r="V633" s="34">
        <v>3.2328907119085679</v>
      </c>
      <c r="W633" s="34">
        <v>56.375999999999998</v>
      </c>
      <c r="X633" s="34">
        <v>0.61723948286793129</v>
      </c>
      <c r="Y633" s="34">
        <v>56.993239482867935</v>
      </c>
      <c r="Z633" s="34">
        <v>56.269665567939931</v>
      </c>
      <c r="AB633" s="34">
        <v>2.1749999999999989</v>
      </c>
      <c r="AC633" s="34">
        <v>2.3813251653855359E-2</v>
      </c>
      <c r="AD633" s="34">
        <v>2.1988132516538541</v>
      </c>
      <c r="AE633" s="34">
        <v>2.1708975913557058</v>
      </c>
      <c r="AF633" s="34">
        <v>2.925999999999997</v>
      </c>
      <c r="AG633" s="34">
        <v>3.2035666362841726E-2</v>
      </c>
      <c r="AH633" s="34">
        <v>2.9580356663628389</v>
      </c>
      <c r="AI633" s="34">
        <v>2.9204810815203643</v>
      </c>
      <c r="AJ633" s="34">
        <v>37.952000000000005</v>
      </c>
      <c r="AK633" s="34">
        <v>0.41552208127223872</v>
      </c>
      <c r="AL633" s="34">
        <v>38.367522081272242</v>
      </c>
      <c r="AM633" s="34">
        <v>37.880416269945655</v>
      </c>
      <c r="AN633" s="34">
        <v>1.9799999999999991</v>
      </c>
      <c r="AO633" s="34">
        <v>2.1678270471095915E-2</v>
      </c>
      <c r="AP633" s="34">
        <v>2.0016782704710949</v>
      </c>
      <c r="AQ633" s="34">
        <v>1.9762653935100221</v>
      </c>
      <c r="AR633" s="34">
        <v>45.032999999999994</v>
      </c>
      <c r="AS633" s="34">
        <v>0.49304926976003172</v>
      </c>
      <c r="AT633" s="34">
        <v>45.52604926976003</v>
      </c>
      <c r="AU633" s="34">
        <v>44.948060336331743</v>
      </c>
    </row>
    <row r="634" spans="1:47" x14ac:dyDescent="0.25">
      <c r="A634" s="18">
        <v>45926</v>
      </c>
      <c r="B634" s="2">
        <v>22</v>
      </c>
      <c r="C634" s="2" t="s">
        <v>178</v>
      </c>
      <c r="D634" s="9">
        <v>42.242547000000002</v>
      </c>
      <c r="E634">
        <v>1.2970974999999999E-2</v>
      </c>
      <c r="G634" s="34">
        <v>1.1559999999999999</v>
      </c>
      <c r="H634" s="34">
        <v>1.6307654277532793E-2</v>
      </c>
      <c r="I634" s="34">
        <v>1.1723076542775328</v>
      </c>
      <c r="J634" s="34">
        <v>1.1571016810015904</v>
      </c>
      <c r="K634" s="34">
        <v>7.464999999999999</v>
      </c>
      <c r="L634" s="34">
        <v>0.10530851140292584</v>
      </c>
      <c r="M634" s="34">
        <v>7.5703085114029252</v>
      </c>
      <c r="N634" s="34">
        <v>7.4721142289592306</v>
      </c>
      <c r="O634" s="34">
        <v>40.005999999999993</v>
      </c>
      <c r="P634" s="34">
        <v>0.56436333652852666</v>
      </c>
      <c r="Q634" s="34">
        <v>40.570363336528523</v>
      </c>
      <c r="R634" s="34">
        <v>40.044126167949493</v>
      </c>
      <c r="S634" s="34">
        <v>2.9219999999999997</v>
      </c>
      <c r="T634" s="34">
        <v>4.1220558649611432E-2</v>
      </c>
      <c r="U634" s="34">
        <v>2.9632205586496112</v>
      </c>
      <c r="V634" s="34">
        <v>2.9247846988638813</v>
      </c>
      <c r="W634" s="34">
        <v>51.548999999999992</v>
      </c>
      <c r="X634" s="34">
        <v>0.72720006085859668</v>
      </c>
      <c r="Y634" s="34">
        <v>52.276200060858592</v>
      </c>
      <c r="Z634" s="34">
        <v>51.598126776774194</v>
      </c>
      <c r="AB634" s="34">
        <v>2.1749999999999994</v>
      </c>
      <c r="AC634" s="34">
        <v>3.068265402563479E-2</v>
      </c>
      <c r="AD634" s="34">
        <v>2.205682654025634</v>
      </c>
      <c r="AE634" s="34">
        <v>2.177072799462334</v>
      </c>
      <c r="AF634" s="34">
        <v>3.0119999999999978</v>
      </c>
      <c r="AG634" s="34">
        <v>4.249018571274113E-2</v>
      </c>
      <c r="AH634" s="34">
        <v>3.0544901857127389</v>
      </c>
      <c r="AI634" s="34">
        <v>3.0148704698761137</v>
      </c>
      <c r="AJ634" s="34">
        <v>35.276999999999994</v>
      </c>
      <c r="AK634" s="34">
        <v>0.49765148784474417</v>
      </c>
      <c r="AL634" s="34">
        <v>35.774651487844736</v>
      </c>
      <c r="AM634" s="34">
        <v>35.310619377762187</v>
      </c>
      <c r="AN634" s="34">
        <v>1.8599999999999999</v>
      </c>
      <c r="AO634" s="34">
        <v>2.623895930468079E-2</v>
      </c>
      <c r="AP634" s="34">
        <v>1.8862389593046807</v>
      </c>
      <c r="AQ634" s="34">
        <v>1.8617726009195137</v>
      </c>
      <c r="AR634" s="34">
        <v>42.323999999999991</v>
      </c>
      <c r="AS634" s="34">
        <v>0.59706328688780086</v>
      </c>
      <c r="AT634" s="34">
        <v>42.921063286887787</v>
      </c>
      <c r="AU634" s="34">
        <v>42.364335248020147</v>
      </c>
    </row>
    <row r="635" spans="1:47" x14ac:dyDescent="0.25">
      <c r="A635" s="18">
        <v>45926</v>
      </c>
      <c r="B635" s="2">
        <v>23</v>
      </c>
      <c r="C635" s="2" t="s">
        <v>178</v>
      </c>
      <c r="D635" s="9">
        <v>39.478048999999999</v>
      </c>
      <c r="E635">
        <v>1.3444144999999999E-2</v>
      </c>
      <c r="G635" s="34">
        <v>1.1560000000000001</v>
      </c>
      <c r="H635" s="34">
        <v>1.4746382011593921E-2</v>
      </c>
      <c r="I635" s="34">
        <v>1.170746382011594</v>
      </c>
      <c r="J635" s="34">
        <v>1.1550066978936047</v>
      </c>
      <c r="K635" s="34">
        <v>6.9619999999999989</v>
      </c>
      <c r="L635" s="34">
        <v>8.8809958100966133E-2</v>
      </c>
      <c r="M635" s="34">
        <v>7.0508099581009649</v>
      </c>
      <c r="N635" s="34">
        <v>6.9560178466568114</v>
      </c>
      <c r="O635" s="34">
        <v>36.728999999999992</v>
      </c>
      <c r="P635" s="34">
        <v>0.4685292948995094</v>
      </c>
      <c r="Q635" s="34">
        <v>37.197529294899503</v>
      </c>
      <c r="R635" s="34">
        <v>36.697440317417126</v>
      </c>
      <c r="S635" s="34">
        <v>2.681</v>
      </c>
      <c r="T635" s="34">
        <v>3.4199870391940564E-2</v>
      </c>
      <c r="U635" s="34">
        <v>2.7151998703919404</v>
      </c>
      <c r="V635" s="34">
        <v>2.67869632963041</v>
      </c>
      <c r="W635" s="34">
        <v>47.527999999999992</v>
      </c>
      <c r="X635" s="34">
        <v>0.60628550540401005</v>
      </c>
      <c r="Y635" s="34">
        <v>48.134285505404002</v>
      </c>
      <c r="Z635" s="34">
        <v>47.487161191597956</v>
      </c>
      <c r="AB635" s="34">
        <v>2.1749999999999985</v>
      </c>
      <c r="AC635" s="34">
        <v>2.7745139165412411E-2</v>
      </c>
      <c r="AD635" s="34">
        <v>2.2027451391654109</v>
      </c>
      <c r="AE635" s="34">
        <v>2.1731311141164258</v>
      </c>
      <c r="AF635" s="34">
        <v>2.6359999999999979</v>
      </c>
      <c r="AG635" s="34">
        <v>3.3625833029897523E-2</v>
      </c>
      <c r="AH635" s="34">
        <v>2.6696258330298956</v>
      </c>
      <c r="AI635" s="34">
        <v>2.6337349962348959</v>
      </c>
      <c r="AJ635" s="34">
        <v>32.689</v>
      </c>
      <c r="AK635" s="34">
        <v>0.41699349617386988</v>
      </c>
      <c r="AL635" s="34">
        <v>33.105993496173873</v>
      </c>
      <c r="AM635" s="34">
        <v>32.660911719242257</v>
      </c>
      <c r="AN635" s="34">
        <v>1.7179999999999995</v>
      </c>
      <c r="AO635" s="34">
        <v>2.191547084422002E-2</v>
      </c>
      <c r="AP635" s="34">
        <v>1.7399154708442195</v>
      </c>
      <c r="AQ635" s="34">
        <v>1.7165237949664465</v>
      </c>
      <c r="AR635" s="34">
        <v>39.217999999999996</v>
      </c>
      <c r="AS635" s="34">
        <v>0.50027993921339986</v>
      </c>
      <c r="AT635" s="34">
        <v>39.718279939213396</v>
      </c>
      <c r="AU635" s="34">
        <v>39.184301624560028</v>
      </c>
    </row>
    <row r="636" spans="1:47" x14ac:dyDescent="0.25">
      <c r="A636" s="18">
        <v>45926</v>
      </c>
      <c r="B636" s="2">
        <v>24</v>
      </c>
      <c r="C636" s="2" t="s">
        <v>23</v>
      </c>
      <c r="D636" s="9">
        <v>47.845855</v>
      </c>
      <c r="E636">
        <v>1.4350752E-2</v>
      </c>
      <c r="G636" s="34">
        <v>1.1559999999999999</v>
      </c>
      <c r="H636" s="34">
        <v>1.6643709214373671E-2</v>
      </c>
      <c r="I636" s="34">
        <v>1.1726437092143736</v>
      </c>
      <c r="J636" s="34">
        <v>1.155815390159078</v>
      </c>
      <c r="K636" s="34">
        <v>6.6159999999999997</v>
      </c>
      <c r="L636" s="34">
        <v>9.5255000140394633E-2</v>
      </c>
      <c r="M636" s="34">
        <v>6.7112550001403939</v>
      </c>
      <c r="N636" s="34">
        <v>6.6149434440246191</v>
      </c>
      <c r="O636" s="34">
        <v>34.308</v>
      </c>
      <c r="P636" s="34">
        <v>0.49395534232416255</v>
      </c>
      <c r="Q636" s="34">
        <v>34.801955342324163</v>
      </c>
      <c r="R636" s="34">
        <v>34.302521112091391</v>
      </c>
      <c r="S636" s="34">
        <v>2.4909999999999997</v>
      </c>
      <c r="T636" s="34">
        <v>3.5864601775955719E-2</v>
      </c>
      <c r="U636" s="34">
        <v>2.5268646017759555</v>
      </c>
      <c r="V636" s="34">
        <v>2.4906021945382899</v>
      </c>
      <c r="W636" s="34">
        <v>44.570999999999998</v>
      </c>
      <c r="X636" s="34">
        <v>0.64171865345488655</v>
      </c>
      <c r="Y636" s="34">
        <v>45.212718653454885</v>
      </c>
      <c r="Z636" s="34">
        <v>44.563882140813377</v>
      </c>
      <c r="AB636" s="34">
        <v>2.1749999999999994</v>
      </c>
      <c r="AC636" s="34">
        <v>3.1314937319431427E-2</v>
      </c>
      <c r="AD636" s="34">
        <v>2.2063149373194308</v>
      </c>
      <c r="AE636" s="34">
        <v>2.1746526588200643</v>
      </c>
      <c r="AF636" s="34">
        <v>2.728999999999997</v>
      </c>
      <c r="AG636" s="34">
        <v>3.9291247790679669E-2</v>
      </c>
      <c r="AH636" s="34">
        <v>2.7682912477906765</v>
      </c>
      <c r="AI636" s="34">
        <v>2.7285641866298618</v>
      </c>
      <c r="AJ636" s="34">
        <v>30.798999999999996</v>
      </c>
      <c r="AK636" s="34">
        <v>0.44343391011547978</v>
      </c>
      <c r="AL636" s="34">
        <v>31.242433910115476</v>
      </c>
      <c r="AM636" s="34">
        <v>30.794081489195019</v>
      </c>
      <c r="AN636" s="34">
        <v>1.6059999999999997</v>
      </c>
      <c r="AO636" s="34">
        <v>2.3122661763221551E-2</v>
      </c>
      <c r="AP636" s="34">
        <v>1.6291226617632213</v>
      </c>
      <c r="AQ636" s="34">
        <v>1.6057435264666773</v>
      </c>
      <c r="AR636" s="34">
        <v>37.30899999999999</v>
      </c>
      <c r="AS636" s="34">
        <v>0.53716275698881244</v>
      </c>
      <c r="AT636" s="34">
        <v>37.846162756988804</v>
      </c>
      <c r="AU636" s="34">
        <v>37.303041861111616</v>
      </c>
    </row>
    <row r="637" spans="1:47" x14ac:dyDescent="0.25">
      <c r="A637" s="18">
        <v>45927</v>
      </c>
      <c r="B637" s="2">
        <v>1</v>
      </c>
      <c r="C637" s="2" t="s">
        <v>23</v>
      </c>
      <c r="D637" s="9">
        <v>32.580711000000001</v>
      </c>
      <c r="E637">
        <v>1.6055140999999998E-2</v>
      </c>
      <c r="G637" s="34">
        <v>1.1560000000000001</v>
      </c>
      <c r="H637" s="34">
        <v>1.9192575788822008E-2</v>
      </c>
      <c r="I637" s="34">
        <v>1.1751925757888222</v>
      </c>
      <c r="J637" s="34">
        <v>1.1563246932823794</v>
      </c>
      <c r="K637" s="34">
        <v>6.3589999999999991</v>
      </c>
      <c r="L637" s="34">
        <v>0.10557576941273279</v>
      </c>
      <c r="M637" s="34">
        <v>6.4645757694127317</v>
      </c>
      <c r="N637" s="34">
        <v>6.3607860939296268</v>
      </c>
      <c r="O637" s="34">
        <v>32.445999999999998</v>
      </c>
      <c r="P637" s="34">
        <v>0.53868712287553522</v>
      </c>
      <c r="Q637" s="34">
        <v>32.984687122875535</v>
      </c>
      <c r="R637" s="34">
        <v>32.45511332027688</v>
      </c>
      <c r="S637" s="34">
        <v>2.2919999999999998</v>
      </c>
      <c r="T637" s="34">
        <v>3.8053100093408329E-2</v>
      </c>
      <c r="U637" s="34">
        <v>2.3300531000934082</v>
      </c>
      <c r="V637" s="34">
        <v>2.2926437690339214</v>
      </c>
      <c r="W637" s="34">
        <v>42.253</v>
      </c>
      <c r="X637" s="34">
        <v>0.70150856817049834</v>
      </c>
      <c r="Y637" s="34">
        <v>42.954508568170496</v>
      </c>
      <c r="Z637" s="34">
        <v>42.264867876522807</v>
      </c>
      <c r="AB637" s="34">
        <v>2.1749999999999989</v>
      </c>
      <c r="AC637" s="34">
        <v>3.6110598910629614E-2</v>
      </c>
      <c r="AD637" s="34">
        <v>2.2111105989106283</v>
      </c>
      <c r="AE637" s="34">
        <v>2.1756109064785236</v>
      </c>
      <c r="AF637" s="34">
        <v>2.5429999999999979</v>
      </c>
      <c r="AG637" s="34">
        <v>4.2220346220566016E-2</v>
      </c>
      <c r="AH637" s="34">
        <v>2.5852203462205638</v>
      </c>
      <c r="AI637" s="34">
        <v>2.5437142690459238</v>
      </c>
      <c r="AJ637" s="34">
        <v>29.415000000000003</v>
      </c>
      <c r="AK637" s="34">
        <v>0.48836472043961876</v>
      </c>
      <c r="AL637" s="34">
        <v>29.903364720439622</v>
      </c>
      <c r="AM637" s="34">
        <v>29.423261983478536</v>
      </c>
      <c r="AN637" s="34">
        <v>1.5549999999999995</v>
      </c>
      <c r="AO637" s="34">
        <v>2.5817002899323708E-2</v>
      </c>
      <c r="AP637" s="34">
        <v>1.5808170028993231</v>
      </c>
      <c r="AQ637" s="34">
        <v>1.5554367630225769</v>
      </c>
      <c r="AR637" s="34">
        <v>35.687999999999995</v>
      </c>
      <c r="AS637" s="34">
        <v>0.59251266847013817</v>
      </c>
      <c r="AT637" s="34">
        <v>36.280512668470138</v>
      </c>
      <c r="AU637" s="34">
        <v>35.698023922025563</v>
      </c>
    </row>
    <row r="638" spans="1:47" x14ac:dyDescent="0.25">
      <c r="A638" s="18">
        <v>45927</v>
      </c>
      <c r="B638" s="2">
        <v>2</v>
      </c>
      <c r="C638" s="2" t="s">
        <v>23</v>
      </c>
      <c r="D638" s="9">
        <v>22.029868</v>
      </c>
      <c r="E638">
        <v>1.6028806E-2</v>
      </c>
      <c r="G638" s="34">
        <v>1.1559999999999999</v>
      </c>
      <c r="H638" s="34">
        <v>2.2328156307134955E-2</v>
      </c>
      <c r="I638" s="34">
        <v>1.1783281563071348</v>
      </c>
      <c r="J638" s="34">
        <v>1.1594409628853501</v>
      </c>
      <c r="K638" s="34">
        <v>6.2169999999999987</v>
      </c>
      <c r="L638" s="34">
        <v>0.12008144270022318</v>
      </c>
      <c r="M638" s="34">
        <v>6.3370814427002218</v>
      </c>
      <c r="N638" s="34">
        <v>6.2355055936489796</v>
      </c>
      <c r="O638" s="34">
        <v>31.062999999999999</v>
      </c>
      <c r="P638" s="34">
        <v>0.59998228319077263</v>
      </c>
      <c r="Q638" s="34">
        <v>31.662982283190772</v>
      </c>
      <c r="R638" s="34">
        <v>31.155462482792071</v>
      </c>
      <c r="S638" s="34">
        <v>2.2080000000000002</v>
      </c>
      <c r="T638" s="34">
        <v>4.2647551147192028E-2</v>
      </c>
      <c r="U638" s="34">
        <v>2.2506475511471922</v>
      </c>
      <c r="V638" s="34">
        <v>2.2145723581754786</v>
      </c>
      <c r="W638" s="34">
        <v>40.643999999999998</v>
      </c>
      <c r="X638" s="34">
        <v>0.78503943334532278</v>
      </c>
      <c r="Y638" s="34">
        <v>41.429039433345316</v>
      </c>
      <c r="Z638" s="34">
        <v>40.764981397501884</v>
      </c>
      <c r="AB638" s="34">
        <v>2.1749999999999989</v>
      </c>
      <c r="AC638" s="34">
        <v>4.201015568167691E-2</v>
      </c>
      <c r="AD638" s="34">
        <v>2.2170101556816757</v>
      </c>
      <c r="AE638" s="34">
        <v>2.1814741299962241</v>
      </c>
      <c r="AF638" s="34">
        <v>2.5179999999999967</v>
      </c>
      <c r="AG638" s="34">
        <v>4.8635205520212589E-2</v>
      </c>
      <c r="AH638" s="34">
        <v>2.5666352055202091</v>
      </c>
      <c r="AI638" s="34">
        <v>2.5254951077381556</v>
      </c>
      <c r="AJ638" s="34">
        <v>28.301999999999992</v>
      </c>
      <c r="AK638" s="34">
        <v>0.54665352924267596</v>
      </c>
      <c r="AL638" s="34">
        <v>28.848653529242668</v>
      </c>
      <c r="AM638" s="34">
        <v>28.386244058461223</v>
      </c>
      <c r="AN638" s="34">
        <v>1.5120000000000002</v>
      </c>
      <c r="AO638" s="34">
        <v>2.9204301329055417E-2</v>
      </c>
      <c r="AP638" s="34">
        <v>1.5412043013290557</v>
      </c>
      <c r="AQ638" s="34">
        <v>1.5165006365766867</v>
      </c>
      <c r="AR638" s="34">
        <v>34.506999999999991</v>
      </c>
      <c r="AS638" s="34">
        <v>0.66650319177362083</v>
      </c>
      <c r="AT638" s="34">
        <v>35.173503191773605</v>
      </c>
      <c r="AU638" s="34">
        <v>34.609713932772287</v>
      </c>
    </row>
    <row r="639" spans="1:47" x14ac:dyDescent="0.25">
      <c r="A639" s="18">
        <v>45927</v>
      </c>
      <c r="B639" s="2">
        <v>3</v>
      </c>
      <c r="C639" s="2" t="s">
        <v>23</v>
      </c>
      <c r="D639" s="9">
        <v>20.142313999999999</v>
      </c>
      <c r="E639">
        <v>1.5781212999999999E-2</v>
      </c>
      <c r="G639" s="34">
        <v>1.1560000000000001</v>
      </c>
      <c r="H639" s="34">
        <v>2.3469106227884843E-2</v>
      </c>
      <c r="I639" s="34">
        <v>1.179469106227885</v>
      </c>
      <c r="J639" s="34">
        <v>1.1608556530355831</v>
      </c>
      <c r="K639" s="34">
        <v>6.0319999999999991</v>
      </c>
      <c r="L639" s="34">
        <v>0.12246163388114303</v>
      </c>
      <c r="M639" s="34">
        <v>6.1544616338811418</v>
      </c>
      <c r="N639" s="34">
        <v>6.0573367639365356</v>
      </c>
      <c r="O639" s="34">
        <v>29.889000000000006</v>
      </c>
      <c r="P639" s="34">
        <v>0.60680632875886686</v>
      </c>
      <c r="Q639" s="34">
        <v>30.495806328758874</v>
      </c>
      <c r="R639" s="34">
        <v>30.014545513477984</v>
      </c>
      <c r="S639" s="34">
        <v>2.1629999999999998</v>
      </c>
      <c r="T639" s="34">
        <v>4.3913215199753379E-2</v>
      </c>
      <c r="U639" s="34">
        <v>2.2069132151997533</v>
      </c>
      <c r="V639" s="34">
        <v>2.172085447678171</v>
      </c>
      <c r="W639" s="34">
        <v>39.24</v>
      </c>
      <c r="X639" s="34">
        <v>0.79665028406764804</v>
      </c>
      <c r="Y639" s="34">
        <v>40.036650284067655</v>
      </c>
      <c r="Z639" s="34">
        <v>39.40482337812827</v>
      </c>
      <c r="AB639" s="34">
        <v>2.174999999999998</v>
      </c>
      <c r="AC639" s="34">
        <v>4.4156839139835195E-2</v>
      </c>
      <c r="AD639" s="34">
        <v>2.2191568391398331</v>
      </c>
      <c r="AE639" s="34">
        <v>2.1841358523809604</v>
      </c>
      <c r="AF639" s="34">
        <v>2.4389999999999974</v>
      </c>
      <c r="AG639" s="34">
        <v>4.9516565821635869E-2</v>
      </c>
      <c r="AH639" s="34">
        <v>2.4885165658216333</v>
      </c>
      <c r="AI639" s="34">
        <v>2.4492447558423733</v>
      </c>
      <c r="AJ639" s="34">
        <v>27.485000000000014</v>
      </c>
      <c r="AK639" s="34">
        <v>0.55800033276246985</v>
      </c>
      <c r="AL639" s="34">
        <v>28.043000332762482</v>
      </c>
      <c r="AM639" s="34">
        <v>27.600447771352087</v>
      </c>
      <c r="AN639" s="34">
        <v>1.4669999999999992</v>
      </c>
      <c r="AO639" s="34">
        <v>2.978302667500609E-2</v>
      </c>
      <c r="AP639" s="34">
        <v>1.4967830266750053</v>
      </c>
      <c r="AQ639" s="34">
        <v>1.4731619749162623</v>
      </c>
      <c r="AR639" s="34">
        <v>33.56600000000001</v>
      </c>
      <c r="AS639" s="34">
        <v>0.68145676439894698</v>
      </c>
      <c r="AT639" s="34">
        <v>34.247456764398954</v>
      </c>
      <c r="AU639" s="34">
        <v>33.70699035449168</v>
      </c>
    </row>
    <row r="640" spans="1:47" x14ac:dyDescent="0.25">
      <c r="A640" s="18">
        <v>45927</v>
      </c>
      <c r="B640" s="2">
        <v>4</v>
      </c>
      <c r="C640" s="2" t="s">
        <v>23</v>
      </c>
      <c r="D640" s="9">
        <v>20.490559000000001</v>
      </c>
      <c r="E640">
        <v>1.5162593E-2</v>
      </c>
      <c r="G640" s="34">
        <v>1.1560000000000001</v>
      </c>
      <c r="H640" s="34">
        <v>2.3016823264547463E-2</v>
      </c>
      <c r="I640" s="34">
        <v>1.1790168232645477</v>
      </c>
      <c r="J640" s="34">
        <v>1.1611398710332343</v>
      </c>
      <c r="K640" s="34">
        <v>5.9209999999999994</v>
      </c>
      <c r="L640" s="34">
        <v>0.11789153161711548</v>
      </c>
      <c r="M640" s="34">
        <v>6.0388915316171152</v>
      </c>
      <c r="N640" s="34">
        <v>5.9473262771520581</v>
      </c>
      <c r="O640" s="34">
        <v>29.04</v>
      </c>
      <c r="P640" s="34">
        <v>0.57820808616129604</v>
      </c>
      <c r="Q640" s="34">
        <v>29.618208086161296</v>
      </c>
      <c r="R640" s="34">
        <v>29.169119251561522</v>
      </c>
      <c r="S640" s="34">
        <v>2.1099999999999994</v>
      </c>
      <c r="T640" s="34">
        <v>4.2011675681829695E-2</v>
      </c>
      <c r="U640" s="34">
        <v>2.1520116756818291</v>
      </c>
      <c r="V640" s="34">
        <v>2.1193815985122173</v>
      </c>
      <c r="W640" s="34">
        <v>38.226999999999997</v>
      </c>
      <c r="X640" s="34">
        <v>0.76112811672478875</v>
      </c>
      <c r="Y640" s="34">
        <v>38.988128116724788</v>
      </c>
      <c r="Z640" s="34">
        <v>38.396966998259032</v>
      </c>
      <c r="AB640" s="34">
        <v>2.1749999999999998</v>
      </c>
      <c r="AC640" s="34">
        <v>4.3305874221791281E-2</v>
      </c>
      <c r="AD640" s="34">
        <v>2.2183058742217909</v>
      </c>
      <c r="AE640" s="34">
        <v>2.1846706051014566</v>
      </c>
      <c r="AF640" s="34">
        <v>2.4369999999999985</v>
      </c>
      <c r="AG640" s="34">
        <v>4.8522489875174851E-2</v>
      </c>
      <c r="AH640" s="34">
        <v>2.4855224898751733</v>
      </c>
      <c r="AI640" s="34">
        <v>2.4478355239688496</v>
      </c>
      <c r="AJ640" s="34">
        <v>26.997999999999998</v>
      </c>
      <c r="AK640" s="34">
        <v>0.53755034125973378</v>
      </c>
      <c r="AL640" s="34">
        <v>27.535550341259732</v>
      </c>
      <c r="AM640" s="34">
        <v>27.1180399984042</v>
      </c>
      <c r="AN640" s="34">
        <v>1.4489999999999996</v>
      </c>
      <c r="AO640" s="34">
        <v>2.8850672067758876E-2</v>
      </c>
      <c r="AP640" s="34">
        <v>1.4778506720677584</v>
      </c>
      <c r="AQ640" s="34">
        <v>1.4554426238124185</v>
      </c>
      <c r="AR640" s="34">
        <v>33.058999999999997</v>
      </c>
      <c r="AS640" s="34">
        <v>0.65822937742445875</v>
      </c>
      <c r="AT640" s="34">
        <v>33.717229377424459</v>
      </c>
      <c r="AU640" s="34">
        <v>33.205988751286924</v>
      </c>
    </row>
    <row r="641" spans="1:47" x14ac:dyDescent="0.25">
      <c r="A641" s="18">
        <v>45927</v>
      </c>
      <c r="B641" s="2">
        <v>5</v>
      </c>
      <c r="C641" s="2" t="s">
        <v>23</v>
      </c>
      <c r="D641" s="9">
        <v>19.785758999999999</v>
      </c>
      <c r="E641">
        <v>1.4941167999999999E-2</v>
      </c>
      <c r="G641" s="34">
        <v>1.1560000000000001</v>
      </c>
      <c r="H641" s="34">
        <v>2.1575935333374308E-2</v>
      </c>
      <c r="I641" s="34">
        <v>1.1775759353333743</v>
      </c>
      <c r="J641" s="34">
        <v>1.1599815754508012</v>
      </c>
      <c r="K641" s="34">
        <v>5.9059999999999988</v>
      </c>
      <c r="L641" s="34">
        <v>0.11023137896099362</v>
      </c>
      <c r="M641" s="34">
        <v>6.0162313789609927</v>
      </c>
      <c r="N641" s="34">
        <v>5.9263418552010645</v>
      </c>
      <c r="O641" s="34">
        <v>28.631000000000007</v>
      </c>
      <c r="P641" s="34">
        <v>0.53437768557944632</v>
      </c>
      <c r="Q641" s="34">
        <v>29.165377685579454</v>
      </c>
      <c r="R641" s="34">
        <v>28.729612877795759</v>
      </c>
      <c r="S641" s="34">
        <v>2.1129999999999991</v>
      </c>
      <c r="T641" s="34">
        <v>3.9437674186349386E-2</v>
      </c>
      <c r="U641" s="34">
        <v>2.1524376741863485</v>
      </c>
      <c r="V641" s="34">
        <v>2.120277741286801</v>
      </c>
      <c r="W641" s="34">
        <v>37.806000000000004</v>
      </c>
      <c r="X641" s="34">
        <v>0.70562267406016366</v>
      </c>
      <c r="Y641" s="34">
        <v>38.511622674060163</v>
      </c>
      <c r="Z641" s="34">
        <v>37.936214049734424</v>
      </c>
      <c r="AB641" s="34">
        <v>2.1749999999999985</v>
      </c>
      <c r="AC641" s="34">
        <v>4.0594861029488824E-2</v>
      </c>
      <c r="AD641" s="34">
        <v>2.2155948610294871</v>
      </c>
      <c r="AE641" s="34">
        <v>2.1824912859909089</v>
      </c>
      <c r="AF641" s="34">
        <v>2.4209999999999985</v>
      </c>
      <c r="AG641" s="34">
        <v>4.5186279794203435E-2</v>
      </c>
      <c r="AH641" s="34">
        <v>2.466186279794202</v>
      </c>
      <c r="AI641" s="34">
        <v>2.4293385762685018</v>
      </c>
      <c r="AJ641" s="34">
        <v>26.795999999999996</v>
      </c>
      <c r="AK641" s="34">
        <v>0.50012868788330267</v>
      </c>
      <c r="AL641" s="34">
        <v>27.2961286878833</v>
      </c>
      <c r="AM641" s="34">
        <v>26.888292643408015</v>
      </c>
      <c r="AN641" s="34">
        <v>1.4319999999999999</v>
      </c>
      <c r="AO641" s="34">
        <v>2.672728321573703E-2</v>
      </c>
      <c r="AP641" s="34">
        <v>1.458727283215737</v>
      </c>
      <c r="AQ641" s="34">
        <v>1.4369321938110271</v>
      </c>
      <c r="AR641" s="34">
        <v>32.823999999999991</v>
      </c>
      <c r="AS641" s="34">
        <v>0.61263711192273196</v>
      </c>
      <c r="AT641" s="34">
        <v>33.436637111922728</v>
      </c>
      <c r="AU641" s="34">
        <v>32.937054699478452</v>
      </c>
    </row>
    <row r="642" spans="1:47" x14ac:dyDescent="0.25">
      <c r="A642" s="18">
        <v>45927</v>
      </c>
      <c r="B642" s="2">
        <v>6</v>
      </c>
      <c r="C642" s="2" t="s">
        <v>23</v>
      </c>
      <c r="D642" s="9">
        <v>20.073201999999998</v>
      </c>
      <c r="E642">
        <v>1.4740862E-2</v>
      </c>
      <c r="G642" s="34">
        <v>1.1559999999999999</v>
      </c>
      <c r="H642" s="34">
        <v>2.4685196033064381E-2</v>
      </c>
      <c r="I642" s="34">
        <v>1.1806851960330642</v>
      </c>
      <c r="J642" s="34">
        <v>1.1632808784928979</v>
      </c>
      <c r="K642" s="34">
        <v>5.927999999999999</v>
      </c>
      <c r="L642" s="34">
        <v>0.12658636858477998</v>
      </c>
      <c r="M642" s="34">
        <v>6.0545863685847792</v>
      </c>
      <c r="N642" s="34">
        <v>5.9653365464583894</v>
      </c>
      <c r="O642" s="34">
        <v>28.916000000000004</v>
      </c>
      <c r="P642" s="34">
        <v>0.617471564439524</v>
      </c>
      <c r="Q642" s="34">
        <v>29.533471564439527</v>
      </c>
      <c r="R642" s="34">
        <v>29.098122735727198</v>
      </c>
      <c r="S642" s="34">
        <v>2.1219999999999994</v>
      </c>
      <c r="T642" s="34">
        <v>4.5313136662770426E-2</v>
      </c>
      <c r="U642" s="34">
        <v>2.16731313666277</v>
      </c>
      <c r="V642" s="34">
        <v>2.1353650728044369</v>
      </c>
      <c r="W642" s="34">
        <v>38.122</v>
      </c>
      <c r="X642" s="34">
        <v>0.81405626572013867</v>
      </c>
      <c r="Y642" s="34">
        <v>38.93605626572014</v>
      </c>
      <c r="Z642" s="34">
        <v>38.362105233482929</v>
      </c>
      <c r="AB642" s="34">
        <v>2.1749999999999989</v>
      </c>
      <c r="AC642" s="34">
        <v>4.6444897380549313E-2</v>
      </c>
      <c r="AD642" s="34">
        <v>2.2214448973805481</v>
      </c>
      <c r="AE642" s="34">
        <v>2.1886988847076574</v>
      </c>
      <c r="AF642" s="34">
        <v>2.401999999999997</v>
      </c>
      <c r="AG642" s="34">
        <v>5.129224988877213E-2</v>
      </c>
      <c r="AH642" s="34">
        <v>2.453292249888769</v>
      </c>
      <c r="AI642" s="34">
        <v>2.4171286073874891</v>
      </c>
      <c r="AJ642" s="34">
        <v>27.059000000000005</v>
      </c>
      <c r="AK642" s="34">
        <v>0.57781723136564811</v>
      </c>
      <c r="AL642" s="34">
        <v>27.636817231365654</v>
      </c>
      <c r="AM642" s="34">
        <v>27.22942672243887</v>
      </c>
      <c r="AN642" s="34">
        <v>1.4200000000000002</v>
      </c>
      <c r="AO642" s="34">
        <v>3.0322645646151756E-2</v>
      </c>
      <c r="AP642" s="34">
        <v>1.450322645646152</v>
      </c>
      <c r="AQ642" s="34">
        <v>1.4289436396712072</v>
      </c>
      <c r="AR642" s="34">
        <v>33.056000000000004</v>
      </c>
      <c r="AS642" s="34">
        <v>0.70587702428112131</v>
      </c>
      <c r="AT642" s="34">
        <v>33.761877024281127</v>
      </c>
      <c r="AU642" s="34">
        <v>33.264197854205229</v>
      </c>
    </row>
    <row r="643" spans="1:47" x14ac:dyDescent="0.25">
      <c r="A643" s="18">
        <v>45927</v>
      </c>
      <c r="B643" s="2">
        <v>7</v>
      </c>
      <c r="C643" s="2" t="s">
        <v>23</v>
      </c>
      <c r="D643" s="9">
        <v>22.41986</v>
      </c>
      <c r="E643">
        <v>1.4540173E-2</v>
      </c>
      <c r="G643" s="34">
        <v>1.1560000000000001</v>
      </c>
      <c r="H643" s="34">
        <v>2.3180291094401628E-2</v>
      </c>
      <c r="I643" s="34">
        <v>1.1791802910944018</v>
      </c>
      <c r="J643" s="34">
        <v>1.1620348056636989</v>
      </c>
      <c r="K643" s="34">
        <v>6.0369999999999981</v>
      </c>
      <c r="L643" s="34">
        <v>0.12105485928797802</v>
      </c>
      <c r="M643" s="34">
        <v>6.1580548592879758</v>
      </c>
      <c r="N643" s="34">
        <v>6.0685156762904384</v>
      </c>
      <c r="O643" s="34">
        <v>29.672000000000001</v>
      </c>
      <c r="P643" s="34">
        <v>0.59498754096287643</v>
      </c>
      <c r="Q643" s="34">
        <v>30.266987540962877</v>
      </c>
      <c r="R643" s="34">
        <v>29.826900305928433</v>
      </c>
      <c r="S643" s="34">
        <v>2.1819999999999995</v>
      </c>
      <c r="T643" s="34">
        <v>4.3753802048429359E-2</v>
      </c>
      <c r="U643" s="34">
        <v>2.2257538020484287</v>
      </c>
      <c r="V643" s="34">
        <v>2.1933909567112368</v>
      </c>
      <c r="W643" s="34">
        <v>39.046999999999997</v>
      </c>
      <c r="X643" s="34">
        <v>0.78297649339368547</v>
      </c>
      <c r="Y643" s="34">
        <v>39.829976493393687</v>
      </c>
      <c r="Z643" s="34">
        <v>39.250841744593806</v>
      </c>
      <c r="AB643" s="34">
        <v>2.1749999999999989</v>
      </c>
      <c r="AC643" s="34">
        <v>4.3613436963947677E-2</v>
      </c>
      <c r="AD643" s="34">
        <v>2.2186134369639468</v>
      </c>
      <c r="AE643" s="34">
        <v>2.1863544137703665</v>
      </c>
      <c r="AF643" s="34">
        <v>2.3839999999999972</v>
      </c>
      <c r="AG643" s="34">
        <v>4.7804337343471816E-2</v>
      </c>
      <c r="AH643" s="34">
        <v>2.4318043373434692</v>
      </c>
      <c r="AI643" s="34">
        <v>2.396445481576345</v>
      </c>
      <c r="AJ643" s="34">
        <v>28.104000000000003</v>
      </c>
      <c r="AK643" s="34">
        <v>0.56354576203898221</v>
      </c>
      <c r="AL643" s="34">
        <v>28.667545762038984</v>
      </c>
      <c r="AM643" s="34">
        <v>28.25071468717352</v>
      </c>
      <c r="AN643" s="34">
        <v>1.4729999999999992</v>
      </c>
      <c r="AO643" s="34">
        <v>2.9536824205928701E-2</v>
      </c>
      <c r="AP643" s="34">
        <v>1.5025368242059278</v>
      </c>
      <c r="AQ643" s="34">
        <v>1.480689678843103</v>
      </c>
      <c r="AR643" s="34">
        <v>34.135999999999996</v>
      </c>
      <c r="AS643" s="34">
        <v>0.68450036055233043</v>
      </c>
      <c r="AT643" s="34">
        <v>34.820500360552323</v>
      </c>
      <c r="AU643" s="34">
        <v>34.314204261363336</v>
      </c>
    </row>
    <row r="644" spans="1:47" x14ac:dyDescent="0.25">
      <c r="A644" s="18">
        <v>45927</v>
      </c>
      <c r="B644" s="2">
        <v>8</v>
      </c>
      <c r="C644" s="2" t="s">
        <v>23</v>
      </c>
      <c r="D644" s="9">
        <v>24.642282000000002</v>
      </c>
      <c r="E644">
        <v>1.5062725000000001E-2</v>
      </c>
      <c r="G644" s="34">
        <v>1.1559999999999999</v>
      </c>
      <c r="H644" s="34">
        <v>2.4432119223806687E-2</v>
      </c>
      <c r="I644" s="34">
        <v>1.1804321192238065</v>
      </c>
      <c r="J644" s="34">
        <v>1.162651594830771</v>
      </c>
      <c r="K644" s="34">
        <v>5.601</v>
      </c>
      <c r="L644" s="34">
        <v>0.11837742194856513</v>
      </c>
      <c r="M644" s="34">
        <v>5.7193774219485647</v>
      </c>
      <c r="N644" s="34">
        <v>5.6332280126705445</v>
      </c>
      <c r="O644" s="34">
        <v>30.223000000000003</v>
      </c>
      <c r="P644" s="34">
        <v>0.63876465337466237</v>
      </c>
      <c r="Q644" s="34">
        <v>30.861764653374664</v>
      </c>
      <c r="R644" s="34">
        <v>30.396902379386159</v>
      </c>
      <c r="S644" s="34">
        <v>2.2669999999999995</v>
      </c>
      <c r="T644" s="34">
        <v>4.7913161142188368E-2</v>
      </c>
      <c r="U644" s="34">
        <v>2.3149131611421878</v>
      </c>
      <c r="V644" s="34">
        <v>2.2800442607970224</v>
      </c>
      <c r="W644" s="34">
        <v>39.247</v>
      </c>
      <c r="X644" s="34">
        <v>0.82948735568922261</v>
      </c>
      <c r="Y644" s="34">
        <v>40.076487355689224</v>
      </c>
      <c r="Z644" s="34">
        <v>39.472826247684495</v>
      </c>
      <c r="AB644" s="34">
        <v>2.1750000000000003</v>
      </c>
      <c r="AC644" s="34">
        <v>4.596873642887505E-2</v>
      </c>
      <c r="AD644" s="34">
        <v>2.2209687364288753</v>
      </c>
      <c r="AE644" s="34">
        <v>2.1875148951184493</v>
      </c>
      <c r="AF644" s="34">
        <v>2.178999999999998</v>
      </c>
      <c r="AG644" s="34">
        <v>4.6053276633801668E-2</v>
      </c>
      <c r="AH644" s="34">
        <v>2.2250532766337998</v>
      </c>
      <c r="AI644" s="34">
        <v>2.1915379110175159</v>
      </c>
      <c r="AJ644" s="34">
        <v>28.016000000000005</v>
      </c>
      <c r="AK644" s="34">
        <v>0.59211959530637404</v>
      </c>
      <c r="AL644" s="34">
        <v>28.60811959530638</v>
      </c>
      <c r="AM644" s="34">
        <v>28.177203357075168</v>
      </c>
      <c r="AN644" s="34">
        <v>1.4709999999999992</v>
      </c>
      <c r="AO644" s="34">
        <v>3.1089660361781679E-2</v>
      </c>
      <c r="AP644" s="34">
        <v>1.5020896603617808</v>
      </c>
      <c r="AQ644" s="34">
        <v>1.4794640968824078</v>
      </c>
      <c r="AR644" s="34">
        <v>33.841000000000001</v>
      </c>
      <c r="AS644" s="34">
        <v>0.71523126873083243</v>
      </c>
      <c r="AT644" s="34">
        <v>34.556231268730841</v>
      </c>
      <c r="AU644" s="34">
        <v>34.035720260093541</v>
      </c>
    </row>
    <row r="645" spans="1:47" x14ac:dyDescent="0.25">
      <c r="A645" s="18">
        <v>45927</v>
      </c>
      <c r="B645" s="2">
        <v>9</v>
      </c>
      <c r="C645" s="2" t="s">
        <v>23</v>
      </c>
      <c r="D645" s="9">
        <v>24.130977999999999</v>
      </c>
      <c r="E645">
        <v>1.6256738E-2</v>
      </c>
      <c r="G645" s="34">
        <v>1.1559999999999999</v>
      </c>
      <c r="H645" s="34">
        <v>2.1423344353291459E-2</v>
      </c>
      <c r="I645" s="34">
        <v>1.1774233443532913</v>
      </c>
      <c r="J645" s="34">
        <v>1.1582822815290561</v>
      </c>
      <c r="K645" s="34">
        <v>5.2619999999999996</v>
      </c>
      <c r="L645" s="34">
        <v>9.7516987878044692E-2</v>
      </c>
      <c r="M645" s="34">
        <v>5.3595169878780444</v>
      </c>
      <c r="N645" s="34">
        <v>5.272388724399562</v>
      </c>
      <c r="O645" s="34">
        <v>32.068999999999996</v>
      </c>
      <c r="P645" s="34">
        <v>0.59431248275579907</v>
      </c>
      <c r="Q645" s="34">
        <v>32.663312482755792</v>
      </c>
      <c r="R645" s="34">
        <v>32.132313569511503</v>
      </c>
      <c r="S645" s="34">
        <v>2.4689999999999994</v>
      </c>
      <c r="T645" s="34">
        <v>4.5756260560792912E-2</v>
      </c>
      <c r="U645" s="34">
        <v>2.5147562605607923</v>
      </c>
      <c r="V645" s="34">
        <v>2.4738745268989955</v>
      </c>
      <c r="W645" s="34">
        <v>40.955999999999996</v>
      </c>
      <c r="X645" s="34">
        <v>0.75900907554792818</v>
      </c>
      <c r="Y645" s="34">
        <v>41.715009075547918</v>
      </c>
      <c r="Z645" s="34">
        <v>41.036859102339115</v>
      </c>
      <c r="AB645" s="34">
        <v>2.1749999999999994</v>
      </c>
      <c r="AC645" s="34">
        <v>4.0307762948450621E-2</v>
      </c>
      <c r="AD645" s="34">
        <v>2.2153077629484499</v>
      </c>
      <c r="AE645" s="34">
        <v>2.1792940850568305</v>
      </c>
      <c r="AF645" s="34">
        <v>1.8839999999999977</v>
      </c>
      <c r="AG645" s="34">
        <v>3.491486225051995E-2</v>
      </c>
      <c r="AH645" s="34">
        <v>1.9189148622505177</v>
      </c>
      <c r="AI645" s="34">
        <v>1.8877195660906048</v>
      </c>
      <c r="AJ645" s="34">
        <v>29.222000000000005</v>
      </c>
      <c r="AK645" s="34">
        <v>0.5415510109791376</v>
      </c>
      <c r="AL645" s="34">
        <v>29.763551010979143</v>
      </c>
      <c r="AM645" s="34">
        <v>29.279692760244018</v>
      </c>
      <c r="AN645" s="34">
        <v>1.5409999999999995</v>
      </c>
      <c r="AO645" s="34">
        <v>2.8558281702787312E-2</v>
      </c>
      <c r="AP645" s="34">
        <v>1.5695582817027869</v>
      </c>
      <c r="AQ645" s="34">
        <v>1.5440423839414144</v>
      </c>
      <c r="AR645" s="34">
        <v>34.822000000000003</v>
      </c>
      <c r="AS645" s="34">
        <v>0.6453319178808955</v>
      </c>
      <c r="AT645" s="34">
        <v>35.467331917880898</v>
      </c>
      <c r="AU645" s="34">
        <v>34.890748795332868</v>
      </c>
    </row>
    <row r="646" spans="1:47" x14ac:dyDescent="0.25">
      <c r="A646" s="18">
        <v>45927</v>
      </c>
      <c r="B646" s="2">
        <v>10</v>
      </c>
      <c r="C646" s="2" t="s">
        <v>23</v>
      </c>
      <c r="D646" s="9">
        <v>23.169342</v>
      </c>
      <c r="E646">
        <v>1.676629E-2</v>
      </c>
      <c r="G646" s="34">
        <v>1.1559999999999999</v>
      </c>
      <c r="H646" s="34">
        <v>1.9525874028196527E-2</v>
      </c>
      <c r="I646" s="34">
        <v>1.1755258740281964</v>
      </c>
      <c r="J646" s="34">
        <v>1.1558166663217362</v>
      </c>
      <c r="K646" s="34">
        <v>4.4999999999999991</v>
      </c>
      <c r="L646" s="34">
        <v>7.6009025196266747E-2</v>
      </c>
      <c r="M646" s="34">
        <v>4.5760090251962655</v>
      </c>
      <c r="N646" s="34">
        <v>4.499286330837208</v>
      </c>
      <c r="O646" s="34">
        <v>35.723999999999997</v>
      </c>
      <c r="P646" s="34">
        <v>0.60341031469142969</v>
      </c>
      <c r="Q646" s="34">
        <v>36.327410314691427</v>
      </c>
      <c r="R646" s="34">
        <v>35.718334418406322</v>
      </c>
      <c r="S646" s="34">
        <v>2.8209999999999997</v>
      </c>
      <c r="T646" s="34">
        <v>4.7649213350815227E-2</v>
      </c>
      <c r="U646" s="34">
        <v>2.8686492133508148</v>
      </c>
      <c r="V646" s="34">
        <v>2.8205526087315032</v>
      </c>
      <c r="W646" s="34">
        <v>44.200999999999993</v>
      </c>
      <c r="X646" s="34">
        <v>0.7465944272667081</v>
      </c>
      <c r="Y646" s="34">
        <v>44.947594427266701</v>
      </c>
      <c r="Z646" s="34">
        <v>44.193990024296767</v>
      </c>
      <c r="AB646" s="34">
        <v>2.1749999999999994</v>
      </c>
      <c r="AC646" s="34">
        <v>3.6737695511528924E-2</v>
      </c>
      <c r="AD646" s="34">
        <v>2.2117376955115282</v>
      </c>
      <c r="AE646" s="34">
        <v>2.1746550599046501</v>
      </c>
      <c r="AF646" s="34">
        <v>2.0869999999999984</v>
      </c>
      <c r="AG646" s="34">
        <v>3.5251296796579693E-2</v>
      </c>
      <c r="AH646" s="34">
        <v>2.1222512967965783</v>
      </c>
      <c r="AI646" s="34">
        <v>2.0866690161016108</v>
      </c>
      <c r="AJ646" s="34">
        <v>31.664000000000001</v>
      </c>
      <c r="AK646" s="34">
        <v>0.53483328306990907</v>
      </c>
      <c r="AL646" s="34">
        <v>32.198833283069909</v>
      </c>
      <c r="AM646" s="34">
        <v>31.658978306584309</v>
      </c>
      <c r="AN646" s="34">
        <v>1.6979999999999995</v>
      </c>
      <c r="AO646" s="34">
        <v>2.8680738840724654E-2</v>
      </c>
      <c r="AP646" s="34">
        <v>1.7266807388407241</v>
      </c>
      <c r="AQ646" s="34">
        <v>1.6977307088359064</v>
      </c>
      <c r="AR646" s="34">
        <v>37.624000000000002</v>
      </c>
      <c r="AS646" s="34">
        <v>0.63550301421874233</v>
      </c>
      <c r="AT646" s="34">
        <v>38.259503014218744</v>
      </c>
      <c r="AU646" s="34">
        <v>37.618033091426476</v>
      </c>
    </row>
    <row r="647" spans="1:47" x14ac:dyDescent="0.25">
      <c r="A647" s="18">
        <v>45927</v>
      </c>
      <c r="B647" s="2">
        <v>11</v>
      </c>
      <c r="C647" s="2" t="s">
        <v>23</v>
      </c>
      <c r="D647" s="9">
        <v>25.181730000000002</v>
      </c>
      <c r="E647">
        <v>1.4593961000000001E-2</v>
      </c>
      <c r="G647" s="34">
        <v>1.1559999999999999</v>
      </c>
      <c r="H647" s="34">
        <v>1.3555484629266035E-2</v>
      </c>
      <c r="I647" s="34">
        <v>1.169555484629266</v>
      </c>
      <c r="J647" s="34">
        <v>1.1524870374992504</v>
      </c>
      <c r="K647" s="34">
        <v>3.7879999999999989</v>
      </c>
      <c r="L647" s="34">
        <v>4.4418837176176236E-2</v>
      </c>
      <c r="M647" s="34">
        <v>3.8324188371761752</v>
      </c>
      <c r="N647" s="34">
        <v>3.7764886661307608</v>
      </c>
      <c r="O647" s="34">
        <v>40.483000000000011</v>
      </c>
      <c r="P647" s="34">
        <v>0.47471166457316355</v>
      </c>
      <c r="Q647" s="34">
        <v>40.957711664573175</v>
      </c>
      <c r="R647" s="34">
        <v>40.359976417891147</v>
      </c>
      <c r="S647" s="34">
        <v>3.1859999999999995</v>
      </c>
      <c r="T647" s="34">
        <v>3.7359666114914869E-2</v>
      </c>
      <c r="U647" s="34">
        <v>3.2233596661149142</v>
      </c>
      <c r="V647" s="34">
        <v>3.17631808085866</v>
      </c>
      <c r="W647" s="34">
        <v>48.613000000000007</v>
      </c>
      <c r="X647" s="34">
        <v>0.57004565249352068</v>
      </c>
      <c r="Y647" s="34">
        <v>49.183045652493533</v>
      </c>
      <c r="Z647" s="34">
        <v>48.465270202379813</v>
      </c>
      <c r="AB647" s="34">
        <v>2.1749999999999994</v>
      </c>
      <c r="AC647" s="34">
        <v>2.5504480163195172E-2</v>
      </c>
      <c r="AD647" s="34">
        <v>2.2005044801631946</v>
      </c>
      <c r="AE647" s="34">
        <v>2.1683904035993677</v>
      </c>
      <c r="AF647" s="34">
        <v>2.2699999999999978</v>
      </c>
      <c r="AG647" s="34">
        <v>2.6618468951932418E-2</v>
      </c>
      <c r="AH647" s="34">
        <v>2.2966184689519302</v>
      </c>
      <c r="AI647" s="34">
        <v>2.2631017085841663</v>
      </c>
      <c r="AJ647" s="34">
        <v>34.875999999999998</v>
      </c>
      <c r="AK647" s="34">
        <v>0.40896287364211265</v>
      </c>
      <c r="AL647" s="34">
        <v>35.284962873642108</v>
      </c>
      <c r="AM647" s="34">
        <v>34.770015501577731</v>
      </c>
      <c r="AN647" s="34">
        <v>1.8879999999999992</v>
      </c>
      <c r="AO647" s="34">
        <v>2.2139061401431025E-2</v>
      </c>
      <c r="AP647" s="34">
        <v>1.9101390614014302</v>
      </c>
      <c r="AQ647" s="34">
        <v>1.8822625664347612</v>
      </c>
      <c r="AR647" s="34">
        <v>41.208999999999996</v>
      </c>
      <c r="AS647" s="34">
        <v>0.48322488415867126</v>
      </c>
      <c r="AT647" s="34">
        <v>41.692224884158662</v>
      </c>
      <c r="AU647" s="34">
        <v>41.083770180196026</v>
      </c>
    </row>
    <row r="648" spans="1:47" x14ac:dyDescent="0.25">
      <c r="A648" s="18">
        <v>45927</v>
      </c>
      <c r="B648" s="2">
        <v>12</v>
      </c>
      <c r="C648" s="2" t="s">
        <v>23</v>
      </c>
      <c r="D648" s="9">
        <v>30.709713000000001</v>
      </c>
      <c r="E648">
        <v>1.3669047E-2</v>
      </c>
      <c r="G648" s="34">
        <v>1.1559999999999999</v>
      </c>
      <c r="H648" s="34">
        <v>1.9871101320028985E-2</v>
      </c>
      <c r="I648" s="34">
        <v>1.1758711013200289</v>
      </c>
      <c r="J648" s="34">
        <v>1.1597980639701437</v>
      </c>
      <c r="K648" s="34">
        <v>4.9269999999999987</v>
      </c>
      <c r="L648" s="34">
        <v>8.4692834086317295E-2</v>
      </c>
      <c r="M648" s="34">
        <v>5.0116928340863156</v>
      </c>
      <c r="N648" s="34">
        <v>4.9431877691876265</v>
      </c>
      <c r="O648" s="34">
        <v>44.073000000000008</v>
      </c>
      <c r="P648" s="34">
        <v>0.75759433259311226</v>
      </c>
      <c r="Q648" s="34">
        <v>44.830594332593122</v>
      </c>
      <c r="R648" s="34">
        <v>44.217802831622969</v>
      </c>
      <c r="S648" s="34">
        <v>3.4279999999999995</v>
      </c>
      <c r="T648" s="34">
        <v>5.8925722599532319E-2</v>
      </c>
      <c r="U648" s="34">
        <v>3.4869257225995316</v>
      </c>
      <c r="V648" s="34">
        <v>3.4392627710118093</v>
      </c>
      <c r="W648" s="34">
        <v>53.584000000000003</v>
      </c>
      <c r="X648" s="34">
        <v>0.92108399059899093</v>
      </c>
      <c r="Y648" s="34">
        <v>54.505083990598997</v>
      </c>
      <c r="Z648" s="34">
        <v>53.760051435792548</v>
      </c>
      <c r="AB648" s="34">
        <v>2.1749999999999989</v>
      </c>
      <c r="AC648" s="34">
        <v>3.7387236480158327E-2</v>
      </c>
      <c r="AD648" s="34">
        <v>2.2123872364801573</v>
      </c>
      <c r="AE648" s="34">
        <v>2.18214601136251</v>
      </c>
      <c r="AF648" s="34">
        <v>2.2949999999999982</v>
      </c>
      <c r="AG648" s="34">
        <v>3.9449980561822223E-2</v>
      </c>
      <c r="AH648" s="34">
        <v>2.3344499805618204</v>
      </c>
      <c r="AI648" s="34">
        <v>2.3025402740583716</v>
      </c>
      <c r="AJ648" s="34">
        <v>37.014000000000038</v>
      </c>
      <c r="AK648" s="34">
        <v>0.63625341198923324</v>
      </c>
      <c r="AL648" s="34">
        <v>37.650253411989269</v>
      </c>
      <c r="AM648" s="34">
        <v>37.135610328538874</v>
      </c>
      <c r="AN648" s="34">
        <v>1.9839999999999995</v>
      </c>
      <c r="AO648" s="34">
        <v>3.4104035483509952E-2</v>
      </c>
      <c r="AP648" s="34">
        <v>2.0181040354835096</v>
      </c>
      <c r="AQ648" s="34">
        <v>1.9905184765715958</v>
      </c>
      <c r="AR648" s="34">
        <v>43.468000000000039</v>
      </c>
      <c r="AS648" s="34">
        <v>0.74719466451472372</v>
      </c>
      <c r="AT648" s="34">
        <v>44.215194664514755</v>
      </c>
      <c r="AU648" s="34">
        <v>43.610815090531347</v>
      </c>
    </row>
    <row r="649" spans="1:47" x14ac:dyDescent="0.25">
      <c r="A649" s="18">
        <v>45927</v>
      </c>
      <c r="B649" s="2">
        <v>13</v>
      </c>
      <c r="C649" s="2" t="s">
        <v>23</v>
      </c>
      <c r="D649" s="9">
        <v>26.993399</v>
      </c>
      <c r="E649">
        <v>1.3430513999999999E-2</v>
      </c>
      <c r="G649" s="34">
        <v>1.1559999999999999</v>
      </c>
      <c r="H649" s="34">
        <v>1.6743558438967163E-2</v>
      </c>
      <c r="I649" s="34">
        <v>1.1727435584389672</v>
      </c>
      <c r="J649" s="34">
        <v>1.1569930096589429</v>
      </c>
      <c r="K649" s="34">
        <v>4.2349999999999985</v>
      </c>
      <c r="L649" s="34">
        <v>6.1339939436873624E-2</v>
      </c>
      <c r="M649" s="34">
        <v>4.296339939436872</v>
      </c>
      <c r="N649" s="34">
        <v>4.2386378857315066</v>
      </c>
      <c r="O649" s="34">
        <v>46.250000000000007</v>
      </c>
      <c r="P649" s="34">
        <v>0.66988717802961184</v>
      </c>
      <c r="Q649" s="34">
        <v>46.919887178029619</v>
      </c>
      <c r="R649" s="34">
        <v>46.289728976406671</v>
      </c>
      <c r="S649" s="34">
        <v>3.5840000000000001</v>
      </c>
      <c r="T649" s="34">
        <v>5.1910824779635219E-2</v>
      </c>
      <c r="U649" s="34">
        <v>3.6359108247796352</v>
      </c>
      <c r="V649" s="34">
        <v>3.5870786735446809</v>
      </c>
      <c r="W649" s="34">
        <v>55.225000000000009</v>
      </c>
      <c r="X649" s="34">
        <v>0.7998815006850879</v>
      </c>
      <c r="Y649" s="34">
        <v>56.02488150068509</v>
      </c>
      <c r="Z649" s="34">
        <v>55.272438545341799</v>
      </c>
      <c r="AB649" s="34">
        <v>2.1749999999999989</v>
      </c>
      <c r="AC649" s="34">
        <v>3.1502802426257408E-2</v>
      </c>
      <c r="AD649" s="34">
        <v>2.2065028024262565</v>
      </c>
      <c r="AE649" s="34">
        <v>2.1768683356472316</v>
      </c>
      <c r="AF649" s="34">
        <v>2.3709999999999982</v>
      </c>
      <c r="AG649" s="34">
        <v>3.4341675656393698E-2</v>
      </c>
      <c r="AH649" s="34">
        <v>2.4053416756563921</v>
      </c>
      <c r="AI649" s="34">
        <v>2.3730367006067055</v>
      </c>
      <c r="AJ649" s="34">
        <v>38.058000000000014</v>
      </c>
      <c r="AK649" s="34">
        <v>0.55123386424758869</v>
      </c>
      <c r="AL649" s="34">
        <v>38.609233864247599</v>
      </c>
      <c r="AM649" s="34">
        <v>38.090692008304551</v>
      </c>
      <c r="AN649" s="34">
        <v>2.0499999999999985</v>
      </c>
      <c r="AO649" s="34">
        <v>2.9692296539690879E-2</v>
      </c>
      <c r="AP649" s="34">
        <v>2.0796922965396893</v>
      </c>
      <c r="AQ649" s="34">
        <v>2.0517609600353208</v>
      </c>
      <c r="AR649" s="34">
        <v>44.654000000000011</v>
      </c>
      <c r="AS649" s="34">
        <v>0.64677063886993069</v>
      </c>
      <c r="AT649" s="34">
        <v>45.300770638869935</v>
      </c>
      <c r="AU649" s="34">
        <v>44.692358004593814</v>
      </c>
    </row>
    <row r="650" spans="1:47" x14ac:dyDescent="0.25">
      <c r="A650" s="18">
        <v>45927</v>
      </c>
      <c r="B650" s="2">
        <v>14</v>
      </c>
      <c r="C650" s="2" t="s">
        <v>23</v>
      </c>
      <c r="D650" s="9">
        <v>28.492000999999998</v>
      </c>
      <c r="E650">
        <v>1.2381174999999999E-2</v>
      </c>
      <c r="G650" s="34">
        <v>1.1559999999999999</v>
      </c>
      <c r="H650" s="34">
        <v>1.0173233552688735E-2</v>
      </c>
      <c r="I650" s="34">
        <v>1.1661732335526886</v>
      </c>
      <c r="J650" s="34">
        <v>1.1517346386677569</v>
      </c>
      <c r="K650" s="34">
        <v>5.2009999999999996</v>
      </c>
      <c r="L650" s="34">
        <v>4.5770750612053726E-2</v>
      </c>
      <c r="M650" s="34">
        <v>5.2467707506120531</v>
      </c>
      <c r="N650" s="34">
        <v>5.1818095637638439</v>
      </c>
      <c r="O650" s="34">
        <v>47.957999999999998</v>
      </c>
      <c r="P650" s="34">
        <v>0.4220483864358533</v>
      </c>
      <c r="Q650" s="34">
        <v>48.380048386435853</v>
      </c>
      <c r="R650" s="34">
        <v>47.781046540854923</v>
      </c>
      <c r="S650" s="34">
        <v>3.6790000000000003</v>
      </c>
      <c r="T650" s="34">
        <v>3.2376579792683276E-2</v>
      </c>
      <c r="U650" s="34">
        <v>3.7113765797926836</v>
      </c>
      <c r="V650" s="34">
        <v>3.6654253768673688</v>
      </c>
      <c r="W650" s="34">
        <v>57.994</v>
      </c>
      <c r="X650" s="34">
        <v>0.51036895039327901</v>
      </c>
      <c r="Y650" s="34">
        <v>58.504368950393278</v>
      </c>
      <c r="Z650" s="34">
        <v>57.780016120153896</v>
      </c>
      <c r="AB650" s="34">
        <v>2.1750000000000003</v>
      </c>
      <c r="AC650" s="34">
        <v>1.9140815724133221E-2</v>
      </c>
      <c r="AD650" s="34">
        <v>2.1941408157241336</v>
      </c>
      <c r="AE650" s="34">
        <v>2.1669747743100101</v>
      </c>
      <c r="AF650" s="34">
        <v>2.4309999999999974</v>
      </c>
      <c r="AG650" s="34">
        <v>2.1393711735801291E-2</v>
      </c>
      <c r="AH650" s="34">
        <v>2.4523937117357986</v>
      </c>
      <c r="AI650" s="34">
        <v>2.4220301960218982</v>
      </c>
      <c r="AJ650" s="34">
        <v>39.018000000000001</v>
      </c>
      <c r="AK650" s="34">
        <v>0.34337303352838155</v>
      </c>
      <c r="AL650" s="34">
        <v>39.36137303352838</v>
      </c>
      <c r="AM650" s="34">
        <v>38.874032985759982</v>
      </c>
      <c r="AN650" s="34">
        <v>2.1019999999999994</v>
      </c>
      <c r="AO650" s="34">
        <v>1.8498388345805982E-2</v>
      </c>
      <c r="AP650" s="34">
        <v>2.1204983883458053</v>
      </c>
      <c r="AQ650" s="34">
        <v>2.0942441267124781</v>
      </c>
      <c r="AR650" s="34">
        <v>45.725999999999992</v>
      </c>
      <c r="AS650" s="34">
        <v>0.40240594933412205</v>
      </c>
      <c r="AT650" s="34">
        <v>46.128405949334123</v>
      </c>
      <c r="AU650" s="34">
        <v>45.557282082804363</v>
      </c>
    </row>
    <row r="651" spans="1:47" x14ac:dyDescent="0.25">
      <c r="A651" s="18">
        <v>45927</v>
      </c>
      <c r="B651" s="2">
        <v>15</v>
      </c>
      <c r="C651" s="2" t="s">
        <v>23</v>
      </c>
      <c r="D651" s="9">
        <v>36.731731000000003</v>
      </c>
      <c r="E651">
        <v>1.2088501E-2</v>
      </c>
      <c r="G651" s="34">
        <v>1.1559999999999999</v>
      </c>
      <c r="H651" s="34">
        <v>1.5270508790313561E-2</v>
      </c>
      <c r="I651" s="34">
        <v>1.1712705087903135</v>
      </c>
      <c r="J651" s="34">
        <v>1.1571116040735312</v>
      </c>
      <c r="K651" s="34">
        <v>6.645999999999999</v>
      </c>
      <c r="L651" s="34">
        <v>8.7792215761612405E-2</v>
      </c>
      <c r="M651" s="34">
        <v>6.7337922157616115</v>
      </c>
      <c r="N651" s="34">
        <v>6.6523907618275846</v>
      </c>
      <c r="O651" s="34">
        <v>47.929000000000002</v>
      </c>
      <c r="P651" s="34">
        <v>0.63313167457693675</v>
      </c>
      <c r="Q651" s="34">
        <v>48.562131674576939</v>
      </c>
      <c r="R651" s="34">
        <v>47.97508829726668</v>
      </c>
      <c r="S651" s="34">
        <v>3.621</v>
      </c>
      <c r="T651" s="34">
        <v>4.7832623122599838E-2</v>
      </c>
      <c r="U651" s="34">
        <v>3.6688326231225998</v>
      </c>
      <c r="V651" s="34">
        <v>3.6244819362891496</v>
      </c>
      <c r="W651" s="34">
        <v>59.352000000000004</v>
      </c>
      <c r="X651" s="34">
        <v>0.78402702225146259</v>
      </c>
      <c r="Y651" s="34">
        <v>60.136027022251461</v>
      </c>
      <c r="Z651" s="34">
        <v>59.409072599456948</v>
      </c>
      <c r="AB651" s="34">
        <v>2.1749999999999985</v>
      </c>
      <c r="AC651" s="34">
        <v>2.8731277352017279E-2</v>
      </c>
      <c r="AD651" s="34">
        <v>2.2037312773520159</v>
      </c>
      <c r="AE651" s="34">
        <v>2.1770914696020149</v>
      </c>
      <c r="AF651" s="34">
        <v>2.5139999999999971</v>
      </c>
      <c r="AG651" s="34">
        <v>3.3209393684124788E-2</v>
      </c>
      <c r="AH651" s="34">
        <v>2.5472093936841218</v>
      </c>
      <c r="AI651" s="34">
        <v>2.5164174503813617</v>
      </c>
      <c r="AJ651" s="34">
        <v>38.455999999999982</v>
      </c>
      <c r="AK651" s="34">
        <v>0.50799540314904679</v>
      </c>
      <c r="AL651" s="34">
        <v>38.963995403149028</v>
      </c>
      <c r="AM651" s="34">
        <v>38.492979105754067</v>
      </c>
      <c r="AN651" s="34">
        <v>2.0499999999999994</v>
      </c>
      <c r="AO651" s="34">
        <v>2.7080054515694459E-2</v>
      </c>
      <c r="AP651" s="34">
        <v>2.0770800545156938</v>
      </c>
      <c r="AQ651" s="34">
        <v>2.0519712701996009</v>
      </c>
      <c r="AR651" s="34">
        <v>45.194999999999972</v>
      </c>
      <c r="AS651" s="34">
        <v>0.59701612870088339</v>
      </c>
      <c r="AT651" s="34">
        <v>45.792016128700865</v>
      </c>
      <c r="AU651" s="34">
        <v>45.238459295937048</v>
      </c>
    </row>
    <row r="652" spans="1:47" x14ac:dyDescent="0.25">
      <c r="A652" s="18">
        <v>45927</v>
      </c>
      <c r="B652" s="2">
        <v>16</v>
      </c>
      <c r="C652" s="2" t="s">
        <v>23</v>
      </c>
      <c r="D652" s="9">
        <v>34.765497000000003</v>
      </c>
      <c r="E652">
        <v>1.2136062E-2</v>
      </c>
      <c r="G652" s="34">
        <v>1.1559999999999999</v>
      </c>
      <c r="H652" s="34">
        <v>1.3739961738074893E-2</v>
      </c>
      <c r="I652" s="34">
        <v>1.1697399617380748</v>
      </c>
      <c r="J652" s="34">
        <v>1.155543925038544</v>
      </c>
      <c r="K652" s="34">
        <v>6.6909999999999989</v>
      </c>
      <c r="L652" s="34">
        <v>7.9527754316141078E-2</v>
      </c>
      <c r="M652" s="34">
        <v>6.7705277543161397</v>
      </c>
      <c r="N652" s="34">
        <v>6.6883602097170387</v>
      </c>
      <c r="O652" s="34">
        <v>46.701999999999998</v>
      </c>
      <c r="P652" s="34">
        <v>0.5550896999062056</v>
      </c>
      <c r="Q652" s="34">
        <v>47.257089699906203</v>
      </c>
      <c r="R652" s="34">
        <v>46.68357472936858</v>
      </c>
      <c r="S652" s="34">
        <v>3.5219999999999998</v>
      </c>
      <c r="T652" s="34">
        <v>4.1861717336937519E-2</v>
      </c>
      <c r="U652" s="34">
        <v>3.5638617173369371</v>
      </c>
      <c r="V652" s="34">
        <v>3.5206104705759098</v>
      </c>
      <c r="W652" s="34">
        <v>58.070999999999998</v>
      </c>
      <c r="X652" s="34">
        <v>0.69021913329735907</v>
      </c>
      <c r="Y652" s="34">
        <v>58.761219133297352</v>
      </c>
      <c r="Z652" s="34">
        <v>58.048089334700073</v>
      </c>
      <c r="AB652" s="34">
        <v>2.1749999999999989</v>
      </c>
      <c r="AC652" s="34">
        <v>2.5851571609267196E-2</v>
      </c>
      <c r="AD652" s="34">
        <v>2.2008515716092663</v>
      </c>
      <c r="AE652" s="34">
        <v>2.174141900483419</v>
      </c>
      <c r="AF652" s="34">
        <v>2.4399999999999968</v>
      </c>
      <c r="AG652" s="34">
        <v>2.9001303322580187E-2</v>
      </c>
      <c r="AH652" s="34">
        <v>2.4690013033225768</v>
      </c>
      <c r="AI652" s="34">
        <v>2.4390373504273732</v>
      </c>
      <c r="AJ652" s="34">
        <v>38.049000000000014</v>
      </c>
      <c r="AK652" s="34">
        <v>0.45224204513149807</v>
      </c>
      <c r="AL652" s="34">
        <v>38.501242045131512</v>
      </c>
      <c r="AM652" s="34">
        <v>38.033988584594795</v>
      </c>
      <c r="AN652" s="34">
        <v>2.0059999999999993</v>
      </c>
      <c r="AO652" s="34">
        <v>2.3842874780777016E-2</v>
      </c>
      <c r="AP652" s="34">
        <v>2.0298428747807762</v>
      </c>
      <c r="AQ652" s="34">
        <v>2.0052085758021785</v>
      </c>
      <c r="AR652" s="34">
        <v>44.670000000000009</v>
      </c>
      <c r="AS652" s="34">
        <v>0.53093779484412251</v>
      </c>
      <c r="AT652" s="34">
        <v>45.20093779484413</v>
      </c>
      <c r="AU652" s="34">
        <v>44.652376411307763</v>
      </c>
    </row>
    <row r="653" spans="1:47" x14ac:dyDescent="0.25">
      <c r="A653" s="18">
        <v>45927</v>
      </c>
      <c r="B653" s="2">
        <v>17</v>
      </c>
      <c r="C653" s="2" t="s">
        <v>23</v>
      </c>
      <c r="D653" s="9">
        <v>40.671726999999997</v>
      </c>
      <c r="E653">
        <v>1.1566297E-2</v>
      </c>
      <c r="G653" s="34">
        <v>1.1559999999999999</v>
      </c>
      <c r="H653" s="34">
        <v>2.3238353991157156E-2</v>
      </c>
      <c r="I653" s="34">
        <v>1.1792383539911571</v>
      </c>
      <c r="J653" s="34">
        <v>1.1655989329551042</v>
      </c>
      <c r="K653" s="34">
        <v>6.6569999999999991</v>
      </c>
      <c r="L653" s="34">
        <v>0.13382155927260656</v>
      </c>
      <c r="M653" s="34">
        <v>6.7908215592726053</v>
      </c>
      <c r="N653" s="34">
        <v>6.7122769002440554</v>
      </c>
      <c r="O653" s="34">
        <v>45.732999999999997</v>
      </c>
      <c r="P653" s="34">
        <v>0.91934225179722329</v>
      </c>
      <c r="Q653" s="34">
        <v>46.652342251797222</v>
      </c>
      <c r="R653" s="34">
        <v>46.112747405567283</v>
      </c>
      <c r="S653" s="34">
        <v>3.4249999999999998</v>
      </c>
      <c r="T653" s="34">
        <v>6.8850659532623926E-2</v>
      </c>
      <c r="U653" s="34">
        <v>3.4938506595326237</v>
      </c>
      <c r="V653" s="34">
        <v>3.4534397451308236</v>
      </c>
      <c r="W653" s="34">
        <v>56.970999999999989</v>
      </c>
      <c r="X653" s="34">
        <v>1.1452528245936109</v>
      </c>
      <c r="Y653" s="34">
        <v>58.116252824593609</v>
      </c>
      <c r="Z653" s="34">
        <v>57.444062983897268</v>
      </c>
      <c r="AB653" s="34">
        <v>2.1750000000000003</v>
      </c>
      <c r="AC653" s="34">
        <v>4.372268160100936E-2</v>
      </c>
      <c r="AD653" s="34">
        <v>2.2187226816010095</v>
      </c>
      <c r="AE653" s="34">
        <v>2.1930602761049758</v>
      </c>
      <c r="AF653" s="34">
        <v>2.3769999999999984</v>
      </c>
      <c r="AG653" s="34">
        <v>4.7783362834758238E-2</v>
      </c>
      <c r="AH653" s="34">
        <v>2.4247833628347566</v>
      </c>
      <c r="AI653" s="34">
        <v>2.3967375982995511</v>
      </c>
      <c r="AJ653" s="34">
        <v>37.369000000000035</v>
      </c>
      <c r="AK653" s="34">
        <v>0.75120592586120472</v>
      </c>
      <c r="AL653" s="34">
        <v>38.120205925861242</v>
      </c>
      <c r="AM653" s="34">
        <v>37.679296302421569</v>
      </c>
      <c r="AN653" s="34">
        <v>2.0019999999999993</v>
      </c>
      <c r="AO653" s="34">
        <v>4.0244969455273887E-2</v>
      </c>
      <c r="AP653" s="34">
        <v>2.0422449694552731</v>
      </c>
      <c r="AQ653" s="34">
        <v>2.0186237575917976</v>
      </c>
      <c r="AR653" s="34">
        <v>43.923000000000037</v>
      </c>
      <c r="AS653" s="34">
        <v>0.88295693975224621</v>
      </c>
      <c r="AT653" s="34">
        <v>44.805956939752285</v>
      </c>
      <c r="AU653" s="34">
        <v>44.287717934417891</v>
      </c>
    </row>
    <row r="654" spans="1:47" x14ac:dyDescent="0.25">
      <c r="A654" s="18">
        <v>45927</v>
      </c>
      <c r="B654" s="2">
        <v>18</v>
      </c>
      <c r="C654" s="2" t="s">
        <v>23</v>
      </c>
      <c r="D654" s="9">
        <v>59.05395</v>
      </c>
      <c r="E654">
        <v>1.1019233E-2</v>
      </c>
      <c r="G654" s="34">
        <v>1.1560000000000001</v>
      </c>
      <c r="H654" s="34">
        <v>1.3939876541549726E-2</v>
      </c>
      <c r="I654" s="34">
        <v>1.1699398765415499</v>
      </c>
      <c r="J654" s="34">
        <v>1.1570480364459472</v>
      </c>
      <c r="K654" s="34">
        <v>6.0070000000000006</v>
      </c>
      <c r="L654" s="34">
        <v>7.2436711405786502E-2</v>
      </c>
      <c r="M654" s="34">
        <v>6.079436711405787</v>
      </c>
      <c r="N654" s="34">
        <v>6.0124459817740528</v>
      </c>
      <c r="O654" s="34">
        <v>43.783999999999999</v>
      </c>
      <c r="P654" s="34">
        <v>0.52797885336956152</v>
      </c>
      <c r="Q654" s="34">
        <v>44.31197885336956</v>
      </c>
      <c r="R654" s="34">
        <v>43.82369483369321</v>
      </c>
      <c r="S654" s="34">
        <v>3.3000000000000003</v>
      </c>
      <c r="T654" s="34">
        <v>3.979376521376652E-2</v>
      </c>
      <c r="U654" s="34">
        <v>3.3397937652137668</v>
      </c>
      <c r="V654" s="34">
        <v>3.3029917995429292</v>
      </c>
      <c r="W654" s="34">
        <v>54.247</v>
      </c>
      <c r="X654" s="34">
        <v>0.65414920653066433</v>
      </c>
      <c r="Y654" s="34">
        <v>54.901149206530668</v>
      </c>
      <c r="Z654" s="34">
        <v>54.29618065145614</v>
      </c>
      <c r="AB654" s="34">
        <v>2.1749999999999985</v>
      </c>
      <c r="AC654" s="34">
        <v>2.6227708890891547E-2</v>
      </c>
      <c r="AD654" s="34">
        <v>2.2012277088908903</v>
      </c>
      <c r="AE654" s="34">
        <v>2.1769718678805656</v>
      </c>
      <c r="AF654" s="34">
        <v>2.3079999999999981</v>
      </c>
      <c r="AG654" s="34">
        <v>2.7831518216173648E-2</v>
      </c>
      <c r="AH654" s="34">
        <v>2.3358315182161715</v>
      </c>
      <c r="AI654" s="34">
        <v>2.3100924464682038</v>
      </c>
      <c r="AJ654" s="34">
        <v>36.620000000000026</v>
      </c>
      <c r="AK654" s="34">
        <v>0.44159020670549415</v>
      </c>
      <c r="AL654" s="34">
        <v>37.061590206705517</v>
      </c>
      <c r="AM654" s="34">
        <v>36.653199908867315</v>
      </c>
      <c r="AN654" s="34">
        <v>1.9959999999999991</v>
      </c>
      <c r="AO654" s="34">
        <v>2.4069198595963008E-2</v>
      </c>
      <c r="AP654" s="34">
        <v>2.0200691985959622</v>
      </c>
      <c r="AQ654" s="34">
        <v>1.9978095854205102</v>
      </c>
      <c r="AR654" s="34">
        <v>43.099000000000025</v>
      </c>
      <c r="AS654" s="34">
        <v>0.51971863240852234</v>
      </c>
      <c r="AT654" s="34">
        <v>43.618718632408545</v>
      </c>
      <c r="AU654" s="34">
        <v>43.138073808636598</v>
      </c>
    </row>
    <row r="655" spans="1:47" x14ac:dyDescent="0.25">
      <c r="A655" s="18">
        <v>45927</v>
      </c>
      <c r="B655" s="2">
        <v>19</v>
      </c>
      <c r="C655" s="2" t="s">
        <v>23</v>
      </c>
      <c r="D655" s="9">
        <v>92.154829000000007</v>
      </c>
      <c r="E655">
        <v>1.0300076E-2</v>
      </c>
      <c r="G655" s="34">
        <v>1.1560000000000001</v>
      </c>
      <c r="H655" s="34">
        <v>1.7428359261224591E-2</v>
      </c>
      <c r="I655" s="34">
        <v>1.1734283592612247</v>
      </c>
      <c r="J655" s="34">
        <v>1.1613419579802786</v>
      </c>
      <c r="K655" s="34">
        <v>6.7049999999999992</v>
      </c>
      <c r="L655" s="34">
        <v>0.10108749900217202</v>
      </c>
      <c r="M655" s="34">
        <v>6.8060874990021709</v>
      </c>
      <c r="N655" s="34">
        <v>6.7359842804997987</v>
      </c>
      <c r="O655" s="34">
        <v>43.582000000000001</v>
      </c>
      <c r="P655" s="34">
        <v>0.65706120529644463</v>
      </c>
      <c r="Q655" s="34">
        <v>44.239061205296444</v>
      </c>
      <c r="R655" s="34">
        <v>43.783395512713234</v>
      </c>
      <c r="S655" s="34">
        <v>3.2769999999999997</v>
      </c>
      <c r="T655" s="34">
        <v>4.9405478632381469E-2</v>
      </c>
      <c r="U655" s="34">
        <v>3.3264054786323811</v>
      </c>
      <c r="V655" s="34">
        <v>3.2921432493956511</v>
      </c>
      <c r="W655" s="34">
        <v>54.72</v>
      </c>
      <c r="X655" s="34">
        <v>0.82498254219222267</v>
      </c>
      <c r="Y655" s="34">
        <v>55.544982542192223</v>
      </c>
      <c r="Z655" s="34">
        <v>54.972865000588961</v>
      </c>
      <c r="AB655" s="34">
        <v>2.1750000000000003</v>
      </c>
      <c r="AC655" s="34">
        <v>3.2791246879899212E-2</v>
      </c>
      <c r="AD655" s="34">
        <v>2.2077912468798995</v>
      </c>
      <c r="AE655" s="34">
        <v>2.1850508292449016</v>
      </c>
      <c r="AF655" s="34">
        <v>2.328999999999998</v>
      </c>
      <c r="AG655" s="34">
        <v>3.5113017923349504E-2</v>
      </c>
      <c r="AH655" s="34">
        <v>2.3641130179233474</v>
      </c>
      <c r="AI655" s="34">
        <v>2.3397624741661476</v>
      </c>
      <c r="AJ655" s="34">
        <v>36.066000000000024</v>
      </c>
      <c r="AK655" s="34">
        <v>0.543746717227791</v>
      </c>
      <c r="AL655" s="34">
        <v>36.609746717227814</v>
      </c>
      <c r="AM655" s="34">
        <v>36.232663543699616</v>
      </c>
      <c r="AN655" s="34">
        <v>1.9419999999999995</v>
      </c>
      <c r="AO655" s="34">
        <v>2.9278437444029536E-2</v>
      </c>
      <c r="AP655" s="34">
        <v>1.9712784374440291</v>
      </c>
      <c r="AQ655" s="34">
        <v>1.9509741197211943</v>
      </c>
      <c r="AR655" s="34">
        <v>42.512000000000022</v>
      </c>
      <c r="AS655" s="34">
        <v>0.64092941947506932</v>
      </c>
      <c r="AT655" s="34">
        <v>43.152929419475086</v>
      </c>
      <c r="AU655" s="34">
        <v>42.708450966831862</v>
      </c>
    </row>
    <row r="656" spans="1:47" x14ac:dyDescent="0.25">
      <c r="A656" s="18">
        <v>45927</v>
      </c>
      <c r="B656" s="2">
        <v>20</v>
      </c>
      <c r="C656" s="2" t="s">
        <v>23</v>
      </c>
      <c r="D656" s="9">
        <v>63.158278000000003</v>
      </c>
      <c r="E656">
        <v>1.0492848000000001E-2</v>
      </c>
      <c r="G656" s="34">
        <v>1.1560000000000001</v>
      </c>
      <c r="H656" s="34">
        <v>1.1752694183176128E-2</v>
      </c>
      <c r="I656" s="34">
        <v>1.1677526941831762</v>
      </c>
      <c r="J656" s="34">
        <v>1.1554996426615216</v>
      </c>
      <c r="K656" s="34">
        <v>7.577</v>
      </c>
      <c r="L656" s="34">
        <v>7.7033013690246968E-2</v>
      </c>
      <c r="M656" s="34">
        <v>7.6540330136902472</v>
      </c>
      <c r="N656" s="34">
        <v>7.5737204086906136</v>
      </c>
      <c r="O656" s="34">
        <v>42.952000000000012</v>
      </c>
      <c r="P656" s="34">
        <v>0.43667968906209442</v>
      </c>
      <c r="Q656" s="34">
        <v>43.388679689062108</v>
      </c>
      <c r="R656" s="34">
        <v>42.933408868164094</v>
      </c>
      <c r="S656" s="34">
        <v>3.2259999999999995</v>
      </c>
      <c r="T656" s="34">
        <v>3.2797743455818491E-2</v>
      </c>
      <c r="U656" s="34">
        <v>3.2587977434558182</v>
      </c>
      <c r="V656" s="34">
        <v>3.2246036740709929</v>
      </c>
      <c r="W656" s="34">
        <v>54.911000000000016</v>
      </c>
      <c r="X656" s="34">
        <v>0.55826314039133607</v>
      </c>
      <c r="Y656" s="34">
        <v>55.469263140391348</v>
      </c>
      <c r="Z656" s="34">
        <v>54.887232593587221</v>
      </c>
      <c r="AB656" s="34">
        <v>2.1749999999999985</v>
      </c>
      <c r="AC656" s="34">
        <v>2.2112551771979287E-2</v>
      </c>
      <c r="AD656" s="34">
        <v>2.1971125517719776</v>
      </c>
      <c r="AE656" s="34">
        <v>2.1740585837273421</v>
      </c>
      <c r="AF656" s="34">
        <v>2.6339999999999968</v>
      </c>
      <c r="AG656" s="34">
        <v>2.6779062697652147E-2</v>
      </c>
      <c r="AH656" s="34">
        <v>2.6607790626976491</v>
      </c>
      <c r="AI656" s="34">
        <v>2.6328599124311802</v>
      </c>
      <c r="AJ656" s="34">
        <v>36.926999999999992</v>
      </c>
      <c r="AK656" s="34">
        <v>0.37542537898109407</v>
      </c>
      <c r="AL656" s="34">
        <v>37.302425378981084</v>
      </c>
      <c r="AM656" s="34">
        <v>36.911016699448091</v>
      </c>
      <c r="AN656" s="34">
        <v>1.996</v>
      </c>
      <c r="AO656" s="34">
        <v>2.0292714177871582E-2</v>
      </c>
      <c r="AP656" s="34">
        <v>2.0162927141778715</v>
      </c>
      <c r="AQ656" s="34">
        <v>1.9951360612044955</v>
      </c>
      <c r="AR656" s="34">
        <v>43.731999999999992</v>
      </c>
      <c r="AS656" s="34">
        <v>0.44460970762859708</v>
      </c>
      <c r="AT656" s="34">
        <v>44.176609707628586</v>
      </c>
      <c r="AU656" s="34">
        <v>43.713071256811112</v>
      </c>
    </row>
    <row r="657" spans="1:47" x14ac:dyDescent="0.25">
      <c r="A657" s="18">
        <v>45927</v>
      </c>
      <c r="B657" s="2">
        <v>21</v>
      </c>
      <c r="C657" s="2" t="s">
        <v>23</v>
      </c>
      <c r="D657" s="9">
        <v>38.913026000000002</v>
      </c>
      <c r="E657">
        <v>1.1051281E-2</v>
      </c>
      <c r="G657" s="34">
        <v>1.1560000000000001</v>
      </c>
      <c r="H657" s="34">
        <v>1.1055259855467381E-2</v>
      </c>
      <c r="I657" s="34">
        <v>1.1670552598554675</v>
      </c>
      <c r="J657" s="34">
        <v>1.1541578042362768</v>
      </c>
      <c r="K657" s="34">
        <v>7.4229999999999983</v>
      </c>
      <c r="L657" s="34">
        <v>7.0988922064995102E-2</v>
      </c>
      <c r="M657" s="34">
        <v>7.4939889220649931</v>
      </c>
      <c r="N657" s="34">
        <v>7.4111707446763662</v>
      </c>
      <c r="O657" s="34">
        <v>41.027999999999992</v>
      </c>
      <c r="P657" s="34">
        <v>0.39236609113331794</v>
      </c>
      <c r="Q657" s="34">
        <v>41.42036609113331</v>
      </c>
      <c r="R657" s="34">
        <v>40.962617986337328</v>
      </c>
      <c r="S657" s="34">
        <v>3.0459999999999994</v>
      </c>
      <c r="T657" s="34">
        <v>2.9130035916741896E-2</v>
      </c>
      <c r="U657" s="34">
        <v>3.0751300359167413</v>
      </c>
      <c r="V657" s="34">
        <v>3.0411459097782854</v>
      </c>
      <c r="W657" s="34">
        <v>52.652999999999992</v>
      </c>
      <c r="X657" s="34">
        <v>0.50354030897052227</v>
      </c>
      <c r="Y657" s="34">
        <v>53.156540308970513</v>
      </c>
      <c r="Z657" s="34">
        <v>52.569092445028254</v>
      </c>
      <c r="AB657" s="34">
        <v>2.1749999999999989</v>
      </c>
      <c r="AC657" s="34">
        <v>2.0800337530831783E-2</v>
      </c>
      <c r="AD657" s="34">
        <v>2.1958003375308306</v>
      </c>
      <c r="AE657" s="34">
        <v>2.1715339309808828</v>
      </c>
      <c r="AF657" s="34">
        <v>2.7729999999999975</v>
      </c>
      <c r="AG657" s="34">
        <v>2.6519234930113336E-2</v>
      </c>
      <c r="AH657" s="34">
        <v>2.799519234930111</v>
      </c>
      <c r="AI657" s="34">
        <v>2.7685809611999934</v>
      </c>
      <c r="AJ657" s="34">
        <v>35.870000000000026</v>
      </c>
      <c r="AK657" s="34">
        <v>0.34303821022112041</v>
      </c>
      <c r="AL657" s="34">
        <v>36.213038210221143</v>
      </c>
      <c r="AM657" s="34">
        <v>35.812837749096254</v>
      </c>
      <c r="AN657" s="34">
        <v>1.8689999999999998</v>
      </c>
      <c r="AO657" s="34">
        <v>1.7873945216149247E-2</v>
      </c>
      <c r="AP657" s="34">
        <v>1.8868739452161489</v>
      </c>
      <c r="AQ657" s="34">
        <v>1.8660215710359866</v>
      </c>
      <c r="AR657" s="34">
        <v>42.687000000000026</v>
      </c>
      <c r="AS657" s="34">
        <v>0.40823172789821482</v>
      </c>
      <c r="AT657" s="34">
        <v>43.095231727898238</v>
      </c>
      <c r="AU657" s="34">
        <v>42.61897421231312</v>
      </c>
    </row>
    <row r="658" spans="1:47" x14ac:dyDescent="0.25">
      <c r="A658" s="18">
        <v>45927</v>
      </c>
      <c r="B658" s="2">
        <v>22</v>
      </c>
      <c r="C658" s="2" t="s">
        <v>23</v>
      </c>
      <c r="D658" s="9">
        <v>32.358933</v>
      </c>
      <c r="E658">
        <v>1.1802580999999999E-2</v>
      </c>
      <c r="G658" s="34">
        <v>1.1559999999999999</v>
      </c>
      <c r="H658" s="34">
        <v>1.289972647769334E-2</v>
      </c>
      <c r="I658" s="34">
        <v>1.1688997264776932</v>
      </c>
      <c r="J658" s="34">
        <v>1.1551036927750624</v>
      </c>
      <c r="K658" s="34">
        <v>7.0569999999999986</v>
      </c>
      <c r="L658" s="34">
        <v>7.8748589751800949E-2</v>
      </c>
      <c r="M658" s="34">
        <v>7.1357485897517998</v>
      </c>
      <c r="N658" s="34">
        <v>7.0515283390256185</v>
      </c>
      <c r="O658" s="34">
        <v>37.984999999999992</v>
      </c>
      <c r="P658" s="34">
        <v>0.42387206769479363</v>
      </c>
      <c r="Q658" s="34">
        <v>38.408872067694787</v>
      </c>
      <c r="R658" s="34">
        <v>37.955548243997185</v>
      </c>
      <c r="S658" s="34">
        <v>2.8119999999999998</v>
      </c>
      <c r="T658" s="34">
        <v>3.1378919424977225E-2</v>
      </c>
      <c r="U658" s="34">
        <v>2.843378919424977</v>
      </c>
      <c r="V658" s="34">
        <v>2.8098197094147714</v>
      </c>
      <c r="W658" s="34">
        <v>49.009999999999991</v>
      </c>
      <c r="X658" s="34">
        <v>0.54689930334926506</v>
      </c>
      <c r="Y658" s="34">
        <v>49.556899303349255</v>
      </c>
      <c r="Z658" s="34">
        <v>48.971999985212634</v>
      </c>
      <c r="AB658" s="34">
        <v>2.1749999999999998</v>
      </c>
      <c r="AC658" s="34">
        <v>2.4270679142718871E-2</v>
      </c>
      <c r="AD658" s="34">
        <v>2.1992706791427188</v>
      </c>
      <c r="AE658" s="34">
        <v>2.1733136088112119</v>
      </c>
      <c r="AF658" s="34">
        <v>2.6619999999999968</v>
      </c>
      <c r="AG658" s="34">
        <v>2.9705079484100026E-2</v>
      </c>
      <c r="AH658" s="34">
        <v>2.6917050794840969</v>
      </c>
      <c r="AI658" s="34">
        <v>2.6599360122553746</v>
      </c>
      <c r="AJ658" s="34">
        <v>33.784000000000013</v>
      </c>
      <c r="AK658" s="34">
        <v>0.37699339041729407</v>
      </c>
      <c r="AL658" s="34">
        <v>34.16099339041731</v>
      </c>
      <c r="AM658" s="34">
        <v>33.757805498886448</v>
      </c>
      <c r="AN658" s="34">
        <v>1.7869999999999997</v>
      </c>
      <c r="AO658" s="34">
        <v>1.9941013162316609E-2</v>
      </c>
      <c r="AP658" s="34">
        <v>1.8069410131623163</v>
      </c>
      <c r="AQ658" s="34">
        <v>1.785614445492246</v>
      </c>
      <c r="AR658" s="34">
        <v>40.408000000000008</v>
      </c>
      <c r="AS658" s="34">
        <v>0.4509101622064296</v>
      </c>
      <c r="AT658" s="34">
        <v>40.858910162206442</v>
      </c>
      <c r="AU658" s="34">
        <v>40.376669565445276</v>
      </c>
    </row>
    <row r="659" spans="1:47" x14ac:dyDescent="0.25">
      <c r="A659" s="18">
        <v>45927</v>
      </c>
      <c r="B659" s="2">
        <v>23</v>
      </c>
      <c r="C659" s="2" t="s">
        <v>23</v>
      </c>
      <c r="D659" s="9">
        <v>33.094056000000002</v>
      </c>
      <c r="E659">
        <v>1.3103398E-2</v>
      </c>
      <c r="G659" s="34">
        <v>1.1560000000000001</v>
      </c>
      <c r="H659" s="34">
        <v>1.2944494722556417E-2</v>
      </c>
      <c r="I659" s="34">
        <v>1.1689444947225565</v>
      </c>
      <c r="J659" s="34">
        <v>1.1536273497682978</v>
      </c>
      <c r="K659" s="34">
        <v>6.730999999999999</v>
      </c>
      <c r="L659" s="34">
        <v>7.5371448077445682E-2</v>
      </c>
      <c r="M659" s="34">
        <v>6.8063714480774449</v>
      </c>
      <c r="N659" s="34">
        <v>6.7171848540574493</v>
      </c>
      <c r="O659" s="34">
        <v>35.133999999999993</v>
      </c>
      <c r="P659" s="34">
        <v>0.39341857922344026</v>
      </c>
      <c r="Q659" s="34">
        <v>35.527418579223436</v>
      </c>
      <c r="R659" s="34">
        <v>35.061888673667276</v>
      </c>
      <c r="S659" s="34">
        <v>2.5479999999999992</v>
      </c>
      <c r="T659" s="34">
        <v>2.8531637156638177E-2</v>
      </c>
      <c r="U659" s="34">
        <v>2.5765316371566374</v>
      </c>
      <c r="V659" s="34">
        <v>2.5427703176553824</v>
      </c>
      <c r="W659" s="34">
        <v>45.568999999999996</v>
      </c>
      <c r="X659" s="34">
        <v>0.51026615918008056</v>
      </c>
      <c r="Y659" s="34">
        <v>46.079266159180072</v>
      </c>
      <c r="Z659" s="34">
        <v>45.475471195148408</v>
      </c>
      <c r="AB659" s="34">
        <v>2.1749999999999985</v>
      </c>
      <c r="AC659" s="34">
        <v>2.4354910053252753E-2</v>
      </c>
      <c r="AD659" s="34">
        <v>2.1993549100532515</v>
      </c>
      <c r="AE659" s="34">
        <v>2.1705358873235694</v>
      </c>
      <c r="AF659" s="34">
        <v>2.6809999999999974</v>
      </c>
      <c r="AG659" s="34">
        <v>3.0020925909319825E-2</v>
      </c>
      <c r="AH659" s="34">
        <v>2.7110209259093172</v>
      </c>
      <c r="AI659" s="34">
        <v>2.6754973397307986</v>
      </c>
      <c r="AJ659" s="34">
        <v>31.707000000000004</v>
      </c>
      <c r="AK659" s="34">
        <v>0.35504419910734969</v>
      </c>
      <c r="AL659" s="34">
        <v>32.062044199107355</v>
      </c>
      <c r="AM659" s="34">
        <v>31.64192247327286</v>
      </c>
      <c r="AN659" s="34">
        <v>1.6559999999999988</v>
      </c>
      <c r="AO659" s="34">
        <v>1.8543324619855889E-2</v>
      </c>
      <c r="AP659" s="34">
        <v>1.6745433246198547</v>
      </c>
      <c r="AQ659" s="34">
        <v>1.6526011169691175</v>
      </c>
      <c r="AR659" s="34">
        <v>38.219000000000001</v>
      </c>
      <c r="AS659" s="34">
        <v>0.42796335968977817</v>
      </c>
      <c r="AT659" s="34">
        <v>38.646963359689778</v>
      </c>
      <c r="AU659" s="34">
        <v>38.140556817296343</v>
      </c>
    </row>
    <row r="660" spans="1:47" x14ac:dyDescent="0.25">
      <c r="A660" s="18">
        <v>45927</v>
      </c>
      <c r="B660" s="2">
        <v>24</v>
      </c>
      <c r="C660" s="2" t="s">
        <v>23</v>
      </c>
      <c r="D660" s="9">
        <v>27.808204</v>
      </c>
      <c r="E660">
        <v>1.3708631000000001E-2</v>
      </c>
      <c r="G660" s="34">
        <v>1.1560000000000001</v>
      </c>
      <c r="H660" s="34">
        <v>1.8218092155563494E-2</v>
      </c>
      <c r="I660" s="34">
        <v>1.1742180921555636</v>
      </c>
      <c r="J660" s="34">
        <v>1.1581211696166791</v>
      </c>
      <c r="K660" s="34">
        <v>6.4419999999999993</v>
      </c>
      <c r="L660" s="34">
        <v>0.10152331285998271</v>
      </c>
      <c r="M660" s="34">
        <v>6.5435233128599819</v>
      </c>
      <c r="N660" s="34">
        <v>6.4538205663240866</v>
      </c>
      <c r="O660" s="34">
        <v>32.905000000000001</v>
      </c>
      <c r="P660" s="34">
        <v>0.51856948302665817</v>
      </c>
      <c r="Q660" s="34">
        <v>33.423569483026661</v>
      </c>
      <c r="R660" s="34">
        <v>32.965378102280987</v>
      </c>
      <c r="S660" s="34">
        <v>2.3499999999999996</v>
      </c>
      <c r="T660" s="34">
        <v>3.7035048932157616E-2</v>
      </c>
      <c r="U660" s="34">
        <v>2.3870350489321575</v>
      </c>
      <c r="V660" s="34">
        <v>2.3543120662622798</v>
      </c>
      <c r="W660" s="34">
        <v>42.853000000000002</v>
      </c>
      <c r="X660" s="34">
        <v>0.67534593697436196</v>
      </c>
      <c r="Y660" s="34">
        <v>43.528345936974361</v>
      </c>
      <c r="Z660" s="34">
        <v>42.931631904484036</v>
      </c>
      <c r="AB660" s="34">
        <v>2.1749999999999998</v>
      </c>
      <c r="AC660" s="34">
        <v>3.4277119756358651E-2</v>
      </c>
      <c r="AD660" s="34">
        <v>2.2092771197563583</v>
      </c>
      <c r="AE660" s="34">
        <v>2.1789909549448758</v>
      </c>
      <c r="AF660" s="34">
        <v>2.614999999999998</v>
      </c>
      <c r="AG660" s="34">
        <v>4.1211341684081748E-2</v>
      </c>
      <c r="AH660" s="34">
        <v>2.6562113416840796</v>
      </c>
      <c r="AI660" s="34">
        <v>2.6197983205429178</v>
      </c>
      <c r="AJ660" s="34">
        <v>29.801000000000002</v>
      </c>
      <c r="AK660" s="34">
        <v>0.46965169924562949</v>
      </c>
      <c r="AL660" s="34">
        <v>30.270651699245633</v>
      </c>
      <c r="AM660" s="34">
        <v>29.855682504971153</v>
      </c>
      <c r="AN660" s="34">
        <v>1.5529999999999997</v>
      </c>
      <c r="AO660" s="34">
        <v>2.4474651485804588E-2</v>
      </c>
      <c r="AP660" s="34">
        <v>1.5774746514858042</v>
      </c>
      <c r="AQ660" s="34">
        <v>1.5558496335767318</v>
      </c>
      <c r="AR660" s="34">
        <v>36.143999999999998</v>
      </c>
      <c r="AS660" s="34">
        <v>0.56961481217187449</v>
      </c>
      <c r="AT660" s="34">
        <v>36.713614812171869</v>
      </c>
      <c r="AU660" s="34">
        <v>36.210321414035683</v>
      </c>
    </row>
    <row r="661" spans="1:47" x14ac:dyDescent="0.25">
      <c r="A661" s="18">
        <v>45928</v>
      </c>
      <c r="B661" s="2">
        <v>1</v>
      </c>
      <c r="C661" s="2" t="s">
        <v>23</v>
      </c>
      <c r="D661" s="9">
        <v>33.525722999999999</v>
      </c>
      <c r="E661">
        <v>1.4684203E-2</v>
      </c>
      <c r="G661" s="34">
        <v>1.1560000000000001</v>
      </c>
      <c r="H661" s="34">
        <v>2.0375205332718409E-2</v>
      </c>
      <c r="I661" s="34">
        <v>1.1763752053327186</v>
      </c>
      <c r="J661" s="34">
        <v>1.1591010730134463</v>
      </c>
      <c r="K661" s="34">
        <v>6.1710000000000012</v>
      </c>
      <c r="L661" s="34">
        <v>0.10876764023201152</v>
      </c>
      <c r="M661" s="34">
        <v>6.2797676402320128</v>
      </c>
      <c r="N661" s="34">
        <v>6.1875542574100155</v>
      </c>
      <c r="O661" s="34">
        <v>31.337000000000007</v>
      </c>
      <c r="P661" s="34">
        <v>0.55233374525207335</v>
      </c>
      <c r="Q661" s="34">
        <v>31.889333745252081</v>
      </c>
      <c r="R661" s="34">
        <v>31.421064295002051</v>
      </c>
      <c r="S661" s="34">
        <v>2.1999999999999993</v>
      </c>
      <c r="T661" s="34">
        <v>3.8776342328702841E-2</v>
      </c>
      <c r="U661" s="34">
        <v>2.2387763423287019</v>
      </c>
      <c r="V661" s="34">
        <v>2.2059016960463498</v>
      </c>
      <c r="W661" s="34">
        <v>40.864000000000004</v>
      </c>
      <c r="X661" s="34">
        <v>0.72025293314550609</v>
      </c>
      <c r="Y661" s="34">
        <v>41.584252933145521</v>
      </c>
      <c r="Z661" s="34">
        <v>40.97362132147186</v>
      </c>
      <c r="AB661" s="34">
        <v>2.1749999999999989</v>
      </c>
      <c r="AC661" s="34">
        <v>3.8335702074967573E-2</v>
      </c>
      <c r="AD661" s="34">
        <v>2.2133357020749664</v>
      </c>
      <c r="AE661" s="34">
        <v>2.1808346313185503</v>
      </c>
      <c r="AF661" s="34">
        <v>2.4399999999999968</v>
      </c>
      <c r="AG661" s="34">
        <v>4.3006488764561292E-2</v>
      </c>
      <c r="AH661" s="34">
        <v>2.4830064887645582</v>
      </c>
      <c r="AI661" s="34">
        <v>2.4465455174332225</v>
      </c>
      <c r="AJ661" s="34">
        <v>28.57200000000001</v>
      </c>
      <c r="AK661" s="34">
        <v>0.50359893318895377</v>
      </c>
      <c r="AL661" s="34">
        <v>29.075598933188964</v>
      </c>
      <c r="AM661" s="34">
        <v>28.648646936107436</v>
      </c>
      <c r="AN661" s="34">
        <v>1.4849999999999992</v>
      </c>
      <c r="AO661" s="34">
        <v>2.617403107187441E-2</v>
      </c>
      <c r="AP661" s="34">
        <v>1.5111740310718735</v>
      </c>
      <c r="AQ661" s="34">
        <v>1.4889836448312859</v>
      </c>
      <c r="AR661" s="34">
        <v>34.672000000000004</v>
      </c>
      <c r="AS661" s="34">
        <v>0.61111515510035708</v>
      </c>
      <c r="AT661" s="34">
        <v>35.283115155100361</v>
      </c>
      <c r="AU661" s="34">
        <v>34.765010729690495</v>
      </c>
    </row>
    <row r="662" spans="1:47" x14ac:dyDescent="0.25">
      <c r="A662" s="18">
        <v>45928</v>
      </c>
      <c r="B662" s="2">
        <v>2</v>
      </c>
      <c r="C662" s="2" t="s">
        <v>23</v>
      </c>
      <c r="D662" s="9">
        <v>25.326180999999998</v>
      </c>
      <c r="E662">
        <v>1.4697956999999999E-2</v>
      </c>
      <c r="G662" s="34">
        <v>1.1559999999999999</v>
      </c>
      <c r="H662" s="34">
        <v>2.2706644598462181E-2</v>
      </c>
      <c r="I662" s="34">
        <v>1.1787066445984622</v>
      </c>
      <c r="J662" s="34">
        <v>1.1613820650205398</v>
      </c>
      <c r="K662" s="34">
        <v>6.004999999999999</v>
      </c>
      <c r="L662" s="34">
        <v>0.11795276887003925</v>
      </c>
      <c r="M662" s="34">
        <v>6.1229527688700385</v>
      </c>
      <c r="N662" s="34">
        <v>6.0329578723601562</v>
      </c>
      <c r="O662" s="34">
        <v>30.065999999999999</v>
      </c>
      <c r="P662" s="34">
        <v>0.59056918382124901</v>
      </c>
      <c r="Q662" s="34">
        <v>30.656569183821247</v>
      </c>
      <c r="R662" s="34">
        <v>30.205980248189917</v>
      </c>
      <c r="S662" s="34">
        <v>2.1079999999999997</v>
      </c>
      <c r="T662" s="34">
        <v>4.1406234267783969E-2</v>
      </c>
      <c r="U662" s="34">
        <v>2.1494062342677838</v>
      </c>
      <c r="V662" s="34">
        <v>2.1178143538609842</v>
      </c>
      <c r="W662" s="34">
        <v>39.334999999999994</v>
      </c>
      <c r="X662" s="34">
        <v>0.77263483155753443</v>
      </c>
      <c r="Y662" s="34">
        <v>40.107634831557533</v>
      </c>
      <c r="Z662" s="34">
        <v>39.5181345394316</v>
      </c>
      <c r="AB662" s="34">
        <v>2.1749999999999989</v>
      </c>
      <c r="AC662" s="34">
        <v>4.2722276818040847E-2</v>
      </c>
      <c r="AD662" s="34">
        <v>2.2177222768180398</v>
      </c>
      <c r="AE662" s="34">
        <v>2.1851262901554263</v>
      </c>
      <c r="AF662" s="34">
        <v>2.3579999999999983</v>
      </c>
      <c r="AG662" s="34">
        <v>4.6316840798593238E-2</v>
      </c>
      <c r="AH662" s="34">
        <v>2.4043168407985918</v>
      </c>
      <c r="AI662" s="34">
        <v>2.3689782952581582</v>
      </c>
      <c r="AJ662" s="34">
        <v>27.629000000000016</v>
      </c>
      <c r="AK662" s="34">
        <v>0.54270059135892035</v>
      </c>
      <c r="AL662" s="34">
        <v>28.171700591358935</v>
      </c>
      <c r="AM662" s="34">
        <v>27.757634147450268</v>
      </c>
      <c r="AN662" s="34">
        <v>1.4510000000000003</v>
      </c>
      <c r="AO662" s="34">
        <v>2.8501160304817155E-2</v>
      </c>
      <c r="AP662" s="34">
        <v>1.4795011603048174</v>
      </c>
      <c r="AQ662" s="34">
        <v>1.457755515869207</v>
      </c>
      <c r="AR662" s="34">
        <v>33.613000000000014</v>
      </c>
      <c r="AS662" s="34">
        <v>0.66024086928037162</v>
      </c>
      <c r="AT662" s="34">
        <v>34.273240869280386</v>
      </c>
      <c r="AU662" s="34">
        <v>33.769494248733061</v>
      </c>
    </row>
    <row r="663" spans="1:47" x14ac:dyDescent="0.25">
      <c r="A663" s="18">
        <v>45928</v>
      </c>
      <c r="B663" s="2">
        <v>3</v>
      </c>
      <c r="C663" s="2" t="s">
        <v>23</v>
      </c>
      <c r="D663" s="9">
        <v>22.637467000000001</v>
      </c>
      <c r="E663">
        <v>1.412296E-2</v>
      </c>
      <c r="G663" s="34">
        <v>1.1560000000000001</v>
      </c>
      <c r="H663" s="34">
        <v>2.5208036683427876E-2</v>
      </c>
      <c r="I663" s="34">
        <v>1.1812080366834281</v>
      </c>
      <c r="J663" s="34">
        <v>1.1645258828296694</v>
      </c>
      <c r="K663" s="34">
        <v>5.9139999999999988</v>
      </c>
      <c r="L663" s="34">
        <v>0.12896222227144674</v>
      </c>
      <c r="M663" s="34">
        <v>6.0429622222714459</v>
      </c>
      <c r="N663" s="34">
        <v>5.9576177085247952</v>
      </c>
      <c r="O663" s="34">
        <v>28.997000000000011</v>
      </c>
      <c r="P663" s="34">
        <v>0.632316124316054</v>
      </c>
      <c r="Q663" s="34">
        <v>29.629316124316066</v>
      </c>
      <c r="R663" s="34">
        <v>29.210862477864996</v>
      </c>
      <c r="S663" s="34">
        <v>2.073</v>
      </c>
      <c r="T663" s="34">
        <v>4.5204377201337353E-2</v>
      </c>
      <c r="U663" s="34">
        <v>2.1182043772013373</v>
      </c>
      <c r="V663" s="34">
        <v>2.0882890615102978</v>
      </c>
      <c r="W663" s="34">
        <v>38.140000000000008</v>
      </c>
      <c r="X663" s="34">
        <v>0.83169076047226587</v>
      </c>
      <c r="Y663" s="34">
        <v>38.971690760472278</v>
      </c>
      <c r="Z663" s="34">
        <v>38.421295130729753</v>
      </c>
      <c r="AB663" s="34">
        <v>2.1749999999999985</v>
      </c>
      <c r="AC663" s="34">
        <v>4.7428615732228022E-2</v>
      </c>
      <c r="AD663" s="34">
        <v>2.2224286157322264</v>
      </c>
      <c r="AE663" s="34">
        <v>2.1910413452893849</v>
      </c>
      <c r="AF663" s="34">
        <v>2.4529999999999967</v>
      </c>
      <c r="AG663" s="34">
        <v>5.3490756041910462E-2</v>
      </c>
      <c r="AH663" s="34">
        <v>2.5064907560419072</v>
      </c>
      <c r="AI663" s="34">
        <v>2.4710916873539577</v>
      </c>
      <c r="AJ663" s="34">
        <v>26.951000000000018</v>
      </c>
      <c r="AK663" s="34">
        <v>0.58770051613759955</v>
      </c>
      <c r="AL663" s="34">
        <v>27.538700516137617</v>
      </c>
      <c r="AM663" s="34">
        <v>27.149772550296227</v>
      </c>
      <c r="AN663" s="34">
        <v>1.4169999999999991</v>
      </c>
      <c r="AO663" s="34">
        <v>3.0899470571295225E-2</v>
      </c>
      <c r="AP663" s="34">
        <v>1.4478994705712944</v>
      </c>
      <c r="AQ663" s="34">
        <v>1.4274508442643947</v>
      </c>
      <c r="AR663" s="34">
        <v>32.996000000000016</v>
      </c>
      <c r="AS663" s="34">
        <v>0.71951935848303328</v>
      </c>
      <c r="AT663" s="34">
        <v>33.715519358483043</v>
      </c>
      <c r="AU663" s="34">
        <v>33.239356427203965</v>
      </c>
    </row>
    <row r="664" spans="1:47" x14ac:dyDescent="0.25">
      <c r="A664" s="18">
        <v>45928</v>
      </c>
      <c r="B664" s="2">
        <v>4</v>
      </c>
      <c r="C664" s="2" t="s">
        <v>23</v>
      </c>
      <c r="D664" s="9">
        <v>18.176349999999999</v>
      </c>
      <c r="E664">
        <v>1.4069727000000001E-2</v>
      </c>
      <c r="G664" s="34">
        <v>1.1560000000000001</v>
      </c>
      <c r="H664" s="34">
        <v>2.2835606928803105E-2</v>
      </c>
      <c r="I664" s="34">
        <v>1.1788356069288033</v>
      </c>
      <c r="J664" s="34">
        <v>1.1622497117614357</v>
      </c>
      <c r="K664" s="34">
        <v>5.8229999999999995</v>
      </c>
      <c r="L664" s="34">
        <v>0.11502745600901426</v>
      </c>
      <c r="M664" s="34">
        <v>5.9380274560090136</v>
      </c>
      <c r="N664" s="34">
        <v>5.8544810307844628</v>
      </c>
      <c r="O664" s="34">
        <v>28.322000000000006</v>
      </c>
      <c r="P664" s="34">
        <v>0.55947236975567616</v>
      </c>
      <c r="Q664" s="34">
        <v>28.881472369755681</v>
      </c>
      <c r="R664" s="34">
        <v>28.475117938155176</v>
      </c>
      <c r="S664" s="34">
        <v>2.052999999999999</v>
      </c>
      <c r="T664" s="34">
        <v>4.0554931682381272E-2</v>
      </c>
      <c r="U664" s="34">
        <v>2.0935549316823803</v>
      </c>
      <c r="V664" s="34">
        <v>2.0640991853341055</v>
      </c>
      <c r="W664" s="34">
        <v>37.353999999999999</v>
      </c>
      <c r="X664" s="34">
        <v>0.73789036437587474</v>
      </c>
      <c r="Y664" s="34">
        <v>38.091890364375871</v>
      </c>
      <c r="Z664" s="34">
        <v>37.555947866035183</v>
      </c>
      <c r="AB664" s="34">
        <v>2.1749999999999998</v>
      </c>
      <c r="AC664" s="34">
        <v>4.2964917880749784E-2</v>
      </c>
      <c r="AD664" s="34">
        <v>2.2179649178807495</v>
      </c>
      <c r="AE664" s="34">
        <v>2.18675875699059</v>
      </c>
      <c r="AF664" s="34">
        <v>2.4529999999999981</v>
      </c>
      <c r="AG664" s="34">
        <v>4.8456525775392716E-2</v>
      </c>
      <c r="AH664" s="34">
        <v>2.5014565257753909</v>
      </c>
      <c r="AI664" s="34">
        <v>2.4662617153553628</v>
      </c>
      <c r="AJ664" s="34">
        <v>26.485000000000021</v>
      </c>
      <c r="AK664" s="34">
        <v>0.52318429888352136</v>
      </c>
      <c r="AL664" s="34">
        <v>27.008184298883542</v>
      </c>
      <c r="AM664" s="34">
        <v>26.628186519032564</v>
      </c>
      <c r="AN664" s="34">
        <v>1.4109999999999996</v>
      </c>
      <c r="AO664" s="34">
        <v>2.7872873163097899E-2</v>
      </c>
      <c r="AP664" s="34">
        <v>1.4388728731630975</v>
      </c>
      <c r="AQ664" s="34">
        <v>1.4186283246499871</v>
      </c>
      <c r="AR664" s="34">
        <v>32.524000000000022</v>
      </c>
      <c r="AS664" s="34">
        <v>0.64247861570276177</v>
      </c>
      <c r="AT664" s="34">
        <v>33.166478615702779</v>
      </c>
      <c r="AU664" s="34">
        <v>32.699835316028505</v>
      </c>
    </row>
    <row r="665" spans="1:47" x14ac:dyDescent="0.25">
      <c r="A665" s="18">
        <v>45928</v>
      </c>
      <c r="B665" s="2">
        <v>5</v>
      </c>
      <c r="C665" s="2" t="s">
        <v>23</v>
      </c>
      <c r="D665" s="9">
        <v>18.824207000000001</v>
      </c>
      <c r="E665">
        <v>1.3739075999999999E-2</v>
      </c>
      <c r="G665" s="34">
        <v>1.1560000000000001</v>
      </c>
      <c r="H665" s="34">
        <v>2.6329889724232693E-2</v>
      </c>
      <c r="I665" s="34">
        <v>1.1823298897242329</v>
      </c>
      <c r="J665" s="34">
        <v>1.16608576951224</v>
      </c>
      <c r="K665" s="34">
        <v>5.7879999999999994</v>
      </c>
      <c r="L665" s="34">
        <v>0.13183166239088132</v>
      </c>
      <c r="M665" s="34">
        <v>5.9198316623908811</v>
      </c>
      <c r="N665" s="34">
        <v>5.8384986452740861</v>
      </c>
      <c r="O665" s="34">
        <v>28.022000000000006</v>
      </c>
      <c r="P665" s="34">
        <v>0.63824928187928076</v>
      </c>
      <c r="Q665" s="34">
        <v>28.660249281879285</v>
      </c>
      <c r="R665" s="34">
        <v>28.266483938816599</v>
      </c>
      <c r="S665" s="34">
        <v>2.0479999999999992</v>
      </c>
      <c r="T665" s="34">
        <v>4.664672504777554E-2</v>
      </c>
      <c r="U665" s="34">
        <v>2.0946467250477747</v>
      </c>
      <c r="V665" s="34">
        <v>2.0658682144991922</v>
      </c>
      <c r="W665" s="34">
        <v>37.01400000000001</v>
      </c>
      <c r="X665" s="34">
        <v>0.84305755904217028</v>
      </c>
      <c r="Y665" s="34">
        <v>37.857057559042175</v>
      </c>
      <c r="Z665" s="34">
        <v>37.336936568102118</v>
      </c>
      <c r="AB665" s="34">
        <v>2.1749999999999989</v>
      </c>
      <c r="AC665" s="34">
        <v>4.953936864204677E-2</v>
      </c>
      <c r="AD665" s="34">
        <v>2.2245393686420458</v>
      </c>
      <c r="AE665" s="34">
        <v>2.1939762531912805</v>
      </c>
      <c r="AF665" s="34">
        <v>2.3689999999999976</v>
      </c>
      <c r="AG665" s="34">
        <v>5.3958052557705166E-2</v>
      </c>
      <c r="AH665" s="34">
        <v>2.4229580525577026</v>
      </c>
      <c r="AI665" s="34">
        <v>2.3896688477288004</v>
      </c>
      <c r="AJ665" s="34">
        <v>26.202999999999992</v>
      </c>
      <c r="AK665" s="34">
        <v>0.59681842598967905</v>
      </c>
      <c r="AL665" s="34">
        <v>26.79981842598967</v>
      </c>
      <c r="AM665" s="34">
        <v>26.431613683848799</v>
      </c>
      <c r="AN665" s="34">
        <v>1.3969999999999987</v>
      </c>
      <c r="AO665" s="34">
        <v>3.1819079536983597E-2</v>
      </c>
      <c r="AP665" s="34">
        <v>1.4288190795369822</v>
      </c>
      <c r="AQ665" s="34">
        <v>1.4091884256129734</v>
      </c>
      <c r="AR665" s="34">
        <v>32.143999999999991</v>
      </c>
      <c r="AS665" s="34">
        <v>0.73213492672641456</v>
      </c>
      <c r="AT665" s="34">
        <v>32.876134926726401</v>
      </c>
      <c r="AU665" s="34">
        <v>32.42444721038185</v>
      </c>
    </row>
    <row r="666" spans="1:47" x14ac:dyDescent="0.25">
      <c r="A666" s="18">
        <v>45928</v>
      </c>
      <c r="B666" s="2">
        <v>6</v>
      </c>
      <c r="C666" s="2" t="s">
        <v>23</v>
      </c>
      <c r="D666" s="9">
        <v>19.001172</v>
      </c>
      <c r="E666">
        <v>1.3496543E-2</v>
      </c>
      <c r="G666" s="34">
        <v>1.1559999999999999</v>
      </c>
      <c r="H666" s="34">
        <v>2.6367845938059936E-2</v>
      </c>
      <c r="I666" s="34">
        <v>1.1823678459380598</v>
      </c>
      <c r="J666" s="34">
        <v>1.1664099674635393</v>
      </c>
      <c r="K666" s="34">
        <v>5.7739999999999991</v>
      </c>
      <c r="L666" s="34">
        <v>0.13170237235844123</v>
      </c>
      <c r="M666" s="34">
        <v>5.9057023723584408</v>
      </c>
      <c r="N666" s="34">
        <v>5.8259958063447028</v>
      </c>
      <c r="O666" s="34">
        <v>28.178000000000001</v>
      </c>
      <c r="P666" s="34">
        <v>0.64272764951786587</v>
      </c>
      <c r="Q666" s="34">
        <v>28.820727649517867</v>
      </c>
      <c r="R666" s="34">
        <v>28.431747459504859</v>
      </c>
      <c r="S666" s="34">
        <v>2.0739999999999998</v>
      </c>
      <c r="T666" s="34">
        <v>4.7307017712401651E-2</v>
      </c>
      <c r="U666" s="34">
        <v>2.1213070177124016</v>
      </c>
      <c r="V666" s="34">
        <v>2.0926767063316443</v>
      </c>
      <c r="W666" s="34">
        <v>37.181999999999995</v>
      </c>
      <c r="X666" s="34">
        <v>0.84810488552676866</v>
      </c>
      <c r="Y666" s="34">
        <v>38.030104885526775</v>
      </c>
      <c r="Z666" s="34">
        <v>37.516829939644744</v>
      </c>
      <c r="AB666" s="34">
        <v>2.1749999999999994</v>
      </c>
      <c r="AC666" s="34">
        <v>4.9610782798685429E-2</v>
      </c>
      <c r="AD666" s="34">
        <v>2.2246107827986847</v>
      </c>
      <c r="AE666" s="34">
        <v>2.1945862277103787</v>
      </c>
      <c r="AF666" s="34">
        <v>2.3659999999999974</v>
      </c>
      <c r="AG666" s="34">
        <v>5.3967407862845804E-2</v>
      </c>
      <c r="AH666" s="34">
        <v>2.4199674078628433</v>
      </c>
      <c r="AI666" s="34">
        <v>2.387306213684024</v>
      </c>
      <c r="AJ666" s="34">
        <v>26.494000000000003</v>
      </c>
      <c r="AK666" s="34">
        <v>0.60431635837626307</v>
      </c>
      <c r="AL666" s="34">
        <v>27.098316358376266</v>
      </c>
      <c r="AM666" s="34">
        <v>26.732582766417838</v>
      </c>
      <c r="AN666" s="34">
        <v>1.405</v>
      </c>
      <c r="AO666" s="34">
        <v>3.2047425210185304E-2</v>
      </c>
      <c r="AP666" s="34">
        <v>1.4370474252101852</v>
      </c>
      <c r="AQ666" s="34">
        <v>1.4176522528427966</v>
      </c>
      <c r="AR666" s="34">
        <v>32.44</v>
      </c>
      <c r="AS666" s="34">
        <v>0.73994197424797969</v>
      </c>
      <c r="AT666" s="34">
        <v>33.179941974247981</v>
      </c>
      <c r="AU666" s="34">
        <v>32.732127460655036</v>
      </c>
    </row>
    <row r="667" spans="1:47" x14ac:dyDescent="0.25">
      <c r="A667" s="18">
        <v>45928</v>
      </c>
      <c r="B667" s="2">
        <v>7</v>
      </c>
      <c r="C667" s="2" t="s">
        <v>23</v>
      </c>
      <c r="D667" s="9">
        <v>20.439201000000001</v>
      </c>
      <c r="E667">
        <v>1.3363002000000001E-2</v>
      </c>
      <c r="G667" s="34">
        <v>1.1560000000000001</v>
      </c>
      <c r="H667" s="34">
        <v>2.2853749770083601E-2</v>
      </c>
      <c r="I667" s="34">
        <v>1.1788537497700837</v>
      </c>
      <c r="J667" s="34">
        <v>1.1631007247541987</v>
      </c>
      <c r="K667" s="34">
        <v>5.8549999999999995</v>
      </c>
      <c r="L667" s="34">
        <v>0.11575147483031095</v>
      </c>
      <c r="M667" s="34">
        <v>5.9707514748303101</v>
      </c>
      <c r="N667" s="34">
        <v>5.8909643109306495</v>
      </c>
      <c r="O667" s="34">
        <v>28.713000000000005</v>
      </c>
      <c r="P667" s="34">
        <v>0.56764681414222362</v>
      </c>
      <c r="Q667" s="34">
        <v>29.280646814142226</v>
      </c>
      <c r="R667" s="34">
        <v>28.889369472203551</v>
      </c>
      <c r="S667" s="34">
        <v>2.1549999999999998</v>
      </c>
      <c r="T667" s="34">
        <v>4.2603659822257917E-2</v>
      </c>
      <c r="U667" s="34">
        <v>2.1976036598222577</v>
      </c>
      <c r="V667" s="34">
        <v>2.1682370777208457</v>
      </c>
      <c r="W667" s="34">
        <v>37.879000000000005</v>
      </c>
      <c r="X667" s="34">
        <v>0.74885569856487599</v>
      </c>
      <c r="Y667" s="34">
        <v>38.627855698564879</v>
      </c>
      <c r="Z667" s="34">
        <v>38.111671585609244</v>
      </c>
      <c r="AB667" s="34">
        <v>2.1749999999999989</v>
      </c>
      <c r="AC667" s="34">
        <v>4.2999053416896027E-2</v>
      </c>
      <c r="AD667" s="34">
        <v>2.2179990534168947</v>
      </c>
      <c r="AE667" s="34">
        <v>2.1883599276300867</v>
      </c>
      <c r="AF667" s="34">
        <v>2.4249999999999967</v>
      </c>
      <c r="AG667" s="34">
        <v>4.7941473349872539E-2</v>
      </c>
      <c r="AH667" s="34">
        <v>2.4729414733498691</v>
      </c>
      <c r="AI667" s="34">
        <v>2.4398955514956122</v>
      </c>
      <c r="AJ667" s="34">
        <v>27.182000000000006</v>
      </c>
      <c r="AK667" s="34">
        <v>0.53737943447267522</v>
      </c>
      <c r="AL667" s="34">
        <v>27.719379434472682</v>
      </c>
      <c r="AM667" s="34">
        <v>27.348965311651067</v>
      </c>
      <c r="AN667" s="34">
        <v>1.4349999999999994</v>
      </c>
      <c r="AO667" s="34">
        <v>2.8369490415285428E-2</v>
      </c>
      <c r="AP667" s="34">
        <v>1.4633694904152847</v>
      </c>
      <c r="AQ667" s="34">
        <v>1.4438144809881264</v>
      </c>
      <c r="AR667" s="34">
        <v>33.217000000000006</v>
      </c>
      <c r="AS667" s="34">
        <v>0.65668945165472925</v>
      </c>
      <c r="AT667" s="34">
        <v>33.873689451654727</v>
      </c>
      <c r="AU667" s="34">
        <v>33.421035271764893</v>
      </c>
    </row>
    <row r="668" spans="1:47" x14ac:dyDescent="0.25">
      <c r="A668" s="18">
        <v>45928</v>
      </c>
      <c r="B668" s="2">
        <v>8</v>
      </c>
      <c r="C668" s="2" t="s">
        <v>23</v>
      </c>
      <c r="D668" s="9">
        <v>23.731214000000001</v>
      </c>
      <c r="E668">
        <v>1.3621206E-2</v>
      </c>
      <c r="G668" s="34">
        <v>1.1559999999999999</v>
      </c>
      <c r="H668" s="34">
        <v>2.5285241843122613E-2</v>
      </c>
      <c r="I668" s="34">
        <v>1.1812852418431226</v>
      </c>
      <c r="J668" s="34">
        <v>1.1651947122192174</v>
      </c>
      <c r="K668" s="34">
        <v>5.37</v>
      </c>
      <c r="L668" s="34">
        <v>0.11745826011900383</v>
      </c>
      <c r="M668" s="34">
        <v>5.4874582601190038</v>
      </c>
      <c r="N668" s="34">
        <v>5.4127124607415213</v>
      </c>
      <c r="O668" s="34">
        <v>28.713999999999995</v>
      </c>
      <c r="P668" s="34">
        <v>0.62806265941472539</v>
      </c>
      <c r="Q668" s="34">
        <v>29.342062659414722</v>
      </c>
      <c r="R668" s="34">
        <v>28.942388379465925</v>
      </c>
      <c r="S668" s="34">
        <v>2.1749999999999998</v>
      </c>
      <c r="T668" s="34">
        <v>4.7573876305183116E-2</v>
      </c>
      <c r="U668" s="34">
        <v>2.2225738763051828</v>
      </c>
      <c r="V668" s="34">
        <v>2.192299739685811</v>
      </c>
      <c r="W668" s="34">
        <v>37.414999999999992</v>
      </c>
      <c r="X668" s="34">
        <v>0.81838003768203493</v>
      </c>
      <c r="Y668" s="34">
        <v>38.233380037682032</v>
      </c>
      <c r="Z668" s="34">
        <v>37.712595292112468</v>
      </c>
      <c r="AB668" s="34">
        <v>2.1750000000000003</v>
      </c>
      <c r="AC668" s="34">
        <v>4.7573876305183116E-2</v>
      </c>
      <c r="AD668" s="34">
        <v>2.2225738763051832</v>
      </c>
      <c r="AE668" s="34">
        <v>2.1922997396858115</v>
      </c>
      <c r="AF668" s="34">
        <v>2.2249999999999974</v>
      </c>
      <c r="AG668" s="34">
        <v>4.8667528634037845E-2</v>
      </c>
      <c r="AH668" s="34">
        <v>2.2736675286340353</v>
      </c>
      <c r="AI668" s="34">
        <v>2.2426974348510003</v>
      </c>
      <c r="AJ668" s="34">
        <v>26.531000000000006</v>
      </c>
      <c r="AK668" s="34">
        <v>0.58031379873692579</v>
      </c>
      <c r="AL668" s="34">
        <v>27.11131379873693</v>
      </c>
      <c r="AM668" s="34">
        <v>26.742025008553689</v>
      </c>
      <c r="AN668" s="34">
        <v>1.4539999999999995</v>
      </c>
      <c r="AO668" s="34">
        <v>3.1803409723097115E-2</v>
      </c>
      <c r="AP668" s="34">
        <v>1.4858034097230965</v>
      </c>
      <c r="AQ668" s="34">
        <v>1.4655649754037559</v>
      </c>
      <c r="AR668" s="34">
        <v>32.385000000000005</v>
      </c>
      <c r="AS668" s="34">
        <v>0.70835861339924389</v>
      </c>
      <c r="AT668" s="34">
        <v>33.093358613399246</v>
      </c>
      <c r="AU668" s="34">
        <v>32.642587158494258</v>
      </c>
    </row>
    <row r="669" spans="1:47" x14ac:dyDescent="0.25">
      <c r="A669" s="18">
        <v>45928</v>
      </c>
      <c r="B669" s="2">
        <v>9</v>
      </c>
      <c r="C669" s="2" t="s">
        <v>23</v>
      </c>
      <c r="D669" s="9">
        <v>22.653447</v>
      </c>
      <c r="E669">
        <v>1.3810727E-2</v>
      </c>
      <c r="G669" s="34">
        <v>1.1559999999999999</v>
      </c>
      <c r="H669" s="34">
        <v>1.6813511216801885E-2</v>
      </c>
      <c r="I669" s="34">
        <v>1.1728135112168019</v>
      </c>
      <c r="J669" s="34">
        <v>1.1566161039914753</v>
      </c>
      <c r="K669" s="34">
        <v>4.5030000000000001</v>
      </c>
      <c r="L669" s="34">
        <v>6.549415312219628E-2</v>
      </c>
      <c r="M669" s="34">
        <v>4.5684941531221961</v>
      </c>
      <c r="N669" s="34">
        <v>4.5053999275723298</v>
      </c>
      <c r="O669" s="34">
        <v>29.857000000000003</v>
      </c>
      <c r="P669" s="34">
        <v>0.43425692422149992</v>
      </c>
      <c r="Q669" s="34">
        <v>30.291256924221504</v>
      </c>
      <c r="R669" s="34">
        <v>29.872912644354223</v>
      </c>
      <c r="S669" s="34">
        <v>2.2239999999999998</v>
      </c>
      <c r="T669" s="34">
        <v>3.2347101164504663E-2</v>
      </c>
      <c r="U669" s="34">
        <v>2.2563471011645042</v>
      </c>
      <c r="V669" s="34">
        <v>2.2251853073330801</v>
      </c>
      <c r="W669" s="34">
        <v>37.74</v>
      </c>
      <c r="X669" s="34">
        <v>0.54891168972500282</v>
      </c>
      <c r="Y669" s="34">
        <v>38.288911689725012</v>
      </c>
      <c r="Z669" s="34">
        <v>37.760113983251102</v>
      </c>
      <c r="AB669" s="34">
        <v>2.1749999999999998</v>
      </c>
      <c r="AC669" s="34">
        <v>3.1634417730574481E-2</v>
      </c>
      <c r="AD669" s="34">
        <v>2.2066344177305743</v>
      </c>
      <c r="AE669" s="34">
        <v>2.1761591921984933</v>
      </c>
      <c r="AF669" s="34">
        <v>1.8319999999999979</v>
      </c>
      <c r="AG669" s="34">
        <v>2.6645633693063164E-2</v>
      </c>
      <c r="AH669" s="34">
        <v>1.858645633693061</v>
      </c>
      <c r="AI669" s="34">
        <v>1.8329763862563841</v>
      </c>
      <c r="AJ669" s="34">
        <v>27.05</v>
      </c>
      <c r="AK669" s="34">
        <v>0.39343034464921373</v>
      </c>
      <c r="AL669" s="34">
        <v>27.443430344649215</v>
      </c>
      <c r="AM669" s="34">
        <v>27.064416620215749</v>
      </c>
      <c r="AN669" s="34">
        <v>1.482999999999999</v>
      </c>
      <c r="AO669" s="34">
        <v>2.1569582296295138E-2</v>
      </c>
      <c r="AP669" s="34">
        <v>1.5045695822962941</v>
      </c>
      <c r="AQ669" s="34">
        <v>1.4837903825426959</v>
      </c>
      <c r="AR669" s="34">
        <v>32.54</v>
      </c>
      <c r="AS669" s="34">
        <v>0.47327997836914648</v>
      </c>
      <c r="AT669" s="34">
        <v>33.013279978369141</v>
      </c>
      <c r="AU669" s="34">
        <v>32.557342581213319</v>
      </c>
    </row>
    <row r="670" spans="1:47" x14ac:dyDescent="0.25">
      <c r="A670" s="18">
        <v>45928</v>
      </c>
      <c r="B670" s="2">
        <v>10</v>
      </c>
      <c r="C670" s="2" t="s">
        <v>23</v>
      </c>
      <c r="D670" s="9">
        <v>19.946679</v>
      </c>
      <c r="E670">
        <v>1.4282069E-2</v>
      </c>
      <c r="G670" s="34">
        <v>1.1559999999999999</v>
      </c>
      <c r="H670" s="34">
        <v>7.1098686049760988E-3</v>
      </c>
      <c r="I670" s="34">
        <v>1.1631098686049761</v>
      </c>
      <c r="J670" s="34">
        <v>1.146498253206979</v>
      </c>
      <c r="K670" s="34">
        <v>3.9549999999999987</v>
      </c>
      <c r="L670" s="34">
        <v>2.4324853228962339E-2</v>
      </c>
      <c r="M670" s="34">
        <v>3.9793248532289609</v>
      </c>
      <c r="N670" s="34">
        <v>3.9224918611017303</v>
      </c>
      <c r="O670" s="34">
        <v>32.498999999999995</v>
      </c>
      <c r="P670" s="34">
        <v>0.19988202404248981</v>
      </c>
      <c r="Q670" s="34">
        <v>32.698882024042483</v>
      </c>
      <c r="R670" s="34">
        <v>32.231874334752249</v>
      </c>
      <c r="S670" s="34">
        <v>2.4269999999999992</v>
      </c>
      <c r="T670" s="34">
        <v>1.4927033827229227E-2</v>
      </c>
      <c r="U670" s="34">
        <v>2.4419270338272283</v>
      </c>
      <c r="V670" s="34">
        <v>2.4070512634371428</v>
      </c>
      <c r="W670" s="34">
        <v>40.036999999999992</v>
      </c>
      <c r="X670" s="34">
        <v>0.24624377970365749</v>
      </c>
      <c r="Y670" s="34">
        <v>40.283243779703646</v>
      </c>
      <c r="Z670" s="34">
        <v>39.707915712498099</v>
      </c>
      <c r="AB670" s="34">
        <v>2.1749999999999994</v>
      </c>
      <c r="AC670" s="34">
        <v>1.3377131674587379E-2</v>
      </c>
      <c r="AD670" s="34">
        <v>2.1883771316745868</v>
      </c>
      <c r="AE670" s="34">
        <v>2.1571225784819883</v>
      </c>
      <c r="AF670" s="34">
        <v>1.8489999999999978</v>
      </c>
      <c r="AG670" s="34">
        <v>1.1372099524741169E-2</v>
      </c>
      <c r="AH670" s="34">
        <v>1.860372099524739</v>
      </c>
      <c r="AI670" s="34">
        <v>1.8338021368336519</v>
      </c>
      <c r="AJ670" s="34">
        <v>29.468999999999994</v>
      </c>
      <c r="AK670" s="34">
        <v>0.18124629577858187</v>
      </c>
      <c r="AL670" s="34">
        <v>29.650246295778576</v>
      </c>
      <c r="AM670" s="34">
        <v>29.226779432315272</v>
      </c>
      <c r="AN670" s="34">
        <v>1.5679999999999994</v>
      </c>
      <c r="AO670" s="34">
        <v>9.643835616438166E-3</v>
      </c>
      <c r="AP670" s="34">
        <v>1.5776438356164375</v>
      </c>
      <c r="AQ670" s="34">
        <v>1.5551118174987391</v>
      </c>
      <c r="AR670" s="34">
        <v>35.060999999999993</v>
      </c>
      <c r="AS670" s="34">
        <v>0.21563936259434857</v>
      </c>
      <c r="AT670" s="34">
        <v>35.276639362594338</v>
      </c>
      <c r="AU670" s="34">
        <v>34.772815965129652</v>
      </c>
    </row>
    <row r="671" spans="1:47" x14ac:dyDescent="0.25">
      <c r="A671" s="18">
        <v>45928</v>
      </c>
      <c r="B671" s="2">
        <v>11</v>
      </c>
      <c r="C671" s="2" t="s">
        <v>23</v>
      </c>
      <c r="D671" s="9">
        <v>23.36947</v>
      </c>
      <c r="E671">
        <v>1.3289598E-2</v>
      </c>
      <c r="G671" s="34">
        <v>1.1559999999999999</v>
      </c>
      <c r="H671" s="34">
        <v>9.6187777587410719E-3</v>
      </c>
      <c r="I671" s="34">
        <v>1.165618777758741</v>
      </c>
      <c r="J671" s="34">
        <v>1.1501281727810762</v>
      </c>
      <c r="K671" s="34">
        <v>3.0809999999999995</v>
      </c>
      <c r="L671" s="34">
        <v>2.5636206119966472E-2</v>
      </c>
      <c r="M671" s="34">
        <v>3.1066362061199659</v>
      </c>
      <c r="N671" s="34">
        <v>3.0653502598083864</v>
      </c>
      <c r="O671" s="34">
        <v>36.097999999999992</v>
      </c>
      <c r="P671" s="34">
        <v>0.30036214492650098</v>
      </c>
      <c r="Q671" s="34">
        <v>36.398362144926494</v>
      </c>
      <c r="R671" s="34">
        <v>35.914642544162007</v>
      </c>
      <c r="S671" s="34">
        <v>2.7410000000000001</v>
      </c>
      <c r="T671" s="34">
        <v>2.2807153837983804E-2</v>
      </c>
      <c r="U671" s="34">
        <v>2.763807153837984</v>
      </c>
      <c r="V671" s="34">
        <v>2.7270772678139532</v>
      </c>
      <c r="W671" s="34">
        <v>43.075999999999993</v>
      </c>
      <c r="X671" s="34">
        <v>0.35842428264319237</v>
      </c>
      <c r="Y671" s="34">
        <v>43.434424282643192</v>
      </c>
      <c r="Z671" s="34">
        <v>42.857198244565424</v>
      </c>
      <c r="AB671" s="34">
        <v>2.1749999999999994</v>
      </c>
      <c r="AC671" s="34">
        <v>1.8097613862683243E-2</v>
      </c>
      <c r="AD671" s="34">
        <v>2.1930976138626828</v>
      </c>
      <c r="AE671" s="34">
        <v>2.1639522281996886</v>
      </c>
      <c r="AF671" s="34">
        <v>2.0809999999999986</v>
      </c>
      <c r="AG671" s="34">
        <v>1.7315464114135086E-2</v>
      </c>
      <c r="AH671" s="34">
        <v>2.0983154641141337</v>
      </c>
      <c r="AI671" s="34">
        <v>2.0704296951188734</v>
      </c>
      <c r="AJ671" s="34">
        <v>32.213000000000015</v>
      </c>
      <c r="AK671" s="34">
        <v>0.2680360622338463</v>
      </c>
      <c r="AL671" s="34">
        <v>32.481036062233862</v>
      </c>
      <c r="AM671" s="34">
        <v>32.049376150343271</v>
      </c>
      <c r="AN671" s="34">
        <v>1.6269999999999998</v>
      </c>
      <c r="AO671" s="34">
        <v>1.3537847243487649E-2</v>
      </c>
      <c r="AP671" s="34">
        <v>1.6405378472434875</v>
      </c>
      <c r="AQ671" s="34">
        <v>1.6187357587498361</v>
      </c>
      <c r="AR671" s="34">
        <v>38.096000000000018</v>
      </c>
      <c r="AS671" s="34">
        <v>0.31698698745415227</v>
      </c>
      <c r="AT671" s="34">
        <v>38.412986987454168</v>
      </c>
      <c r="AU671" s="34">
        <v>37.902493832411665</v>
      </c>
    </row>
    <row r="672" spans="1:47" x14ac:dyDescent="0.25">
      <c r="A672" s="18">
        <v>45928</v>
      </c>
      <c r="B672" s="2">
        <v>12</v>
      </c>
      <c r="C672" s="2" t="s">
        <v>23</v>
      </c>
      <c r="D672" s="9">
        <v>38.340680999999996</v>
      </c>
      <c r="E672">
        <v>1.2169040000000001E-2</v>
      </c>
      <c r="G672" s="34">
        <v>1.1559999999999999</v>
      </c>
      <c r="H672" s="34">
        <v>1.0879783733961252E-2</v>
      </c>
      <c r="I672" s="34">
        <v>1.1668797837339611</v>
      </c>
      <c r="J672" s="34">
        <v>1.1526799769705112</v>
      </c>
      <c r="K672" s="34">
        <v>1.379999999999999</v>
      </c>
      <c r="L672" s="34">
        <v>1.2987977121856851E-2</v>
      </c>
      <c r="M672" s="34">
        <v>1.3929879771218558</v>
      </c>
      <c r="N672" s="34">
        <v>1.3760366507087409</v>
      </c>
      <c r="O672" s="34">
        <v>40.076000000000001</v>
      </c>
      <c r="P672" s="34">
        <v>0.37717838488082284</v>
      </c>
      <c r="Q672" s="34">
        <v>40.453178384880822</v>
      </c>
      <c r="R672" s="34">
        <v>39.960902038988074</v>
      </c>
      <c r="S672" s="34">
        <v>3.0550000000000002</v>
      </c>
      <c r="T672" s="34">
        <v>2.8752369642951234E-2</v>
      </c>
      <c r="U672" s="34">
        <v>3.0837523696429514</v>
      </c>
      <c r="V672" s="34">
        <v>3.0462260637066718</v>
      </c>
      <c r="W672" s="34">
        <v>45.667000000000002</v>
      </c>
      <c r="X672" s="34">
        <v>0.42979851537959218</v>
      </c>
      <c r="Y672" s="34">
        <v>46.096798515379589</v>
      </c>
      <c r="Z672" s="34">
        <v>45.535844730373995</v>
      </c>
      <c r="AB672" s="34">
        <v>2.1749999999999994</v>
      </c>
      <c r="AC672" s="34">
        <v>2.0470181333361349E-2</v>
      </c>
      <c r="AD672" s="34">
        <v>2.1954701813333606</v>
      </c>
      <c r="AE672" s="34">
        <v>2.1687534168779079</v>
      </c>
      <c r="AF672" s="34">
        <v>2.0629999999999984</v>
      </c>
      <c r="AG672" s="34">
        <v>1.9416084639413536E-2</v>
      </c>
      <c r="AH672" s="34">
        <v>2.0824160846394117</v>
      </c>
      <c r="AI672" s="34">
        <v>2.0570750800087914</v>
      </c>
      <c r="AJ672" s="34">
        <v>35.126999999999995</v>
      </c>
      <c r="AK672" s="34">
        <v>0.33060048721700425</v>
      </c>
      <c r="AL672" s="34">
        <v>35.457600487217</v>
      </c>
      <c r="AM672" s="34">
        <v>35.026115528584036</v>
      </c>
      <c r="AN672" s="34">
        <v>1.7879999999999998</v>
      </c>
      <c r="AO672" s="34">
        <v>1.6827900792666713E-2</v>
      </c>
      <c r="AP672" s="34">
        <v>1.8048279007926664</v>
      </c>
      <c r="AQ672" s="34">
        <v>1.7828648778748044</v>
      </c>
      <c r="AR672" s="34">
        <v>41.152999999999992</v>
      </c>
      <c r="AS672" s="34">
        <v>0.38731465398244586</v>
      </c>
      <c r="AT672" s="34">
        <v>41.540314653982442</v>
      </c>
      <c r="AU672" s="34">
        <v>41.034808903345542</v>
      </c>
    </row>
    <row r="673" spans="1:47" x14ac:dyDescent="0.25">
      <c r="A673" s="18">
        <v>45928</v>
      </c>
      <c r="B673" s="2">
        <v>13</v>
      </c>
      <c r="C673" s="2" t="s">
        <v>23</v>
      </c>
      <c r="D673" s="9">
        <v>54.218767999999997</v>
      </c>
      <c r="E673">
        <v>1.2217454000000001E-2</v>
      </c>
      <c r="G673" s="34">
        <v>1.1559999999999999</v>
      </c>
      <c r="H673" s="34">
        <v>1.5096680567540651E-2</v>
      </c>
      <c r="I673" s="34">
        <v>1.1710966805675405</v>
      </c>
      <c r="J673" s="34">
        <v>1.1567888607431538</v>
      </c>
      <c r="K673" s="34">
        <v>1.7430000000000001</v>
      </c>
      <c r="L673" s="34">
        <v>2.2762555561611903E-2</v>
      </c>
      <c r="M673" s="34">
        <v>1.7657625555616121</v>
      </c>
      <c r="N673" s="34">
        <v>1.7441894327641156</v>
      </c>
      <c r="O673" s="34">
        <v>42.790000000000006</v>
      </c>
      <c r="P673" s="34">
        <v>0.55881225041960603</v>
      </c>
      <c r="Q673" s="34">
        <v>43.348812250419613</v>
      </c>
      <c r="R673" s="34">
        <v>42.81920013079548</v>
      </c>
      <c r="S673" s="34">
        <v>3.3420000000000005</v>
      </c>
      <c r="T673" s="34">
        <v>4.3644555758409052E-2</v>
      </c>
      <c r="U673" s="34">
        <v>3.3856445557584096</v>
      </c>
      <c r="V673" s="34">
        <v>3.3442805991380808</v>
      </c>
      <c r="W673" s="34">
        <v>49.031000000000006</v>
      </c>
      <c r="X673" s="34">
        <v>0.64031604230716765</v>
      </c>
      <c r="Y673" s="34">
        <v>49.671316042307176</v>
      </c>
      <c r="Z673" s="34">
        <v>49.064459023440833</v>
      </c>
      <c r="AB673" s="34">
        <v>2.1749999999999998</v>
      </c>
      <c r="AC673" s="34">
        <v>2.8404221656056154E-2</v>
      </c>
      <c r="AD673" s="34">
        <v>2.2034042216560561</v>
      </c>
      <c r="AE673" s="34">
        <v>2.1764842319345674</v>
      </c>
      <c r="AF673" s="34">
        <v>2.089999999999999</v>
      </c>
      <c r="AG673" s="34">
        <v>2.7294171614325215E-2</v>
      </c>
      <c r="AH673" s="34">
        <v>2.1172941716143243</v>
      </c>
      <c r="AI673" s="34">
        <v>2.0914262274681583</v>
      </c>
      <c r="AJ673" s="34">
        <v>37.162000000000013</v>
      </c>
      <c r="AK673" s="34">
        <v>0.48531387824476285</v>
      </c>
      <c r="AL673" s="34">
        <v>37.647313878244773</v>
      </c>
      <c r="AM673" s="34">
        <v>37.187359552713758</v>
      </c>
      <c r="AN673" s="34">
        <v>1.9349999999999992</v>
      </c>
      <c r="AO673" s="34">
        <v>2.5269962714698224E-2</v>
      </c>
      <c r="AP673" s="34">
        <v>1.9602699627146973</v>
      </c>
      <c r="AQ673" s="34">
        <v>1.9363204546176489</v>
      </c>
      <c r="AR673" s="34">
        <v>43.362000000000016</v>
      </c>
      <c r="AS673" s="34">
        <v>0.56628223422984236</v>
      </c>
      <c r="AT673" s="34">
        <v>43.928282234229847</v>
      </c>
      <c r="AU673" s="34">
        <v>43.391590466734137</v>
      </c>
    </row>
    <row r="674" spans="1:47" x14ac:dyDescent="0.25">
      <c r="A674" s="18">
        <v>45928</v>
      </c>
      <c r="B674" s="2">
        <v>14</v>
      </c>
      <c r="C674" s="2" t="s">
        <v>23</v>
      </c>
      <c r="D674" s="9">
        <v>45.630315000000003</v>
      </c>
      <c r="E674">
        <v>1.2116194E-2</v>
      </c>
      <c r="G674" s="34">
        <v>1.1559999999999999</v>
      </c>
      <c r="H674" s="34">
        <v>1.6677406027304865E-2</v>
      </c>
      <c r="I674" s="34">
        <v>1.1726774060273049</v>
      </c>
      <c r="J674" s="34">
        <v>1.1584690190764613</v>
      </c>
      <c r="K674" s="34">
        <v>1.9089999999999996</v>
      </c>
      <c r="L674" s="34">
        <v>2.754080285996971E-2</v>
      </c>
      <c r="M674" s="34">
        <v>1.9365408028599693</v>
      </c>
      <c r="N674" s="34">
        <v>1.9130772988036022</v>
      </c>
      <c r="O674" s="34">
        <v>45.20000000000001</v>
      </c>
      <c r="P674" s="34">
        <v>0.65209234639634961</v>
      </c>
      <c r="Q674" s="34">
        <v>45.852092346396361</v>
      </c>
      <c r="R674" s="34">
        <v>45.296539500221506</v>
      </c>
      <c r="S674" s="34">
        <v>3.52</v>
      </c>
      <c r="T674" s="34">
        <v>5.0782412816706868E-2</v>
      </c>
      <c r="U674" s="34">
        <v>3.5707824128167069</v>
      </c>
      <c r="V674" s="34">
        <v>3.5275181203712318</v>
      </c>
      <c r="W674" s="34">
        <v>51.785000000000011</v>
      </c>
      <c r="X674" s="34">
        <v>0.7470929681003311</v>
      </c>
      <c r="Y674" s="34">
        <v>52.532092968100336</v>
      </c>
      <c r="Z674" s="34">
        <v>51.895603938472803</v>
      </c>
      <c r="AB674" s="34">
        <v>2.1750000000000003</v>
      </c>
      <c r="AC674" s="34">
        <v>3.1378337464868594E-2</v>
      </c>
      <c r="AD674" s="34">
        <v>2.2063783374648689</v>
      </c>
      <c r="AE674" s="34">
        <v>2.1796454294907472</v>
      </c>
      <c r="AF674" s="34">
        <v>2.4019999999999984</v>
      </c>
      <c r="AG674" s="34">
        <v>3.4653226018673239E-2</v>
      </c>
      <c r="AH674" s="34">
        <v>2.4366532260186715</v>
      </c>
      <c r="AI674" s="34">
        <v>2.4071302628215037</v>
      </c>
      <c r="AJ674" s="34">
        <v>38.958000000000013</v>
      </c>
      <c r="AK674" s="34">
        <v>0.56204012457763264</v>
      </c>
      <c r="AL674" s="34">
        <v>39.520040124577648</v>
      </c>
      <c r="AM674" s="34">
        <v>39.041207651540482</v>
      </c>
      <c r="AN674" s="34">
        <v>2.0209999999999995</v>
      </c>
      <c r="AO674" s="34">
        <v>2.9156606904137655E-2</v>
      </c>
      <c r="AP674" s="34">
        <v>2.050156606904137</v>
      </c>
      <c r="AQ674" s="34">
        <v>2.0253165117245047</v>
      </c>
      <c r="AR674" s="34">
        <v>45.556000000000012</v>
      </c>
      <c r="AS674" s="34">
        <v>0.65722829496531221</v>
      </c>
      <c r="AT674" s="34">
        <v>46.213228294965326</v>
      </c>
      <c r="AU674" s="34">
        <v>45.653299855577238</v>
      </c>
    </row>
    <row r="675" spans="1:47" x14ac:dyDescent="0.25">
      <c r="A675" s="18">
        <v>45928</v>
      </c>
      <c r="B675" s="2">
        <v>15</v>
      </c>
      <c r="C675" s="2" t="s">
        <v>23</v>
      </c>
      <c r="D675" s="9">
        <v>89.230072000000007</v>
      </c>
      <c r="E675">
        <v>1.2093819E-2</v>
      </c>
      <c r="G675" s="34">
        <v>1.1559999999999999</v>
      </c>
      <c r="H675" s="34">
        <v>1.7886506628786887E-2</v>
      </c>
      <c r="I675" s="34">
        <v>1.1738865066287869</v>
      </c>
      <c r="J675" s="34">
        <v>1.159689735691076</v>
      </c>
      <c r="K675" s="34">
        <v>2.6570000000000005</v>
      </c>
      <c r="L675" s="34">
        <v>4.1111114284331111E-2</v>
      </c>
      <c r="M675" s="34">
        <v>2.6981111142843317</v>
      </c>
      <c r="N675" s="34">
        <v>2.6654806468262886</v>
      </c>
      <c r="O675" s="34">
        <v>47.211000000000006</v>
      </c>
      <c r="P675" s="34">
        <v>0.73048431180939255</v>
      </c>
      <c r="Q675" s="34">
        <v>47.941484311809397</v>
      </c>
      <c r="R675" s="34">
        <v>47.361688677951037</v>
      </c>
      <c r="S675" s="34">
        <v>3.7170000000000001</v>
      </c>
      <c r="T675" s="34">
        <v>5.7512236279585523E-2</v>
      </c>
      <c r="U675" s="34">
        <v>3.7745122362795858</v>
      </c>
      <c r="V675" s="34">
        <v>3.7288639684807352</v>
      </c>
      <c r="W675" s="34">
        <v>54.741000000000007</v>
      </c>
      <c r="X675" s="34">
        <v>0.84699416900209612</v>
      </c>
      <c r="Y675" s="34">
        <v>55.587994169002101</v>
      </c>
      <c r="Z675" s="34">
        <v>54.915723028949138</v>
      </c>
      <c r="AB675" s="34">
        <v>2.1749999999999985</v>
      </c>
      <c r="AC675" s="34">
        <v>3.3653245603470119E-2</v>
      </c>
      <c r="AD675" s="34">
        <v>2.2086532456034687</v>
      </c>
      <c r="AE675" s="34">
        <v>2.1819421930173779</v>
      </c>
      <c r="AF675" s="34">
        <v>2.4179999999999975</v>
      </c>
      <c r="AG675" s="34">
        <v>3.7413125457099176E-2</v>
      </c>
      <c r="AH675" s="34">
        <v>2.4554131254570968</v>
      </c>
      <c r="AI675" s="34">
        <v>2.4257178035475944</v>
      </c>
      <c r="AJ675" s="34">
        <v>40.062000000000012</v>
      </c>
      <c r="AK675" s="34">
        <v>0.61986957488102112</v>
      </c>
      <c r="AL675" s="34">
        <v>40.681869574881034</v>
      </c>
      <c r="AM675" s="34">
        <v>40.18987040766082</v>
      </c>
      <c r="AN675" s="34">
        <v>2.097999999999999</v>
      </c>
      <c r="AO675" s="34">
        <v>3.246184334532428E-2</v>
      </c>
      <c r="AP675" s="34">
        <v>2.1304618433453233</v>
      </c>
      <c r="AQ675" s="34">
        <v>2.1046964234254988</v>
      </c>
      <c r="AR675" s="34">
        <v>46.753000000000007</v>
      </c>
      <c r="AS675" s="34">
        <v>0.72339778928691478</v>
      </c>
      <c r="AT675" s="34">
        <v>47.476397789286921</v>
      </c>
      <c r="AU675" s="34">
        <v>46.902226827651297</v>
      </c>
    </row>
    <row r="676" spans="1:47" x14ac:dyDescent="0.25">
      <c r="A676" s="18">
        <v>45928</v>
      </c>
      <c r="B676" s="2">
        <v>16</v>
      </c>
      <c r="C676" s="2" t="s">
        <v>23</v>
      </c>
      <c r="D676" s="9">
        <v>52.699047999999998</v>
      </c>
      <c r="E676">
        <v>1.213653E-2</v>
      </c>
      <c r="G676" s="34">
        <v>1.1559999999999999</v>
      </c>
      <c r="H676" s="34">
        <v>2.3987171545608955E-2</v>
      </c>
      <c r="I676" s="34">
        <v>1.1799871715456089</v>
      </c>
      <c r="J676" s="34">
        <v>1.1656662218385305</v>
      </c>
      <c r="K676" s="34">
        <v>3.6710000000000007</v>
      </c>
      <c r="L676" s="34">
        <v>7.6173794761185562E-2</v>
      </c>
      <c r="M676" s="34">
        <v>3.7471737947611863</v>
      </c>
      <c r="N676" s="34">
        <v>3.7016961075858532</v>
      </c>
      <c r="O676" s="34">
        <v>49.101000000000006</v>
      </c>
      <c r="P676" s="34">
        <v>1.0188530363849011</v>
      </c>
      <c r="Q676" s="34">
        <v>50.11985303638491</v>
      </c>
      <c r="R676" s="34">
        <v>49.511571936413233</v>
      </c>
      <c r="S676" s="34">
        <v>3.8049999999999997</v>
      </c>
      <c r="T676" s="34">
        <v>7.8954314646230178E-2</v>
      </c>
      <c r="U676" s="34">
        <v>3.8839543146462301</v>
      </c>
      <c r="V676" s="34">
        <v>3.8368165865878967</v>
      </c>
      <c r="W676" s="34">
        <v>57.733000000000004</v>
      </c>
      <c r="X676" s="34">
        <v>1.1979683173379259</v>
      </c>
      <c r="Y676" s="34">
        <v>58.930968317337936</v>
      </c>
      <c r="Z676" s="34">
        <v>58.215750852425508</v>
      </c>
      <c r="AB676" s="34">
        <v>2.1749999999999994</v>
      </c>
      <c r="AC676" s="34">
        <v>4.51315727609857E-2</v>
      </c>
      <c r="AD676" s="34">
        <v>2.2201315727609852</v>
      </c>
      <c r="AE676" s="34">
        <v>2.1931868793242244</v>
      </c>
      <c r="AF676" s="34">
        <v>2.5929999999999991</v>
      </c>
      <c r="AG676" s="34">
        <v>5.3805134790453298E-2</v>
      </c>
      <c r="AH676" s="34">
        <v>2.6468051347904522</v>
      </c>
      <c r="AI676" s="34">
        <v>2.6146821048679136</v>
      </c>
      <c r="AJ676" s="34">
        <v>41.014000000000003</v>
      </c>
      <c r="AK676" s="34">
        <v>0.85104658630761754</v>
      </c>
      <c r="AL676" s="34">
        <v>41.865046586307621</v>
      </c>
      <c r="AM676" s="34">
        <v>41.356950192461497</v>
      </c>
      <c r="AN676" s="34">
        <v>2.1710000000000003</v>
      </c>
      <c r="AO676" s="34">
        <v>4.5048572167402295E-2</v>
      </c>
      <c r="AP676" s="34">
        <v>2.2160485721674026</v>
      </c>
      <c r="AQ676" s="34">
        <v>2.1891534321898356</v>
      </c>
      <c r="AR676" s="34">
        <v>47.953000000000003</v>
      </c>
      <c r="AS676" s="34">
        <v>0.99503186602645888</v>
      </c>
      <c r="AT676" s="34">
        <v>48.948031866026462</v>
      </c>
      <c r="AU676" s="34">
        <v>48.35397260884347</v>
      </c>
    </row>
    <row r="677" spans="1:47" x14ac:dyDescent="0.25">
      <c r="A677" s="18">
        <v>45928</v>
      </c>
      <c r="B677" s="2">
        <v>17</v>
      </c>
      <c r="C677" s="2" t="s">
        <v>23</v>
      </c>
      <c r="D677" s="9">
        <v>50.668942999999999</v>
      </c>
      <c r="E677">
        <v>1.2392805E-2</v>
      </c>
      <c r="G677" s="34">
        <v>1.1559999999999999</v>
      </c>
      <c r="H677" s="34">
        <v>2.2046664293950989E-2</v>
      </c>
      <c r="I677" s="34">
        <v>1.1780466642939509</v>
      </c>
      <c r="J677" s="34">
        <v>1.1634473617024554</v>
      </c>
      <c r="K677" s="34">
        <v>5.2539999999999996</v>
      </c>
      <c r="L677" s="34">
        <v>0.10020170778582914</v>
      </c>
      <c r="M677" s="34">
        <v>5.3542017077858288</v>
      </c>
      <c r="N677" s="34">
        <v>5.2878481300905724</v>
      </c>
      <c r="O677" s="34">
        <v>49.240999999999993</v>
      </c>
      <c r="P677" s="34">
        <v>0.93910016998134982</v>
      </c>
      <c r="Q677" s="34">
        <v>50.180100169981344</v>
      </c>
      <c r="R677" s="34">
        <v>49.558227973694301</v>
      </c>
      <c r="S677" s="34">
        <v>3.8520000000000003</v>
      </c>
      <c r="T677" s="34">
        <v>7.3463452301296903E-2</v>
      </c>
      <c r="U677" s="34">
        <v>3.925463452301297</v>
      </c>
      <c r="V677" s="34">
        <v>3.8768159492023004</v>
      </c>
      <c r="W677" s="34">
        <v>59.502999999999986</v>
      </c>
      <c r="X677" s="34">
        <v>1.1348119943624269</v>
      </c>
      <c r="Y677" s="34">
        <v>60.637811994362416</v>
      </c>
      <c r="Z677" s="34">
        <v>59.88633941468963</v>
      </c>
      <c r="AB677" s="34">
        <v>2.1750000000000003</v>
      </c>
      <c r="AC677" s="34">
        <v>4.148053186794412E-2</v>
      </c>
      <c r="AD677" s="34">
        <v>2.2164805318679446</v>
      </c>
      <c r="AE677" s="34">
        <v>2.1890121208502089</v>
      </c>
      <c r="AF677" s="34">
        <v>2.4649999999999994</v>
      </c>
      <c r="AG677" s="34">
        <v>4.7011269450336658E-2</v>
      </c>
      <c r="AH677" s="34">
        <v>2.512011269450336</v>
      </c>
      <c r="AI677" s="34">
        <v>2.4808804036302359</v>
      </c>
      <c r="AJ677" s="34">
        <v>41.124999999999993</v>
      </c>
      <c r="AK677" s="34">
        <v>0.78431580370997778</v>
      </c>
      <c r="AL677" s="34">
        <v>41.909315803709973</v>
      </c>
      <c r="AM677" s="34">
        <v>41.38994182527118</v>
      </c>
      <c r="AN677" s="34">
        <v>2.2279999999999993</v>
      </c>
      <c r="AO677" s="34">
        <v>4.2491321839898601E-2</v>
      </c>
      <c r="AP677" s="34">
        <v>2.2704913218398981</v>
      </c>
      <c r="AQ677" s="34">
        <v>2.242353565634144</v>
      </c>
      <c r="AR677" s="34">
        <v>47.992999999999995</v>
      </c>
      <c r="AS677" s="34">
        <v>0.91529892686815706</v>
      </c>
      <c r="AT677" s="34">
        <v>48.908298926868156</v>
      </c>
      <c r="AU677" s="34">
        <v>48.302187915385772</v>
      </c>
    </row>
    <row r="678" spans="1:47" x14ac:dyDescent="0.25">
      <c r="A678" s="18">
        <v>45928</v>
      </c>
      <c r="B678" s="2">
        <v>18</v>
      </c>
      <c r="C678" s="2" t="s">
        <v>23</v>
      </c>
      <c r="D678" s="9">
        <v>68.755241999999996</v>
      </c>
      <c r="E678">
        <v>1.2733468E-2</v>
      </c>
      <c r="G678" s="34">
        <v>1.1560000000000001</v>
      </c>
      <c r="H678" s="34">
        <v>1.9964386254544813E-2</v>
      </c>
      <c r="I678" s="34">
        <v>1.175964386254545</v>
      </c>
      <c r="J678" s="34">
        <v>1.1609902813730331</v>
      </c>
      <c r="K678" s="34">
        <v>6.642999999999998</v>
      </c>
      <c r="L678" s="34">
        <v>0.11472614004233662</v>
      </c>
      <c r="M678" s="34">
        <v>6.757726140042335</v>
      </c>
      <c r="N678" s="34">
        <v>6.6716768504853423</v>
      </c>
      <c r="O678" s="34">
        <v>48.814999999999998</v>
      </c>
      <c r="P678" s="34">
        <v>0.84304629326609426</v>
      </c>
      <c r="Q678" s="34">
        <v>49.658046293266089</v>
      </c>
      <c r="R678" s="34">
        <v>49.025727149848265</v>
      </c>
      <c r="S678" s="34">
        <v>3.7070000000000003</v>
      </c>
      <c r="T678" s="34">
        <v>6.4020743811070605E-2</v>
      </c>
      <c r="U678" s="34">
        <v>3.771020743811071</v>
      </c>
      <c r="V678" s="34">
        <v>3.7230025718424167</v>
      </c>
      <c r="W678" s="34">
        <v>60.320999999999998</v>
      </c>
      <c r="X678" s="34">
        <v>1.0417575633740463</v>
      </c>
      <c r="Y678" s="34">
        <v>61.362757563374039</v>
      </c>
      <c r="Z678" s="34">
        <v>60.581396853549052</v>
      </c>
      <c r="AB678" s="34">
        <v>2.1749999999999989</v>
      </c>
      <c r="AC678" s="34">
        <v>3.7562750954701511E-2</v>
      </c>
      <c r="AD678" s="34">
        <v>2.2125627509547003</v>
      </c>
      <c r="AE678" s="34">
        <v>2.1843891539674267</v>
      </c>
      <c r="AF678" s="34">
        <v>2.723999999999998</v>
      </c>
      <c r="AG678" s="34">
        <v>4.7044107402577875E-2</v>
      </c>
      <c r="AH678" s="34">
        <v>2.771044107402576</v>
      </c>
      <c r="AI678" s="34">
        <v>2.7357591059343767</v>
      </c>
      <c r="AJ678" s="34">
        <v>40.306999999999995</v>
      </c>
      <c r="AK678" s="34">
        <v>0.69611117366949626</v>
      </c>
      <c r="AL678" s="34">
        <v>41.003111173669488</v>
      </c>
      <c r="AM678" s="34">
        <v>40.480999369639129</v>
      </c>
      <c r="AN678" s="34">
        <v>2.1769999999999992</v>
      </c>
      <c r="AO678" s="34">
        <v>3.7597291415349517E-2</v>
      </c>
      <c r="AP678" s="34">
        <v>2.2145972914153487</v>
      </c>
      <c r="AQ678" s="34">
        <v>2.1863977876722247</v>
      </c>
      <c r="AR678" s="34">
        <v>47.382999999999988</v>
      </c>
      <c r="AS678" s="34">
        <v>0.81831532344212521</v>
      </c>
      <c r="AT678" s="34">
        <v>48.201315323442117</v>
      </c>
      <c r="AU678" s="34">
        <v>47.587545417213157</v>
      </c>
    </row>
    <row r="679" spans="1:47" x14ac:dyDescent="0.25">
      <c r="A679" s="18">
        <v>45928</v>
      </c>
      <c r="B679" s="2">
        <v>19</v>
      </c>
      <c r="C679" s="2" t="s">
        <v>23</v>
      </c>
      <c r="D679" s="9">
        <v>144.60779199999999</v>
      </c>
      <c r="E679">
        <v>1.2557199E-2</v>
      </c>
      <c r="G679" s="34">
        <v>1.1560000000000001</v>
      </c>
      <c r="H679" s="34">
        <v>1.8127771835924487E-2</v>
      </c>
      <c r="I679" s="34">
        <v>1.1741277718359246</v>
      </c>
      <c r="J679" s="34">
        <v>1.1593840157535544</v>
      </c>
      <c r="K679" s="34">
        <v>7.7270000000000003</v>
      </c>
      <c r="L679" s="34">
        <v>0.12117066866452292</v>
      </c>
      <c r="M679" s="34">
        <v>7.8481706686645234</v>
      </c>
      <c r="N679" s="34">
        <v>7.7496196277921401</v>
      </c>
      <c r="O679" s="34">
        <v>46.923999999999999</v>
      </c>
      <c r="P679" s="34">
        <v>0.73583699448868556</v>
      </c>
      <c r="Q679" s="34">
        <v>47.659836994488685</v>
      </c>
      <c r="R679" s="34">
        <v>47.061362937041331</v>
      </c>
      <c r="S679" s="34">
        <v>3.4599999999999995</v>
      </c>
      <c r="T679" s="34">
        <v>5.4257863799566361E-2</v>
      </c>
      <c r="U679" s="34">
        <v>3.5142578637995658</v>
      </c>
      <c r="V679" s="34">
        <v>3.47012862846652</v>
      </c>
      <c r="W679" s="34">
        <v>59.267000000000003</v>
      </c>
      <c r="X679" s="34">
        <v>0.92939329878869925</v>
      </c>
      <c r="Y679" s="34">
        <v>60.196393298788699</v>
      </c>
      <c r="Z679" s="34">
        <v>59.440495209053545</v>
      </c>
      <c r="AB679" s="34">
        <v>2.1750000000000003</v>
      </c>
      <c r="AC679" s="34">
        <v>3.4107183168802561E-2</v>
      </c>
      <c r="AD679" s="34">
        <v>2.2091071831688027</v>
      </c>
      <c r="AE679" s="34">
        <v>2.1813669846574228</v>
      </c>
      <c r="AF679" s="34">
        <v>2.5849999999999977</v>
      </c>
      <c r="AG679" s="34">
        <v>4.0536583214415882E-2</v>
      </c>
      <c r="AH679" s="34">
        <v>2.6255365832144135</v>
      </c>
      <c r="AI679" s="34">
        <v>2.59256719785721</v>
      </c>
      <c r="AJ679" s="34">
        <v>38.754000000000012</v>
      </c>
      <c r="AK679" s="34">
        <v>0.60771943748219526</v>
      </c>
      <c r="AL679" s="34">
        <v>39.361719437482208</v>
      </c>
      <c r="AM679" s="34">
        <v>38.86744649352358</v>
      </c>
      <c r="AN679" s="34">
        <v>2.0929999999999995</v>
      </c>
      <c r="AO679" s="34">
        <v>3.2821303159679877E-2</v>
      </c>
      <c r="AP679" s="34">
        <v>2.1258213031596793</v>
      </c>
      <c r="AQ679" s="34">
        <v>2.0991269420174641</v>
      </c>
      <c r="AR679" s="34">
        <v>45.607000000000006</v>
      </c>
      <c r="AS679" s="34">
        <v>0.71518450702509362</v>
      </c>
      <c r="AT679" s="34">
        <v>46.322184507025106</v>
      </c>
      <c r="AU679" s="34">
        <v>45.740507618055673</v>
      </c>
    </row>
    <row r="680" spans="1:47" x14ac:dyDescent="0.25">
      <c r="A680" s="18">
        <v>45928</v>
      </c>
      <c r="B680" s="2">
        <v>20</v>
      </c>
      <c r="C680" s="2" t="s">
        <v>23</v>
      </c>
      <c r="D680" s="9">
        <v>72.513643999999999</v>
      </c>
      <c r="E680">
        <v>1.1982135999999999E-2</v>
      </c>
      <c r="G680" s="34">
        <v>1.1560000000000001</v>
      </c>
      <c r="H680" s="34">
        <v>1.2987112177458775E-2</v>
      </c>
      <c r="I680" s="34">
        <v>1.1689871121774589</v>
      </c>
      <c r="J680" s="34">
        <v>1.1549801496171013</v>
      </c>
      <c r="K680" s="34">
        <v>8.1579999999999995</v>
      </c>
      <c r="L680" s="34">
        <v>9.1651263965145904E-2</v>
      </c>
      <c r="M680" s="34">
        <v>8.2496512639651449</v>
      </c>
      <c r="N680" s="34">
        <v>8.1508028205677423</v>
      </c>
      <c r="O680" s="34">
        <v>44.597999999999992</v>
      </c>
      <c r="P680" s="34">
        <v>0.50103739523382895</v>
      </c>
      <c r="Q680" s="34">
        <v>45.099037395233822</v>
      </c>
      <c r="R680" s="34">
        <v>44.558654595695046</v>
      </c>
      <c r="S680" s="34">
        <v>3.4</v>
      </c>
      <c r="T680" s="34">
        <v>3.8197388757231686E-2</v>
      </c>
      <c r="U680" s="34">
        <v>3.4381973887572315</v>
      </c>
      <c r="V680" s="34">
        <v>3.3970004400502973</v>
      </c>
      <c r="W680" s="34">
        <v>57.311999999999991</v>
      </c>
      <c r="X680" s="34">
        <v>0.64387316013366525</v>
      </c>
      <c r="Y680" s="34">
        <v>57.955873160133656</v>
      </c>
      <c r="Z680" s="34">
        <v>57.261438005930188</v>
      </c>
      <c r="AB680" s="34">
        <v>2.174999999999998</v>
      </c>
      <c r="AC680" s="34">
        <v>2.4435094278523192E-2</v>
      </c>
      <c r="AD680" s="34">
        <v>2.1994350942785212</v>
      </c>
      <c r="AE680" s="34">
        <v>2.173081163855703</v>
      </c>
      <c r="AF680" s="34">
        <v>2.8759999999999977</v>
      </c>
      <c r="AG680" s="34">
        <v>3.2310497078175952E-2</v>
      </c>
      <c r="AH680" s="34">
        <v>2.9083104970781735</v>
      </c>
      <c r="AI680" s="34">
        <v>2.8734627251719553</v>
      </c>
      <c r="AJ680" s="34">
        <v>38.186999999999998</v>
      </c>
      <c r="AK680" s="34">
        <v>0.42901284837423714</v>
      </c>
      <c r="AL680" s="34">
        <v>38.616012848374233</v>
      </c>
      <c r="AM680" s="34">
        <v>38.153310530647268</v>
      </c>
      <c r="AN680" s="34">
        <v>2.0889999999999986</v>
      </c>
      <c r="AO680" s="34">
        <v>2.3468925033487336E-2</v>
      </c>
      <c r="AP680" s="34">
        <v>2.112468925033486</v>
      </c>
      <c r="AQ680" s="34">
        <v>2.0871570350779609</v>
      </c>
      <c r="AR680" s="34">
        <v>45.326999999999991</v>
      </c>
      <c r="AS680" s="34">
        <v>0.50922736476442365</v>
      </c>
      <c r="AT680" s="34">
        <v>45.836227364764412</v>
      </c>
      <c r="AU680" s="34">
        <v>45.287011454752886</v>
      </c>
    </row>
    <row r="681" spans="1:47" x14ac:dyDescent="0.25">
      <c r="A681" s="18">
        <v>45928</v>
      </c>
      <c r="B681" s="2">
        <v>21</v>
      </c>
      <c r="C681" s="2" t="s">
        <v>23</v>
      </c>
      <c r="D681" s="9">
        <v>41.314112000000002</v>
      </c>
      <c r="E681">
        <v>1.2037005999999999E-2</v>
      </c>
      <c r="G681" s="34">
        <v>1.1560000000000001</v>
      </c>
      <c r="H681" s="34">
        <v>1.3123460842259604E-2</v>
      </c>
      <c r="I681" s="34">
        <v>1.1691234608422598</v>
      </c>
      <c r="J681" s="34">
        <v>1.1550507147293607</v>
      </c>
      <c r="K681" s="34">
        <v>7.7649999999999988</v>
      </c>
      <c r="L681" s="34">
        <v>8.8151966643724752E-2</v>
      </c>
      <c r="M681" s="34">
        <v>7.8531519666437237</v>
      </c>
      <c r="N681" s="34">
        <v>7.7586235293023211</v>
      </c>
      <c r="O681" s="34">
        <v>41.591999999999999</v>
      </c>
      <c r="P681" s="34">
        <v>0.47217213092669674</v>
      </c>
      <c r="Q681" s="34">
        <v>42.064172130926693</v>
      </c>
      <c r="R681" s="34">
        <v>41.557845438601696</v>
      </c>
      <c r="S681" s="34">
        <v>3.1469999999999994</v>
      </c>
      <c r="T681" s="34">
        <v>3.5726238123348582E-2</v>
      </c>
      <c r="U681" s="34">
        <v>3.1827262381233479</v>
      </c>
      <c r="V681" s="34">
        <v>3.1444157432986994</v>
      </c>
      <c r="W681" s="34">
        <v>53.66</v>
      </c>
      <c r="X681" s="34">
        <v>0.60917379653602977</v>
      </c>
      <c r="Y681" s="34">
        <v>54.269173796536023</v>
      </c>
      <c r="Z681" s="34">
        <v>53.615935425932079</v>
      </c>
      <c r="AB681" s="34">
        <v>2.1749999999999989</v>
      </c>
      <c r="AC681" s="34">
        <v>2.4691632640064555E-2</v>
      </c>
      <c r="AD681" s="34">
        <v>2.1996916326400635</v>
      </c>
      <c r="AE681" s="34">
        <v>2.1732139312598253</v>
      </c>
      <c r="AF681" s="34">
        <v>2.9419999999999971</v>
      </c>
      <c r="AG681" s="34">
        <v>3.3398980794055115E-2</v>
      </c>
      <c r="AH681" s="34">
        <v>2.975398980794052</v>
      </c>
      <c r="AI681" s="34">
        <v>2.9395840854098401</v>
      </c>
      <c r="AJ681" s="34">
        <v>36.427000000000014</v>
      </c>
      <c r="AK681" s="34">
        <v>0.41353659870327919</v>
      </c>
      <c r="AL681" s="34">
        <v>36.840536598703295</v>
      </c>
      <c r="AM681" s="34">
        <v>36.397086838621483</v>
      </c>
      <c r="AN681" s="34">
        <v>1.9759999999999993</v>
      </c>
      <c r="AO681" s="34">
        <v>2.2432490159433365E-2</v>
      </c>
      <c r="AP681" s="34">
        <v>1.9984324901594326</v>
      </c>
      <c r="AQ681" s="34">
        <v>1.9743773462847884</v>
      </c>
      <c r="AR681" s="34">
        <v>43.52000000000001</v>
      </c>
      <c r="AS681" s="34">
        <v>0.49405970229683227</v>
      </c>
      <c r="AT681" s="34">
        <v>44.014059702296841</v>
      </c>
      <c r="AU681" s="34">
        <v>43.484262201575937</v>
      </c>
    </row>
    <row r="682" spans="1:47" x14ac:dyDescent="0.25">
      <c r="A682" s="18">
        <v>45928</v>
      </c>
      <c r="B682" s="2">
        <v>22</v>
      </c>
      <c r="C682" s="2" t="s">
        <v>23</v>
      </c>
      <c r="D682" s="9">
        <v>33.275626000000003</v>
      </c>
      <c r="E682">
        <v>1.2348657000000001E-2</v>
      </c>
      <c r="G682" s="34">
        <v>1.1559999999999999</v>
      </c>
      <c r="H682" s="34">
        <v>1.1311100745368452E-2</v>
      </c>
      <c r="I682" s="34">
        <v>1.1673111007453683</v>
      </c>
      <c r="J682" s="34">
        <v>1.1528963763499713</v>
      </c>
      <c r="K682" s="34">
        <v>7.3340000000000005</v>
      </c>
      <c r="L682" s="34">
        <v>7.176091078419744E-2</v>
      </c>
      <c r="M682" s="34">
        <v>7.4057609107841982</v>
      </c>
      <c r="N682" s="34">
        <v>7.3143097094729166</v>
      </c>
      <c r="O682" s="34">
        <v>38.161000000000008</v>
      </c>
      <c r="P682" s="34">
        <v>0.37339352555709832</v>
      </c>
      <c r="Q682" s="34">
        <v>38.534393525557107</v>
      </c>
      <c r="R682" s="34">
        <v>38.05854551720698</v>
      </c>
      <c r="S682" s="34">
        <v>2.8469999999999995</v>
      </c>
      <c r="T682" s="34">
        <v>2.7857010226698942E-2</v>
      </c>
      <c r="U682" s="34">
        <v>2.8748570102266986</v>
      </c>
      <c r="V682" s="34">
        <v>2.8393563870833636</v>
      </c>
      <c r="W682" s="34">
        <v>49.498000000000012</v>
      </c>
      <c r="X682" s="34">
        <v>0.48432254731336316</v>
      </c>
      <c r="Y682" s="34">
        <v>49.982322547313373</v>
      </c>
      <c r="Z682" s="34">
        <v>49.365107990113231</v>
      </c>
      <c r="AB682" s="34">
        <v>2.1749999999999994</v>
      </c>
      <c r="AC682" s="34">
        <v>2.1281699066761573E-2</v>
      </c>
      <c r="AD682" s="34">
        <v>2.1962816990667609</v>
      </c>
      <c r="AE682" s="34">
        <v>2.1691605696896081</v>
      </c>
      <c r="AF682" s="34">
        <v>2.7449999999999983</v>
      </c>
      <c r="AG682" s="34">
        <v>2.685897192563701E-2</v>
      </c>
      <c r="AH682" s="34">
        <v>2.7718589719256355</v>
      </c>
      <c r="AI682" s="34">
        <v>2.7376302362289531</v>
      </c>
      <c r="AJ682" s="34">
        <v>34.272000000000006</v>
      </c>
      <c r="AK682" s="34">
        <v>0.33534086915680594</v>
      </c>
      <c r="AL682" s="34">
        <v>34.607340869156815</v>
      </c>
      <c r="AM682" s="34">
        <v>34.179986687081517</v>
      </c>
      <c r="AN682" s="34">
        <v>1.8279999999999998</v>
      </c>
      <c r="AO682" s="34">
        <v>1.7886411905305821E-2</v>
      </c>
      <c r="AP682" s="34">
        <v>1.8458864119053056</v>
      </c>
      <c r="AQ682" s="34">
        <v>1.8230921937437263</v>
      </c>
      <c r="AR682" s="34">
        <v>41.02000000000001</v>
      </c>
      <c r="AS682" s="34">
        <v>0.40136795205451037</v>
      </c>
      <c r="AT682" s="34">
        <v>41.421367952054517</v>
      </c>
      <c r="AU682" s="34">
        <v>40.909869686743804</v>
      </c>
    </row>
    <row r="683" spans="1:47" x14ac:dyDescent="0.25">
      <c r="A683" s="18">
        <v>45928</v>
      </c>
      <c r="B683" s="2">
        <v>23</v>
      </c>
      <c r="C683" s="2" t="s">
        <v>23</v>
      </c>
      <c r="D683" s="9">
        <v>26.135376999999998</v>
      </c>
      <c r="E683">
        <v>1.3016876E-2</v>
      </c>
      <c r="G683" s="34">
        <v>1.1560000000000001</v>
      </c>
      <c r="H683" s="34">
        <v>1.4245940615331016E-2</v>
      </c>
      <c r="I683" s="34">
        <v>1.1702459406153312</v>
      </c>
      <c r="J683" s="34">
        <v>1.1550129943168381</v>
      </c>
      <c r="K683" s="34">
        <v>6.9039999999999981</v>
      </c>
      <c r="L683" s="34">
        <v>8.508129239467585E-2</v>
      </c>
      <c r="M683" s="34">
        <v>6.9890812923946743</v>
      </c>
      <c r="N683" s="34">
        <v>6.8981052878576534</v>
      </c>
      <c r="O683" s="34">
        <v>35.433999999999997</v>
      </c>
      <c r="P683" s="34">
        <v>0.43667012090280199</v>
      </c>
      <c r="Q683" s="34">
        <v>35.870670120902801</v>
      </c>
      <c r="R683" s="34">
        <v>35.403746055902104</v>
      </c>
      <c r="S683" s="34">
        <v>2.6229999999999993</v>
      </c>
      <c r="T683" s="34">
        <v>3.2324482901395536E-2</v>
      </c>
      <c r="U683" s="34">
        <v>2.6553244829013947</v>
      </c>
      <c r="V683" s="34">
        <v>2.6207604533677031</v>
      </c>
      <c r="W683" s="34">
        <v>46.116999999999997</v>
      </c>
      <c r="X683" s="34">
        <v>0.56832183681420445</v>
      </c>
      <c r="Y683" s="34">
        <v>46.685321836814197</v>
      </c>
      <c r="Z683" s="34">
        <v>46.0776247914443</v>
      </c>
      <c r="AB683" s="34">
        <v>2.1749999999999985</v>
      </c>
      <c r="AC683" s="34">
        <v>2.680356473905271E-2</v>
      </c>
      <c r="AD683" s="34">
        <v>2.201803564739051</v>
      </c>
      <c r="AE683" s="34">
        <v>2.1731429607604849</v>
      </c>
      <c r="AF683" s="34">
        <v>2.5959999999999965</v>
      </c>
      <c r="AG683" s="34">
        <v>3.1991748994290019E-2</v>
      </c>
      <c r="AH683" s="34">
        <v>2.6279917489942863</v>
      </c>
      <c r="AI683" s="34">
        <v>2.5937835062686045</v>
      </c>
      <c r="AJ683" s="34">
        <v>31.981999999999999</v>
      </c>
      <c r="AK683" s="34">
        <v>0.39412947470546406</v>
      </c>
      <c r="AL683" s="34">
        <v>32.376129474705465</v>
      </c>
      <c r="AM683" s="34">
        <v>31.954693411973278</v>
      </c>
      <c r="AN683" s="34">
        <v>1.6899999999999995</v>
      </c>
      <c r="AO683" s="34">
        <v>2.0826677889194987E-2</v>
      </c>
      <c r="AP683" s="34">
        <v>1.7108266778891945</v>
      </c>
      <c r="AQ683" s="34">
        <v>1.6885570591656189</v>
      </c>
      <c r="AR683" s="34">
        <v>38.442999999999991</v>
      </c>
      <c r="AS683" s="34">
        <v>0.4737514663280018</v>
      </c>
      <c r="AT683" s="34">
        <v>38.916751466327995</v>
      </c>
      <c r="AU683" s="34">
        <v>38.410176938167986</v>
      </c>
    </row>
    <row r="684" spans="1:47" x14ac:dyDescent="0.25">
      <c r="A684" s="18">
        <v>45928</v>
      </c>
      <c r="B684" s="2">
        <v>24</v>
      </c>
      <c r="C684" s="2" t="s">
        <v>23</v>
      </c>
      <c r="D684" s="9">
        <v>37.073419000000001</v>
      </c>
      <c r="E684">
        <v>1.3583364000000001E-2</v>
      </c>
      <c r="G684" s="34">
        <v>1.1560000000000001</v>
      </c>
      <c r="H684" s="34">
        <v>1.5074710743071143E-2</v>
      </c>
      <c r="I684" s="34">
        <v>1.1710747107430712</v>
      </c>
      <c r="J684" s="34">
        <v>1.1551675766758533</v>
      </c>
      <c r="K684" s="34">
        <v>6.6559999999999997</v>
      </c>
      <c r="L684" s="34">
        <v>8.6796950437613762E-2</v>
      </c>
      <c r="M684" s="34">
        <v>6.7427969504376133</v>
      </c>
      <c r="N684" s="34">
        <v>6.6512070850817286</v>
      </c>
      <c r="O684" s="34">
        <v>33.333999999999996</v>
      </c>
      <c r="P684" s="34">
        <v>0.43468893417779697</v>
      </c>
      <c r="Q684" s="34">
        <v>33.768688934177796</v>
      </c>
      <c r="R684" s="34">
        <v>33.309996540582084</v>
      </c>
      <c r="S684" s="34">
        <v>2.4109999999999991</v>
      </c>
      <c r="T684" s="34">
        <v>3.144042180064404E-2</v>
      </c>
      <c r="U684" s="34">
        <v>2.4424404218006432</v>
      </c>
      <c r="V684" s="34">
        <v>2.4092638645030116</v>
      </c>
      <c r="W684" s="34">
        <v>43.556999999999995</v>
      </c>
      <c r="X684" s="34">
        <v>0.56800101715912588</v>
      </c>
      <c r="Y684" s="34">
        <v>44.125001017159121</v>
      </c>
      <c r="Z684" s="34">
        <v>43.525635066842675</v>
      </c>
      <c r="AB684" s="34">
        <v>2.1749999999999998</v>
      </c>
      <c r="AC684" s="34">
        <v>2.8362885697387305E-2</v>
      </c>
      <c r="AD684" s="34">
        <v>2.2033628856973873</v>
      </c>
      <c r="AE684" s="34">
        <v>2.1734338055968689</v>
      </c>
      <c r="AF684" s="34">
        <v>2.6389999999999962</v>
      </c>
      <c r="AG684" s="34">
        <v>3.4413634646163219E-2</v>
      </c>
      <c r="AH684" s="34">
        <v>2.6734136346461597</v>
      </c>
      <c r="AI684" s="34">
        <v>2.6370996841241978</v>
      </c>
      <c r="AJ684" s="34">
        <v>30.474000000000004</v>
      </c>
      <c r="AK684" s="34">
        <v>0.39739336953663495</v>
      </c>
      <c r="AL684" s="34">
        <v>30.871393369536637</v>
      </c>
      <c r="AM684" s="34">
        <v>30.452055996211033</v>
      </c>
      <c r="AN684" s="34">
        <v>1.5829999999999993</v>
      </c>
      <c r="AO684" s="34">
        <v>2.0642964624811078E-2</v>
      </c>
      <c r="AP684" s="34">
        <v>1.6036429646248105</v>
      </c>
      <c r="AQ684" s="34">
        <v>1.5818600985102724</v>
      </c>
      <c r="AR684" s="34">
        <v>36.870999999999995</v>
      </c>
      <c r="AS684" s="34">
        <v>0.48081285450499656</v>
      </c>
      <c r="AT684" s="34">
        <v>37.351812854504999</v>
      </c>
      <c r="AU684" s="34">
        <v>36.844449584442366</v>
      </c>
    </row>
    <row r="685" spans="1:47" x14ac:dyDescent="0.25">
      <c r="A685" s="18">
        <v>45929</v>
      </c>
      <c r="B685" s="2">
        <v>1</v>
      </c>
      <c r="C685" s="2" t="s">
        <v>23</v>
      </c>
      <c r="D685" s="9">
        <v>25.629778999999999</v>
      </c>
      <c r="E685">
        <v>1.384317E-2</v>
      </c>
      <c r="G685" s="34">
        <v>1.1560000000000001</v>
      </c>
      <c r="H685" s="34">
        <v>1.9702929534830695E-2</v>
      </c>
      <c r="I685" s="34">
        <v>1.1757029295348309</v>
      </c>
      <c r="J685" s="34">
        <v>1.1594274740117823</v>
      </c>
      <c r="K685" s="34">
        <v>6.2889999999999979</v>
      </c>
      <c r="L685" s="34">
        <v>0.1071900725298877</v>
      </c>
      <c r="M685" s="34">
        <v>6.3961900725298859</v>
      </c>
      <c r="N685" s="34">
        <v>6.3076465260035421</v>
      </c>
      <c r="O685" s="34">
        <v>31.709999999999997</v>
      </c>
      <c r="P685" s="34">
        <v>0.54046703767256155</v>
      </c>
      <c r="Q685" s="34">
        <v>32.250467037672557</v>
      </c>
      <c r="R685" s="34">
        <v>31.804018339890661</v>
      </c>
      <c r="S685" s="34">
        <v>2.3069999999999995</v>
      </c>
      <c r="T685" s="34">
        <v>3.932063878620623E-2</v>
      </c>
      <c r="U685" s="34">
        <v>2.3463206387862057</v>
      </c>
      <c r="V685" s="34">
        <v>2.3138401233089798</v>
      </c>
      <c r="W685" s="34">
        <v>41.461999999999996</v>
      </c>
      <c r="X685" s="34">
        <v>0.70668067852348626</v>
      </c>
      <c r="Y685" s="34">
        <v>42.168680678523479</v>
      </c>
      <c r="Z685" s="34">
        <v>41.584932463214962</v>
      </c>
      <c r="AB685" s="34">
        <v>2.1749999999999989</v>
      </c>
      <c r="AC685" s="34">
        <v>3.7070823302990254E-2</v>
      </c>
      <c r="AD685" s="34">
        <v>2.2120708233029891</v>
      </c>
      <c r="AE685" s="34">
        <v>2.1814487508439657</v>
      </c>
      <c r="AF685" s="34">
        <v>2.6059999999999985</v>
      </c>
      <c r="AG685" s="34">
        <v>4.4416811736824185E-2</v>
      </c>
      <c r="AH685" s="34">
        <v>2.6504168117368225</v>
      </c>
      <c r="AI685" s="34">
        <v>2.6137266412410916</v>
      </c>
      <c r="AJ685" s="34">
        <v>29.181000000000019</v>
      </c>
      <c r="AK685" s="34">
        <v>0.49736261830094702</v>
      </c>
      <c r="AL685" s="34">
        <v>29.678362618300966</v>
      </c>
      <c r="AM685" s="34">
        <v>29.26751999925418</v>
      </c>
      <c r="AN685" s="34">
        <v>1.5269999999999992</v>
      </c>
      <c r="AO685" s="34">
        <v>2.6026274567202815E-2</v>
      </c>
      <c r="AP685" s="34">
        <v>1.5530262745672021</v>
      </c>
      <c r="AQ685" s="34">
        <v>1.5315274678339017</v>
      </c>
      <c r="AR685" s="34">
        <v>35.489000000000019</v>
      </c>
      <c r="AS685" s="34">
        <v>0.60487652790796431</v>
      </c>
      <c r="AT685" s="34">
        <v>36.09387652790798</v>
      </c>
      <c r="AU685" s="34">
        <v>35.594222859173144</v>
      </c>
    </row>
    <row r="686" spans="1:47" x14ac:dyDescent="0.25">
      <c r="A686" s="18">
        <v>45929</v>
      </c>
      <c r="B686" s="2">
        <v>2</v>
      </c>
      <c r="C686" s="2" t="s">
        <v>23</v>
      </c>
      <c r="D686" s="9">
        <v>21.560938</v>
      </c>
      <c r="E686">
        <v>1.3286785000000001E-2</v>
      </c>
      <c r="G686" s="34">
        <v>1.1559999999999999</v>
      </c>
      <c r="H686" s="34">
        <v>1.9014382864237851E-2</v>
      </c>
      <c r="I686" s="34">
        <v>1.1750143828642379</v>
      </c>
      <c r="J686" s="34">
        <v>1.1594022193872131</v>
      </c>
      <c r="K686" s="34">
        <v>6.1539999999999999</v>
      </c>
      <c r="L686" s="34">
        <v>0.10122362642432503</v>
      </c>
      <c r="M686" s="34">
        <v>6.2552236264243248</v>
      </c>
      <c r="N686" s="34">
        <v>6.1721118149731042</v>
      </c>
      <c r="O686" s="34">
        <v>30.559000000000001</v>
      </c>
      <c r="P686" s="34">
        <v>0.50264751379605932</v>
      </c>
      <c r="Q686" s="34">
        <v>31.061647513796061</v>
      </c>
      <c r="R686" s="34">
        <v>30.648938081534467</v>
      </c>
      <c r="S686" s="34">
        <v>2.2239999999999998</v>
      </c>
      <c r="T686" s="34">
        <v>3.6581304057149634E-2</v>
      </c>
      <c r="U686" s="34">
        <v>2.2605813040571494</v>
      </c>
      <c r="V686" s="34">
        <v>2.2305454462951224</v>
      </c>
      <c r="W686" s="34">
        <v>40.092999999999996</v>
      </c>
      <c r="X686" s="34">
        <v>0.65946682714177185</v>
      </c>
      <c r="Y686" s="34">
        <v>40.752466827141774</v>
      </c>
      <c r="Z686" s="34">
        <v>40.21099756218991</v>
      </c>
      <c r="AB686" s="34">
        <v>2.1749999999999985</v>
      </c>
      <c r="AC686" s="34">
        <v>3.5775331081070331E-2</v>
      </c>
      <c r="AD686" s="34">
        <v>2.2107753310810687</v>
      </c>
      <c r="AE686" s="34">
        <v>2.1814012345736908</v>
      </c>
      <c r="AF686" s="34">
        <v>2.534999999999997</v>
      </c>
      <c r="AG686" s="34">
        <v>4.1696765191040576E-2</v>
      </c>
      <c r="AH686" s="34">
        <v>2.5766967651910377</v>
      </c>
      <c r="AI686" s="34">
        <v>2.5424607492617488</v>
      </c>
      <c r="AJ686" s="34">
        <v>28.142000000000017</v>
      </c>
      <c r="AK686" s="34">
        <v>0.4628916631188425</v>
      </c>
      <c r="AL686" s="34">
        <v>28.60489166311886</v>
      </c>
      <c r="AM686" s="34">
        <v>28.224824617642707</v>
      </c>
      <c r="AN686" s="34">
        <v>1.4630000000000001</v>
      </c>
      <c r="AO686" s="34">
        <v>2.4064050285795828E-2</v>
      </c>
      <c r="AP686" s="34">
        <v>1.4870640502857959</v>
      </c>
      <c r="AQ686" s="34">
        <v>1.4673057499684192</v>
      </c>
      <c r="AR686" s="34">
        <v>34.315000000000012</v>
      </c>
      <c r="AS686" s="34">
        <v>0.56442780967674921</v>
      </c>
      <c r="AT686" s="34">
        <v>34.879427809676763</v>
      </c>
      <c r="AU686" s="34">
        <v>34.415992351446562</v>
      </c>
    </row>
    <row r="687" spans="1:47" x14ac:dyDescent="0.25">
      <c r="A687" s="18">
        <v>45929</v>
      </c>
      <c r="B687" s="2">
        <v>3</v>
      </c>
      <c r="C687" s="2" t="s">
        <v>23</v>
      </c>
      <c r="D687" s="9">
        <v>20.157398000000001</v>
      </c>
      <c r="E687">
        <v>1.3236532000000001E-2</v>
      </c>
      <c r="G687" s="34">
        <v>1.1560000000000001</v>
      </c>
      <c r="H687" s="34">
        <v>1.9713077823263706E-2</v>
      </c>
      <c r="I687" s="34">
        <v>1.1757130778232638</v>
      </c>
      <c r="J687" s="34">
        <v>1.1601507140458378</v>
      </c>
      <c r="K687" s="34">
        <v>5.9879999999999995</v>
      </c>
      <c r="L687" s="34">
        <v>0.10211237889766699</v>
      </c>
      <c r="M687" s="34">
        <v>6.0901123788976665</v>
      </c>
      <c r="N687" s="34">
        <v>6.0095004115107917</v>
      </c>
      <c r="O687" s="34">
        <v>29.550999999999998</v>
      </c>
      <c r="P687" s="34">
        <v>0.50392834148379384</v>
      </c>
      <c r="Q687" s="34">
        <v>30.054928341483791</v>
      </c>
      <c r="R687" s="34">
        <v>29.657105320734036</v>
      </c>
      <c r="S687" s="34">
        <v>2.1519999999999992</v>
      </c>
      <c r="T687" s="34">
        <v>3.6697701968567024E-2</v>
      </c>
      <c r="U687" s="34">
        <v>2.1886977019685663</v>
      </c>
      <c r="V687" s="34">
        <v>2.1597269347981332</v>
      </c>
      <c r="W687" s="34">
        <v>38.847000000000001</v>
      </c>
      <c r="X687" s="34">
        <v>0.66245150017329157</v>
      </c>
      <c r="Y687" s="34">
        <v>39.509451500173284</v>
      </c>
      <c r="Z687" s="34">
        <v>38.986483381088803</v>
      </c>
      <c r="AB687" s="34">
        <v>2.174999999999998</v>
      </c>
      <c r="AC687" s="34">
        <v>3.7089917184773807E-2</v>
      </c>
      <c r="AD687" s="34">
        <v>2.2120899171847719</v>
      </c>
      <c r="AE687" s="34">
        <v>2.1828095182090785</v>
      </c>
      <c r="AF687" s="34">
        <v>2.3769999999999971</v>
      </c>
      <c r="AG687" s="34">
        <v>4.0534589953198759E-2</v>
      </c>
      <c r="AH687" s="34">
        <v>2.4175345899531959</v>
      </c>
      <c r="AI687" s="34">
        <v>2.3855348159921737</v>
      </c>
      <c r="AJ687" s="34">
        <v>27.557000000000006</v>
      </c>
      <c r="AK687" s="34">
        <v>0.46992498752221284</v>
      </c>
      <c r="AL687" s="34">
        <v>28.026924987522218</v>
      </c>
      <c r="AM687" s="34">
        <v>27.655945698063281</v>
      </c>
      <c r="AN687" s="34">
        <v>1.4439999999999997</v>
      </c>
      <c r="AO687" s="34">
        <v>2.4624294443592373E-2</v>
      </c>
      <c r="AP687" s="34">
        <v>1.4686242944435921</v>
      </c>
      <c r="AQ687" s="34">
        <v>1.4491848019742122</v>
      </c>
      <c r="AR687" s="34">
        <v>33.553000000000004</v>
      </c>
      <c r="AS687" s="34">
        <v>0.57217378910377781</v>
      </c>
      <c r="AT687" s="34">
        <v>34.125173789103776</v>
      </c>
      <c r="AU687" s="34">
        <v>33.673474834238746</v>
      </c>
    </row>
    <row r="688" spans="1:47" x14ac:dyDescent="0.25">
      <c r="A688" s="18">
        <v>45929</v>
      </c>
      <c r="B688" s="2">
        <v>4</v>
      </c>
      <c r="C688" s="2" t="s">
        <v>23</v>
      </c>
      <c r="D688" s="9">
        <v>18.634803999999999</v>
      </c>
      <c r="E688">
        <v>1.3065231E-2</v>
      </c>
      <c r="G688" s="34">
        <v>1.1560000000000001</v>
      </c>
      <c r="H688" s="34">
        <v>2.1485862820610917E-2</v>
      </c>
      <c r="I688" s="34">
        <v>1.1774858628206111</v>
      </c>
      <c r="J688" s="34">
        <v>1.1621017380236254</v>
      </c>
      <c r="K688" s="34">
        <v>5.8509999999999982</v>
      </c>
      <c r="L688" s="34">
        <v>0.10874894754618894</v>
      </c>
      <c r="M688" s="34">
        <v>5.9597489475461876</v>
      </c>
      <c r="N688" s="34">
        <v>5.8818834508444899</v>
      </c>
      <c r="O688" s="34">
        <v>28.967000000000009</v>
      </c>
      <c r="P688" s="34">
        <v>0.5383918584123154</v>
      </c>
      <c r="Q688" s="34">
        <v>29.505391858412324</v>
      </c>
      <c r="R688" s="34">
        <v>29.119897098036649</v>
      </c>
      <c r="S688" s="34">
        <v>2.1279999999999992</v>
      </c>
      <c r="T688" s="34">
        <v>3.9551830520986167E-2</v>
      </c>
      <c r="U688" s="34">
        <v>2.1675518305209853</v>
      </c>
      <c r="V688" s="34">
        <v>2.1392322651507558</v>
      </c>
      <c r="W688" s="34">
        <v>38.102000000000004</v>
      </c>
      <c r="X688" s="34">
        <v>0.70817849930010146</v>
      </c>
      <c r="Y688" s="34">
        <v>38.810178499300108</v>
      </c>
      <c r="Z688" s="34">
        <v>38.303114552055519</v>
      </c>
      <c r="AB688" s="34">
        <v>2.1749999999999994</v>
      </c>
      <c r="AC688" s="34">
        <v>4.0425390687568098E-2</v>
      </c>
      <c r="AD688" s="34">
        <v>2.2154253906875674</v>
      </c>
      <c r="AE688" s="34">
        <v>2.1864803461949691</v>
      </c>
      <c r="AF688" s="34">
        <v>2.4189999999999974</v>
      </c>
      <c r="AG688" s="34">
        <v>4.4960468999184905E-2</v>
      </c>
      <c r="AH688" s="34">
        <v>2.4639604689991823</v>
      </c>
      <c r="AI688" s="34">
        <v>2.4317682562968397</v>
      </c>
      <c r="AJ688" s="34">
        <v>27.202999999999996</v>
      </c>
      <c r="AK688" s="34">
        <v>0.5056054725857082</v>
      </c>
      <c r="AL688" s="34">
        <v>27.708605472585703</v>
      </c>
      <c r="AM688" s="34">
        <v>27.346586141398507</v>
      </c>
      <c r="AN688" s="34">
        <v>1.4309999999999996</v>
      </c>
      <c r="AO688" s="34">
        <v>2.6597119114441358E-2</v>
      </c>
      <c r="AP688" s="34">
        <v>1.457597119114441</v>
      </c>
      <c r="AQ688" s="34">
        <v>1.4385532760482762</v>
      </c>
      <c r="AR688" s="34">
        <v>33.227999999999994</v>
      </c>
      <c r="AS688" s="34">
        <v>0.61758845138690255</v>
      </c>
      <c r="AT688" s="34">
        <v>33.845588451386888</v>
      </c>
      <c r="AU688" s="34">
        <v>33.403388019938589</v>
      </c>
    </row>
    <row r="689" spans="1:47" x14ac:dyDescent="0.25">
      <c r="A689" s="18">
        <v>45929</v>
      </c>
      <c r="B689" s="2">
        <v>5</v>
      </c>
      <c r="C689" s="2" t="s">
        <v>23</v>
      </c>
      <c r="D689" s="9">
        <v>23.483571999999999</v>
      </c>
      <c r="E689">
        <v>1.2212657E-2</v>
      </c>
      <c r="G689" s="34">
        <v>1.1559999999999999</v>
      </c>
      <c r="H689" s="34">
        <v>2.0838680701323827E-2</v>
      </c>
      <c r="I689" s="34">
        <v>1.1768386807013238</v>
      </c>
      <c r="J689" s="34">
        <v>1.1624663535495861</v>
      </c>
      <c r="K689" s="34">
        <v>5.8579999999999997</v>
      </c>
      <c r="L689" s="34">
        <v>0.10559947365774651</v>
      </c>
      <c r="M689" s="34">
        <v>5.9635994736577462</v>
      </c>
      <c r="N689" s="34">
        <v>5.8907680788005843</v>
      </c>
      <c r="O689" s="34">
        <v>28.981000000000019</v>
      </c>
      <c r="P689" s="34">
        <v>0.5224271673054206</v>
      </c>
      <c r="Q689" s="34">
        <v>29.503427167305439</v>
      </c>
      <c r="R689" s="34">
        <v>29.143111930986656</v>
      </c>
      <c r="S689" s="34">
        <v>2.1019999999999994</v>
      </c>
      <c r="T689" s="34">
        <v>3.7891787918843144E-2</v>
      </c>
      <c r="U689" s="34">
        <v>2.1398917879188426</v>
      </c>
      <c r="V689" s="34">
        <v>2.1137580234958731</v>
      </c>
      <c r="W689" s="34">
        <v>38.097000000000016</v>
      </c>
      <c r="X689" s="34">
        <v>0.68675710958333414</v>
      </c>
      <c r="Y689" s="34">
        <v>38.783757109583348</v>
      </c>
      <c r="Z689" s="34">
        <v>38.310104386832705</v>
      </c>
      <c r="AB689" s="34">
        <v>2.1749999999999985</v>
      </c>
      <c r="AC689" s="34">
        <v>3.920772536797517E-2</v>
      </c>
      <c r="AD689" s="34">
        <v>2.2142077253679737</v>
      </c>
      <c r="AE689" s="34">
        <v>2.1871663658913048</v>
      </c>
      <c r="AF689" s="34">
        <v>2.3709999999999978</v>
      </c>
      <c r="AG689" s="34">
        <v>4.2740927286192686E-2</v>
      </c>
      <c r="AH689" s="34">
        <v>2.4137409272861903</v>
      </c>
      <c r="AI689" s="34">
        <v>2.3842627372543821</v>
      </c>
      <c r="AJ689" s="34">
        <v>27.084000000000003</v>
      </c>
      <c r="AK689" s="34">
        <v>0.48823082016838631</v>
      </c>
      <c r="AL689" s="34">
        <v>27.572230820168389</v>
      </c>
      <c r="AM689" s="34">
        <v>27.235500622436845</v>
      </c>
      <c r="AN689" s="34">
        <v>1.423999999999999</v>
      </c>
      <c r="AO689" s="34">
        <v>2.5669793528274316E-2</v>
      </c>
      <c r="AP689" s="34">
        <v>1.4496697935282734</v>
      </c>
      <c r="AQ689" s="34">
        <v>1.4319654735766518</v>
      </c>
      <c r="AR689" s="34">
        <v>33.053999999999995</v>
      </c>
      <c r="AS689" s="34">
        <v>0.59584926635082858</v>
      </c>
      <c r="AT689" s="34">
        <v>33.649849266350827</v>
      </c>
      <c r="AU689" s="34">
        <v>33.238895199159181</v>
      </c>
    </row>
    <row r="690" spans="1:47" x14ac:dyDescent="0.25">
      <c r="A690" s="18">
        <v>45929</v>
      </c>
      <c r="B690" s="2">
        <v>6</v>
      </c>
      <c r="C690" s="2" t="s">
        <v>23</v>
      </c>
      <c r="D690" s="9">
        <v>25.447548999999999</v>
      </c>
      <c r="E690">
        <v>1.278633E-2</v>
      </c>
      <c r="G690" s="34">
        <v>1.1559999999999999</v>
      </c>
      <c r="H690" s="34">
        <v>2.1282098877331866E-2</v>
      </c>
      <c r="I690" s="34">
        <v>1.1772820988773318</v>
      </c>
      <c r="J690" s="34">
        <v>1.1622289814579936</v>
      </c>
      <c r="K690" s="34">
        <v>6.0229999999999997</v>
      </c>
      <c r="L690" s="34">
        <v>0.11088415357973169</v>
      </c>
      <c r="M690" s="34">
        <v>6.1338841535797313</v>
      </c>
      <c r="N690" s="34">
        <v>6.0554542866102903</v>
      </c>
      <c r="O690" s="34">
        <v>29.810000000000006</v>
      </c>
      <c r="P690" s="34">
        <v>0.54880568125714801</v>
      </c>
      <c r="Q690" s="34">
        <v>30.358805681257152</v>
      </c>
      <c r="R690" s="34">
        <v>29.970627973410725</v>
      </c>
      <c r="S690" s="34">
        <v>2.1939999999999995</v>
      </c>
      <c r="T690" s="34">
        <v>4.0391803578603898E-2</v>
      </c>
      <c r="U690" s="34">
        <v>2.2343918035786032</v>
      </c>
      <c r="V690" s="34">
        <v>2.2058221326287519</v>
      </c>
      <c r="W690" s="34">
        <v>39.183000000000007</v>
      </c>
      <c r="X690" s="34">
        <v>0.72136373729281555</v>
      </c>
      <c r="Y690" s="34">
        <v>39.904363737292819</v>
      </c>
      <c r="Z690" s="34">
        <v>39.39413337410776</v>
      </c>
      <c r="AB690" s="34">
        <v>2.1749999999999989</v>
      </c>
      <c r="AC690" s="34">
        <v>4.0042011296017983E-2</v>
      </c>
      <c r="AD690" s="34">
        <v>2.215042011296017</v>
      </c>
      <c r="AE690" s="34">
        <v>2.1867197531757223</v>
      </c>
      <c r="AF690" s="34">
        <v>2.3919999999999977</v>
      </c>
      <c r="AG690" s="34">
        <v>4.403700736555171E-2</v>
      </c>
      <c r="AH690" s="34">
        <v>2.4360370073655493</v>
      </c>
      <c r="AI690" s="34">
        <v>2.4048890342971609</v>
      </c>
      <c r="AJ690" s="34">
        <v>28.109000000000016</v>
      </c>
      <c r="AK690" s="34">
        <v>0.5174900669056417</v>
      </c>
      <c r="AL690" s="34">
        <v>28.626490066905657</v>
      </c>
      <c r="AM690" s="34">
        <v>28.260462318168479</v>
      </c>
      <c r="AN690" s="34">
        <v>1.458</v>
      </c>
      <c r="AO690" s="34">
        <v>2.6841955158434138E-2</v>
      </c>
      <c r="AP690" s="34">
        <v>1.4848419551584342</v>
      </c>
      <c r="AQ690" s="34">
        <v>1.4658562759219333</v>
      </c>
      <c r="AR690" s="34">
        <v>34.134000000000015</v>
      </c>
      <c r="AS690" s="34">
        <v>0.62841104072564546</v>
      </c>
      <c r="AT690" s="34">
        <v>34.762411040725659</v>
      </c>
      <c r="AU690" s="34">
        <v>34.317927381563301</v>
      </c>
    </row>
    <row r="691" spans="1:47" x14ac:dyDescent="0.25">
      <c r="A691" s="18">
        <v>45929</v>
      </c>
      <c r="B691" s="2">
        <v>7</v>
      </c>
      <c r="C691" s="2" t="s">
        <v>23</v>
      </c>
      <c r="D691" s="9">
        <v>33.748477999999999</v>
      </c>
      <c r="E691">
        <v>1.3145756E-2</v>
      </c>
      <c r="G691" s="34">
        <v>1.1560000000000001</v>
      </c>
      <c r="H691" s="34">
        <v>1.9933403711462266E-2</v>
      </c>
      <c r="I691" s="34">
        <v>1.1759334037114624</v>
      </c>
      <c r="J691" s="34">
        <v>1.160474870114022</v>
      </c>
      <c r="K691" s="34">
        <v>6.3069999999999977</v>
      </c>
      <c r="L691" s="34">
        <v>0.10875430554341908</v>
      </c>
      <c r="M691" s="34">
        <v>6.415754305543417</v>
      </c>
      <c r="N691" s="34">
        <v>6.3314143648867933</v>
      </c>
      <c r="O691" s="34">
        <v>32.516999999999996</v>
      </c>
      <c r="P691" s="34">
        <v>0.56070457481454872</v>
      </c>
      <c r="Q691" s="34">
        <v>33.077704574814547</v>
      </c>
      <c r="R691" s="34">
        <v>32.642873141433952</v>
      </c>
      <c r="S691" s="34">
        <v>2.3609999999999993</v>
      </c>
      <c r="T691" s="34">
        <v>4.0711735434915568E-2</v>
      </c>
      <c r="U691" s="34">
        <v>2.4017117354349149</v>
      </c>
      <c r="V691" s="34">
        <v>2.370139418978551</v>
      </c>
      <c r="W691" s="34">
        <v>42.340999999999987</v>
      </c>
      <c r="X691" s="34">
        <v>0.73010401950434567</v>
      </c>
      <c r="Y691" s="34">
        <v>43.07110401950434</v>
      </c>
      <c r="Z691" s="34">
        <v>42.504901795413318</v>
      </c>
      <c r="AB691" s="34">
        <v>2.1749999999999994</v>
      </c>
      <c r="AC691" s="34">
        <v>3.7504457675112811E-2</v>
      </c>
      <c r="AD691" s="34">
        <v>2.2125044576751121</v>
      </c>
      <c r="AE691" s="34">
        <v>2.1834194139256029</v>
      </c>
      <c r="AF691" s="34">
        <v>2.477999999999998</v>
      </c>
      <c r="AG691" s="34">
        <v>4.2729216606404372E-2</v>
      </c>
      <c r="AH691" s="34">
        <v>2.5207292166064024</v>
      </c>
      <c r="AI691" s="34">
        <v>2.4875923253828236</v>
      </c>
      <c r="AJ691" s="34">
        <v>30.663000000000014</v>
      </c>
      <c r="AK691" s="34">
        <v>0.52873525778941843</v>
      </c>
      <c r="AL691" s="34">
        <v>31.191735257789432</v>
      </c>
      <c r="AM691" s="34">
        <v>30.781696316873933</v>
      </c>
      <c r="AN691" s="34">
        <v>1.6109999999999998</v>
      </c>
      <c r="AO691" s="34">
        <v>2.7779163822807703E-2</v>
      </c>
      <c r="AP691" s="34">
        <v>1.6387791638228075</v>
      </c>
      <c r="AQ691" s="34">
        <v>1.6172361727973088</v>
      </c>
      <c r="AR691" s="34">
        <v>36.927000000000007</v>
      </c>
      <c r="AS691" s="34">
        <v>0.63674809589374326</v>
      </c>
      <c r="AT691" s="34">
        <v>37.563748095893757</v>
      </c>
      <c r="AU691" s="34">
        <v>37.069944228979665</v>
      </c>
    </row>
    <row r="692" spans="1:47" x14ac:dyDescent="0.25">
      <c r="A692" s="18">
        <v>45929</v>
      </c>
      <c r="B692" s="2">
        <v>8</v>
      </c>
      <c r="C692" s="2" t="s">
        <v>178</v>
      </c>
      <c r="D692" s="9">
        <v>49.653024000000002</v>
      </c>
      <c r="E692">
        <v>1.3143551E-2</v>
      </c>
      <c r="G692" s="34">
        <v>1.1559999999999999</v>
      </c>
      <c r="H692" s="34">
        <v>2.1485089189340448E-2</v>
      </c>
      <c r="I692" s="34">
        <v>1.1774850891893405</v>
      </c>
      <c r="J692" s="34">
        <v>1.1620087538678407</v>
      </c>
      <c r="K692" s="34">
        <v>6.2760000000000016</v>
      </c>
      <c r="L692" s="34">
        <v>0.11664396172344352</v>
      </c>
      <c r="M692" s="34">
        <v>6.3926439617234454</v>
      </c>
      <c r="N692" s="34">
        <v>6.3086219197876918</v>
      </c>
      <c r="O692" s="34">
        <v>35.515000000000001</v>
      </c>
      <c r="P692" s="34">
        <v>0.66007174961888071</v>
      </c>
      <c r="Q692" s="34">
        <v>36.17507174961888</v>
      </c>
      <c r="R692" s="34">
        <v>35.699602849149109</v>
      </c>
      <c r="S692" s="34">
        <v>2.6579999999999999</v>
      </c>
      <c r="T692" s="34">
        <v>4.9400836561649585E-2</v>
      </c>
      <c r="U692" s="34">
        <v>2.7074008365616495</v>
      </c>
      <c r="V692" s="34">
        <v>2.6718159755888591</v>
      </c>
      <c r="W692" s="34">
        <v>45.605000000000004</v>
      </c>
      <c r="X692" s="34">
        <v>0.84760163709331426</v>
      </c>
      <c r="Y692" s="34">
        <v>46.452601637093309</v>
      </c>
      <c r="Z692" s="34">
        <v>45.8420494983935</v>
      </c>
      <c r="AB692" s="34">
        <v>2.1749999999999998</v>
      </c>
      <c r="AC692" s="34">
        <v>4.0423935109701971E-2</v>
      </c>
      <c r="AD692" s="34">
        <v>2.2154239351097016</v>
      </c>
      <c r="AE692" s="34">
        <v>2.1863053976319664</v>
      </c>
      <c r="AF692" s="34">
        <v>2.4419999999999984</v>
      </c>
      <c r="AG692" s="34">
        <v>4.5386321626617085E-2</v>
      </c>
      <c r="AH692" s="34">
        <v>2.4873863216266154</v>
      </c>
      <c r="AI692" s="34">
        <v>2.4546932326516138</v>
      </c>
      <c r="AJ692" s="34">
        <v>32.789000000000009</v>
      </c>
      <c r="AK692" s="34">
        <v>0.60940708428138779</v>
      </c>
      <c r="AL692" s="34">
        <v>33.398407084281395</v>
      </c>
      <c r="AM692" s="34">
        <v>32.959433417450384</v>
      </c>
      <c r="AN692" s="34">
        <v>1.7949999999999999</v>
      </c>
      <c r="AO692" s="34">
        <v>3.3361362538811515E-2</v>
      </c>
      <c r="AP692" s="34">
        <v>1.8283613625388115</v>
      </c>
      <c r="AQ692" s="34">
        <v>1.8043302017238532</v>
      </c>
      <c r="AR692" s="34">
        <v>39.201000000000008</v>
      </c>
      <c r="AS692" s="34">
        <v>0.72857870355651833</v>
      </c>
      <c r="AT692" s="34">
        <v>39.92957870355653</v>
      </c>
      <c r="AU692" s="34">
        <v>39.404762249457811</v>
      </c>
    </row>
    <row r="693" spans="1:47" x14ac:dyDescent="0.25">
      <c r="A693" s="18">
        <v>45929</v>
      </c>
      <c r="B693" s="2">
        <v>9</v>
      </c>
      <c r="C693" s="2" t="s">
        <v>178</v>
      </c>
      <c r="D693" s="9">
        <v>40.671472999999999</v>
      </c>
      <c r="E693">
        <v>1.380381E-2</v>
      </c>
      <c r="G693" s="34">
        <v>1.1560000000000001</v>
      </c>
      <c r="H693" s="34">
        <v>1.5622617832055553E-2</v>
      </c>
      <c r="I693" s="34">
        <v>1.1716226178320557</v>
      </c>
      <c r="J693" s="34">
        <v>1.1554497618237993</v>
      </c>
      <c r="K693" s="34">
        <v>6.2889999999999997</v>
      </c>
      <c r="L693" s="34">
        <v>8.4991906181485583E-2</v>
      </c>
      <c r="M693" s="34">
        <v>6.3739919061814856</v>
      </c>
      <c r="N693" s="34">
        <v>6.2860065329670185</v>
      </c>
      <c r="O693" s="34">
        <v>40.018000000000001</v>
      </c>
      <c r="P693" s="34">
        <v>0.54081827024498186</v>
      </c>
      <c r="Q693" s="34">
        <v>40.558818270244984</v>
      </c>
      <c r="R693" s="34">
        <v>39.998952049017994</v>
      </c>
      <c r="S693" s="34">
        <v>3.1079999999999992</v>
      </c>
      <c r="T693" s="34">
        <v>4.2002678392758334E-2</v>
      </c>
      <c r="U693" s="34">
        <v>3.1500026783927577</v>
      </c>
      <c r="V693" s="34">
        <v>3.106520639920733</v>
      </c>
      <c r="W693" s="34">
        <v>50.570999999999998</v>
      </c>
      <c r="X693" s="34">
        <v>0.68343547265128124</v>
      </c>
      <c r="Y693" s="34">
        <v>51.254435472651288</v>
      </c>
      <c r="Z693" s="34">
        <v>50.546928983729543</v>
      </c>
      <c r="AB693" s="34">
        <v>2.1749999999999994</v>
      </c>
      <c r="AC693" s="34">
        <v>2.9393766249758486E-2</v>
      </c>
      <c r="AD693" s="34">
        <v>2.2043937662497579</v>
      </c>
      <c r="AE693" s="34">
        <v>2.1739647335352621</v>
      </c>
      <c r="AF693" s="34">
        <v>2.3259999999999983</v>
      </c>
      <c r="AG693" s="34">
        <v>3.1434436918132511E-2</v>
      </c>
      <c r="AH693" s="34">
        <v>2.3574344369181306</v>
      </c>
      <c r="AI693" s="34">
        <v>2.3248928598634557</v>
      </c>
      <c r="AJ693" s="34">
        <v>35.533000000000001</v>
      </c>
      <c r="AK693" s="34">
        <v>0.48020629708168672</v>
      </c>
      <c r="AL693" s="34">
        <v>36.013206297081688</v>
      </c>
      <c r="AM693" s="34">
        <v>35.51608683986597</v>
      </c>
      <c r="AN693" s="34">
        <v>2.0189999999999988</v>
      </c>
      <c r="AO693" s="34">
        <v>2.7285523704948217E-2</v>
      </c>
      <c r="AP693" s="34">
        <v>2.0462855237049471</v>
      </c>
      <c r="AQ693" s="34">
        <v>2.0180389871299735</v>
      </c>
      <c r="AR693" s="34">
        <v>42.052999999999997</v>
      </c>
      <c r="AS693" s="34">
        <v>0.56832002395452585</v>
      </c>
      <c r="AT693" s="34">
        <v>42.621320023954517</v>
      </c>
      <c r="AU693" s="34">
        <v>42.032983420394665</v>
      </c>
    </row>
    <row r="694" spans="1:47" x14ac:dyDescent="0.25">
      <c r="A694" s="18">
        <v>45929</v>
      </c>
      <c r="B694" s="2">
        <v>10</v>
      </c>
      <c r="C694" s="2" t="s">
        <v>178</v>
      </c>
      <c r="D694" s="9">
        <v>24.077114999999999</v>
      </c>
      <c r="E694">
        <v>1.3942266E-2</v>
      </c>
      <c r="G694" s="34">
        <v>1.1559999999999999</v>
      </c>
      <c r="H694" s="34">
        <v>9.5842479763435743E-3</v>
      </c>
      <c r="I694" s="34">
        <v>1.1655842479763434</v>
      </c>
      <c r="J694" s="34">
        <v>1.1493333623456472</v>
      </c>
      <c r="K694" s="34">
        <v>6.0050000000000008</v>
      </c>
      <c r="L694" s="34">
        <v>4.9786686070885107E-2</v>
      </c>
      <c r="M694" s="34">
        <v>6.0547866860708863</v>
      </c>
      <c r="N694" s="34">
        <v>5.9703692395204273</v>
      </c>
      <c r="O694" s="34">
        <v>44.918999999999997</v>
      </c>
      <c r="P694" s="34">
        <v>0.37241767720534347</v>
      </c>
      <c r="Q694" s="34">
        <v>45.291417677205338</v>
      </c>
      <c r="R694" s="34">
        <v>44.659952684432639</v>
      </c>
      <c r="S694" s="34">
        <v>3.5789999999999997</v>
      </c>
      <c r="T694" s="34">
        <v>2.9673030715686555E-2</v>
      </c>
      <c r="U694" s="34">
        <v>3.6086730307156865</v>
      </c>
      <c r="V694" s="34">
        <v>3.5583599514144222</v>
      </c>
      <c r="W694" s="34">
        <v>55.658999999999999</v>
      </c>
      <c r="X694" s="34">
        <v>0.46146164196825873</v>
      </c>
      <c r="Y694" s="34">
        <v>56.120461641968255</v>
      </c>
      <c r="Z694" s="34">
        <v>55.338015237713137</v>
      </c>
      <c r="AB694" s="34">
        <v>2.1749999999999989</v>
      </c>
      <c r="AC694" s="34">
        <v>1.8032646495283102E-2</v>
      </c>
      <c r="AD694" s="34">
        <v>2.1930326464952818</v>
      </c>
      <c r="AE694" s="34">
        <v>2.1624568019911607</v>
      </c>
      <c r="AF694" s="34">
        <v>2.4849999999999977</v>
      </c>
      <c r="AG694" s="34">
        <v>2.0602816800357925E-2</v>
      </c>
      <c r="AH694" s="34">
        <v>2.5056028168003555</v>
      </c>
      <c r="AI694" s="34">
        <v>2.4706690358381755</v>
      </c>
      <c r="AJ694" s="34">
        <v>38.690000000000005</v>
      </c>
      <c r="AK694" s="34">
        <v>0.32077383581724311</v>
      </c>
      <c r="AL694" s="34">
        <v>39.010773835817247</v>
      </c>
      <c r="AM694" s="34">
        <v>38.466875250132439</v>
      </c>
      <c r="AN694" s="34">
        <v>2.1839999999999993</v>
      </c>
      <c r="AO694" s="34">
        <v>1.8107264342849795E-2</v>
      </c>
      <c r="AP694" s="34">
        <v>2.2021072643428492</v>
      </c>
      <c r="AQ694" s="34">
        <v>2.171404899102849</v>
      </c>
      <c r="AR694" s="34">
        <v>45.533999999999999</v>
      </c>
      <c r="AS694" s="34">
        <v>0.37751656345573398</v>
      </c>
      <c r="AT694" s="34">
        <v>45.911516563455734</v>
      </c>
      <c r="AU694" s="34">
        <v>45.271405987064618</v>
      </c>
    </row>
    <row r="695" spans="1:47" x14ac:dyDescent="0.25">
      <c r="A695" s="18">
        <v>45929</v>
      </c>
      <c r="B695" s="2">
        <v>11</v>
      </c>
      <c r="C695" s="2" t="s">
        <v>178</v>
      </c>
      <c r="D695" s="9">
        <v>27.799486000000002</v>
      </c>
      <c r="E695">
        <v>1.3026268000000001E-2</v>
      </c>
      <c r="G695" s="34">
        <v>1.1560000000000001</v>
      </c>
      <c r="H695" s="34">
        <v>1.3276825994241161E-2</v>
      </c>
      <c r="I695" s="34">
        <v>1.1692768259942412</v>
      </c>
      <c r="J695" s="34">
        <v>1.154045512692651</v>
      </c>
      <c r="K695" s="34">
        <v>5.2320000000000002</v>
      </c>
      <c r="L695" s="34">
        <v>6.0090271281894252E-2</v>
      </c>
      <c r="M695" s="34">
        <v>5.2920902712818947</v>
      </c>
      <c r="N695" s="34">
        <v>5.2231540851279838</v>
      </c>
      <c r="O695" s="34">
        <v>49.023999999999994</v>
      </c>
      <c r="P695" s="34">
        <v>0.563047679534324</v>
      </c>
      <c r="Q695" s="34">
        <v>49.587047679534315</v>
      </c>
      <c r="R695" s="34">
        <v>48.941113507131924</v>
      </c>
      <c r="S695" s="34">
        <v>3.8890000000000002</v>
      </c>
      <c r="T695" s="34">
        <v>4.4665723435643491E-2</v>
      </c>
      <c r="U695" s="34">
        <v>3.9336657234356438</v>
      </c>
      <c r="V695" s="34">
        <v>3.8824247394997573</v>
      </c>
      <c r="W695" s="34">
        <v>59.300999999999995</v>
      </c>
      <c r="X695" s="34">
        <v>0.68108050024610289</v>
      </c>
      <c r="Y695" s="34">
        <v>59.982080500246099</v>
      </c>
      <c r="Z695" s="34">
        <v>59.200737844452313</v>
      </c>
      <c r="AB695" s="34">
        <v>2.1749999999999994</v>
      </c>
      <c r="AC695" s="34">
        <v>2.4980187316154426E-2</v>
      </c>
      <c r="AD695" s="34">
        <v>2.1999801873161537</v>
      </c>
      <c r="AE695" s="34">
        <v>2.1713226558014833</v>
      </c>
      <c r="AF695" s="34">
        <v>2.5949999999999975</v>
      </c>
      <c r="AG695" s="34">
        <v>2.9803947625480779E-2</v>
      </c>
      <c r="AH695" s="34">
        <v>2.6248039476254785</v>
      </c>
      <c r="AI695" s="34">
        <v>2.5906125479562512</v>
      </c>
      <c r="AJ695" s="34">
        <v>41.18399999999999</v>
      </c>
      <c r="AK695" s="34">
        <v>0.47300415376023164</v>
      </c>
      <c r="AL695" s="34">
        <v>41.657004153760219</v>
      </c>
      <c r="AM695" s="34">
        <v>41.114368853576231</v>
      </c>
      <c r="AN695" s="34">
        <v>2.3569999999999998</v>
      </c>
      <c r="AO695" s="34">
        <v>2.7070483450195859E-2</v>
      </c>
      <c r="AP695" s="34">
        <v>2.3840704834501958</v>
      </c>
      <c r="AQ695" s="34">
        <v>2.353014942401884</v>
      </c>
      <c r="AR695" s="34">
        <v>48.310999999999986</v>
      </c>
      <c r="AS695" s="34">
        <v>0.55485877215206281</v>
      </c>
      <c r="AT695" s="34">
        <v>48.865858772152045</v>
      </c>
      <c r="AU695" s="34">
        <v>48.229318999735852</v>
      </c>
    </row>
    <row r="696" spans="1:47" x14ac:dyDescent="0.25">
      <c r="A696" s="18">
        <v>45929</v>
      </c>
      <c r="B696" s="2">
        <v>12</v>
      </c>
      <c r="C696" s="2" t="s">
        <v>178</v>
      </c>
      <c r="D696" s="9">
        <v>30.994271999999999</v>
      </c>
      <c r="E696">
        <v>1.2868977E-2</v>
      </c>
      <c r="G696" s="34">
        <v>1.1559999999999999</v>
      </c>
      <c r="H696" s="34">
        <v>1.6548690706663278E-2</v>
      </c>
      <c r="I696" s="34">
        <v>1.1725486907066631</v>
      </c>
      <c r="J696" s="34">
        <v>1.1574591885745789</v>
      </c>
      <c r="K696" s="34">
        <v>5.141</v>
      </c>
      <c r="L696" s="34">
        <v>7.3595864120204066E-2</v>
      </c>
      <c r="M696" s="34">
        <v>5.2145958641202039</v>
      </c>
      <c r="N696" s="34">
        <v>5.1474893498805461</v>
      </c>
      <c r="O696" s="34">
        <v>52.203000000000003</v>
      </c>
      <c r="P696" s="34">
        <v>0.74731081397918964</v>
      </c>
      <c r="Q696" s="34">
        <v>52.950310813979193</v>
      </c>
      <c r="R696" s="34">
        <v>52.268894481971245</v>
      </c>
      <c r="S696" s="34">
        <v>4.2119999999999997</v>
      </c>
      <c r="T696" s="34">
        <v>6.0296786554036093E-2</v>
      </c>
      <c r="U696" s="34">
        <v>4.272296786554036</v>
      </c>
      <c r="V696" s="34">
        <v>4.2173166974706984</v>
      </c>
      <c r="W696" s="34">
        <v>62.712000000000003</v>
      </c>
      <c r="X696" s="34">
        <v>0.89775215536009312</v>
      </c>
      <c r="Y696" s="34">
        <v>63.609752155360098</v>
      </c>
      <c r="Z696" s="34">
        <v>62.791159717897067</v>
      </c>
      <c r="AB696" s="34">
        <v>2.1749999999999998</v>
      </c>
      <c r="AC696" s="34">
        <v>3.1136161147917497E-2</v>
      </c>
      <c r="AD696" s="34">
        <v>2.2061361611479171</v>
      </c>
      <c r="AE696" s="34">
        <v>2.1777454456312362</v>
      </c>
      <c r="AF696" s="34">
        <v>2.7259999999999982</v>
      </c>
      <c r="AG696" s="34">
        <v>3.9023988638723237E-2</v>
      </c>
      <c r="AH696" s="34">
        <v>2.7650239886387213</v>
      </c>
      <c r="AI696" s="34">
        <v>2.7294409585244814</v>
      </c>
      <c r="AJ696" s="34">
        <v>43.81600000000001</v>
      </c>
      <c r="AK696" s="34">
        <v>0.6272469134975418</v>
      </c>
      <c r="AL696" s="34">
        <v>44.443246913497553</v>
      </c>
      <c r="AM696" s="34">
        <v>43.87130779116243</v>
      </c>
      <c r="AN696" s="34">
        <v>2.5019999999999993</v>
      </c>
      <c r="AO696" s="34">
        <v>3.5817321927397498E-2</v>
      </c>
      <c r="AP696" s="34">
        <v>2.5378173219273967</v>
      </c>
      <c r="AQ696" s="34">
        <v>2.5051582091813116</v>
      </c>
      <c r="AR696" s="34">
        <v>51.219000000000008</v>
      </c>
      <c r="AS696" s="34">
        <v>0.73322438521158007</v>
      </c>
      <c r="AT696" s="34">
        <v>51.952224385211593</v>
      </c>
      <c r="AU696" s="34">
        <v>51.283652404499456</v>
      </c>
    </row>
    <row r="697" spans="1:47" x14ac:dyDescent="0.25">
      <c r="A697" s="18">
        <v>45929</v>
      </c>
      <c r="B697" s="2">
        <v>13</v>
      </c>
      <c r="C697" s="2" t="s">
        <v>178</v>
      </c>
      <c r="D697" s="9">
        <v>28.342499</v>
      </c>
      <c r="E697">
        <v>1.2428661000000001E-2</v>
      </c>
      <c r="G697" s="34">
        <v>1.1560000000000001</v>
      </c>
      <c r="H697" s="34">
        <v>2.0782456568824832E-2</v>
      </c>
      <c r="I697" s="34">
        <v>1.176782456568825</v>
      </c>
      <c r="J697" s="34">
        <v>1.162156626345384</v>
      </c>
      <c r="K697" s="34">
        <v>5.3170000000000002</v>
      </c>
      <c r="L697" s="34">
        <v>9.5588513474430481E-2</v>
      </c>
      <c r="M697" s="34">
        <v>5.4125885134744305</v>
      </c>
      <c r="N697" s="34">
        <v>5.3453172857079627</v>
      </c>
      <c r="O697" s="34">
        <v>54.894999999999996</v>
      </c>
      <c r="P697" s="34">
        <v>0.98689701846508571</v>
      </c>
      <c r="Q697" s="34">
        <v>55.881897018465082</v>
      </c>
      <c r="R697" s="34">
        <v>55.18735986438567</v>
      </c>
      <c r="S697" s="34">
        <v>4.4010000000000007</v>
      </c>
      <c r="T697" s="34">
        <v>7.9120753771105626E-2</v>
      </c>
      <c r="U697" s="34">
        <v>4.4801207537711063</v>
      </c>
      <c r="V697" s="34">
        <v>4.424438851683421</v>
      </c>
      <c r="W697" s="34">
        <v>65.768999999999991</v>
      </c>
      <c r="X697" s="34">
        <v>1.1823887422794466</v>
      </c>
      <c r="Y697" s="34">
        <v>66.951388742279448</v>
      </c>
      <c r="Z697" s="34">
        <v>66.119272628122445</v>
      </c>
      <c r="AB697" s="34">
        <v>2.1749999999999994</v>
      </c>
      <c r="AC697" s="34">
        <v>3.9101940343593419E-2</v>
      </c>
      <c r="AD697" s="34">
        <v>2.2141019403435926</v>
      </c>
      <c r="AE697" s="34">
        <v>2.1865836179076199</v>
      </c>
      <c r="AF697" s="34">
        <v>2.8519999999999981</v>
      </c>
      <c r="AG697" s="34">
        <v>5.1272981085024552E-2</v>
      </c>
      <c r="AH697" s="34">
        <v>2.9032729810850229</v>
      </c>
      <c r="AI697" s="34">
        <v>2.8671891854126579</v>
      </c>
      <c r="AJ697" s="34">
        <v>45.947999999999993</v>
      </c>
      <c r="AK697" s="34">
        <v>0.82604871489996812</v>
      </c>
      <c r="AL697" s="34">
        <v>46.774048714899962</v>
      </c>
      <c r="AM697" s="34">
        <v>46.192709919824985</v>
      </c>
      <c r="AN697" s="34">
        <v>2.6080000000000001</v>
      </c>
      <c r="AO697" s="34">
        <v>4.6886372605099619E-2</v>
      </c>
      <c r="AP697" s="34">
        <v>2.6548863726050995</v>
      </c>
      <c r="AQ697" s="34">
        <v>2.621889689886471</v>
      </c>
      <c r="AR697" s="34">
        <v>53.582999999999991</v>
      </c>
      <c r="AS697" s="34">
        <v>0.96331000893368568</v>
      </c>
      <c r="AT697" s="34">
        <v>54.546310008933673</v>
      </c>
      <c r="AU697" s="34">
        <v>53.868372413031736</v>
      </c>
    </row>
    <row r="698" spans="1:47" x14ac:dyDescent="0.25">
      <c r="A698" s="18">
        <v>45929</v>
      </c>
      <c r="B698" s="2">
        <v>14</v>
      </c>
      <c r="C698" s="2" t="s">
        <v>178</v>
      </c>
      <c r="D698" s="9">
        <v>40.984772999999997</v>
      </c>
      <c r="E698">
        <v>1.1424106999999999E-2</v>
      </c>
      <c r="G698" s="34">
        <v>1.1560000000000001</v>
      </c>
      <c r="H698" s="34">
        <v>1.3561755346703182E-2</v>
      </c>
      <c r="I698" s="34">
        <v>1.1695617553467033</v>
      </c>
      <c r="J698" s="34">
        <v>1.1562005567105147</v>
      </c>
      <c r="K698" s="34">
        <v>5.6489999999999991</v>
      </c>
      <c r="L698" s="34">
        <v>6.6271934215853159E-2</v>
      </c>
      <c r="M698" s="34">
        <v>5.7152719342158527</v>
      </c>
      <c r="N698" s="34">
        <v>5.6499800561052744</v>
      </c>
      <c r="O698" s="34">
        <v>57.234000000000002</v>
      </c>
      <c r="P698" s="34">
        <v>0.67144766912907428</v>
      </c>
      <c r="Q698" s="34">
        <v>57.905447669129074</v>
      </c>
      <c r="R698" s="34">
        <v>57.243929639074047</v>
      </c>
      <c r="S698" s="34">
        <v>4.508</v>
      </c>
      <c r="T698" s="34">
        <v>5.2886153203233512E-2</v>
      </c>
      <c r="U698" s="34">
        <v>4.5608861532032332</v>
      </c>
      <c r="V698" s="34">
        <v>4.5087821017742211</v>
      </c>
      <c r="W698" s="34">
        <v>68.546999999999997</v>
      </c>
      <c r="X698" s="34">
        <v>0.80416751189486413</v>
      </c>
      <c r="Y698" s="34">
        <v>69.351167511894857</v>
      </c>
      <c r="Z698" s="34">
        <v>68.558892353664049</v>
      </c>
      <c r="AB698" s="34">
        <v>2.1750000000000003</v>
      </c>
      <c r="AC698" s="34">
        <v>2.5516278442110227E-2</v>
      </c>
      <c r="AD698" s="34">
        <v>2.2005162784421106</v>
      </c>
      <c r="AE698" s="34">
        <v>2.1753773450219462</v>
      </c>
      <c r="AF698" s="34">
        <v>2.9019999999999984</v>
      </c>
      <c r="AG698" s="34">
        <v>3.4045167834024746E-2</v>
      </c>
      <c r="AH698" s="34">
        <v>2.9360451678340231</v>
      </c>
      <c r="AI698" s="34">
        <v>2.9025034736798543</v>
      </c>
      <c r="AJ698" s="34">
        <v>47.427000000000021</v>
      </c>
      <c r="AK698" s="34">
        <v>0.55639564950526998</v>
      </c>
      <c r="AL698" s="34">
        <v>47.98339564950529</v>
      </c>
      <c r="AM698" s="34">
        <v>47.43522820338201</v>
      </c>
      <c r="AN698" s="34">
        <v>2.649999999999999</v>
      </c>
      <c r="AO698" s="34">
        <v>3.1088799021421643E-2</v>
      </c>
      <c r="AP698" s="34">
        <v>2.6810887990214205</v>
      </c>
      <c r="AQ698" s="34">
        <v>2.6504597537048986</v>
      </c>
      <c r="AR698" s="34">
        <v>55.154000000000018</v>
      </c>
      <c r="AS698" s="34">
        <v>0.64704589480282659</v>
      </c>
      <c r="AT698" s="34">
        <v>55.80104589480284</v>
      </c>
      <c r="AU698" s="34">
        <v>55.163568775788711</v>
      </c>
    </row>
    <row r="699" spans="1:47" x14ac:dyDescent="0.25">
      <c r="A699" s="18">
        <v>45929</v>
      </c>
      <c r="B699" s="2">
        <v>15</v>
      </c>
      <c r="C699" s="2" t="s">
        <v>178</v>
      </c>
      <c r="D699" s="9">
        <v>44.436509000000001</v>
      </c>
      <c r="E699">
        <v>1.0708656E-2</v>
      </c>
      <c r="G699" s="34">
        <v>1.1559999999999999</v>
      </c>
      <c r="H699" s="34">
        <v>1.4604088269369601E-2</v>
      </c>
      <c r="I699" s="34">
        <v>1.1706040882693696</v>
      </c>
      <c r="J699" s="34">
        <v>1.1580684917758992</v>
      </c>
      <c r="K699" s="34">
        <v>6.5159999999999991</v>
      </c>
      <c r="L699" s="34">
        <v>8.2318545988937994E-2</v>
      </c>
      <c r="M699" s="34">
        <v>6.5983185459889375</v>
      </c>
      <c r="N699" s="34">
        <v>6.5276594225015216</v>
      </c>
      <c r="O699" s="34">
        <v>58.528999999999989</v>
      </c>
      <c r="P699" s="34">
        <v>0.73941408505011541</v>
      </c>
      <c r="Q699" s="34">
        <v>59.268414085050104</v>
      </c>
      <c r="R699" s="34">
        <v>58.633729026947748</v>
      </c>
      <c r="S699" s="34">
        <v>4.5629999999999997</v>
      </c>
      <c r="T699" s="34">
        <v>5.7645722122087788E-2</v>
      </c>
      <c r="U699" s="34">
        <v>4.6206457221220871</v>
      </c>
      <c r="V699" s="34">
        <v>4.5711648165860099</v>
      </c>
      <c r="W699" s="34">
        <v>70.763999999999996</v>
      </c>
      <c r="X699" s="34">
        <v>0.89398244143051075</v>
      </c>
      <c r="Y699" s="34">
        <v>71.657982441430505</v>
      </c>
      <c r="Z699" s="34">
        <v>70.890621757811175</v>
      </c>
      <c r="AB699" s="34">
        <v>2.1749999999999989</v>
      </c>
      <c r="AC699" s="34">
        <v>2.7477415212697982E-2</v>
      </c>
      <c r="AD699" s="34">
        <v>2.2024774152126971</v>
      </c>
      <c r="AE699" s="34">
        <v>2.1788918422254153</v>
      </c>
      <c r="AF699" s="34">
        <v>2.9619999999999984</v>
      </c>
      <c r="AG699" s="34">
        <v>3.7419817866671923E-2</v>
      </c>
      <c r="AH699" s="34">
        <v>2.9994198178666704</v>
      </c>
      <c r="AI699" s="34">
        <v>2.9673000628375537</v>
      </c>
      <c r="AJ699" s="34">
        <v>48.216000000000001</v>
      </c>
      <c r="AK699" s="34">
        <v>0.60912692041169958</v>
      </c>
      <c r="AL699" s="34">
        <v>48.825126920411698</v>
      </c>
      <c r="AM699" s="34">
        <v>48.302275432064668</v>
      </c>
      <c r="AN699" s="34">
        <v>2.6729999999999983</v>
      </c>
      <c r="AO699" s="34">
        <v>3.3768795799329517E-2</v>
      </c>
      <c r="AP699" s="34">
        <v>2.7067687957993276</v>
      </c>
      <c r="AQ699" s="34">
        <v>2.6777829398935782</v>
      </c>
      <c r="AR699" s="34">
        <v>56.025999999999996</v>
      </c>
      <c r="AS699" s="34">
        <v>0.70779294929039904</v>
      </c>
      <c r="AT699" s="34">
        <v>56.733792949290397</v>
      </c>
      <c r="AU699" s="34">
        <v>56.126250277021214</v>
      </c>
    </row>
    <row r="700" spans="1:47" x14ac:dyDescent="0.25">
      <c r="A700" s="18">
        <v>45929</v>
      </c>
      <c r="B700" s="2">
        <v>16</v>
      </c>
      <c r="C700" s="2" t="s">
        <v>178</v>
      </c>
      <c r="D700" s="9">
        <v>41.572848999999998</v>
      </c>
      <c r="E700">
        <v>1.0874224E-2</v>
      </c>
      <c r="G700" s="34">
        <v>1.1560000000000001</v>
      </c>
      <c r="H700" s="34">
        <v>1.9132227254038594E-2</v>
      </c>
      <c r="I700" s="34">
        <v>1.1751322272540388</v>
      </c>
      <c r="J700" s="34">
        <v>1.1623535761852595</v>
      </c>
      <c r="K700" s="34">
        <v>6.907</v>
      </c>
      <c r="L700" s="34">
        <v>0.11431340280592089</v>
      </c>
      <c r="M700" s="34">
        <v>7.0213134028059212</v>
      </c>
      <c r="N700" s="34">
        <v>6.9449620680896071</v>
      </c>
      <c r="O700" s="34">
        <v>58.983999999999995</v>
      </c>
      <c r="P700" s="34">
        <v>0.97620700030468188</v>
      </c>
      <c r="Q700" s="34">
        <v>59.960207000304678</v>
      </c>
      <c r="R700" s="34">
        <v>59.308186278296994</v>
      </c>
      <c r="S700" s="34">
        <v>4.4989999999999997</v>
      </c>
      <c r="T700" s="34">
        <v>7.4460112816539456E-2</v>
      </c>
      <c r="U700" s="34">
        <v>4.5734601128165391</v>
      </c>
      <c r="V700" s="34">
        <v>4.5237272830947068</v>
      </c>
      <c r="W700" s="34">
        <v>71.545999999999992</v>
      </c>
      <c r="X700" s="34">
        <v>1.1841127431811809</v>
      </c>
      <c r="Y700" s="34">
        <v>72.730112743181166</v>
      </c>
      <c r="Z700" s="34">
        <v>71.939229205666564</v>
      </c>
      <c r="AB700" s="34">
        <v>2.1749999999999989</v>
      </c>
      <c r="AC700" s="34">
        <v>3.5997053873299233E-2</v>
      </c>
      <c r="AD700" s="34">
        <v>2.2109970538732981</v>
      </c>
      <c r="AE700" s="34">
        <v>2.1869541766461396</v>
      </c>
      <c r="AF700" s="34">
        <v>2.977999999999998</v>
      </c>
      <c r="AG700" s="34">
        <v>4.9287000659625331E-2</v>
      </c>
      <c r="AH700" s="34">
        <v>3.0272870006596233</v>
      </c>
      <c r="AI700" s="34">
        <v>2.9943676037021625</v>
      </c>
      <c r="AJ700" s="34">
        <v>47.908000000000008</v>
      </c>
      <c r="AK700" s="34">
        <v>0.79289510664920493</v>
      </c>
      <c r="AL700" s="34">
        <v>48.700895106649213</v>
      </c>
      <c r="AM700" s="34">
        <v>48.171310664259003</v>
      </c>
      <c r="AN700" s="34">
        <v>2.6399999999999992</v>
      </c>
      <c r="AO700" s="34">
        <v>4.3692975735866661E-2</v>
      </c>
      <c r="AP700" s="34">
        <v>2.6836929757358661</v>
      </c>
      <c r="AQ700" s="34">
        <v>2.6545098971704877</v>
      </c>
      <c r="AR700" s="34">
        <v>55.701000000000008</v>
      </c>
      <c r="AS700" s="34">
        <v>0.92187213691799608</v>
      </c>
      <c r="AT700" s="34">
        <v>56.622872136917998</v>
      </c>
      <c r="AU700" s="34">
        <v>56.007142341777794</v>
      </c>
    </row>
    <row r="701" spans="1:47" x14ac:dyDescent="0.25">
      <c r="A701" s="18">
        <v>45929</v>
      </c>
      <c r="B701" s="2">
        <v>17</v>
      </c>
      <c r="C701" s="2" t="s">
        <v>178</v>
      </c>
      <c r="D701" s="9">
        <v>46.860472000000001</v>
      </c>
      <c r="E701">
        <v>1.0880525E-2</v>
      </c>
      <c r="G701" s="34">
        <v>1.1559999999999999</v>
      </c>
      <c r="H701" s="34">
        <v>2.1506589561001824E-2</v>
      </c>
      <c r="I701" s="34">
        <v>1.1775065895610017</v>
      </c>
      <c r="J701" s="34">
        <v>1.1646946996756185</v>
      </c>
      <c r="K701" s="34">
        <v>7.5569999999999995</v>
      </c>
      <c r="L701" s="34">
        <v>0.14059281774436919</v>
      </c>
      <c r="M701" s="34">
        <v>7.6975928177443684</v>
      </c>
      <c r="N701" s="34">
        <v>7.6138389666510804</v>
      </c>
      <c r="O701" s="34">
        <v>56.753000000000007</v>
      </c>
      <c r="P701" s="34">
        <v>1.0558507589580768</v>
      </c>
      <c r="Q701" s="34">
        <v>57.808850758958087</v>
      </c>
      <c r="R701" s="34">
        <v>57.179860113053969</v>
      </c>
      <c r="S701" s="34">
        <v>4.2719999999999985</v>
      </c>
      <c r="T701" s="34">
        <v>7.9477638931314668E-2</v>
      </c>
      <c r="U701" s="34">
        <v>4.3514776389313132</v>
      </c>
      <c r="V701" s="34">
        <v>4.3041312776939797</v>
      </c>
      <c r="W701" s="34">
        <v>69.738</v>
      </c>
      <c r="X701" s="34">
        <v>1.2974278051947625</v>
      </c>
      <c r="Y701" s="34">
        <v>71.035427805194772</v>
      </c>
      <c r="Z701" s="34">
        <v>70.262525057074654</v>
      </c>
      <c r="AB701" s="34">
        <v>2.1749999999999998</v>
      </c>
      <c r="AC701" s="34">
        <v>4.0464387798597727E-2</v>
      </c>
      <c r="AD701" s="34">
        <v>2.2154643877985976</v>
      </c>
      <c r="AE701" s="34">
        <v>2.1913589721405451</v>
      </c>
      <c r="AF701" s="34">
        <v>2.8739999999999997</v>
      </c>
      <c r="AG701" s="34">
        <v>5.3468804842836712E-2</v>
      </c>
      <c r="AH701" s="34">
        <v>2.9274688048428366</v>
      </c>
      <c r="AI701" s="34">
        <v>2.8956164073250239</v>
      </c>
      <c r="AJ701" s="34">
        <v>45.531000000000027</v>
      </c>
      <c r="AK701" s="34">
        <v>0.84707312223354214</v>
      </c>
      <c r="AL701" s="34">
        <v>46.378073122233566</v>
      </c>
      <c r="AM701" s="34">
        <v>45.873455338175276</v>
      </c>
      <c r="AN701" s="34">
        <v>2.5279999999999982</v>
      </c>
      <c r="AO701" s="34">
        <v>4.7031711427519531E-2</v>
      </c>
      <c r="AP701" s="34">
        <v>2.5750317114275179</v>
      </c>
      <c r="AQ701" s="34">
        <v>2.547014014515538</v>
      </c>
      <c r="AR701" s="34">
        <v>53.108000000000025</v>
      </c>
      <c r="AS701" s="34">
        <v>0.98803802630249604</v>
      </c>
      <c r="AT701" s="34">
        <v>54.096038026302523</v>
      </c>
      <c r="AU701" s="34">
        <v>53.507444732156387</v>
      </c>
    </row>
    <row r="702" spans="1:47" x14ac:dyDescent="0.25">
      <c r="A702" s="18">
        <v>45929</v>
      </c>
      <c r="B702" s="2">
        <v>18</v>
      </c>
      <c r="C702" s="2" t="s">
        <v>178</v>
      </c>
      <c r="D702" s="9">
        <v>50.234315000000002</v>
      </c>
      <c r="E702">
        <v>1.1299468E-2</v>
      </c>
      <c r="G702" s="34">
        <v>1.1560000000000001</v>
      </c>
      <c r="H702" s="34">
        <v>1.9041701275756395E-2</v>
      </c>
      <c r="I702" s="34">
        <v>1.1750417012757566</v>
      </c>
      <c r="J702" s="34">
        <v>1.1617643551735255</v>
      </c>
      <c r="K702" s="34">
        <v>7.6529999999999987</v>
      </c>
      <c r="L702" s="34">
        <v>0.12606067462228687</v>
      </c>
      <c r="M702" s="34">
        <v>7.7790606746222855</v>
      </c>
      <c r="N702" s="34">
        <v>7.6911614274593321</v>
      </c>
      <c r="O702" s="34">
        <v>51.616</v>
      </c>
      <c r="P702" s="34">
        <v>0.85022184519847921</v>
      </c>
      <c r="Q702" s="34">
        <v>52.466221845198476</v>
      </c>
      <c r="R702" s="34">
        <v>51.87338145037775</v>
      </c>
      <c r="S702" s="34">
        <v>3.919</v>
      </c>
      <c r="T702" s="34">
        <v>6.4554002854402506E-2</v>
      </c>
      <c r="U702" s="34">
        <v>3.9835540028544028</v>
      </c>
      <c r="V702" s="34">
        <v>3.9385419618728772</v>
      </c>
      <c r="W702" s="34">
        <v>64.343999999999994</v>
      </c>
      <c r="X702" s="34">
        <v>1.059878223950925</v>
      </c>
      <c r="Y702" s="34">
        <v>65.403878223950926</v>
      </c>
      <c r="Z702" s="34">
        <v>64.664849194883487</v>
      </c>
      <c r="AB702" s="34">
        <v>2.1749999999999989</v>
      </c>
      <c r="AC702" s="34">
        <v>3.5826730341496658E-2</v>
      </c>
      <c r="AD702" s="34">
        <v>2.2108267303414957</v>
      </c>
      <c r="AE702" s="34">
        <v>2.1858455644484573</v>
      </c>
      <c r="AF702" s="34">
        <v>2.6809999999999987</v>
      </c>
      <c r="AG702" s="34">
        <v>4.4161592664621857E-2</v>
      </c>
      <c r="AH702" s="34">
        <v>2.7251615926646204</v>
      </c>
      <c r="AI702" s="34">
        <v>2.6943687164534773</v>
      </c>
      <c r="AJ702" s="34">
        <v>42.001000000000019</v>
      </c>
      <c r="AK702" s="34">
        <v>0.69184298899917351</v>
      </c>
      <c r="AL702" s="34">
        <v>42.692842988999189</v>
      </c>
      <c r="AM702" s="34">
        <v>42.210436575815969</v>
      </c>
      <c r="AN702" s="34">
        <v>2.3199999999999994</v>
      </c>
      <c r="AO702" s="34">
        <v>3.8215179030929775E-2</v>
      </c>
      <c r="AP702" s="34">
        <v>2.3582151790309291</v>
      </c>
      <c r="AQ702" s="34">
        <v>2.3315686020783546</v>
      </c>
      <c r="AR702" s="34">
        <v>49.177000000000014</v>
      </c>
      <c r="AS702" s="34">
        <v>0.81004649103622173</v>
      </c>
      <c r="AT702" s="34">
        <v>49.987046491036232</v>
      </c>
      <c r="AU702" s="34">
        <v>49.422219458796256</v>
      </c>
    </row>
    <row r="703" spans="1:47" x14ac:dyDescent="0.25">
      <c r="A703" s="18">
        <v>45929</v>
      </c>
      <c r="B703" s="2">
        <v>19</v>
      </c>
      <c r="C703" s="2" t="s">
        <v>178</v>
      </c>
      <c r="D703" s="9">
        <v>124.55707099999999</v>
      </c>
      <c r="E703">
        <v>1.1461521000000001E-2</v>
      </c>
      <c r="G703" s="34">
        <v>1.1560000000000001</v>
      </c>
      <c r="H703" s="34">
        <v>1.2402100629149005E-2</v>
      </c>
      <c r="I703" s="34">
        <v>1.1684021006291492</v>
      </c>
      <c r="J703" s="34">
        <v>1.1550104354163442</v>
      </c>
      <c r="K703" s="34">
        <v>7.8220000000000001</v>
      </c>
      <c r="L703" s="34">
        <v>8.3918020001041108E-2</v>
      </c>
      <c r="M703" s="34">
        <v>7.9059180200010415</v>
      </c>
      <c r="N703" s="34">
        <v>7.815304174590521</v>
      </c>
      <c r="O703" s="34">
        <v>47.833000000000006</v>
      </c>
      <c r="P703" s="34">
        <v>0.51317446314367166</v>
      </c>
      <c r="Q703" s="34">
        <v>48.346174463143676</v>
      </c>
      <c r="R703" s="34">
        <v>47.79205376926469</v>
      </c>
      <c r="S703" s="34">
        <v>3.63</v>
      </c>
      <c r="T703" s="34">
        <v>3.8944312529248161E-2</v>
      </c>
      <c r="U703" s="34">
        <v>3.668944312529248</v>
      </c>
      <c r="V703" s="34">
        <v>3.6268926302433635</v>
      </c>
      <c r="W703" s="34">
        <v>60.44100000000001</v>
      </c>
      <c r="X703" s="34">
        <v>0.64843889630310991</v>
      </c>
      <c r="Y703" s="34">
        <v>61.089438896303115</v>
      </c>
      <c r="Z703" s="34">
        <v>60.389261009514918</v>
      </c>
      <c r="AB703" s="34">
        <v>2.1750000000000003</v>
      </c>
      <c r="AC703" s="34">
        <v>2.3334402135293329E-2</v>
      </c>
      <c r="AD703" s="34">
        <v>2.1983344021352935</v>
      </c>
      <c r="AE703" s="34">
        <v>2.1731381462201975</v>
      </c>
      <c r="AF703" s="34">
        <v>2.5759999999999978</v>
      </c>
      <c r="AG703" s="34">
        <v>2.7636514896788759E-2</v>
      </c>
      <c r="AH703" s="34">
        <v>2.6036365148967868</v>
      </c>
      <c r="AI703" s="34">
        <v>2.5737948803049306</v>
      </c>
      <c r="AJ703" s="34">
        <v>39.592000000000013</v>
      </c>
      <c r="AK703" s="34">
        <v>0.42476121808760164</v>
      </c>
      <c r="AL703" s="34">
        <v>40.016761218087616</v>
      </c>
      <c r="AM703" s="34">
        <v>39.55810826903452</v>
      </c>
      <c r="AN703" s="34">
        <v>2.1819999999999991</v>
      </c>
      <c r="AO703" s="34">
        <v>2.3409501360556327E-2</v>
      </c>
      <c r="AP703" s="34">
        <v>2.2054095013605552</v>
      </c>
      <c r="AQ703" s="34">
        <v>2.1801321540471119</v>
      </c>
      <c r="AR703" s="34">
        <v>46.525000000000013</v>
      </c>
      <c r="AS703" s="34">
        <v>0.49914163648024001</v>
      </c>
      <c r="AT703" s="34">
        <v>47.024141636480252</v>
      </c>
      <c r="AU703" s="34">
        <v>46.485173449606762</v>
      </c>
    </row>
    <row r="704" spans="1:47" x14ac:dyDescent="0.25">
      <c r="A704" s="18">
        <v>45929</v>
      </c>
      <c r="B704" s="2">
        <v>20</v>
      </c>
      <c r="C704" s="2" t="s">
        <v>178</v>
      </c>
      <c r="D704" s="9">
        <v>185.056478</v>
      </c>
      <c r="E704">
        <v>1.1494835E-2</v>
      </c>
      <c r="G704" s="34">
        <v>1.1559999999999999</v>
      </c>
      <c r="H704" s="34">
        <v>1.5676666880148762E-2</v>
      </c>
      <c r="I704" s="34">
        <v>1.1716766668801486</v>
      </c>
      <c r="J704" s="34">
        <v>1.1582084369210113</v>
      </c>
      <c r="K704" s="34">
        <v>8.2850000000000001</v>
      </c>
      <c r="L704" s="34">
        <v>0.11235396635123919</v>
      </c>
      <c r="M704" s="34">
        <v>8.3973539663512398</v>
      </c>
      <c r="N704" s="34">
        <v>8.3008277680714357</v>
      </c>
      <c r="O704" s="34">
        <v>46.064999999999991</v>
      </c>
      <c r="P704" s="34">
        <v>0.62469347736509739</v>
      </c>
      <c r="Q704" s="34">
        <v>46.68969347736509</v>
      </c>
      <c r="R704" s="34">
        <v>46.153003154642199</v>
      </c>
      <c r="S704" s="34">
        <v>3.4459999999999997</v>
      </c>
      <c r="T704" s="34">
        <v>4.6731655769024764E-2</v>
      </c>
      <c r="U704" s="34">
        <v>3.4927316557690244</v>
      </c>
      <c r="V704" s="34">
        <v>3.4525832816866826</v>
      </c>
      <c r="W704" s="34">
        <v>58.951999999999991</v>
      </c>
      <c r="X704" s="34">
        <v>0.79945576636551008</v>
      </c>
      <c r="Y704" s="34">
        <v>59.751455766365503</v>
      </c>
      <c r="Z704" s="34">
        <v>59.064622641321336</v>
      </c>
      <c r="AB704" s="34">
        <v>2.1749999999999989</v>
      </c>
      <c r="AC704" s="34">
        <v>2.9495458879172612E-2</v>
      </c>
      <c r="AD704" s="34">
        <v>2.2044954588791716</v>
      </c>
      <c r="AE704" s="34">
        <v>2.1791551473211062</v>
      </c>
      <c r="AF704" s="34">
        <v>3.0179999999999971</v>
      </c>
      <c r="AG704" s="34">
        <v>4.0927491906824327E-2</v>
      </c>
      <c r="AH704" s="34">
        <v>3.0589274919068217</v>
      </c>
      <c r="AI704" s="34">
        <v>3.0237656251103888</v>
      </c>
      <c r="AJ704" s="34">
        <v>39.467999999999996</v>
      </c>
      <c r="AK704" s="34">
        <v>0.53523069933020007</v>
      </c>
      <c r="AL704" s="34">
        <v>40.003230699330196</v>
      </c>
      <c r="AM704" s="34">
        <v>39.543400162974457</v>
      </c>
      <c r="AN704" s="34">
        <v>2.1659999999999986</v>
      </c>
      <c r="AO704" s="34">
        <v>2.9373408704500174E-2</v>
      </c>
      <c r="AP704" s="34">
        <v>2.1953734087044987</v>
      </c>
      <c r="AQ704" s="34">
        <v>2.1701379536080529</v>
      </c>
      <c r="AR704" s="34">
        <v>46.826999999999991</v>
      </c>
      <c r="AS704" s="34">
        <v>0.63502705882069721</v>
      </c>
      <c r="AT704" s="34">
        <v>47.462027058820688</v>
      </c>
      <c r="AU704" s="34">
        <v>46.91645888901401</v>
      </c>
    </row>
    <row r="705" spans="1:47" x14ac:dyDescent="0.25">
      <c r="A705" s="18">
        <v>45929</v>
      </c>
      <c r="B705" s="2">
        <v>21</v>
      </c>
      <c r="C705" s="2" t="s">
        <v>178</v>
      </c>
      <c r="D705" s="9">
        <v>44.033161999999997</v>
      </c>
      <c r="E705">
        <v>1.1928708999999999E-2</v>
      </c>
      <c r="G705" s="34">
        <v>1.1560000000000001</v>
      </c>
      <c r="H705" s="34">
        <v>1.3306628789388182E-2</v>
      </c>
      <c r="I705" s="34">
        <v>1.1693066287893883</v>
      </c>
      <c r="J705" s="34">
        <v>1.1553583102827887</v>
      </c>
      <c r="K705" s="34">
        <v>7.8939999999999984</v>
      </c>
      <c r="L705" s="34">
        <v>9.0867238463174987E-2</v>
      </c>
      <c r="M705" s="34">
        <v>7.9848672384631731</v>
      </c>
      <c r="N705" s="34">
        <v>7.8896180807719123</v>
      </c>
      <c r="O705" s="34">
        <v>42.526000000000003</v>
      </c>
      <c r="P705" s="34">
        <v>0.48951357776602239</v>
      </c>
      <c r="Q705" s="34">
        <v>43.015513577766029</v>
      </c>
      <c r="R705" s="34">
        <v>42.502394033811314</v>
      </c>
      <c r="S705" s="34">
        <v>3.2259999999999991</v>
      </c>
      <c r="T705" s="34">
        <v>3.7134242625057316E-2</v>
      </c>
      <c r="U705" s="34">
        <v>3.2631342426250565</v>
      </c>
      <c r="V705" s="34">
        <v>3.2242092638168467</v>
      </c>
      <c r="W705" s="34">
        <v>54.802</v>
      </c>
      <c r="X705" s="34">
        <v>0.63082168764364288</v>
      </c>
      <c r="Y705" s="34">
        <v>55.432821687643646</v>
      </c>
      <c r="Z705" s="34">
        <v>54.771579688682863</v>
      </c>
      <c r="AB705" s="34">
        <v>2.1749999999999989</v>
      </c>
      <c r="AC705" s="34">
        <v>2.5036260914290034E-2</v>
      </c>
      <c r="AD705" s="34">
        <v>2.2000362609142892</v>
      </c>
      <c r="AE705" s="34">
        <v>2.1737926685683946</v>
      </c>
      <c r="AF705" s="34">
        <v>2.9469999999999983</v>
      </c>
      <c r="AG705" s="34">
        <v>3.3922694673293209E-2</v>
      </c>
      <c r="AH705" s="34">
        <v>2.9809226946732914</v>
      </c>
      <c r="AI705" s="34">
        <v>2.9453641352970381</v>
      </c>
      <c r="AJ705" s="34">
        <v>37.232999999999997</v>
      </c>
      <c r="AK705" s="34">
        <v>0.42858625407897072</v>
      </c>
      <c r="AL705" s="34">
        <v>37.661586254078969</v>
      </c>
      <c r="AM705" s="34">
        <v>37.212332151175659</v>
      </c>
      <c r="AN705" s="34">
        <v>2.0039999999999996</v>
      </c>
      <c r="AO705" s="34">
        <v>2.3067892814821724E-2</v>
      </c>
      <c r="AP705" s="34">
        <v>2.0270678928148214</v>
      </c>
      <c r="AQ705" s="34">
        <v>2.0028875897981901</v>
      </c>
      <c r="AR705" s="34">
        <v>44.358999999999995</v>
      </c>
      <c r="AS705" s="34">
        <v>0.5106131024813757</v>
      </c>
      <c r="AT705" s="34">
        <v>44.869613102481374</v>
      </c>
      <c r="AU705" s="34">
        <v>44.334376544839287</v>
      </c>
    </row>
    <row r="706" spans="1:47" x14ac:dyDescent="0.25">
      <c r="A706" s="18">
        <v>45929</v>
      </c>
      <c r="B706" s="2">
        <v>22</v>
      </c>
      <c r="C706" s="2" t="s">
        <v>178</v>
      </c>
      <c r="D706" s="9">
        <v>57.647973999999998</v>
      </c>
      <c r="E706">
        <v>1.3064731E-2</v>
      </c>
      <c r="G706" s="34">
        <v>1.1559999999999999</v>
      </c>
      <c r="H706" s="34">
        <v>1.4887242255968932E-2</v>
      </c>
      <c r="I706" s="34">
        <v>1.1708872422559689</v>
      </c>
      <c r="J706" s="34">
        <v>1.1555899154045628</v>
      </c>
      <c r="K706" s="34">
        <v>7.331999999999999</v>
      </c>
      <c r="L706" s="34">
        <v>9.4423235485090143E-2</v>
      </c>
      <c r="M706" s="34">
        <v>7.426423235485089</v>
      </c>
      <c r="N706" s="34">
        <v>7.3293990136213258</v>
      </c>
      <c r="O706" s="34">
        <v>38.443000000000005</v>
      </c>
      <c r="P706" s="34">
        <v>0.49507807443444096</v>
      </c>
      <c r="Q706" s="34">
        <v>38.938078074434443</v>
      </c>
      <c r="R706" s="34">
        <v>38.429362558734958</v>
      </c>
      <c r="S706" s="34">
        <v>2.923</v>
      </c>
      <c r="T706" s="34">
        <v>3.764308746902871E-2</v>
      </c>
      <c r="U706" s="34">
        <v>2.9606430874690286</v>
      </c>
      <c r="V706" s="34">
        <v>2.9219630819442362</v>
      </c>
      <c r="W706" s="34">
        <v>49.854000000000006</v>
      </c>
      <c r="X706" s="34">
        <v>0.6420316396445287</v>
      </c>
      <c r="Y706" s="34">
        <v>50.496031639644535</v>
      </c>
      <c r="Z706" s="34">
        <v>49.836314569705081</v>
      </c>
      <c r="AB706" s="34">
        <v>2.1749999999999989</v>
      </c>
      <c r="AC706" s="34">
        <v>2.8010166009284094E-2</v>
      </c>
      <c r="AD706" s="34">
        <v>2.2030101660092831</v>
      </c>
      <c r="AE706" s="34">
        <v>2.1742284308001065</v>
      </c>
      <c r="AF706" s="34">
        <v>2.8419999999999974</v>
      </c>
      <c r="AG706" s="34">
        <v>3.6599950252131204E-2</v>
      </c>
      <c r="AH706" s="34">
        <v>2.8785999502521284</v>
      </c>
      <c r="AI706" s="34">
        <v>2.840991816245471</v>
      </c>
      <c r="AJ706" s="34">
        <v>34.840999999999994</v>
      </c>
      <c r="AK706" s="34">
        <v>0.44869066387561723</v>
      </c>
      <c r="AL706" s="34">
        <v>35.289690663875611</v>
      </c>
      <c r="AM706" s="34">
        <v>34.82864034827886</v>
      </c>
      <c r="AN706" s="34">
        <v>1.8369999999999995</v>
      </c>
      <c r="AO706" s="34">
        <v>2.3657321820255123E-2</v>
      </c>
      <c r="AP706" s="34">
        <v>1.8606573218202547</v>
      </c>
      <c r="AQ706" s="34">
        <v>1.8363483344274925</v>
      </c>
      <c r="AR706" s="34">
        <v>41.694999999999986</v>
      </c>
      <c r="AS706" s="34">
        <v>0.53695810195728766</v>
      </c>
      <c r="AT706" s="34">
        <v>42.231958101957275</v>
      </c>
      <c r="AU706" s="34">
        <v>41.680208929751927</v>
      </c>
    </row>
    <row r="707" spans="1:47" x14ac:dyDescent="0.25">
      <c r="A707" s="18">
        <v>45929</v>
      </c>
      <c r="B707" s="2">
        <v>23</v>
      </c>
      <c r="C707" s="2" t="s">
        <v>178</v>
      </c>
      <c r="D707" s="9">
        <v>54.190823000000002</v>
      </c>
      <c r="E707">
        <v>1.3945291E-2</v>
      </c>
      <c r="G707" s="34">
        <v>1.1560000000000001</v>
      </c>
      <c r="H707" s="34">
        <v>1.6430444011641988E-2</v>
      </c>
      <c r="I707" s="34">
        <v>1.1724304440116422</v>
      </c>
      <c r="J707" s="34">
        <v>1.1560805602926407</v>
      </c>
      <c r="K707" s="34">
        <v>6.9029999999999987</v>
      </c>
      <c r="L707" s="34">
        <v>9.8113628903429603E-2</v>
      </c>
      <c r="M707" s="34">
        <v>7.0011136289034281</v>
      </c>
      <c r="N707" s="34">
        <v>6.9034810620243041</v>
      </c>
      <c r="O707" s="34">
        <v>35.43399999999999</v>
      </c>
      <c r="P707" s="34">
        <v>0.50363006324266613</v>
      </c>
      <c r="Q707" s="34">
        <v>35.937630063242658</v>
      </c>
      <c r="R707" s="34">
        <v>35.436469354160394</v>
      </c>
      <c r="S707" s="34">
        <v>2.621999999999999</v>
      </c>
      <c r="T707" s="34">
        <v>3.7266975950281375E-2</v>
      </c>
      <c r="U707" s="34">
        <v>2.6592669759502803</v>
      </c>
      <c r="V707" s="34">
        <v>2.6221827241239639</v>
      </c>
      <c r="W707" s="34">
        <v>46.114999999999988</v>
      </c>
      <c r="X707" s="34">
        <v>0.65544111210801914</v>
      </c>
      <c r="Y707" s="34">
        <v>46.77044111210801</v>
      </c>
      <c r="Z707" s="34">
        <v>46.118213700601309</v>
      </c>
      <c r="AB707" s="34">
        <v>2.1749999999999985</v>
      </c>
      <c r="AC707" s="34">
        <v>3.0913681423288319E-2</v>
      </c>
      <c r="AD707" s="34">
        <v>2.2059136814232869</v>
      </c>
      <c r="AE707" s="34">
        <v>2.1751515732149578</v>
      </c>
      <c r="AF707" s="34">
        <v>2.6489999999999982</v>
      </c>
      <c r="AG707" s="34">
        <v>3.765073199553598E-2</v>
      </c>
      <c r="AH707" s="34">
        <v>2.6866507319955342</v>
      </c>
      <c r="AI707" s="34">
        <v>2.6491846057224935</v>
      </c>
      <c r="AJ707" s="34">
        <v>32.448999999999998</v>
      </c>
      <c r="AK707" s="34">
        <v>0.46120370046173947</v>
      </c>
      <c r="AL707" s="34">
        <v>32.910203700461736</v>
      </c>
      <c r="AM707" s="34">
        <v>32.451261332989525</v>
      </c>
      <c r="AN707" s="34">
        <v>1.7129999999999996</v>
      </c>
      <c r="AO707" s="34">
        <v>2.4347189093376055E-2</v>
      </c>
      <c r="AP707" s="34">
        <v>1.7373471890933756</v>
      </c>
      <c r="AQ707" s="34">
        <v>1.7131193769734365</v>
      </c>
      <c r="AR707" s="34">
        <v>38.985999999999997</v>
      </c>
      <c r="AS707" s="34">
        <v>0.55411530297393985</v>
      </c>
      <c r="AT707" s="34">
        <v>39.540115302973938</v>
      </c>
      <c r="AU707" s="34">
        <v>38.988716888900413</v>
      </c>
    </row>
    <row r="708" spans="1:47" x14ac:dyDescent="0.25">
      <c r="A708" s="18">
        <v>45929</v>
      </c>
      <c r="B708" s="2">
        <v>24</v>
      </c>
      <c r="C708" s="2" t="s">
        <v>23</v>
      </c>
      <c r="D708" s="9">
        <v>28.163467000000001</v>
      </c>
      <c r="E708">
        <v>1.3872010000000001E-2</v>
      </c>
      <c r="G708" s="34">
        <v>1.1560000000000001</v>
      </c>
      <c r="H708" s="34">
        <v>1.7512438585196879E-2</v>
      </c>
      <c r="I708" s="34">
        <v>1.1735124385851969</v>
      </c>
      <c r="J708" s="34">
        <v>1.1572334623020186</v>
      </c>
      <c r="K708" s="34">
        <v>6.5699999999999985</v>
      </c>
      <c r="L708" s="34">
        <v>9.9530035903757294E-2</v>
      </c>
      <c r="M708" s="34">
        <v>6.6695300359037555</v>
      </c>
      <c r="N708" s="34">
        <v>6.5770102485503976</v>
      </c>
      <c r="O708" s="34">
        <v>33.471000000000004</v>
      </c>
      <c r="P708" s="34">
        <v>0.50705781304941577</v>
      </c>
      <c r="Q708" s="34">
        <v>33.978057813049418</v>
      </c>
      <c r="R708" s="34">
        <v>33.506713855286215</v>
      </c>
      <c r="S708" s="34">
        <v>2.4239999999999995</v>
      </c>
      <c r="T708" s="34">
        <v>3.672158402293877E-2</v>
      </c>
      <c r="U708" s="34">
        <v>2.4607215840229384</v>
      </c>
      <c r="V708" s="34">
        <v>2.4265864296021564</v>
      </c>
      <c r="W708" s="34">
        <v>43.621000000000002</v>
      </c>
      <c r="X708" s="34">
        <v>0.66082187156130878</v>
      </c>
      <c r="Y708" s="34">
        <v>44.281821871561313</v>
      </c>
      <c r="Z708" s="34">
        <v>43.667543995740786</v>
      </c>
      <c r="AB708" s="34">
        <v>2.1749999999999994</v>
      </c>
      <c r="AC708" s="34">
        <v>3.2949441109691342E-2</v>
      </c>
      <c r="AD708" s="34">
        <v>2.2079494411096907</v>
      </c>
      <c r="AE708" s="34">
        <v>2.1773207443831226</v>
      </c>
      <c r="AF708" s="34">
        <v>2.6559999999999966</v>
      </c>
      <c r="AG708" s="34">
        <v>4.0236191074639133E-2</v>
      </c>
      <c r="AH708" s="34">
        <v>2.6962361910746355</v>
      </c>
      <c r="AI708" s="34">
        <v>2.6588339756696859</v>
      </c>
      <c r="AJ708" s="34">
        <v>30.780999999999988</v>
      </c>
      <c r="AK708" s="34">
        <v>0.46630655025168233</v>
      </c>
      <c r="AL708" s="34">
        <v>31.247306550251672</v>
      </c>
      <c r="AM708" s="34">
        <v>30.813843601313515</v>
      </c>
      <c r="AN708" s="34">
        <v>1.6329999999999998</v>
      </c>
      <c r="AO708" s="34">
        <v>2.4738591876839529E-2</v>
      </c>
      <c r="AP708" s="34">
        <v>1.6577385918768393</v>
      </c>
      <c r="AQ708" s="34">
        <v>1.6347424255529377</v>
      </c>
      <c r="AR708" s="34">
        <v>37.244999999999983</v>
      </c>
      <c r="AS708" s="34">
        <v>0.5642307743128524</v>
      </c>
      <c r="AT708" s="34">
        <v>37.809230774312837</v>
      </c>
      <c r="AU708" s="34">
        <v>37.284740746919262</v>
      </c>
    </row>
    <row r="709" spans="1:47" x14ac:dyDescent="0.25">
      <c r="A709" s="18">
        <v>45930</v>
      </c>
      <c r="B709" s="2">
        <v>1</v>
      </c>
      <c r="C709" s="2" t="s">
        <v>23</v>
      </c>
      <c r="D709" s="9">
        <v>34.321157999999997</v>
      </c>
      <c r="E709">
        <v>1.405883E-2</v>
      </c>
      <c r="G709" s="34">
        <v>1.1560000000000001</v>
      </c>
      <c r="H709" s="34">
        <v>2.0238999882368283E-2</v>
      </c>
      <c r="I709" s="34">
        <v>1.1762389998823684</v>
      </c>
      <c r="J709" s="34">
        <v>1.1597024557436522</v>
      </c>
      <c r="K709" s="34">
        <v>6.339999999999999</v>
      </c>
      <c r="L709" s="34">
        <v>0.11099935921644885</v>
      </c>
      <c r="M709" s="34">
        <v>6.4509993592164481</v>
      </c>
      <c r="N709" s="34">
        <v>6.3603058558951151</v>
      </c>
      <c r="O709" s="34">
        <v>31.885999999999999</v>
      </c>
      <c r="P709" s="34">
        <v>0.55825324416020328</v>
      </c>
      <c r="Q709" s="34">
        <v>32.444253244160201</v>
      </c>
      <c r="R709" s="34">
        <v>31.988125003323606</v>
      </c>
      <c r="S709" s="34">
        <v>2.2959999999999998</v>
      </c>
      <c r="T709" s="34">
        <v>4.0197875198890627E-2</v>
      </c>
      <c r="U709" s="34">
        <v>2.3361978751988906</v>
      </c>
      <c r="V709" s="34">
        <v>2.3033536664251084</v>
      </c>
      <c r="W709" s="34">
        <v>41.677999999999997</v>
      </c>
      <c r="X709" s="34">
        <v>0.72968947845791099</v>
      </c>
      <c r="Y709" s="34">
        <v>42.407689478457911</v>
      </c>
      <c r="Z709" s="34">
        <v>41.811486981387482</v>
      </c>
      <c r="AB709" s="34">
        <v>2.1749999999999989</v>
      </c>
      <c r="AC709" s="34">
        <v>3.8079433169680786E-2</v>
      </c>
      <c r="AD709" s="34">
        <v>2.2130794331696797</v>
      </c>
      <c r="AE709" s="34">
        <v>2.1819661256422509</v>
      </c>
      <c r="AF709" s="34">
        <v>2.5629999999999984</v>
      </c>
      <c r="AG709" s="34">
        <v>4.4872453891444529E-2</v>
      </c>
      <c r="AH709" s="34">
        <v>2.6078724538914431</v>
      </c>
      <c r="AI709" s="34">
        <v>2.5712088184005006</v>
      </c>
      <c r="AJ709" s="34">
        <v>29.56</v>
      </c>
      <c r="AK709" s="34">
        <v>0.51753013540035153</v>
      </c>
      <c r="AL709" s="34">
        <v>30.077530135400352</v>
      </c>
      <c r="AM709" s="34">
        <v>29.654675252406882</v>
      </c>
      <c r="AN709" s="34">
        <v>1.5539999999999996</v>
      </c>
      <c r="AO709" s="34">
        <v>2.7207098457785725E-2</v>
      </c>
      <c r="AP709" s="34">
        <v>1.5812070984577853</v>
      </c>
      <c r="AQ709" s="34">
        <v>1.5589771766657741</v>
      </c>
      <c r="AR709" s="34">
        <v>35.851999999999997</v>
      </c>
      <c r="AS709" s="34">
        <v>0.62768912091926254</v>
      </c>
      <c r="AT709" s="34">
        <v>36.479689120919261</v>
      </c>
      <c r="AU709" s="34">
        <v>35.966827373115407</v>
      </c>
    </row>
    <row r="710" spans="1:47" x14ac:dyDescent="0.25">
      <c r="A710" s="18">
        <v>45930</v>
      </c>
      <c r="B710" s="2">
        <v>2</v>
      </c>
      <c r="C710" s="2" t="s">
        <v>23</v>
      </c>
      <c r="D710" s="9">
        <v>30.396560000000001</v>
      </c>
      <c r="E710">
        <v>1.3660973999999999E-2</v>
      </c>
      <c r="G710" s="34">
        <v>1.1559999999999999</v>
      </c>
      <c r="H710" s="34">
        <v>2.2160115429453606E-2</v>
      </c>
      <c r="I710" s="34">
        <v>1.1781601154294534</v>
      </c>
      <c r="J710" s="34">
        <v>1.1620653007247346</v>
      </c>
      <c r="K710" s="34">
        <v>6.1289999999999978</v>
      </c>
      <c r="L710" s="34">
        <v>0.11749078500616014</v>
      </c>
      <c r="M710" s="34">
        <v>6.2464907850061575</v>
      </c>
      <c r="N710" s="34">
        <v>6.1611576368009491</v>
      </c>
      <c r="O710" s="34">
        <v>30.797999999999998</v>
      </c>
      <c r="P710" s="34">
        <v>0.59038688148469909</v>
      </c>
      <c r="Q710" s="34">
        <v>31.388386881484699</v>
      </c>
      <c r="R710" s="34">
        <v>30.959590944394797</v>
      </c>
      <c r="S710" s="34">
        <v>2.2469999999999999</v>
      </c>
      <c r="T710" s="34">
        <v>4.3074203607251081E-2</v>
      </c>
      <c r="U710" s="34">
        <v>2.2900742036072508</v>
      </c>
      <c r="V710" s="34">
        <v>2.2587895594537013</v>
      </c>
      <c r="W710" s="34">
        <v>40.33</v>
      </c>
      <c r="X710" s="34">
        <v>0.77311198552756388</v>
      </c>
      <c r="Y710" s="34">
        <v>41.103111985527562</v>
      </c>
      <c r="Z710" s="34">
        <v>40.541603441374185</v>
      </c>
      <c r="AB710" s="34">
        <v>2.1749999999999989</v>
      </c>
      <c r="AC710" s="34">
        <v>4.1693988805416589E-2</v>
      </c>
      <c r="AD710" s="34">
        <v>2.2166939888054156</v>
      </c>
      <c r="AE710" s="34">
        <v>2.1864117898583886</v>
      </c>
      <c r="AF710" s="34">
        <v>2.4549999999999983</v>
      </c>
      <c r="AG710" s="34">
        <v>4.706149081255067E-2</v>
      </c>
      <c r="AH710" s="34">
        <v>2.5020614908125491</v>
      </c>
      <c r="AI710" s="34">
        <v>2.4678808938401575</v>
      </c>
      <c r="AJ710" s="34">
        <v>28.522000000000002</v>
      </c>
      <c r="AK710" s="34">
        <v>0.5467567580267092</v>
      </c>
      <c r="AL710" s="34">
        <v>29.068756758026712</v>
      </c>
      <c r="AM710" s="34">
        <v>28.671649227742986</v>
      </c>
      <c r="AN710" s="34">
        <v>1.5110000000000001</v>
      </c>
      <c r="AO710" s="34">
        <v>2.8965341188498622E-2</v>
      </c>
      <c r="AP710" s="34">
        <v>1.5399653411884988</v>
      </c>
      <c r="AQ710" s="34">
        <v>1.5189279147016217</v>
      </c>
      <c r="AR710" s="34">
        <v>34.663000000000004</v>
      </c>
      <c r="AS710" s="34">
        <v>0.66447757883317504</v>
      </c>
      <c r="AT710" s="34">
        <v>35.327477578833175</v>
      </c>
      <c r="AU710" s="34">
        <v>34.844869826143153</v>
      </c>
    </row>
    <row r="711" spans="1:47" x14ac:dyDescent="0.25">
      <c r="A711" s="18">
        <v>45930</v>
      </c>
      <c r="B711" s="2">
        <v>3</v>
      </c>
      <c r="C711" s="2" t="s">
        <v>23</v>
      </c>
      <c r="D711" s="9">
        <v>27.005745000000001</v>
      </c>
      <c r="E711">
        <v>1.3613744000000001E-2</v>
      </c>
      <c r="G711" s="34">
        <v>1.1560000000000001</v>
      </c>
      <c r="H711" s="34">
        <v>2.2429297296761092E-2</v>
      </c>
      <c r="I711" s="34">
        <v>1.1784292972967612</v>
      </c>
      <c r="J711" s="34">
        <v>1.1623864625212632</v>
      </c>
      <c r="K711" s="34">
        <v>6.0190000000000001</v>
      </c>
      <c r="L711" s="34">
        <v>0.11678368549239188</v>
      </c>
      <c r="M711" s="34">
        <v>6.1357836854923917</v>
      </c>
      <c r="N711" s="34">
        <v>6.0522526971587212</v>
      </c>
      <c r="O711" s="34">
        <v>29.898000000000007</v>
      </c>
      <c r="P711" s="34">
        <v>0.58009613371848023</v>
      </c>
      <c r="Q711" s="34">
        <v>30.478096133718488</v>
      </c>
      <c r="R711" s="34">
        <v>30.063175135346654</v>
      </c>
      <c r="S711" s="34">
        <v>2.1859999999999991</v>
      </c>
      <c r="T711" s="34">
        <v>4.2413878798200445E-2</v>
      </c>
      <c r="U711" s="34">
        <v>2.2284138787981993</v>
      </c>
      <c r="V711" s="34">
        <v>2.1980768227261933</v>
      </c>
      <c r="W711" s="34">
        <v>39.259000000000007</v>
      </c>
      <c r="X711" s="34">
        <v>0.76172299530583365</v>
      </c>
      <c r="Y711" s="34">
        <v>40.020722995305839</v>
      </c>
      <c r="Z711" s="34">
        <v>39.47589111775283</v>
      </c>
      <c r="AB711" s="34">
        <v>2.174999999999998</v>
      </c>
      <c r="AC711" s="34">
        <v>4.2200451228767581E-2</v>
      </c>
      <c r="AD711" s="34">
        <v>2.2172004512287655</v>
      </c>
      <c r="AE711" s="34">
        <v>2.1870160518890525</v>
      </c>
      <c r="AF711" s="34">
        <v>2.4119999999999973</v>
      </c>
      <c r="AG711" s="34">
        <v>4.6798845224729824E-2</v>
      </c>
      <c r="AH711" s="34">
        <v>2.4587988452247269</v>
      </c>
      <c r="AI711" s="34">
        <v>2.4253253871983418</v>
      </c>
      <c r="AJ711" s="34">
        <v>27.840999999999994</v>
      </c>
      <c r="AK711" s="34">
        <v>0.54018517823453749</v>
      </c>
      <c r="AL711" s="34">
        <v>28.381185178234531</v>
      </c>
      <c r="AM711" s="34">
        <v>27.994810988801451</v>
      </c>
      <c r="AN711" s="34">
        <v>1.4709999999999992</v>
      </c>
      <c r="AO711" s="34">
        <v>2.854108678506535E-2</v>
      </c>
      <c r="AP711" s="34">
        <v>1.4995410867850645</v>
      </c>
      <c r="AQ711" s="34">
        <v>1.4791267183120909</v>
      </c>
      <c r="AR711" s="34">
        <v>33.898999999999987</v>
      </c>
      <c r="AS711" s="34">
        <v>0.65772556147310024</v>
      </c>
      <c r="AT711" s="34">
        <v>34.556725561473087</v>
      </c>
      <c r="AU711" s="34">
        <v>34.086279146200937</v>
      </c>
    </row>
    <row r="712" spans="1:47" x14ac:dyDescent="0.25">
      <c r="A712" s="18">
        <v>45930</v>
      </c>
      <c r="B712" s="2">
        <v>4</v>
      </c>
      <c r="C712" s="2" t="s">
        <v>23</v>
      </c>
      <c r="D712" s="9">
        <v>25.727053000000002</v>
      </c>
      <c r="E712">
        <v>1.3666892999999999E-2</v>
      </c>
      <c r="G712" s="34">
        <v>1.1559999999999999</v>
      </c>
      <c r="H712" s="34">
        <v>2.2885963076959417E-2</v>
      </c>
      <c r="I712" s="34">
        <v>1.1788859630769593</v>
      </c>
      <c r="J712" s="34">
        <v>1.1627742547603845</v>
      </c>
      <c r="K712" s="34">
        <v>5.93</v>
      </c>
      <c r="L712" s="34">
        <v>0.11739944727194579</v>
      </c>
      <c r="M712" s="34">
        <v>6.0473994472719452</v>
      </c>
      <c r="N712" s="34">
        <v>5.9647502860978205</v>
      </c>
      <c r="O712" s="34">
        <v>29.208000000000006</v>
      </c>
      <c r="P712" s="34">
        <v>0.5782467210655976</v>
      </c>
      <c r="Q712" s="34">
        <v>29.786246721065602</v>
      </c>
      <c r="R712" s="34">
        <v>29.379161274257196</v>
      </c>
      <c r="S712" s="34">
        <v>2.1569999999999996</v>
      </c>
      <c r="T712" s="34">
        <v>4.270330653719849E-2</v>
      </c>
      <c r="U712" s="34">
        <v>2.1997033065371983</v>
      </c>
      <c r="V712" s="34">
        <v>2.1696401968150081</v>
      </c>
      <c r="W712" s="34">
        <v>38.451000000000001</v>
      </c>
      <c r="X712" s="34">
        <v>0.76123543795170123</v>
      </c>
      <c r="Y712" s="34">
        <v>39.212235437951698</v>
      </c>
      <c r="Z712" s="34">
        <v>38.676326011930414</v>
      </c>
      <c r="AB712" s="34">
        <v>2.1749999999999994</v>
      </c>
      <c r="AC712" s="34">
        <v>4.3059662363656333E-2</v>
      </c>
      <c r="AD712" s="34">
        <v>2.2180596623636557</v>
      </c>
      <c r="AE712" s="34">
        <v>2.1877456782905154</v>
      </c>
      <c r="AF712" s="34">
        <v>2.3899999999999983</v>
      </c>
      <c r="AG712" s="34">
        <v>4.7316134735236132E-2</v>
      </c>
      <c r="AH712" s="34">
        <v>2.4373161347352346</v>
      </c>
      <c r="AI712" s="34">
        <v>2.4040055959146347</v>
      </c>
      <c r="AJ712" s="34">
        <v>27.502000000000013</v>
      </c>
      <c r="AK712" s="34">
        <v>0.54447210773575971</v>
      </c>
      <c r="AL712" s="34">
        <v>28.046472107735774</v>
      </c>
      <c r="AM712" s="34">
        <v>27.663163974411866</v>
      </c>
      <c r="AN712" s="34">
        <v>1.4579999999999997</v>
      </c>
      <c r="AO712" s="34">
        <v>2.886482194308549E-2</v>
      </c>
      <c r="AP712" s="34">
        <v>1.4868648219430853</v>
      </c>
      <c r="AQ712" s="34">
        <v>1.4665439995161251</v>
      </c>
      <c r="AR712" s="34">
        <v>33.525000000000006</v>
      </c>
      <c r="AS712" s="34">
        <v>0.66371272677773763</v>
      </c>
      <c r="AT712" s="34">
        <v>34.188712726777752</v>
      </c>
      <c r="AU712" s="34">
        <v>33.721459248133144</v>
      </c>
    </row>
    <row r="713" spans="1:47" x14ac:dyDescent="0.25">
      <c r="A713" s="18">
        <v>45930</v>
      </c>
      <c r="B713" s="2">
        <v>5</v>
      </c>
      <c r="C713" s="2" t="s">
        <v>23</v>
      </c>
      <c r="D713" s="9">
        <v>34.202806000000002</v>
      </c>
      <c r="E713">
        <v>1.403738E-2</v>
      </c>
      <c r="G713" s="34">
        <v>1.1559999999999999</v>
      </c>
      <c r="H713" s="34">
        <v>2.7792113217801413E-2</v>
      </c>
      <c r="I713" s="34">
        <v>1.1837921132178013</v>
      </c>
      <c r="J713" s="34">
        <v>1.16717477348356</v>
      </c>
      <c r="K713" s="34">
        <v>5.8939999999999992</v>
      </c>
      <c r="L713" s="34">
        <v>0.1417013108180982</v>
      </c>
      <c r="M713" s="34">
        <v>6.035701310818097</v>
      </c>
      <c r="N713" s="34">
        <v>5.9509758779516453</v>
      </c>
      <c r="O713" s="34">
        <v>29.251000000000001</v>
      </c>
      <c r="P713" s="34">
        <v>0.70324143921618443</v>
      </c>
      <c r="Q713" s="34">
        <v>29.954241439216187</v>
      </c>
      <c r="R713" s="34">
        <v>29.533762369522162</v>
      </c>
      <c r="S713" s="34">
        <v>2.1429999999999998</v>
      </c>
      <c r="T713" s="34">
        <v>5.1521192582827363E-2</v>
      </c>
      <c r="U713" s="34">
        <v>2.194521192582827</v>
      </c>
      <c r="V713" s="34">
        <v>2.1637158646844887</v>
      </c>
      <c r="W713" s="34">
        <v>38.444000000000003</v>
      </c>
      <c r="X713" s="34">
        <v>0.92425605583491144</v>
      </c>
      <c r="Y713" s="34">
        <v>39.368256055834912</v>
      </c>
      <c r="Z713" s="34">
        <v>38.815628885641857</v>
      </c>
      <c r="AB713" s="34">
        <v>2.1749999999999989</v>
      </c>
      <c r="AC713" s="34">
        <v>5.2290524436607311E-2</v>
      </c>
      <c r="AD713" s="34">
        <v>2.2272905244366061</v>
      </c>
      <c r="AE713" s="34">
        <v>2.1960252009746903</v>
      </c>
      <c r="AF713" s="34">
        <v>2.3589999999999978</v>
      </c>
      <c r="AG713" s="34">
        <v>5.6714182595842114E-2</v>
      </c>
      <c r="AH713" s="34">
        <v>2.4157141825958397</v>
      </c>
      <c r="AI713" s="34">
        <v>2.3818038846433525</v>
      </c>
      <c r="AJ713" s="34">
        <v>27.401000000000003</v>
      </c>
      <c r="AK713" s="34">
        <v>0.65876444141953006</v>
      </c>
      <c r="AL713" s="34">
        <v>28.059764441419535</v>
      </c>
      <c r="AM713" s="34">
        <v>27.665878865244842</v>
      </c>
      <c r="AN713" s="34">
        <v>1.4769999999999994</v>
      </c>
      <c r="AO713" s="34">
        <v>3.5509473376031726E-2</v>
      </c>
      <c r="AP713" s="34">
        <v>1.5125094733760311</v>
      </c>
      <c r="AQ713" s="34">
        <v>1.4912778031446519</v>
      </c>
      <c r="AR713" s="34">
        <v>33.411999999999999</v>
      </c>
      <c r="AS713" s="34">
        <v>0.80327862182801124</v>
      </c>
      <c r="AT713" s="34">
        <v>34.215278621828006</v>
      </c>
      <c r="AU713" s="34">
        <v>33.734985754007539</v>
      </c>
    </row>
    <row r="714" spans="1:47" x14ac:dyDescent="0.25">
      <c r="A714" s="18">
        <v>45930</v>
      </c>
      <c r="B714" s="2">
        <v>6</v>
      </c>
      <c r="C714" s="2" t="s">
        <v>23</v>
      </c>
      <c r="D714" s="9">
        <v>60.114831000000002</v>
      </c>
      <c r="E714">
        <v>1.4828844000000001E-2</v>
      </c>
      <c r="G714" s="34">
        <v>1.1560000000000001</v>
      </c>
      <c r="H714" s="34">
        <v>2.6961092169325351E-2</v>
      </c>
      <c r="I714" s="34">
        <v>1.1829610921693254</v>
      </c>
      <c r="J714" s="34">
        <v>1.1654191466754769</v>
      </c>
      <c r="K714" s="34">
        <v>5.9929999999999994</v>
      </c>
      <c r="L714" s="34">
        <v>0.13977320533803356</v>
      </c>
      <c r="M714" s="34">
        <v>6.1327732053380331</v>
      </c>
      <c r="N714" s="34">
        <v>6.0418312681886954</v>
      </c>
      <c r="O714" s="34">
        <v>30.272999999999996</v>
      </c>
      <c r="P714" s="34">
        <v>0.70604943187023017</v>
      </c>
      <c r="Q714" s="34">
        <v>30.979049431870227</v>
      </c>
      <c r="R714" s="34">
        <v>30.519665940576736</v>
      </c>
      <c r="S714" s="34">
        <v>2.2440000000000002</v>
      </c>
      <c r="T714" s="34">
        <v>5.2336237740455094E-2</v>
      </c>
      <c r="U714" s="34">
        <v>2.2963362377404555</v>
      </c>
      <c r="V714" s="34">
        <v>2.2622842258994553</v>
      </c>
      <c r="W714" s="34">
        <v>39.665999999999997</v>
      </c>
      <c r="X714" s="34">
        <v>0.92511996711804412</v>
      </c>
      <c r="Y714" s="34">
        <v>40.59111996711804</v>
      </c>
      <c r="Z714" s="34">
        <v>39.989200581340363</v>
      </c>
      <c r="AB714" s="34">
        <v>2.1749999999999994</v>
      </c>
      <c r="AC714" s="34">
        <v>5.072696839816835E-2</v>
      </c>
      <c r="AD714" s="34">
        <v>2.2257269683981677</v>
      </c>
      <c r="AE714" s="34">
        <v>2.1927220103971985</v>
      </c>
      <c r="AF714" s="34">
        <v>2.426999999999996</v>
      </c>
      <c r="AG714" s="34">
        <v>5.6604299909128471E-2</v>
      </c>
      <c r="AH714" s="34">
        <v>2.4836042999091243</v>
      </c>
      <c r="AI714" s="34">
        <v>2.4467753191880428</v>
      </c>
      <c r="AJ714" s="34">
        <v>28.34800000000001</v>
      </c>
      <c r="AK714" s="34">
        <v>0.66115314949484016</v>
      </c>
      <c r="AL714" s="34">
        <v>29.00915314949485</v>
      </c>
      <c r="AM714" s="34">
        <v>28.578980942868885</v>
      </c>
      <c r="AN714" s="34">
        <v>1.5219999999999996</v>
      </c>
      <c r="AO714" s="34">
        <v>3.5497216506672293E-2</v>
      </c>
      <c r="AP714" s="34">
        <v>1.5574972165066718</v>
      </c>
      <c r="AQ714" s="34">
        <v>1.5344013332526603</v>
      </c>
      <c r="AR714" s="34">
        <v>34.472000000000001</v>
      </c>
      <c r="AS714" s="34">
        <v>0.8039816343088092</v>
      </c>
      <c r="AT714" s="34">
        <v>35.27598163430882</v>
      </c>
      <c r="AU714" s="34">
        <v>34.752879605706788</v>
      </c>
    </row>
    <row r="715" spans="1:47" x14ac:dyDescent="0.25">
      <c r="A715" s="18">
        <v>45930</v>
      </c>
      <c r="B715" s="2">
        <v>7</v>
      </c>
      <c r="C715" s="2" t="s">
        <v>23</v>
      </c>
      <c r="D715" s="9">
        <v>49.987074999999997</v>
      </c>
      <c r="E715">
        <v>1.5029084E-2</v>
      </c>
      <c r="G715" s="34">
        <v>1.1560000000000001</v>
      </c>
      <c r="H715" s="34">
        <v>2.5790620118976017E-2</v>
      </c>
      <c r="I715" s="34">
        <v>1.1817906201189761</v>
      </c>
      <c r="J715" s="34">
        <v>1.1640293896187959</v>
      </c>
      <c r="K715" s="34">
        <v>6.320999999999998</v>
      </c>
      <c r="L715" s="34">
        <v>0.14102293232876068</v>
      </c>
      <c r="M715" s="34">
        <v>6.4620229323287584</v>
      </c>
      <c r="N715" s="34">
        <v>6.3649046468688626</v>
      </c>
      <c r="O715" s="34">
        <v>32.887</v>
      </c>
      <c r="P715" s="34">
        <v>0.7337163701148478</v>
      </c>
      <c r="Q715" s="34">
        <v>33.620716370114849</v>
      </c>
      <c r="R715" s="34">
        <v>33.115427799648216</v>
      </c>
      <c r="S715" s="34">
        <v>2.3969999999999994</v>
      </c>
      <c r="T715" s="34">
        <v>5.3477609364347305E-2</v>
      </c>
      <c r="U715" s="34">
        <v>2.4504776093643468</v>
      </c>
      <c r="V715" s="34">
        <v>2.4136491755330907</v>
      </c>
      <c r="W715" s="34">
        <v>42.760999999999996</v>
      </c>
      <c r="X715" s="34">
        <v>0.95400753192693177</v>
      </c>
      <c r="Y715" s="34">
        <v>43.715007531926929</v>
      </c>
      <c r="Z715" s="34">
        <v>43.05801101166896</v>
      </c>
      <c r="AB715" s="34">
        <v>2.1749999999999989</v>
      </c>
      <c r="AC715" s="34">
        <v>4.8524739410703115E-2</v>
      </c>
      <c r="AD715" s="34">
        <v>2.2235247394107018</v>
      </c>
      <c r="AE715" s="34">
        <v>2.1901071993260204</v>
      </c>
      <c r="AF715" s="34">
        <v>2.5369999999999977</v>
      </c>
      <c r="AG715" s="34">
        <v>5.66010408666454E-2</v>
      </c>
      <c r="AH715" s="34">
        <v>2.593601040866643</v>
      </c>
      <c r="AI715" s="34">
        <v>2.5546215929609706</v>
      </c>
      <c r="AJ715" s="34">
        <v>31.141000000000005</v>
      </c>
      <c r="AK715" s="34">
        <v>0.69476271723618699</v>
      </c>
      <c r="AL715" s="34">
        <v>31.835762717236193</v>
      </c>
      <c r="AM715" s="34">
        <v>31.357300365154781</v>
      </c>
      <c r="AN715" s="34">
        <v>1.6239999999999997</v>
      </c>
      <c r="AO715" s="34">
        <v>3.6231805426658333E-2</v>
      </c>
      <c r="AP715" s="34">
        <v>1.660231805426658</v>
      </c>
      <c r="AQ715" s="34">
        <v>1.635280042163429</v>
      </c>
      <c r="AR715" s="34">
        <v>37.477000000000004</v>
      </c>
      <c r="AS715" s="34">
        <v>0.8361203029401939</v>
      </c>
      <c r="AT715" s="34">
        <v>38.313120302940192</v>
      </c>
      <c r="AU715" s="34">
        <v>37.7373091996052</v>
      </c>
    </row>
    <row r="716" spans="1:47" x14ac:dyDescent="0.25">
      <c r="A716" s="18">
        <v>45930</v>
      </c>
      <c r="B716" s="2">
        <v>8</v>
      </c>
      <c r="C716" s="2" t="s">
        <v>178</v>
      </c>
      <c r="D716" s="9">
        <v>106.155136</v>
      </c>
      <c r="E716">
        <v>1.4947062000000001E-2</v>
      </c>
      <c r="G716" s="34">
        <v>1.1559999999999999</v>
      </c>
      <c r="H716" s="34">
        <v>2.4127409771151329E-2</v>
      </c>
      <c r="I716" s="34">
        <v>1.1801274097711512</v>
      </c>
      <c r="J716" s="34">
        <v>1.1624879722094024</v>
      </c>
      <c r="K716" s="34">
        <v>6.3249999999999993</v>
      </c>
      <c r="L716" s="34">
        <v>0.13201199550392054</v>
      </c>
      <c r="M716" s="34">
        <v>6.4570119955039198</v>
      </c>
      <c r="N716" s="34">
        <v>6.3604986368723795</v>
      </c>
      <c r="O716" s="34">
        <v>35.951000000000001</v>
      </c>
      <c r="P716" s="34">
        <v>0.75034992100576259</v>
      </c>
      <c r="Q716" s="34">
        <v>36.701349921005765</v>
      </c>
      <c r="R716" s="34">
        <v>36.1527725682528</v>
      </c>
      <c r="S716" s="34">
        <v>2.6859999999999995</v>
      </c>
      <c r="T716" s="34">
        <v>5.6060746232969257E-2</v>
      </c>
      <c r="U716" s="34">
        <v>2.7420607462329687</v>
      </c>
      <c r="V716" s="34">
        <v>2.7010749942512584</v>
      </c>
      <c r="W716" s="34">
        <v>46.118000000000002</v>
      </c>
      <c r="X716" s="34">
        <v>0.96255007251380376</v>
      </c>
      <c r="Y716" s="34">
        <v>47.080550072513802</v>
      </c>
      <c r="Z716" s="34">
        <v>46.376834171585841</v>
      </c>
      <c r="AB716" s="34">
        <v>2.1749999999999998</v>
      </c>
      <c r="AC716" s="34">
        <v>4.5395429283956866E-2</v>
      </c>
      <c r="AD716" s="34">
        <v>2.2203954292839567</v>
      </c>
      <c r="AE716" s="34">
        <v>2.187207041137933</v>
      </c>
      <c r="AF716" s="34">
        <v>2.3709999999999991</v>
      </c>
      <c r="AG716" s="34">
        <v>4.9486235784947909E-2</v>
      </c>
      <c r="AH716" s="34">
        <v>2.420486235784947</v>
      </c>
      <c r="AI716" s="34">
        <v>2.3843070779485229</v>
      </c>
      <c r="AJ716" s="34">
        <v>33.246000000000002</v>
      </c>
      <c r="AK716" s="34">
        <v>0.69389261699973803</v>
      </c>
      <c r="AL716" s="34">
        <v>33.939892616999742</v>
      </c>
      <c r="AM716" s="34">
        <v>33.432590937780105</v>
      </c>
      <c r="AN716" s="34">
        <v>1.7559999999999993</v>
      </c>
      <c r="AO716" s="34">
        <v>3.6650286815001487E-2</v>
      </c>
      <c r="AP716" s="34">
        <v>1.7926502868150007</v>
      </c>
      <c r="AQ716" s="34">
        <v>1.7658554318336592</v>
      </c>
      <c r="AR716" s="34">
        <v>39.548000000000002</v>
      </c>
      <c r="AS716" s="34">
        <v>0.82542456888364424</v>
      </c>
      <c r="AT716" s="34">
        <v>40.373424568883649</v>
      </c>
      <c r="AU716" s="34">
        <v>39.769960488700221</v>
      </c>
    </row>
    <row r="717" spans="1:47" x14ac:dyDescent="0.25">
      <c r="A717" s="18">
        <v>45930</v>
      </c>
      <c r="B717" s="2">
        <v>9</v>
      </c>
      <c r="C717" s="2" t="s">
        <v>178</v>
      </c>
      <c r="D717" s="9">
        <v>50.628773000000002</v>
      </c>
      <c r="E717">
        <v>1.5489203999999999E-2</v>
      </c>
      <c r="G717" s="34">
        <v>1.1560000000000001</v>
      </c>
      <c r="H717" s="34">
        <v>1.9030247396292364E-2</v>
      </c>
      <c r="I717" s="34">
        <v>1.1750302473962926</v>
      </c>
      <c r="J717" s="34">
        <v>1.1568299641882009</v>
      </c>
      <c r="K717" s="34">
        <v>5.8689999999999989</v>
      </c>
      <c r="L717" s="34">
        <v>9.661636848515559E-2</v>
      </c>
      <c r="M717" s="34">
        <v>5.9656163684851542</v>
      </c>
      <c r="N717" s="34">
        <v>5.873213719567949</v>
      </c>
      <c r="O717" s="34">
        <v>40.571000000000005</v>
      </c>
      <c r="P717" s="34">
        <v>0.66788595771191828</v>
      </c>
      <c r="Q717" s="34">
        <v>41.238885957711922</v>
      </c>
      <c r="R717" s="34">
        <v>40.600128440380189</v>
      </c>
      <c r="S717" s="34">
        <v>3.1349999999999989</v>
      </c>
      <c r="T717" s="34">
        <v>5.1608845663820534E-2</v>
      </c>
      <c r="U717" s="34">
        <v>3.1866088456638195</v>
      </c>
      <c r="V717" s="34">
        <v>3.1372508111851283</v>
      </c>
      <c r="W717" s="34">
        <v>50.731000000000002</v>
      </c>
      <c r="X717" s="34">
        <v>0.83514141925718677</v>
      </c>
      <c r="Y717" s="34">
        <v>51.566141419257185</v>
      </c>
      <c r="Z717" s="34">
        <v>50.767422935321463</v>
      </c>
      <c r="AB717" s="34">
        <v>2.1749999999999994</v>
      </c>
      <c r="AC717" s="34">
        <v>3.5805180005999894E-2</v>
      </c>
      <c r="AD717" s="34">
        <v>2.2108051800059991</v>
      </c>
      <c r="AE717" s="34">
        <v>2.1765615675686294</v>
      </c>
      <c r="AF717" s="34">
        <v>2.3259999999999992</v>
      </c>
      <c r="AG717" s="34">
        <v>3.8290964916761268E-2</v>
      </c>
      <c r="AH717" s="34">
        <v>2.3642909649167603</v>
      </c>
      <c r="AI717" s="34">
        <v>2.3276699798458078</v>
      </c>
      <c r="AJ717" s="34">
        <v>36.109000000000002</v>
      </c>
      <c r="AK717" s="34">
        <v>0.59443183670650601</v>
      </c>
      <c r="AL717" s="34">
        <v>36.703431836706507</v>
      </c>
      <c r="AM717" s="34">
        <v>36.134924893487664</v>
      </c>
      <c r="AN717" s="34">
        <v>1.9769999999999992</v>
      </c>
      <c r="AO717" s="34">
        <v>3.254567396407438E-2</v>
      </c>
      <c r="AP717" s="34">
        <v>2.0095456739640736</v>
      </c>
      <c r="AQ717" s="34">
        <v>1.9784194110727267</v>
      </c>
      <c r="AR717" s="34">
        <v>42.586999999999996</v>
      </c>
      <c r="AS717" s="34">
        <v>0.70107365559334156</v>
      </c>
      <c r="AT717" s="34">
        <v>43.288073655593344</v>
      </c>
      <c r="AU717" s="34">
        <v>42.617575851974827</v>
      </c>
    </row>
    <row r="718" spans="1:47" x14ac:dyDescent="0.25">
      <c r="A718" s="18">
        <v>45930</v>
      </c>
      <c r="B718" s="2">
        <v>10</v>
      </c>
      <c r="C718" s="2" t="s">
        <v>178</v>
      </c>
      <c r="D718" s="9">
        <v>35.299956999999999</v>
      </c>
      <c r="E718">
        <v>1.5686930000000002E-2</v>
      </c>
      <c r="G718" s="34">
        <v>1.1559999999999999</v>
      </c>
      <c r="H718" s="34">
        <v>1.7673464246068506E-2</v>
      </c>
      <c r="I718" s="34">
        <v>1.1736734642460684</v>
      </c>
      <c r="J718" s="34">
        <v>1.155262130769583</v>
      </c>
      <c r="K718" s="34">
        <v>5.665</v>
      </c>
      <c r="L718" s="34">
        <v>8.6609147884064097E-2</v>
      </c>
      <c r="M718" s="34">
        <v>5.7516091478840643</v>
      </c>
      <c r="N718" s="34">
        <v>5.661384057793847</v>
      </c>
      <c r="O718" s="34">
        <v>46.166999999999994</v>
      </c>
      <c r="P718" s="34">
        <v>0.70582251197945045</v>
      </c>
      <c r="Q718" s="34">
        <v>46.872822511979443</v>
      </c>
      <c r="R718" s="34">
        <v>46.137531826331596</v>
      </c>
      <c r="S718" s="34">
        <v>3.6979999999999995</v>
      </c>
      <c r="T718" s="34">
        <v>5.65367394307624E-2</v>
      </c>
      <c r="U718" s="34">
        <v>3.7545367394307618</v>
      </c>
      <c r="V718" s="34">
        <v>3.6956395844168832</v>
      </c>
      <c r="W718" s="34">
        <v>56.685999999999993</v>
      </c>
      <c r="X718" s="34">
        <v>0.86664186354034545</v>
      </c>
      <c r="Y718" s="34">
        <v>57.552641863540337</v>
      </c>
      <c r="Z718" s="34">
        <v>56.649817599311909</v>
      </c>
      <c r="AB718" s="34">
        <v>2.1749999999999989</v>
      </c>
      <c r="AC718" s="34">
        <v>3.3252408940483556E-2</v>
      </c>
      <c r="AD718" s="34">
        <v>2.2082524089404827</v>
      </c>
      <c r="AE718" s="34">
        <v>2.1736117079791022</v>
      </c>
      <c r="AF718" s="34">
        <v>2.4989999999999988</v>
      </c>
      <c r="AG718" s="34">
        <v>3.8205871237824547E-2</v>
      </c>
      <c r="AH718" s="34">
        <v>2.5372058712378234</v>
      </c>
      <c r="AI718" s="34">
        <v>2.4974049003401269</v>
      </c>
      <c r="AJ718" s="34">
        <v>39.804000000000002</v>
      </c>
      <c r="AK718" s="34">
        <v>0.60854201630667037</v>
      </c>
      <c r="AL718" s="34">
        <v>40.412542016306674</v>
      </c>
      <c r="AM718" s="34">
        <v>39.778593298574812</v>
      </c>
      <c r="AN718" s="34">
        <v>2.2359999999999998</v>
      </c>
      <c r="AO718" s="34">
        <v>3.4185005237205177E-2</v>
      </c>
      <c r="AP718" s="34">
        <v>2.270185005237205</v>
      </c>
      <c r="AQ718" s="34">
        <v>2.2345727719729993</v>
      </c>
      <c r="AR718" s="34">
        <v>46.713999999999999</v>
      </c>
      <c r="AS718" s="34">
        <v>0.71418530172218364</v>
      </c>
      <c r="AT718" s="34">
        <v>47.428185301722181</v>
      </c>
      <c r="AU718" s="34">
        <v>46.684182678867039</v>
      </c>
    </row>
    <row r="719" spans="1:47" x14ac:dyDescent="0.25">
      <c r="A719" s="18">
        <v>45930</v>
      </c>
      <c r="B719" s="2">
        <v>11</v>
      </c>
      <c r="C719" s="2" t="s">
        <v>178</v>
      </c>
      <c r="D719" s="9">
        <v>30.503920000000001</v>
      </c>
      <c r="E719">
        <v>1.4348198E-2</v>
      </c>
      <c r="G719" s="34">
        <v>1.1560000000000001</v>
      </c>
      <c r="H719" s="34">
        <v>1.2000879986105634E-2</v>
      </c>
      <c r="I719" s="34">
        <v>1.1680008799861057</v>
      </c>
      <c r="J719" s="34">
        <v>1.1512421720958907</v>
      </c>
      <c r="K719" s="34">
        <v>5.7399999999999993</v>
      </c>
      <c r="L719" s="34">
        <v>5.958914456768713E-2</v>
      </c>
      <c r="M719" s="34">
        <v>5.7995891445676868</v>
      </c>
      <c r="N719" s="34">
        <v>5.7163754912027791</v>
      </c>
      <c r="O719" s="34">
        <v>51.156000000000006</v>
      </c>
      <c r="P719" s="34">
        <v>0.53107008353738738</v>
      </c>
      <c r="Q719" s="34">
        <v>51.687070083537392</v>
      </c>
      <c r="R719" s="34">
        <v>50.945453767938922</v>
      </c>
      <c r="S719" s="34">
        <v>4.032</v>
      </c>
      <c r="T719" s="34">
        <v>4.1857740574375357E-2</v>
      </c>
      <c r="U719" s="34">
        <v>4.0738577405743754</v>
      </c>
      <c r="V719" s="34">
        <v>4.0154052230887816</v>
      </c>
      <c r="W719" s="34">
        <v>62.084000000000003</v>
      </c>
      <c r="X719" s="34">
        <v>0.64451784866555561</v>
      </c>
      <c r="Y719" s="34">
        <v>62.728517848665561</v>
      </c>
      <c r="Z719" s="34">
        <v>61.828476654326373</v>
      </c>
      <c r="AB719" s="34">
        <v>2.1749999999999994</v>
      </c>
      <c r="AC719" s="34">
        <v>2.2579510354480747E-2</v>
      </c>
      <c r="AD719" s="34">
        <v>2.1975795103544802</v>
      </c>
      <c r="AE719" s="34">
        <v>2.1660482044191709</v>
      </c>
      <c r="AF719" s="34">
        <v>2.6889999999999974</v>
      </c>
      <c r="AG719" s="34">
        <v>2.7915541766987902E-2</v>
      </c>
      <c r="AH719" s="34">
        <v>2.7169155417669852</v>
      </c>
      <c r="AI719" s="34">
        <v>2.6779326996244355</v>
      </c>
      <c r="AJ719" s="34">
        <v>42.751000000000026</v>
      </c>
      <c r="AK719" s="34">
        <v>0.44381455042041712</v>
      </c>
      <c r="AL719" s="34">
        <v>43.194814550420446</v>
      </c>
      <c r="AM719" s="34">
        <v>42.575046798677732</v>
      </c>
      <c r="AN719" s="34">
        <v>2.3899999999999997</v>
      </c>
      <c r="AO719" s="34">
        <v>2.4811507929751262E-2</v>
      </c>
      <c r="AP719" s="34">
        <v>2.414811507929751</v>
      </c>
      <c r="AQ719" s="34">
        <v>2.3801633142812966</v>
      </c>
      <c r="AR719" s="34">
        <v>50.005000000000024</v>
      </c>
      <c r="AS719" s="34">
        <v>0.519121110471637</v>
      </c>
      <c r="AT719" s="34">
        <v>50.524121110471661</v>
      </c>
      <c r="AU719" s="34">
        <v>49.799191017002634</v>
      </c>
    </row>
    <row r="720" spans="1:47" x14ac:dyDescent="0.25">
      <c r="A720" s="18">
        <v>45930</v>
      </c>
      <c r="B720" s="2">
        <v>12</v>
      </c>
      <c r="C720" s="2" t="s">
        <v>178</v>
      </c>
      <c r="D720" s="9">
        <v>46.946603000000003</v>
      </c>
      <c r="E720">
        <v>1.4350121E-2</v>
      </c>
      <c r="G720" s="34">
        <v>1.1559999999999999</v>
      </c>
      <c r="H720" s="34">
        <v>1.7499269090904181E-2</v>
      </c>
      <c r="I720" s="34">
        <v>1.1734992690909041</v>
      </c>
      <c r="J720" s="34">
        <v>1.1566594125860381</v>
      </c>
      <c r="K720" s="34">
        <v>5.35</v>
      </c>
      <c r="L720" s="34">
        <v>8.0987101761537519E-2</v>
      </c>
      <c r="M720" s="34">
        <v>5.430987101761537</v>
      </c>
      <c r="N720" s="34">
        <v>5.3530517797018193</v>
      </c>
      <c r="O720" s="34">
        <v>55.402000000000001</v>
      </c>
      <c r="P720" s="34">
        <v>0.83866306762480403</v>
      </c>
      <c r="Q720" s="34">
        <v>56.240663067624808</v>
      </c>
      <c r="R720" s="34">
        <v>55.433602747484159</v>
      </c>
      <c r="S720" s="34">
        <v>4.3470000000000004</v>
      </c>
      <c r="T720" s="34">
        <v>6.580391240325302E-2</v>
      </c>
      <c r="U720" s="34">
        <v>4.4128039124032536</v>
      </c>
      <c r="V720" s="34">
        <v>4.3494796423109934</v>
      </c>
      <c r="W720" s="34">
        <v>66.254999999999995</v>
      </c>
      <c r="X720" s="34">
        <v>1.0029533508804989</v>
      </c>
      <c r="Y720" s="34">
        <v>67.257953350880499</v>
      </c>
      <c r="Z720" s="34">
        <v>66.292793582083007</v>
      </c>
      <c r="AB720" s="34">
        <v>2.1749999999999998</v>
      </c>
      <c r="AC720" s="34">
        <v>3.2924662865671792E-2</v>
      </c>
      <c r="AD720" s="34">
        <v>2.2079246628656715</v>
      </c>
      <c r="AE720" s="34">
        <v>2.1762406767946647</v>
      </c>
      <c r="AF720" s="34">
        <v>2.8019999999999987</v>
      </c>
      <c r="AG720" s="34">
        <v>4.2416048436603369E-2</v>
      </c>
      <c r="AH720" s="34">
        <v>2.8444160484366021</v>
      </c>
      <c r="AI720" s="34">
        <v>2.8035983339671948</v>
      </c>
      <c r="AJ720" s="34">
        <v>45.121000000000009</v>
      </c>
      <c r="AK720" s="34">
        <v>0.68303159225838039</v>
      </c>
      <c r="AL720" s="34">
        <v>45.80403159225839</v>
      </c>
      <c r="AM720" s="34">
        <v>45.146738196621662</v>
      </c>
      <c r="AN720" s="34">
        <v>2.5379999999999994</v>
      </c>
      <c r="AO720" s="34">
        <v>3.8419675564632182E-2</v>
      </c>
      <c r="AP720" s="34">
        <v>2.5764196755646314</v>
      </c>
      <c r="AQ720" s="34">
        <v>2.5394477414734982</v>
      </c>
      <c r="AR720" s="34">
        <v>52.636000000000003</v>
      </c>
      <c r="AS720" s="34">
        <v>0.79679197912528776</v>
      </c>
      <c r="AT720" s="34">
        <v>53.432791979125291</v>
      </c>
      <c r="AU720" s="34">
        <v>52.666024948857014</v>
      </c>
    </row>
    <row r="721" spans="1:47" x14ac:dyDescent="0.25">
      <c r="A721" s="18">
        <v>45930</v>
      </c>
      <c r="B721" s="2">
        <v>13</v>
      </c>
      <c r="C721" s="2" t="s">
        <v>178</v>
      </c>
      <c r="D721" s="9">
        <v>30.154686000000002</v>
      </c>
      <c r="E721">
        <v>1.3927988000000001E-2</v>
      </c>
      <c r="G721" s="34">
        <v>1.1560000000000001</v>
      </c>
      <c r="H721" s="34">
        <v>1.8008664323041764E-2</v>
      </c>
      <c r="I721" s="34">
        <v>1.1740086643230419</v>
      </c>
      <c r="J721" s="34">
        <v>1.1576570857344546</v>
      </c>
      <c r="K721" s="34">
        <v>4.5570000000000004</v>
      </c>
      <c r="L721" s="34">
        <v>7.0990902526039193E-2</v>
      </c>
      <c r="M721" s="34">
        <v>4.6279909025260393</v>
      </c>
      <c r="N721" s="34">
        <v>4.5635323007715476</v>
      </c>
      <c r="O721" s="34">
        <v>57.252999999999993</v>
      </c>
      <c r="P721" s="34">
        <v>0.89191181530026808</v>
      </c>
      <c r="Q721" s="34">
        <v>58.144911815300262</v>
      </c>
      <c r="R721" s="34">
        <v>57.335070181275704</v>
      </c>
      <c r="S721" s="34">
        <v>4.5170000000000003</v>
      </c>
      <c r="T721" s="34">
        <v>7.0367765352231521E-2</v>
      </c>
      <c r="U721" s="34">
        <v>4.5873677653522318</v>
      </c>
      <c r="V721" s="34">
        <v>4.5234749621648191</v>
      </c>
      <c r="W721" s="34">
        <v>67.48299999999999</v>
      </c>
      <c r="X721" s="34">
        <v>1.0512791475015806</v>
      </c>
      <c r="Y721" s="34">
        <v>68.534279147501579</v>
      </c>
      <c r="Z721" s="34">
        <v>67.579734529946535</v>
      </c>
      <c r="AB721" s="34">
        <v>2.1749999999999994</v>
      </c>
      <c r="AC721" s="34">
        <v>3.3883083825792235E-2</v>
      </c>
      <c r="AD721" s="34">
        <v>2.2088830838257918</v>
      </c>
      <c r="AE721" s="34">
        <v>2.1781177867408634</v>
      </c>
      <c r="AF721" s="34">
        <v>3.1529999999999987</v>
      </c>
      <c r="AG721" s="34">
        <v>4.9118787725389829E-2</v>
      </c>
      <c r="AH721" s="34">
        <v>3.2021187877253885</v>
      </c>
      <c r="AI721" s="34">
        <v>3.1575197156753747</v>
      </c>
      <c r="AJ721" s="34">
        <v>46.901000000000025</v>
      </c>
      <c r="AK721" s="34">
        <v>0.7306439147188426</v>
      </c>
      <c r="AL721" s="34">
        <v>47.631643914718865</v>
      </c>
      <c r="AM721" s="34">
        <v>46.968230949854387</v>
      </c>
      <c r="AN721" s="34">
        <v>2.649</v>
      </c>
      <c r="AO721" s="34">
        <v>4.126725933541317E-2</v>
      </c>
      <c r="AP721" s="34">
        <v>2.6902672593354131</v>
      </c>
      <c r="AQ721" s="34">
        <v>2.6527972492305967</v>
      </c>
      <c r="AR721" s="34">
        <v>54.878000000000021</v>
      </c>
      <c r="AS721" s="34">
        <v>0.8549130456054379</v>
      </c>
      <c r="AT721" s="34">
        <v>55.732913045605457</v>
      </c>
      <c r="AU721" s="34">
        <v>54.956665701501223</v>
      </c>
    </row>
    <row r="722" spans="1:47" x14ac:dyDescent="0.25">
      <c r="A722" s="18">
        <v>45930</v>
      </c>
      <c r="B722" s="2">
        <v>14</v>
      </c>
      <c r="C722" s="2" t="s">
        <v>178</v>
      </c>
      <c r="D722" s="9">
        <v>35.518456999999998</v>
      </c>
      <c r="E722">
        <v>1.3436284E-2</v>
      </c>
      <c r="G722" s="34">
        <v>1.1559999999999999</v>
      </c>
      <c r="H722" s="34">
        <v>1.7764530426197842E-2</v>
      </c>
      <c r="I722" s="34">
        <v>1.1737645304261977</v>
      </c>
      <c r="J722" s="34">
        <v>1.1579934968462646</v>
      </c>
      <c r="K722" s="34">
        <v>5.097999999999999</v>
      </c>
      <c r="L722" s="34">
        <v>7.8342193869166604E-2</v>
      </c>
      <c r="M722" s="34">
        <v>5.1763421938691652</v>
      </c>
      <c r="N722" s="34">
        <v>5.1067913900711561</v>
      </c>
      <c r="O722" s="34">
        <v>59.576999999999998</v>
      </c>
      <c r="P722" s="34">
        <v>0.91553410830587278</v>
      </c>
      <c r="Q722" s="34">
        <v>60.492534108305868</v>
      </c>
      <c r="R722" s="34">
        <v>59.679739240146986</v>
      </c>
      <c r="S722" s="34">
        <v>4.6860000000000008</v>
      </c>
      <c r="T722" s="34">
        <v>7.2010890637684358E-2</v>
      </c>
      <c r="U722" s="34">
        <v>4.758010890637685</v>
      </c>
      <c r="V722" s="34">
        <v>4.6940809050359844</v>
      </c>
      <c r="W722" s="34">
        <v>70.51700000000001</v>
      </c>
      <c r="X722" s="34">
        <v>1.0836517232389216</v>
      </c>
      <c r="Y722" s="34">
        <v>71.600651723238911</v>
      </c>
      <c r="Z722" s="34">
        <v>70.638605032100401</v>
      </c>
      <c r="AB722" s="34">
        <v>2.1749999999999998</v>
      </c>
      <c r="AC722" s="34">
        <v>3.3423748855519297E-2</v>
      </c>
      <c r="AD722" s="34">
        <v>2.2084237488555192</v>
      </c>
      <c r="AE722" s="34">
        <v>2.1787507401735517</v>
      </c>
      <c r="AF722" s="34">
        <v>3.0309999999999988</v>
      </c>
      <c r="AG722" s="34">
        <v>4.6578107025783431E-2</v>
      </c>
      <c r="AH722" s="34">
        <v>3.0775781070257824</v>
      </c>
      <c r="AI722" s="34">
        <v>3.0362268935476018</v>
      </c>
      <c r="AJ722" s="34">
        <v>48.876000000000019</v>
      </c>
      <c r="AK722" s="34">
        <v>0.75108926393671827</v>
      </c>
      <c r="AL722" s="34">
        <v>49.627089263936739</v>
      </c>
      <c r="AM722" s="34">
        <v>48.960285598493137</v>
      </c>
      <c r="AN722" s="34">
        <v>2.7489999999999988</v>
      </c>
      <c r="AO722" s="34">
        <v>4.2244545105205755E-2</v>
      </c>
      <c r="AP722" s="34">
        <v>2.7912445451052044</v>
      </c>
      <c r="AQ722" s="34">
        <v>2.7537405906837202</v>
      </c>
      <c r="AR722" s="34">
        <v>56.831000000000017</v>
      </c>
      <c r="AS722" s="34">
        <v>0.87333566492322667</v>
      </c>
      <c r="AT722" s="34">
        <v>57.704335664923249</v>
      </c>
      <c r="AU722" s="34">
        <v>56.929003822898011</v>
      </c>
    </row>
    <row r="723" spans="1:47" x14ac:dyDescent="0.25">
      <c r="A723" s="18">
        <v>45930</v>
      </c>
      <c r="B723" s="2">
        <v>15</v>
      </c>
      <c r="C723" s="2" t="s">
        <v>178</v>
      </c>
      <c r="D723" s="9">
        <v>35.368668</v>
      </c>
      <c r="E723">
        <v>1.2870405999999999E-2</v>
      </c>
      <c r="G723" s="34">
        <v>1.1559999999999999</v>
      </c>
      <c r="H723" s="34">
        <v>1.7885506569461807E-2</v>
      </c>
      <c r="I723" s="34">
        <v>1.1738855065694618</v>
      </c>
      <c r="J723" s="34">
        <v>1.1587771235023971</v>
      </c>
      <c r="K723" s="34">
        <v>5.8849999999999989</v>
      </c>
      <c r="L723" s="34">
        <v>9.1052081454396805E-2</v>
      </c>
      <c r="M723" s="34">
        <v>5.9760520814543954</v>
      </c>
      <c r="N723" s="34">
        <v>5.8991378648889325</v>
      </c>
      <c r="O723" s="34">
        <v>61.290000000000006</v>
      </c>
      <c r="P723" s="34">
        <v>0.94827222979438952</v>
      </c>
      <c r="Q723" s="34">
        <v>62.238272229794397</v>
      </c>
      <c r="R723" s="34">
        <v>61.437240397458417</v>
      </c>
      <c r="S723" s="34">
        <v>4.8570000000000011</v>
      </c>
      <c r="T723" s="34">
        <v>7.5146976996432538E-2</v>
      </c>
      <c r="U723" s="34">
        <v>4.9321469769964335</v>
      </c>
      <c r="V723" s="34">
        <v>4.8686682429508163</v>
      </c>
      <c r="W723" s="34">
        <v>73.188000000000002</v>
      </c>
      <c r="X723" s="34">
        <v>1.1323567948146807</v>
      </c>
      <c r="Y723" s="34">
        <v>74.320356794814685</v>
      </c>
      <c r="Z723" s="34">
        <v>73.36382362880056</v>
      </c>
      <c r="AB723" s="34">
        <v>2.1749999999999989</v>
      </c>
      <c r="AC723" s="34">
        <v>3.3651364003961425E-2</v>
      </c>
      <c r="AD723" s="34">
        <v>2.2086513640039604</v>
      </c>
      <c r="AE723" s="34">
        <v>2.1802251242367756</v>
      </c>
      <c r="AF723" s="34">
        <v>3.1389999999999985</v>
      </c>
      <c r="AG723" s="34">
        <v>4.8566267406176977E-2</v>
      </c>
      <c r="AH723" s="34">
        <v>3.1875662674061753</v>
      </c>
      <c r="AI723" s="34">
        <v>3.1465409953927534</v>
      </c>
      <c r="AJ723" s="34">
        <v>49.894999999999982</v>
      </c>
      <c r="AK723" s="34">
        <v>0.77197002619662336</v>
      </c>
      <c r="AL723" s="34">
        <v>50.666970026196609</v>
      </c>
      <c r="AM723" s="34">
        <v>50.014865551169628</v>
      </c>
      <c r="AN723" s="34">
        <v>2.8009999999999988</v>
      </c>
      <c r="AO723" s="34">
        <v>4.3336768080503893E-2</v>
      </c>
      <c r="AP723" s="34">
        <v>2.8443367680805025</v>
      </c>
      <c r="AQ723" s="34">
        <v>2.8077289990745786</v>
      </c>
      <c r="AR723" s="34">
        <v>58.009999999999984</v>
      </c>
      <c r="AS723" s="34">
        <v>0.89752442568726565</v>
      </c>
      <c r="AT723" s="34">
        <v>58.907524425687249</v>
      </c>
      <c r="AU723" s="34">
        <v>58.149360669873737</v>
      </c>
    </row>
    <row r="724" spans="1:47" x14ac:dyDescent="0.25">
      <c r="A724" s="18">
        <v>45930</v>
      </c>
      <c r="B724" s="2">
        <v>16</v>
      </c>
      <c r="C724" s="2" t="s">
        <v>178</v>
      </c>
      <c r="D724" s="9">
        <v>43.716206</v>
      </c>
      <c r="E724">
        <v>1.2165743E-2</v>
      </c>
      <c r="G724" s="34">
        <v>1.1560000000000001</v>
      </c>
      <c r="H724" s="34">
        <v>2.0073427133258701E-2</v>
      </c>
      <c r="I724" s="34">
        <v>1.1760734271332589</v>
      </c>
      <c r="J724" s="34">
        <v>1.1617656200696265</v>
      </c>
      <c r="K724" s="34">
        <v>7.4870000000000001</v>
      </c>
      <c r="L724" s="34">
        <v>0.130008433344903</v>
      </c>
      <c r="M724" s="34">
        <v>7.6170084333449033</v>
      </c>
      <c r="N724" s="34">
        <v>7.5243418663159973</v>
      </c>
      <c r="O724" s="34">
        <v>62.081999999999987</v>
      </c>
      <c r="P724" s="34">
        <v>1.0780263869264415</v>
      </c>
      <c r="Q724" s="34">
        <v>63.160026386926425</v>
      </c>
      <c r="R724" s="34">
        <v>62.391637738029864</v>
      </c>
      <c r="S724" s="34">
        <v>4.8390000000000004</v>
      </c>
      <c r="T724" s="34">
        <v>8.4027088146919421E-2</v>
      </c>
      <c r="U724" s="34">
        <v>4.9230270881469202</v>
      </c>
      <c r="V724" s="34">
        <v>4.8631348058104864</v>
      </c>
      <c r="W724" s="34">
        <v>75.563999999999993</v>
      </c>
      <c r="X724" s="34">
        <v>1.3121353355515226</v>
      </c>
      <c r="Y724" s="34">
        <v>76.87613533555151</v>
      </c>
      <c r="Z724" s="34">
        <v>75.940880030225969</v>
      </c>
      <c r="AB724" s="34">
        <v>2.1749999999999989</v>
      </c>
      <c r="AC724" s="34">
        <v>3.776791004743741E-2</v>
      </c>
      <c r="AD724" s="34">
        <v>2.2127679100474364</v>
      </c>
      <c r="AE724" s="34">
        <v>2.1858479443351522</v>
      </c>
      <c r="AF724" s="34">
        <v>3.130999999999998</v>
      </c>
      <c r="AG724" s="34">
        <v>5.4368425911966209E-2</v>
      </c>
      <c r="AH724" s="34">
        <v>3.1853684259119643</v>
      </c>
      <c r="AI724" s="34">
        <v>3.1466160522820048</v>
      </c>
      <c r="AJ724" s="34">
        <v>49.474000000000018</v>
      </c>
      <c r="AK724" s="34">
        <v>0.85909406054571036</v>
      </c>
      <c r="AL724" s="34">
        <v>50.333094060545726</v>
      </c>
      <c r="AM724" s="34">
        <v>49.720754573810304</v>
      </c>
      <c r="AN724" s="34">
        <v>2.7449999999999992</v>
      </c>
      <c r="AO724" s="34">
        <v>4.7665707163317569E-2</v>
      </c>
      <c r="AP724" s="34">
        <v>2.7926657071633167</v>
      </c>
      <c r="AQ724" s="34">
        <v>2.7586908538850548</v>
      </c>
      <c r="AR724" s="34">
        <v>57.525000000000013</v>
      </c>
      <c r="AS724" s="34">
        <v>0.99889610366843151</v>
      </c>
      <c r="AT724" s="34">
        <v>58.523896103668442</v>
      </c>
      <c r="AU724" s="34">
        <v>57.811909424312518</v>
      </c>
    </row>
    <row r="725" spans="1:47" x14ac:dyDescent="0.25">
      <c r="A725" s="18">
        <v>45930</v>
      </c>
      <c r="B725" s="2">
        <v>17</v>
      </c>
      <c r="C725" s="2" t="s">
        <v>178</v>
      </c>
      <c r="D725" s="9">
        <v>45.680168000000002</v>
      </c>
      <c r="E725">
        <v>1.1689596E-2</v>
      </c>
      <c r="G725" s="34">
        <v>1.1559999999999999</v>
      </c>
      <c r="H725" s="34">
        <v>2.2947755876646422E-2</v>
      </c>
      <c r="I725" s="34">
        <v>1.1789477558766464</v>
      </c>
      <c r="J725" s="34">
        <v>1.1651663329053417</v>
      </c>
      <c r="K725" s="34">
        <v>6.873999999999997</v>
      </c>
      <c r="L725" s="34">
        <v>0.13645577326649433</v>
      </c>
      <c r="M725" s="34">
        <v>7.0104557732664912</v>
      </c>
      <c r="N725" s="34">
        <v>6.9285063775011384</v>
      </c>
      <c r="O725" s="34">
        <v>59.791000000000004</v>
      </c>
      <c r="P725" s="34">
        <v>1.1869111346198671</v>
      </c>
      <c r="Q725" s="34">
        <v>60.977911134619873</v>
      </c>
      <c r="R725" s="34">
        <v>60.265103988532267</v>
      </c>
      <c r="S725" s="34">
        <v>4.7180000000000009</v>
      </c>
      <c r="T725" s="34">
        <v>9.3657017496555237E-2</v>
      </c>
      <c r="U725" s="34">
        <v>4.8116570174965565</v>
      </c>
      <c r="V725" s="34">
        <v>4.7554106908714573</v>
      </c>
      <c r="W725" s="34">
        <v>72.539000000000001</v>
      </c>
      <c r="X725" s="34">
        <v>1.4399716812595631</v>
      </c>
      <c r="Y725" s="34">
        <v>73.978971681259566</v>
      </c>
      <c r="Z725" s="34">
        <v>73.114187389810212</v>
      </c>
      <c r="AB725" s="34">
        <v>2.1749999999999998</v>
      </c>
      <c r="AC725" s="34">
        <v>4.3175924767911732E-2</v>
      </c>
      <c r="AD725" s="34">
        <v>2.2181759247679116</v>
      </c>
      <c r="AE725" s="34">
        <v>2.1922463443504485</v>
      </c>
      <c r="AF725" s="34">
        <v>2.9869999999999979</v>
      </c>
      <c r="AG725" s="34">
        <v>5.9294936681265412E-2</v>
      </c>
      <c r="AH725" s="34">
        <v>3.0462949366812633</v>
      </c>
      <c r="AI725" s="34">
        <v>3.0106849795746138</v>
      </c>
      <c r="AJ725" s="34">
        <v>47.509000000000015</v>
      </c>
      <c r="AK725" s="34">
        <v>0.94310115393044569</v>
      </c>
      <c r="AL725" s="34">
        <v>48.452101153930457</v>
      </c>
      <c r="AM725" s="34">
        <v>47.88571566608988</v>
      </c>
      <c r="AN725" s="34">
        <v>2.6579999999999995</v>
      </c>
      <c r="AO725" s="34">
        <v>5.2763957716372135E-2</v>
      </c>
      <c r="AP725" s="34">
        <v>2.7107639577163716</v>
      </c>
      <c r="AQ725" s="34">
        <v>2.6790762221993063</v>
      </c>
      <c r="AR725" s="34">
        <v>55.329000000000015</v>
      </c>
      <c r="AS725" s="34">
        <v>1.098335973095995</v>
      </c>
      <c r="AT725" s="34">
        <v>56.427335973096007</v>
      </c>
      <c r="AU725" s="34">
        <v>55.76772321221425</v>
      </c>
    </row>
    <row r="726" spans="1:47" x14ac:dyDescent="0.25">
      <c r="A726" s="18">
        <v>45930</v>
      </c>
      <c r="B726" s="2">
        <v>18</v>
      </c>
      <c r="C726" s="2" t="s">
        <v>178</v>
      </c>
      <c r="D726" s="9">
        <v>63.947637999999998</v>
      </c>
      <c r="E726">
        <v>1.1499604E-2</v>
      </c>
      <c r="G726" s="34">
        <v>1.1560000000000001</v>
      </c>
      <c r="H726" s="34">
        <v>1.9745124326339417E-2</v>
      </c>
      <c r="I726" s="34">
        <v>1.1757451243263395</v>
      </c>
      <c r="J726" s="34">
        <v>1.1622245209916557</v>
      </c>
      <c r="K726" s="34">
        <v>7.5919999999999996</v>
      </c>
      <c r="L726" s="34">
        <v>0.12967559159651282</v>
      </c>
      <c r="M726" s="34">
        <v>7.7216755915965125</v>
      </c>
      <c r="N726" s="34">
        <v>7.6328793800766865</v>
      </c>
      <c r="O726" s="34">
        <v>55.324000000000005</v>
      </c>
      <c r="P726" s="34">
        <v>0.9449647562546728</v>
      </c>
      <c r="Q726" s="34">
        <v>56.268964756254675</v>
      </c>
      <c r="R726" s="34">
        <v>55.621893944067786</v>
      </c>
      <c r="S726" s="34">
        <v>4.3220000000000001</v>
      </c>
      <c r="T726" s="34">
        <v>7.3822168977888361E-2</v>
      </c>
      <c r="U726" s="34">
        <v>4.3958221689778885</v>
      </c>
      <c r="V726" s="34">
        <v>4.3452719547802214</v>
      </c>
      <c r="W726" s="34">
        <v>68.394000000000005</v>
      </c>
      <c r="X726" s="34">
        <v>1.1682076411554134</v>
      </c>
      <c r="Y726" s="34">
        <v>69.56220764115541</v>
      </c>
      <c r="Z726" s="34">
        <v>68.762269799916339</v>
      </c>
      <c r="AB726" s="34">
        <v>2.1749999999999989</v>
      </c>
      <c r="AC726" s="34">
        <v>3.7150212292204325E-2</v>
      </c>
      <c r="AD726" s="34">
        <v>2.2121502122922032</v>
      </c>
      <c r="AE726" s="34">
        <v>2.186711360862327</v>
      </c>
      <c r="AF726" s="34">
        <v>2.8599999999999981</v>
      </c>
      <c r="AG726" s="34">
        <v>4.8850394094576713E-2</v>
      </c>
      <c r="AH726" s="34">
        <v>2.9088503940945749</v>
      </c>
      <c r="AI726" s="34">
        <v>2.8753997664672433</v>
      </c>
      <c r="AJ726" s="34">
        <v>44.229000000000028</v>
      </c>
      <c r="AK726" s="34">
        <v>0.7554559721709917</v>
      </c>
      <c r="AL726" s="34">
        <v>44.98445597217102</v>
      </c>
      <c r="AM726" s="34">
        <v>44.467152542335619</v>
      </c>
      <c r="AN726" s="34">
        <v>2.4679999999999986</v>
      </c>
      <c r="AO726" s="34">
        <v>4.2154815603292081E-2</v>
      </c>
      <c r="AP726" s="34">
        <v>2.5101548156032907</v>
      </c>
      <c r="AQ726" s="34">
        <v>2.4812890292451595</v>
      </c>
      <c r="AR726" s="34">
        <v>51.732000000000021</v>
      </c>
      <c r="AS726" s="34">
        <v>0.88361139416106482</v>
      </c>
      <c r="AT726" s="34">
        <v>52.615611394161093</v>
      </c>
      <c r="AU726" s="34">
        <v>52.010552698910352</v>
      </c>
    </row>
    <row r="727" spans="1:47" x14ac:dyDescent="0.25">
      <c r="A727" s="18">
        <v>45930</v>
      </c>
      <c r="B727" s="2">
        <v>19</v>
      </c>
      <c r="C727" s="2" t="s">
        <v>178</v>
      </c>
      <c r="D727" s="9">
        <v>155.92991499999999</v>
      </c>
      <c r="E727">
        <v>1.108311E-2</v>
      </c>
      <c r="G727" s="34">
        <v>1.1559999999999999</v>
      </c>
      <c r="H727" s="34">
        <v>1.5258020665004235E-2</v>
      </c>
      <c r="I727" s="34">
        <v>1.1712580206650041</v>
      </c>
      <c r="J727" s="34">
        <v>1.1582768391835916</v>
      </c>
      <c r="K727" s="34">
        <v>8.2170000000000005</v>
      </c>
      <c r="L727" s="34">
        <v>0.10845601713178184</v>
      </c>
      <c r="M727" s="34">
        <v>8.3254560171317831</v>
      </c>
      <c r="N727" s="34">
        <v>8.2331840722937493</v>
      </c>
      <c r="O727" s="34">
        <v>50.784999999999989</v>
      </c>
      <c r="P727" s="34">
        <v>0.67031018985487878</v>
      </c>
      <c r="Q727" s="34">
        <v>51.45531018985487</v>
      </c>
      <c r="R727" s="34">
        <v>50.885025326936592</v>
      </c>
      <c r="S727" s="34">
        <v>3.8590000000000004</v>
      </c>
      <c r="T727" s="34">
        <v>5.0934863102293559E-2</v>
      </c>
      <c r="U727" s="34">
        <v>3.9099348631022939</v>
      </c>
      <c r="V727" s="34">
        <v>3.8666006249216962</v>
      </c>
      <c r="W727" s="34">
        <v>64.016999999999982</v>
      </c>
      <c r="X727" s="34">
        <v>0.84495909075395836</v>
      </c>
      <c r="Y727" s="34">
        <v>64.861959090753956</v>
      </c>
      <c r="Z727" s="34">
        <v>64.143086863335625</v>
      </c>
      <c r="AB727" s="34">
        <v>2.1749999999999998</v>
      </c>
      <c r="AC727" s="34">
        <v>2.870778109548807E-2</v>
      </c>
      <c r="AD727" s="34">
        <v>2.2037077810954879</v>
      </c>
      <c r="AE727" s="34">
        <v>2.1792838453497509</v>
      </c>
      <c r="AF727" s="34">
        <v>2.7189999999999976</v>
      </c>
      <c r="AG727" s="34">
        <v>3.5888026114313562E-2</v>
      </c>
      <c r="AH727" s="34">
        <v>2.7548880261143114</v>
      </c>
      <c r="AI727" s="34">
        <v>2.7243552990832036</v>
      </c>
      <c r="AJ727" s="34">
        <v>40.929000000000016</v>
      </c>
      <c r="AK727" s="34">
        <v>0.54022104480792266</v>
      </c>
      <c r="AL727" s="34">
        <v>41.469221044807938</v>
      </c>
      <c r="AM727" s="34">
        <v>41.009613106354017</v>
      </c>
      <c r="AN727" s="34">
        <v>2.2559999999999998</v>
      </c>
      <c r="AO727" s="34">
        <v>2.9776898460423491E-2</v>
      </c>
      <c r="AP727" s="34">
        <v>2.2857768984604232</v>
      </c>
      <c r="AQ727" s="34">
        <v>2.2604433816593277</v>
      </c>
      <c r="AR727" s="34">
        <v>48.079000000000015</v>
      </c>
      <c r="AS727" s="34">
        <v>0.63459375047814781</v>
      </c>
      <c r="AT727" s="34">
        <v>48.713593750478161</v>
      </c>
      <c r="AU727" s="34">
        <v>48.173695632446297</v>
      </c>
    </row>
    <row r="728" spans="1:47" x14ac:dyDescent="0.25">
      <c r="A728" s="18">
        <v>45930</v>
      </c>
      <c r="B728" s="2">
        <v>20</v>
      </c>
      <c r="C728" s="2" t="s">
        <v>178</v>
      </c>
      <c r="D728" s="9">
        <v>61.865532999999999</v>
      </c>
      <c r="E728">
        <v>1.1389059E-2</v>
      </c>
      <c r="G728" s="34">
        <v>1.1559999999999999</v>
      </c>
      <c r="H728" s="34">
        <v>1.4603988173637901E-2</v>
      </c>
      <c r="I728" s="34">
        <v>1.1706039881736379</v>
      </c>
      <c r="J728" s="34">
        <v>1.1572719102866931</v>
      </c>
      <c r="K728" s="34">
        <v>8.3629999999999978</v>
      </c>
      <c r="L728" s="34">
        <v>0.10565151651914684</v>
      </c>
      <c r="M728" s="34">
        <v>8.4686515165191452</v>
      </c>
      <c r="N728" s="34">
        <v>8.3722015447470692</v>
      </c>
      <c r="O728" s="34">
        <v>46.811</v>
      </c>
      <c r="P728" s="34">
        <v>0.59137308857799642</v>
      </c>
      <c r="Q728" s="34">
        <v>47.402373088577995</v>
      </c>
      <c r="R728" s="34">
        <v>46.862504664732171</v>
      </c>
      <c r="S728" s="34">
        <v>3.5489999999999995</v>
      </c>
      <c r="T728" s="34">
        <v>4.4835254349689373E-2</v>
      </c>
      <c r="U728" s="34">
        <v>3.5938352543496888</v>
      </c>
      <c r="V728" s="34">
        <v>3.5529048526016203</v>
      </c>
      <c r="W728" s="34">
        <v>59.878999999999998</v>
      </c>
      <c r="X728" s="34">
        <v>0.75646384762047048</v>
      </c>
      <c r="Y728" s="34">
        <v>60.635463847620471</v>
      </c>
      <c r="Z728" s="34">
        <v>59.944882972367559</v>
      </c>
      <c r="AB728" s="34">
        <v>2.1749999999999989</v>
      </c>
      <c r="AC728" s="34">
        <v>2.7477226883791023E-2</v>
      </c>
      <c r="AD728" s="34">
        <v>2.20247722688379</v>
      </c>
      <c r="AE728" s="34">
        <v>2.1773930838006543</v>
      </c>
      <c r="AF728" s="34">
        <v>2.9909999999999983</v>
      </c>
      <c r="AG728" s="34">
        <v>3.7785924418123652E-2</v>
      </c>
      <c r="AH728" s="34">
        <v>3.0287859244181221</v>
      </c>
      <c r="AI728" s="34">
        <v>2.9942909028265547</v>
      </c>
      <c r="AJ728" s="34">
        <v>39.811</v>
      </c>
      <c r="AK728" s="34">
        <v>0.50294063423935853</v>
      </c>
      <c r="AL728" s="34">
        <v>40.313940634239358</v>
      </c>
      <c r="AM728" s="34">
        <v>39.854802785833513</v>
      </c>
      <c r="AN728" s="34">
        <v>2.1679999999999997</v>
      </c>
      <c r="AO728" s="34">
        <v>2.7388794429452398E-2</v>
      </c>
      <c r="AP728" s="34">
        <v>2.1953887944294519</v>
      </c>
      <c r="AQ728" s="34">
        <v>2.170385381921756</v>
      </c>
      <c r="AR728" s="34">
        <v>47.144999999999996</v>
      </c>
      <c r="AS728" s="34">
        <v>0.59559257997072557</v>
      </c>
      <c r="AT728" s="34">
        <v>47.740592579970723</v>
      </c>
      <c r="AU728" s="34">
        <v>47.196872154382476</v>
      </c>
    </row>
    <row r="729" spans="1:47" x14ac:dyDescent="0.25">
      <c r="A729" s="18">
        <v>45930</v>
      </c>
      <c r="B729" s="2">
        <v>21</v>
      </c>
      <c r="C729" s="2" t="s">
        <v>178</v>
      </c>
      <c r="D729" s="9">
        <v>45.232044999999999</v>
      </c>
      <c r="E729">
        <v>1.1758029999999999E-2</v>
      </c>
      <c r="G729" s="34">
        <v>1.1560000000000001</v>
      </c>
      <c r="H729" s="34">
        <v>1.1190393740147159E-2</v>
      </c>
      <c r="I729" s="34">
        <v>1.1671903937401473</v>
      </c>
      <c r="J729" s="34">
        <v>1.1534665340748389</v>
      </c>
      <c r="K729" s="34">
        <v>7.6809999999999983</v>
      </c>
      <c r="L729" s="34">
        <v>7.4354164635008907E-2</v>
      </c>
      <c r="M729" s="34">
        <v>7.7553541646350075</v>
      </c>
      <c r="N729" s="34">
        <v>7.6641664777066048</v>
      </c>
      <c r="O729" s="34">
        <v>41.958000000000013</v>
      </c>
      <c r="P729" s="34">
        <v>0.40616482746461469</v>
      </c>
      <c r="Q729" s="34">
        <v>42.364164827464627</v>
      </c>
      <c r="R729" s="34">
        <v>41.866045706498355</v>
      </c>
      <c r="S729" s="34">
        <v>3.19</v>
      </c>
      <c r="T729" s="34">
        <v>3.0880065770821308E-2</v>
      </c>
      <c r="U729" s="34">
        <v>3.2208800657708214</v>
      </c>
      <c r="V729" s="34">
        <v>3.1830088613310861</v>
      </c>
      <c r="W729" s="34">
        <v>53.985000000000007</v>
      </c>
      <c r="X729" s="34">
        <v>0.522589451610592</v>
      </c>
      <c r="Y729" s="34">
        <v>54.507589451610606</v>
      </c>
      <c r="Z729" s="34">
        <v>53.86668757961089</v>
      </c>
      <c r="AB729" s="34">
        <v>2.1749999999999989</v>
      </c>
      <c r="AC729" s="34">
        <v>2.1054590298287244E-2</v>
      </c>
      <c r="AD729" s="34">
        <v>2.196054590298286</v>
      </c>
      <c r="AE729" s="34">
        <v>2.1702333145439212</v>
      </c>
      <c r="AF729" s="34">
        <v>2.9539999999999984</v>
      </c>
      <c r="AG729" s="34">
        <v>2.8595521720064604E-2</v>
      </c>
      <c r="AH729" s="34">
        <v>2.982595521720063</v>
      </c>
      <c r="AI729" s="34">
        <v>2.9475260740978131</v>
      </c>
      <c r="AJ729" s="34">
        <v>36.774000000000022</v>
      </c>
      <c r="AK729" s="34">
        <v>0.35598230051917973</v>
      </c>
      <c r="AL729" s="34">
        <v>37.129982300519202</v>
      </c>
      <c r="AM729" s="34">
        <v>36.693406854730227</v>
      </c>
      <c r="AN729" s="34">
        <v>1.9749999999999992</v>
      </c>
      <c r="AO729" s="34">
        <v>1.911853601798497E-2</v>
      </c>
      <c r="AP729" s="34">
        <v>1.9941185360179843</v>
      </c>
      <c r="AQ729" s="34">
        <v>1.9706716304479288</v>
      </c>
      <c r="AR729" s="34">
        <v>43.878000000000021</v>
      </c>
      <c r="AS729" s="34">
        <v>0.42475094855551654</v>
      </c>
      <c r="AT729" s="34">
        <v>44.302750948555534</v>
      </c>
      <c r="AU729" s="34">
        <v>43.781837873819896</v>
      </c>
    </row>
    <row r="730" spans="1:47" x14ac:dyDescent="0.25">
      <c r="A730" s="18">
        <v>45930</v>
      </c>
      <c r="B730" s="2">
        <v>22</v>
      </c>
      <c r="C730" s="2" t="s">
        <v>178</v>
      </c>
      <c r="D730" s="9">
        <v>65.139073999999994</v>
      </c>
      <c r="E730">
        <v>1.2690758E-2</v>
      </c>
      <c r="G730" s="34">
        <v>1.1560000000000001</v>
      </c>
      <c r="H730" s="34">
        <v>1.4833778836217794E-2</v>
      </c>
      <c r="I730" s="34">
        <v>1.170833778836218</v>
      </c>
      <c r="J730" s="34">
        <v>1.155975010690782</v>
      </c>
      <c r="K730" s="34">
        <v>7.1249999999999991</v>
      </c>
      <c r="L730" s="34">
        <v>9.1427918865096672E-2</v>
      </c>
      <c r="M730" s="34">
        <v>7.2164279188650955</v>
      </c>
      <c r="N730" s="34">
        <v>7.1248459785223348</v>
      </c>
      <c r="O730" s="34">
        <v>37.394999999999996</v>
      </c>
      <c r="P730" s="34">
        <v>0.47985221416986523</v>
      </c>
      <c r="Q730" s="34">
        <v>37.874852214169863</v>
      </c>
      <c r="R730" s="34">
        <v>37.394191630434072</v>
      </c>
      <c r="S730" s="34">
        <v>2.8259999999999992</v>
      </c>
      <c r="T730" s="34">
        <v>3.6263199819335179E-2</v>
      </c>
      <c r="U730" s="34">
        <v>2.8622631998193344</v>
      </c>
      <c r="V730" s="34">
        <v>2.8259389102181216</v>
      </c>
      <c r="W730" s="34">
        <v>48.501999999999995</v>
      </c>
      <c r="X730" s="34">
        <v>0.62237711169051479</v>
      </c>
      <c r="Y730" s="34">
        <v>49.124377111690507</v>
      </c>
      <c r="Z730" s="34">
        <v>48.500951529865311</v>
      </c>
      <c r="AB730" s="34">
        <v>2.1749999999999989</v>
      </c>
      <c r="AC730" s="34">
        <v>2.7909575232503186E-2</v>
      </c>
      <c r="AD730" s="34">
        <v>2.2029095752325021</v>
      </c>
      <c r="AE730" s="34">
        <v>2.1749529829173437</v>
      </c>
      <c r="AF730" s="34">
        <v>2.6909999999999976</v>
      </c>
      <c r="AG730" s="34">
        <v>3.4530881356628067E-2</v>
      </c>
      <c r="AH730" s="34">
        <v>2.7255308813566255</v>
      </c>
      <c r="AI730" s="34">
        <v>2.6909418285198021</v>
      </c>
      <c r="AJ730" s="34">
        <v>33.497999999999983</v>
      </c>
      <c r="AK730" s="34">
        <v>0.42984595454638697</v>
      </c>
      <c r="AL730" s="34">
        <v>33.92784595454637</v>
      </c>
      <c r="AM730" s="34">
        <v>33.497275872075946</v>
      </c>
      <c r="AN730" s="34">
        <v>1.7679999999999993</v>
      </c>
      <c r="AO730" s="34">
        <v>2.2686955867156616E-2</v>
      </c>
      <c r="AP730" s="34">
        <v>1.7906869558671559</v>
      </c>
      <c r="AQ730" s="34">
        <v>1.7679617810564892</v>
      </c>
      <c r="AR730" s="34">
        <v>40.131999999999977</v>
      </c>
      <c r="AS730" s="34">
        <v>0.51497336700267482</v>
      </c>
      <c r="AT730" s="34">
        <v>40.646973367002659</v>
      </c>
      <c r="AU730" s="34">
        <v>40.131132464569582</v>
      </c>
    </row>
    <row r="731" spans="1:47" x14ac:dyDescent="0.25">
      <c r="A731" s="18">
        <v>45930</v>
      </c>
      <c r="B731" s="2">
        <v>23</v>
      </c>
      <c r="C731" s="2" t="s">
        <v>178</v>
      </c>
      <c r="D731" s="9">
        <v>46.373980000000003</v>
      </c>
      <c r="E731">
        <v>1.3822579999999999E-2</v>
      </c>
      <c r="G731" s="34">
        <v>1.1560000000000001</v>
      </c>
      <c r="H731" s="34">
        <v>1.5216618161429035E-2</v>
      </c>
      <c r="I731" s="34">
        <v>1.1712166181614292</v>
      </c>
      <c r="J731" s="34">
        <v>1.1550273827595634</v>
      </c>
      <c r="K731" s="34">
        <v>6.6829999999999972</v>
      </c>
      <c r="L731" s="34">
        <v>8.7969428350199108E-2</v>
      </c>
      <c r="M731" s="34">
        <v>6.7709694283501962</v>
      </c>
      <c r="N731" s="34">
        <v>6.6773771617492708</v>
      </c>
      <c r="O731" s="34">
        <v>34.000999999999998</v>
      </c>
      <c r="P731" s="34">
        <v>0.4475607561477063</v>
      </c>
      <c r="Q731" s="34">
        <v>34.448560756147707</v>
      </c>
      <c r="R731" s="34">
        <v>33.972392769210991</v>
      </c>
      <c r="S731" s="34">
        <v>2.5659999999999994</v>
      </c>
      <c r="T731" s="34">
        <v>3.37766801057326E-2</v>
      </c>
      <c r="U731" s="34">
        <v>2.599776680105732</v>
      </c>
      <c r="V731" s="34">
        <v>2.563841058962836</v>
      </c>
      <c r="W731" s="34">
        <v>44.405999999999999</v>
      </c>
      <c r="X731" s="34">
        <v>0.58452348276506705</v>
      </c>
      <c r="Y731" s="34">
        <v>44.990523482765063</v>
      </c>
      <c r="Z731" s="34">
        <v>44.368638372682661</v>
      </c>
      <c r="AB731" s="34">
        <v>2.1749999999999989</v>
      </c>
      <c r="AC731" s="34">
        <v>2.8629882786425719E-2</v>
      </c>
      <c r="AD731" s="34">
        <v>2.2036298827864247</v>
      </c>
      <c r="AE731" s="34">
        <v>2.1731700324412184</v>
      </c>
      <c r="AF731" s="34">
        <v>2.6249999999999978</v>
      </c>
      <c r="AG731" s="34">
        <v>3.4553306811203437E-2</v>
      </c>
      <c r="AH731" s="34">
        <v>2.6595533068112012</v>
      </c>
      <c r="AI731" s="34">
        <v>2.6227914184635388</v>
      </c>
      <c r="AJ731" s="34">
        <v>31.026999999999997</v>
      </c>
      <c r="AK731" s="34">
        <v>0.40841350492617523</v>
      </c>
      <c r="AL731" s="34">
        <v>31.435413504926174</v>
      </c>
      <c r="AM731" s="34">
        <v>31.000894986921249</v>
      </c>
      <c r="AN731" s="34">
        <v>1.6079999999999988</v>
      </c>
      <c r="AO731" s="34">
        <v>2.1166368515205765E-2</v>
      </c>
      <c r="AP731" s="34">
        <v>1.6291663685152045</v>
      </c>
      <c r="AQ731" s="34">
        <v>1.6066470860530935</v>
      </c>
      <c r="AR731" s="34">
        <v>37.434999999999995</v>
      </c>
      <c r="AS731" s="34">
        <v>0.49276306303901013</v>
      </c>
      <c r="AT731" s="34">
        <v>37.927763063039009</v>
      </c>
      <c r="AU731" s="34">
        <v>37.403503523879102</v>
      </c>
    </row>
    <row r="732" spans="1:47" x14ac:dyDescent="0.25">
      <c r="A732" s="18">
        <v>45930</v>
      </c>
      <c r="B732" s="2">
        <v>24</v>
      </c>
      <c r="C732" s="2" t="s">
        <v>23</v>
      </c>
      <c r="D732" s="9">
        <v>34.689922000000003</v>
      </c>
      <c r="E732">
        <v>1.5032871999999999E-2</v>
      </c>
      <c r="G732" s="34">
        <v>1.1559999999999999</v>
      </c>
      <c r="H732" s="34">
        <v>2.0624087749260528E-2</v>
      </c>
      <c r="I732" s="34">
        <v>1.1766240877492604</v>
      </c>
      <c r="J732" s="34">
        <v>1.1589360484460089</v>
      </c>
      <c r="K732" s="34">
        <v>6.3109999999999999</v>
      </c>
      <c r="L732" s="34">
        <v>0.1125939600221308</v>
      </c>
      <c r="M732" s="34">
        <v>6.4235939600221306</v>
      </c>
      <c r="N732" s="34">
        <v>6.3270288942411446</v>
      </c>
      <c r="O732" s="34">
        <v>31.857999999999993</v>
      </c>
      <c r="P732" s="34">
        <v>0.56837559473697385</v>
      </c>
      <c r="Q732" s="34">
        <v>32.426375594736967</v>
      </c>
      <c r="R732" s="34">
        <v>31.938914040997361</v>
      </c>
      <c r="S732" s="34">
        <v>2.3649999999999993</v>
      </c>
      <c r="T732" s="34">
        <v>4.2193743535468113E-2</v>
      </c>
      <c r="U732" s="34">
        <v>2.4071937435354673</v>
      </c>
      <c r="V732" s="34">
        <v>2.3710067081096979</v>
      </c>
      <c r="W732" s="34">
        <v>41.69</v>
      </c>
      <c r="X732" s="34">
        <v>0.74378738604383332</v>
      </c>
      <c r="Y732" s="34">
        <v>42.433787386043825</v>
      </c>
      <c r="Z732" s="34">
        <v>41.795885691794211</v>
      </c>
      <c r="AB732" s="34">
        <v>2.1749999999999994</v>
      </c>
      <c r="AC732" s="34">
        <v>3.8803971327544672E-2</v>
      </c>
      <c r="AD732" s="34">
        <v>2.2138039713275441</v>
      </c>
      <c r="AE732" s="34">
        <v>2.1805241395934853</v>
      </c>
      <c r="AF732" s="34">
        <v>2.6379999999999968</v>
      </c>
      <c r="AG732" s="34">
        <v>4.7064310971063332E-2</v>
      </c>
      <c r="AH732" s="34">
        <v>2.6850643109710601</v>
      </c>
      <c r="AI732" s="34">
        <v>2.6447000828724638</v>
      </c>
      <c r="AJ732" s="34">
        <v>29.263000000000005</v>
      </c>
      <c r="AK732" s="34">
        <v>0.52207844273928283</v>
      </c>
      <c r="AL732" s="34">
        <v>29.785078442739287</v>
      </c>
      <c r="AM732" s="34">
        <v>29.337323170999628</v>
      </c>
      <c r="AN732" s="34">
        <v>1.5289999999999997</v>
      </c>
      <c r="AO732" s="34">
        <v>2.7278745820604966E-2</v>
      </c>
      <c r="AP732" s="34">
        <v>1.5562787458206047</v>
      </c>
      <c r="AQ732" s="34">
        <v>1.532883406638363</v>
      </c>
      <c r="AR732" s="34">
        <v>35.604999999999997</v>
      </c>
      <c r="AS732" s="34">
        <v>0.63522547085849579</v>
      </c>
      <c r="AT732" s="34">
        <v>36.240225470858498</v>
      </c>
      <c r="AU732" s="34">
        <v>35.695430800103942</v>
      </c>
    </row>
    <row r="733" spans="1:47" x14ac:dyDescent="0.25">
      <c r="A733" s="18"/>
      <c r="B733" s="2"/>
      <c r="C733" s="2"/>
      <c r="D733" s="9"/>
    </row>
    <row r="734" spans="1:47" x14ac:dyDescent="0.25">
      <c r="A734" s="18"/>
      <c r="B734" s="2"/>
      <c r="C734" s="2"/>
      <c r="D734" s="9"/>
    </row>
    <row r="735" spans="1:47" x14ac:dyDescent="0.25">
      <c r="A735" s="18"/>
      <c r="B735" s="2"/>
      <c r="C735" s="2"/>
      <c r="D735" s="9"/>
    </row>
    <row r="736" spans="1:47" x14ac:dyDescent="0.25">
      <c r="A736" s="18"/>
      <c r="B736" s="2"/>
      <c r="C736" s="2"/>
      <c r="D736" s="9"/>
    </row>
    <row r="737" spans="1:4" x14ac:dyDescent="0.25">
      <c r="A737" s="18"/>
      <c r="B737" s="2"/>
      <c r="C737" s="2"/>
      <c r="D737" s="9"/>
    </row>
    <row r="738" spans="1:4" x14ac:dyDescent="0.25">
      <c r="A738" s="18"/>
      <c r="B738" s="2"/>
      <c r="C738" s="2"/>
      <c r="D738" s="9"/>
    </row>
    <row r="739" spans="1:4" x14ac:dyDescent="0.25">
      <c r="A739" s="18"/>
      <c r="B739" s="2"/>
      <c r="C739" s="2"/>
      <c r="D739" s="9"/>
    </row>
    <row r="740" spans="1:4" x14ac:dyDescent="0.25">
      <c r="A740" s="18"/>
      <c r="B740" s="2"/>
      <c r="C740" s="2"/>
      <c r="D740" s="9"/>
    </row>
    <row r="741" spans="1:4" x14ac:dyDescent="0.25">
      <c r="A741" s="18"/>
      <c r="B741" s="2"/>
      <c r="C741" s="2"/>
      <c r="D741" s="9"/>
    </row>
    <row r="742" spans="1:4" x14ac:dyDescent="0.25">
      <c r="A742" s="18"/>
      <c r="B742" s="2"/>
      <c r="C742" s="2"/>
      <c r="D742" s="9"/>
    </row>
    <row r="743" spans="1:4" x14ac:dyDescent="0.25">
      <c r="A743" s="18"/>
      <c r="B743" s="2"/>
      <c r="C743" s="2"/>
      <c r="D743" s="9"/>
    </row>
    <row r="744" spans="1:4" x14ac:dyDescent="0.25">
      <c r="A744" s="18"/>
      <c r="B744" s="2"/>
      <c r="C744" s="2"/>
      <c r="D744" s="9"/>
    </row>
    <row r="745" spans="1:4" x14ac:dyDescent="0.25">
      <c r="A745" s="18"/>
      <c r="B745" s="2"/>
      <c r="C745" s="2"/>
      <c r="D745" s="9"/>
    </row>
    <row r="746" spans="1:4" x14ac:dyDescent="0.25">
      <c r="A746" s="18"/>
      <c r="B746" s="2"/>
      <c r="C746" s="2"/>
      <c r="D746" s="9"/>
    </row>
    <row r="747" spans="1:4" x14ac:dyDescent="0.25">
      <c r="A747" s="18"/>
      <c r="B747" s="2"/>
      <c r="C747" s="2"/>
      <c r="D747" s="9"/>
    </row>
    <row r="748" spans="1:4" x14ac:dyDescent="0.25">
      <c r="A748" s="18"/>
      <c r="B748" s="2"/>
      <c r="C748" s="2"/>
      <c r="D748" s="9"/>
    </row>
    <row r="749" spans="1:4" x14ac:dyDescent="0.25">
      <c r="A749" s="18"/>
      <c r="B749" s="2"/>
      <c r="C749" s="2"/>
      <c r="D749" s="9"/>
    </row>
    <row r="750" spans="1:4" x14ac:dyDescent="0.25">
      <c r="A750" s="18"/>
      <c r="B750" s="2"/>
      <c r="C750" s="2"/>
      <c r="D750" s="9"/>
    </row>
    <row r="751" spans="1:4" x14ac:dyDescent="0.25">
      <c r="A751" s="18"/>
      <c r="B751" s="2"/>
      <c r="C751" s="2"/>
      <c r="D751" s="9"/>
    </row>
    <row r="752" spans="1:4" x14ac:dyDescent="0.25">
      <c r="A752" s="18"/>
      <c r="B752" s="2"/>
      <c r="C752" s="2"/>
      <c r="D752" s="9"/>
    </row>
    <row r="753" spans="1:4" x14ac:dyDescent="0.25">
      <c r="A753" s="18"/>
      <c r="B753" s="2"/>
      <c r="C753" s="2"/>
      <c r="D753" s="9"/>
    </row>
    <row r="754" spans="1:4" x14ac:dyDescent="0.25">
      <c r="A754" s="18"/>
      <c r="B754" s="2"/>
      <c r="C754" s="2"/>
      <c r="D754" s="9"/>
    </row>
    <row r="755" spans="1:4" x14ac:dyDescent="0.25">
      <c r="A755" s="18"/>
      <c r="B755" s="2"/>
      <c r="C755" s="2"/>
      <c r="D755" s="9"/>
    </row>
    <row r="756" spans="1:4" x14ac:dyDescent="0.25">
      <c r="A756" s="18"/>
      <c r="B756" s="2"/>
      <c r="C756" s="2"/>
      <c r="D756" s="9"/>
    </row>
    <row r="757" spans="1:4" x14ac:dyDescent="0.25">
      <c r="A757" s="18"/>
      <c r="B757" s="2"/>
      <c r="C757" s="2"/>
      <c r="D757" s="9"/>
    </row>
  </sheetData>
  <mergeCells count="15">
    <mergeCell ref="G11:J11"/>
    <mergeCell ref="K11:N11"/>
    <mergeCell ref="O11:R11"/>
    <mergeCell ref="S11:V11"/>
    <mergeCell ref="W11:Z11"/>
    <mergeCell ref="AB10:AE10"/>
    <mergeCell ref="AF10:AI10"/>
    <mergeCell ref="AJ10:AM10"/>
    <mergeCell ref="AN10:AQ10"/>
    <mergeCell ref="AR10:AU10"/>
    <mergeCell ref="AB11:AE11"/>
    <mergeCell ref="AF11:AI11"/>
    <mergeCell ref="AJ11:AM11"/>
    <mergeCell ref="AN11:AQ11"/>
    <mergeCell ref="AR11:AU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0:AE757"/>
  <sheetViews>
    <sheetView workbookViewId="0"/>
  </sheetViews>
  <sheetFormatPr defaultRowHeight="12.6" x14ac:dyDescent="0.25"/>
  <cols>
    <col min="1" max="1" width="10.109375" style="18" bestFit="1" customWidth="1"/>
    <col min="2" max="2" width="4.44140625" style="2" bestFit="1" customWidth="1"/>
    <col min="3" max="3" width="5" customWidth="1"/>
    <col min="4" max="4" width="12" style="9" bestFit="1" customWidth="1"/>
    <col min="5" max="5" width="11.5546875" customWidth="1"/>
    <col min="6" max="6" width="2.6640625" customWidth="1"/>
    <col min="19" max="19" width="2.109375" customWidth="1"/>
  </cols>
  <sheetData>
    <row r="10" spans="1:31" ht="13.2" x14ac:dyDescent="0.25">
      <c r="G10" s="6" t="s">
        <v>25</v>
      </c>
      <c r="H10" s="6"/>
      <c r="I10" s="6"/>
      <c r="J10" s="6"/>
      <c r="K10" s="6" t="s">
        <v>25</v>
      </c>
      <c r="L10" s="6"/>
      <c r="M10" s="6"/>
      <c r="N10" s="6"/>
      <c r="O10" s="6" t="s">
        <v>25</v>
      </c>
      <c r="P10" s="6"/>
      <c r="Q10" s="11"/>
      <c r="R10" s="11"/>
      <c r="T10" s="16" t="s">
        <v>26</v>
      </c>
      <c r="U10" s="16"/>
      <c r="V10" s="16"/>
      <c r="W10" s="16"/>
      <c r="X10" s="16" t="s">
        <v>26</v>
      </c>
      <c r="Y10" s="16"/>
      <c r="Z10" s="16"/>
      <c r="AA10" s="16"/>
      <c r="AB10" s="16" t="s">
        <v>26</v>
      </c>
      <c r="AC10" s="16"/>
      <c r="AD10" s="17"/>
      <c r="AE10" s="17"/>
    </row>
    <row r="11" spans="1:31" ht="13.2" x14ac:dyDescent="0.25">
      <c r="G11" s="122" t="s">
        <v>7</v>
      </c>
      <c r="H11" s="123"/>
      <c r="I11" s="123"/>
      <c r="J11" s="124"/>
      <c r="K11" s="125" t="s">
        <v>9</v>
      </c>
      <c r="L11" s="126"/>
      <c r="M11" s="126"/>
      <c r="N11" s="127"/>
      <c r="O11" s="128" t="s">
        <v>31</v>
      </c>
      <c r="P11" s="129"/>
      <c r="Q11" s="129"/>
      <c r="R11" s="130"/>
      <c r="T11" s="122" t="s">
        <v>7</v>
      </c>
      <c r="U11" s="123"/>
      <c r="V11" s="123"/>
      <c r="W11" s="124"/>
      <c r="X11" s="125" t="s">
        <v>9</v>
      </c>
      <c r="Y11" s="126"/>
      <c r="Z11" s="126"/>
      <c r="AA11" s="127"/>
      <c r="AB11" s="128" t="s">
        <v>31</v>
      </c>
      <c r="AC11" s="129"/>
      <c r="AD11" s="129"/>
      <c r="AE11" s="130"/>
    </row>
    <row r="12" spans="1:31" ht="52.8" x14ac:dyDescent="0.25">
      <c r="A12" s="19" t="s">
        <v>21</v>
      </c>
      <c r="B12" s="4" t="s">
        <v>22</v>
      </c>
      <c r="C12" s="3" t="s">
        <v>29</v>
      </c>
      <c r="D12" s="8" t="s">
        <v>24</v>
      </c>
      <c r="E12" s="10" t="s">
        <v>30</v>
      </c>
      <c r="G12" s="12" t="s">
        <v>32</v>
      </c>
      <c r="H12" s="12" t="s">
        <v>28</v>
      </c>
      <c r="I12" s="12" t="s">
        <v>33</v>
      </c>
      <c r="J12" s="12" t="s">
        <v>34</v>
      </c>
      <c r="K12" s="13" t="s">
        <v>32</v>
      </c>
      <c r="L12" s="13" t="s">
        <v>28</v>
      </c>
      <c r="M12" s="13" t="s">
        <v>35</v>
      </c>
      <c r="N12" s="13" t="s">
        <v>34</v>
      </c>
      <c r="O12" s="14" t="s">
        <v>32</v>
      </c>
      <c r="P12" s="15" t="s">
        <v>28</v>
      </c>
      <c r="Q12" s="15" t="s">
        <v>33</v>
      </c>
      <c r="R12" s="15" t="s">
        <v>34</v>
      </c>
      <c r="T12" s="12" t="s">
        <v>32</v>
      </c>
      <c r="U12" s="12" t="s">
        <v>28</v>
      </c>
      <c r="V12" s="12" t="s">
        <v>36</v>
      </c>
      <c r="W12" s="12" t="s">
        <v>34</v>
      </c>
      <c r="X12" s="13" t="s">
        <v>32</v>
      </c>
      <c r="Y12" s="13" t="s">
        <v>28</v>
      </c>
      <c r="Z12" s="13" t="s">
        <v>37</v>
      </c>
      <c r="AA12" s="13" t="s">
        <v>34</v>
      </c>
      <c r="AB12" s="14" t="s">
        <v>32</v>
      </c>
      <c r="AC12" s="15" t="s">
        <v>28</v>
      </c>
      <c r="AD12" s="15" t="s">
        <v>33</v>
      </c>
      <c r="AE12" s="15" t="s">
        <v>34</v>
      </c>
    </row>
    <row r="13" spans="1:31" x14ac:dyDescent="0.25">
      <c r="A13" s="18">
        <v>45901</v>
      </c>
      <c r="B13" s="2">
        <v>1</v>
      </c>
      <c r="C13" s="2" t="s">
        <v>23</v>
      </c>
      <c r="D13" s="9">
        <v>16.553438</v>
      </c>
      <c r="E13">
        <v>1.1279244000000001E-2</v>
      </c>
      <c r="G13" s="34">
        <v>24.944000000000003</v>
      </c>
      <c r="H13" s="34">
        <v>0.37287690646255195</v>
      </c>
      <c r="I13" s="34">
        <v>25.316876906462554</v>
      </c>
      <c r="J13" s="34">
        <v>25.031321674516597</v>
      </c>
      <c r="K13" s="34">
        <v>2.4219999999999997</v>
      </c>
      <c r="L13" s="34">
        <v>3.6205414827305188E-2</v>
      </c>
      <c r="M13" s="34">
        <v>2.4582054148273049</v>
      </c>
      <c r="N13" s="34">
        <v>2.4304787161513466</v>
      </c>
      <c r="O13" s="34">
        <v>27.366000000000003</v>
      </c>
      <c r="P13" s="34">
        <v>0.40908232128985711</v>
      </c>
      <c r="Q13" s="34">
        <v>27.775082321289858</v>
      </c>
      <c r="R13" s="34">
        <v>27.461800390667943</v>
      </c>
      <c r="S13" s="34"/>
      <c r="T13" s="34">
        <v>93.399999999999991</v>
      </c>
      <c r="U13" s="34">
        <v>1.3961956006896385</v>
      </c>
      <c r="V13" s="34">
        <v>94.796195600689629</v>
      </c>
      <c r="W13" s="34">
        <v>93.726966180237724</v>
      </c>
      <c r="X13" s="34">
        <v>8.3989999999999991</v>
      </c>
      <c r="Y13" s="34">
        <v>0.12555296413482092</v>
      </c>
      <c r="Z13" s="34">
        <v>8.5245529641348199</v>
      </c>
      <c r="AA13" s="34">
        <v>8.4284024512614195</v>
      </c>
      <c r="AB13" s="34">
        <v>101.79899999999999</v>
      </c>
      <c r="AC13" s="34">
        <v>1.5217485648244595</v>
      </c>
      <c r="AD13" s="34">
        <v>103.32074856482444</v>
      </c>
      <c r="AE13" s="34">
        <v>102.15536863149914</v>
      </c>
    </row>
    <row r="14" spans="1:31" x14ac:dyDescent="0.25">
      <c r="A14" s="18">
        <v>45901</v>
      </c>
      <c r="B14" s="2">
        <v>2</v>
      </c>
      <c r="C14" s="2" t="s">
        <v>23</v>
      </c>
      <c r="D14" s="9">
        <v>19.410934999999998</v>
      </c>
      <c r="E14">
        <v>1.1530432E-2</v>
      </c>
      <c r="G14" s="34">
        <v>24.57</v>
      </c>
      <c r="H14" s="34">
        <v>0.39773998331735505</v>
      </c>
      <c r="I14" s="34">
        <v>24.967739983317355</v>
      </c>
      <c r="J14" s="34">
        <v>24.67985115524603</v>
      </c>
      <c r="K14" s="34">
        <v>2.3119999999999998</v>
      </c>
      <c r="L14" s="34">
        <v>3.7426733472923267E-2</v>
      </c>
      <c r="M14" s="34">
        <v>2.3494267334729231</v>
      </c>
      <c r="N14" s="34">
        <v>2.3223368282836314</v>
      </c>
      <c r="O14" s="34">
        <v>26.882000000000001</v>
      </c>
      <c r="P14" s="34">
        <v>0.4351667167902783</v>
      </c>
      <c r="Q14" s="34">
        <v>27.317166716790279</v>
      </c>
      <c r="R14" s="34">
        <v>27.002187983529662</v>
      </c>
      <c r="S14" s="34"/>
      <c r="T14" s="34">
        <v>91.44</v>
      </c>
      <c r="U14" s="34">
        <v>1.480233784067519</v>
      </c>
      <c r="V14" s="34">
        <v>92.92023378406752</v>
      </c>
      <c r="W14" s="34">
        <v>91.848823346996227</v>
      </c>
      <c r="X14" s="34">
        <v>8.2719999999999985</v>
      </c>
      <c r="Y14" s="34">
        <v>0.13390741318686039</v>
      </c>
      <c r="Z14" s="34">
        <v>8.4059074131868581</v>
      </c>
      <c r="AA14" s="34">
        <v>8.3089836693608117</v>
      </c>
      <c r="AB14" s="34">
        <v>99.711999999999989</v>
      </c>
      <c r="AC14" s="34">
        <v>1.6141411972543795</v>
      </c>
      <c r="AD14" s="34">
        <v>101.32614119725437</v>
      </c>
      <c r="AE14" s="34">
        <v>100.15780701635704</v>
      </c>
    </row>
    <row r="15" spans="1:31" x14ac:dyDescent="0.25">
      <c r="A15" s="18">
        <v>45901</v>
      </c>
      <c r="B15" s="2">
        <v>3</v>
      </c>
      <c r="C15" s="2" t="s">
        <v>23</v>
      </c>
      <c r="D15" s="9">
        <v>15.913379000000001</v>
      </c>
      <c r="E15">
        <v>1.1483136999999999E-2</v>
      </c>
      <c r="G15" s="34">
        <v>24.186</v>
      </c>
      <c r="H15" s="34">
        <v>0.43258474219867638</v>
      </c>
      <c r="I15" s="34">
        <v>24.618584742198678</v>
      </c>
      <c r="J15" s="34">
        <v>24.3358861608579</v>
      </c>
      <c r="K15" s="34">
        <v>2.262</v>
      </c>
      <c r="L15" s="34">
        <v>4.0457565817142403E-2</v>
      </c>
      <c r="M15" s="34">
        <v>2.3024575658171424</v>
      </c>
      <c r="N15" s="34">
        <v>2.2760181301521776</v>
      </c>
      <c r="O15" s="34">
        <v>26.448</v>
      </c>
      <c r="P15" s="34">
        <v>0.47304230801581876</v>
      </c>
      <c r="Q15" s="34">
        <v>26.921042308015821</v>
      </c>
      <c r="R15" s="34">
        <v>26.611904291010077</v>
      </c>
      <c r="S15" s="34"/>
      <c r="T15" s="34">
        <v>89.933999999999997</v>
      </c>
      <c r="U15" s="34">
        <v>1.6085370133505235</v>
      </c>
      <c r="V15" s="34">
        <v>91.542537013350525</v>
      </c>
      <c r="W15" s="34">
        <v>90.491341519498647</v>
      </c>
      <c r="X15" s="34">
        <v>8.1199999999999992</v>
      </c>
      <c r="Y15" s="34">
        <v>0.14523228754871628</v>
      </c>
      <c r="Z15" s="34">
        <v>8.2652322875487148</v>
      </c>
      <c r="AA15" s="34">
        <v>8.1703214928539687</v>
      </c>
      <c r="AB15" s="34">
        <v>98.054000000000002</v>
      </c>
      <c r="AC15" s="34">
        <v>1.7537693008992397</v>
      </c>
      <c r="AD15" s="34">
        <v>99.807769300899238</v>
      </c>
      <c r="AE15" s="34">
        <v>98.661663012352619</v>
      </c>
    </row>
    <row r="16" spans="1:31" x14ac:dyDescent="0.25">
      <c r="A16" s="18">
        <v>45901</v>
      </c>
      <c r="B16" s="2">
        <v>4</v>
      </c>
      <c r="C16" s="2" t="s">
        <v>23</v>
      </c>
      <c r="D16" s="9">
        <v>15.768324</v>
      </c>
      <c r="E16">
        <v>1.1205737E-2</v>
      </c>
      <c r="G16" s="34">
        <v>23.988000000000003</v>
      </c>
      <c r="H16" s="34">
        <v>0.41690632059887323</v>
      </c>
      <c r="I16" s="34">
        <v>24.404906320598876</v>
      </c>
      <c r="J16" s="34">
        <v>24.131431358860606</v>
      </c>
      <c r="K16" s="34">
        <v>2.2579999999999996</v>
      </c>
      <c r="L16" s="34">
        <v>3.9243558108731674E-2</v>
      </c>
      <c r="M16" s="34">
        <v>2.2972435581087312</v>
      </c>
      <c r="N16" s="34">
        <v>2.2715012509716206</v>
      </c>
      <c r="O16" s="34">
        <v>26.246000000000002</v>
      </c>
      <c r="P16" s="34">
        <v>0.45614987870760493</v>
      </c>
      <c r="Q16" s="34">
        <v>26.702149878707608</v>
      </c>
      <c r="R16" s="34">
        <v>26.402932609832227</v>
      </c>
      <c r="S16" s="34"/>
      <c r="T16" s="34">
        <v>89.424000000000035</v>
      </c>
      <c r="U16" s="34">
        <v>1.5541700355691865</v>
      </c>
      <c r="V16" s="34">
        <v>90.978170035569221</v>
      </c>
      <c r="W16" s="34">
        <v>89.958692589409353</v>
      </c>
      <c r="X16" s="34">
        <v>7.966000000000002</v>
      </c>
      <c r="Y16" s="34">
        <v>0.1384473799354104</v>
      </c>
      <c r="Z16" s="34">
        <v>8.1044473799354115</v>
      </c>
      <c r="AA16" s="34">
        <v>8.0136310740655166</v>
      </c>
      <c r="AB16" s="34">
        <v>97.390000000000043</v>
      </c>
      <c r="AC16" s="34">
        <v>1.692617415504597</v>
      </c>
      <c r="AD16" s="34">
        <v>99.082617415504629</v>
      </c>
      <c r="AE16" s="34">
        <v>97.972323663474867</v>
      </c>
    </row>
    <row r="17" spans="1:31" x14ac:dyDescent="0.25">
      <c r="A17" s="18">
        <v>45901</v>
      </c>
      <c r="B17" s="2">
        <v>5</v>
      </c>
      <c r="C17" s="2" t="s">
        <v>23</v>
      </c>
      <c r="D17" s="9">
        <v>16.214054999999998</v>
      </c>
      <c r="E17">
        <v>1.1349527E-2</v>
      </c>
      <c r="G17" s="34">
        <v>24.288000000000004</v>
      </c>
      <c r="H17" s="34">
        <v>0.49543875249272362</v>
      </c>
      <c r="I17" s="34">
        <v>24.783438752492728</v>
      </c>
      <c r="J17" s="34">
        <v>24.502158445218466</v>
      </c>
      <c r="K17" s="34">
        <v>2.3099999999999996</v>
      </c>
      <c r="L17" s="34">
        <v>4.7120533525123152E-2</v>
      </c>
      <c r="M17" s="34">
        <v>2.3571205335251229</v>
      </c>
      <c r="N17" s="34">
        <v>2.3303683303876248</v>
      </c>
      <c r="O17" s="34">
        <v>26.598000000000003</v>
      </c>
      <c r="P17" s="34">
        <v>0.54255928601784675</v>
      </c>
      <c r="Q17" s="34">
        <v>27.140559286017851</v>
      </c>
      <c r="R17" s="34">
        <v>26.832526775606091</v>
      </c>
      <c r="S17" s="34"/>
      <c r="T17" s="34">
        <v>91.013000000000034</v>
      </c>
      <c r="U17" s="34">
        <v>1.8565286223904918</v>
      </c>
      <c r="V17" s="34">
        <v>92.869528622390519</v>
      </c>
      <c r="W17" s="34">
        <v>91.815503399813423</v>
      </c>
      <c r="X17" s="34">
        <v>8.3219999999999974</v>
      </c>
      <c r="Y17" s="34">
        <v>0.16975631168661248</v>
      </c>
      <c r="Z17" s="34">
        <v>8.4917563116866095</v>
      </c>
      <c r="AA17" s="34">
        <v>8.395378894149701</v>
      </c>
      <c r="AB17" s="34">
        <v>99.335000000000036</v>
      </c>
      <c r="AC17" s="34">
        <v>2.0262849340771041</v>
      </c>
      <c r="AD17" s="34">
        <v>101.36128493407713</v>
      </c>
      <c r="AE17" s="34">
        <v>100.21088229396312</v>
      </c>
    </row>
    <row r="18" spans="1:31" x14ac:dyDescent="0.25">
      <c r="A18" s="18">
        <v>45901</v>
      </c>
      <c r="B18" s="2">
        <v>6</v>
      </c>
      <c r="C18" s="2" t="s">
        <v>23</v>
      </c>
      <c r="D18" s="9">
        <v>16.678229000000002</v>
      </c>
      <c r="E18">
        <v>1.1213641999999999E-2</v>
      </c>
      <c r="G18" s="34">
        <v>24.868000000000002</v>
      </c>
      <c r="H18" s="34">
        <v>0.48781767626730288</v>
      </c>
      <c r="I18" s="34">
        <v>25.355817676267304</v>
      </c>
      <c r="J18" s="34">
        <v>25.07148661422837</v>
      </c>
      <c r="K18" s="34">
        <v>2.3199999999999998</v>
      </c>
      <c r="L18" s="34">
        <v>4.5509771953520295E-2</v>
      </c>
      <c r="M18" s="34">
        <v>2.3655097719535201</v>
      </c>
      <c r="N18" s="34">
        <v>2.3389837922233316</v>
      </c>
      <c r="O18" s="34">
        <v>27.188000000000002</v>
      </c>
      <c r="P18" s="34">
        <v>0.53332744822082323</v>
      </c>
      <c r="Q18" s="34">
        <v>27.721327448220823</v>
      </c>
      <c r="R18" s="34">
        <v>27.410470406451701</v>
      </c>
      <c r="S18" s="34"/>
      <c r="T18" s="34">
        <v>94.187000000000054</v>
      </c>
      <c r="U18" s="34">
        <v>1.8475986599078527</v>
      </c>
      <c r="V18" s="34">
        <v>96.034598659907914</v>
      </c>
      <c r="W18" s="34">
        <v>94.957701050922026</v>
      </c>
      <c r="X18" s="34">
        <v>8.5599999999999987</v>
      </c>
      <c r="Y18" s="34">
        <v>0.1679153654836783</v>
      </c>
      <c r="Z18" s="34">
        <v>8.7279153654836765</v>
      </c>
      <c r="AA18" s="34">
        <v>8.6300436471688435</v>
      </c>
      <c r="AB18" s="34">
        <v>102.74700000000006</v>
      </c>
      <c r="AC18" s="34">
        <v>2.0155140253915311</v>
      </c>
      <c r="AD18" s="34">
        <v>104.7625140253916</v>
      </c>
      <c r="AE18" s="34">
        <v>103.58774469809087</v>
      </c>
    </row>
    <row r="19" spans="1:31" x14ac:dyDescent="0.25">
      <c r="A19" s="18">
        <v>45901</v>
      </c>
      <c r="B19" s="2">
        <v>7</v>
      </c>
      <c r="C19" s="2" t="s">
        <v>23</v>
      </c>
      <c r="D19" s="9">
        <v>18.350449999999999</v>
      </c>
      <c r="E19">
        <v>1.1171475E-2</v>
      </c>
      <c r="G19" s="34">
        <v>25.606000000000002</v>
      </c>
      <c r="H19" s="34">
        <v>0.43548085077921161</v>
      </c>
      <c r="I19" s="34">
        <v>26.041480850779212</v>
      </c>
      <c r="J19" s="34">
        <v>25.750559098491753</v>
      </c>
      <c r="K19" s="34">
        <v>2.3939999999999997</v>
      </c>
      <c r="L19" s="34">
        <v>4.0714721423316114E-2</v>
      </c>
      <c r="M19" s="34">
        <v>2.4347147214233158</v>
      </c>
      <c r="N19" s="34">
        <v>2.4075153667808031</v>
      </c>
      <c r="O19" s="34">
        <v>28</v>
      </c>
      <c r="P19" s="34">
        <v>0.47619557220252773</v>
      </c>
      <c r="Q19" s="34">
        <v>28.476195572202528</v>
      </c>
      <c r="R19" s="34">
        <v>28.158074465272556</v>
      </c>
      <c r="S19" s="34"/>
      <c r="T19" s="34">
        <v>98.766000000000005</v>
      </c>
      <c r="U19" s="34">
        <v>1.6797118530055306</v>
      </c>
      <c r="V19" s="34">
        <v>100.44571185300553</v>
      </c>
      <c r="W19" s="34">
        <v>99.323585094182476</v>
      </c>
      <c r="X19" s="34">
        <v>9.1170000000000009</v>
      </c>
      <c r="Y19" s="34">
        <v>0.15505267970608733</v>
      </c>
      <c r="Z19" s="34">
        <v>9.2720526797060874</v>
      </c>
      <c r="AA19" s="34">
        <v>9.1684701749960666</v>
      </c>
      <c r="AB19" s="34">
        <v>107.88300000000001</v>
      </c>
      <c r="AC19" s="34">
        <v>1.834764532711618</v>
      </c>
      <c r="AD19" s="34">
        <v>109.71776453271163</v>
      </c>
      <c r="AE19" s="34">
        <v>108.49205526917854</v>
      </c>
    </row>
    <row r="20" spans="1:31" x14ac:dyDescent="0.25">
      <c r="A20" s="18">
        <v>45901</v>
      </c>
      <c r="B20" s="2">
        <v>8</v>
      </c>
      <c r="C20" s="2" t="s">
        <v>23</v>
      </c>
      <c r="D20" s="9">
        <v>12.524068</v>
      </c>
      <c r="E20">
        <v>1.0475893E-2</v>
      </c>
      <c r="G20" s="34">
        <v>25.682000000000002</v>
      </c>
      <c r="H20" s="34">
        <v>0.50378633195815159</v>
      </c>
      <c r="I20" s="34">
        <v>26.185786331958155</v>
      </c>
      <c r="J20" s="34">
        <v>25.911466836223699</v>
      </c>
      <c r="K20" s="34">
        <v>2.3699999999999997</v>
      </c>
      <c r="L20" s="34">
        <v>4.6490678558555369E-2</v>
      </c>
      <c r="M20" s="34">
        <v>2.4164906785585551</v>
      </c>
      <c r="N20" s="34">
        <v>2.3911757807744785</v>
      </c>
      <c r="O20" s="34">
        <v>28.052000000000003</v>
      </c>
      <c r="P20" s="34">
        <v>0.55027701051670697</v>
      </c>
      <c r="Q20" s="34">
        <v>28.602277010516712</v>
      </c>
      <c r="R20" s="34">
        <v>28.302642616998178</v>
      </c>
      <c r="S20" s="34"/>
      <c r="T20" s="34">
        <v>100.06099999999996</v>
      </c>
      <c r="U20" s="34">
        <v>1.9628286022141805</v>
      </c>
      <c r="V20" s="34">
        <v>102.02382860221414</v>
      </c>
      <c r="W20" s="34">
        <v>100.95503789032701</v>
      </c>
      <c r="X20" s="34">
        <v>9.3289999999999953</v>
      </c>
      <c r="Y20" s="34">
        <v>0.18300064990411938</v>
      </c>
      <c r="Z20" s="34">
        <v>9.512000649904115</v>
      </c>
      <c r="AA20" s="34">
        <v>9.4123539488797903</v>
      </c>
      <c r="AB20" s="34">
        <v>109.38999999999996</v>
      </c>
      <c r="AC20" s="34">
        <v>2.1458292521183</v>
      </c>
      <c r="AD20" s="34">
        <v>111.53582925211825</v>
      </c>
      <c r="AE20" s="34">
        <v>110.36739183920679</v>
      </c>
    </row>
    <row r="21" spans="1:31" x14ac:dyDescent="0.25">
      <c r="A21" s="18">
        <v>45901</v>
      </c>
      <c r="B21" s="2">
        <v>9</v>
      </c>
      <c r="C21" s="2" t="s">
        <v>23</v>
      </c>
      <c r="D21" s="9">
        <v>10.529237999999999</v>
      </c>
      <c r="E21">
        <v>9.6433509999999997E-3</v>
      </c>
      <c r="G21" s="34">
        <v>26.788000000000007</v>
      </c>
      <c r="H21" s="34">
        <v>0.17345883784673016</v>
      </c>
      <c r="I21" s="34">
        <v>26.961458837846738</v>
      </c>
      <c r="J21" s="34">
        <v>26.701460026801328</v>
      </c>
      <c r="K21" s="34">
        <v>2.3959999999999999</v>
      </c>
      <c r="L21" s="34">
        <v>1.551468476484864E-2</v>
      </c>
      <c r="M21" s="34">
        <v>2.4115146847648488</v>
      </c>
      <c r="N21" s="34">
        <v>2.3882596022180067</v>
      </c>
      <c r="O21" s="34">
        <v>29.184000000000008</v>
      </c>
      <c r="P21" s="34">
        <v>0.18897352261157879</v>
      </c>
      <c r="Q21" s="34">
        <v>29.372973522611588</v>
      </c>
      <c r="R21" s="34">
        <v>29.089719629019335</v>
      </c>
      <c r="S21" s="34"/>
      <c r="T21" s="34">
        <v>107.09300000000005</v>
      </c>
      <c r="U21" s="34">
        <v>0.69345331198745241</v>
      </c>
      <c r="V21" s="34">
        <v>107.7864533119875</v>
      </c>
      <c r="W21" s="34">
        <v>106.74703070965489</v>
      </c>
      <c r="X21" s="34">
        <v>9.8409999999999993</v>
      </c>
      <c r="Y21" s="34">
        <v>6.3722876782502269E-2</v>
      </c>
      <c r="Z21" s="34">
        <v>9.9047228767825022</v>
      </c>
      <c r="AA21" s="34">
        <v>9.8092081575239582</v>
      </c>
      <c r="AB21" s="34">
        <v>116.93400000000004</v>
      </c>
      <c r="AC21" s="34">
        <v>0.75717618876995463</v>
      </c>
      <c r="AD21" s="34">
        <v>117.69117618877</v>
      </c>
      <c r="AE21" s="34">
        <v>116.55623886717885</v>
      </c>
    </row>
    <row r="22" spans="1:31" x14ac:dyDescent="0.25">
      <c r="A22" s="18">
        <v>45901</v>
      </c>
      <c r="B22" s="2">
        <v>10</v>
      </c>
      <c r="C22" s="2" t="s">
        <v>23</v>
      </c>
      <c r="D22" s="9">
        <v>12.142023</v>
      </c>
      <c r="E22">
        <v>9.5291560000000004E-3</v>
      </c>
      <c r="G22" s="34">
        <v>28.557999999999996</v>
      </c>
      <c r="H22" s="34">
        <v>-1.3512710520433197E-2</v>
      </c>
      <c r="I22" s="34">
        <v>28.544487289479562</v>
      </c>
      <c r="J22" s="34">
        <v>28.272482417158095</v>
      </c>
      <c r="K22" s="34">
        <v>2.6640000000000001</v>
      </c>
      <c r="L22" s="34">
        <v>-1.2605175721841183E-3</v>
      </c>
      <c r="M22" s="34">
        <v>2.6627394824278161</v>
      </c>
      <c r="N22" s="34">
        <v>2.6373658225124021</v>
      </c>
      <c r="O22" s="34">
        <v>31.221999999999998</v>
      </c>
      <c r="P22" s="34">
        <v>-1.4773228092617316E-2</v>
      </c>
      <c r="Q22" s="34">
        <v>31.207226771907379</v>
      </c>
      <c r="R22" s="34">
        <v>30.909848239670495</v>
      </c>
      <c r="S22" s="34"/>
      <c r="T22" s="34">
        <v>116.68000000000005</v>
      </c>
      <c r="U22" s="34">
        <v>-5.5209155526442559E-2</v>
      </c>
      <c r="V22" s="34">
        <v>116.62479084447361</v>
      </c>
      <c r="W22" s="34">
        <v>115.51345501904925</v>
      </c>
      <c r="X22" s="34">
        <v>10.637</v>
      </c>
      <c r="Y22" s="34">
        <v>-5.0330801108567809E-3</v>
      </c>
      <c r="Z22" s="34">
        <v>10.631966919889143</v>
      </c>
      <c r="AA22" s="34">
        <v>10.530653248522679</v>
      </c>
      <c r="AB22" s="34">
        <v>127.31700000000005</v>
      </c>
      <c r="AC22" s="34">
        <v>-6.0242235637299343E-2</v>
      </c>
      <c r="AD22" s="34">
        <v>127.25675776436275</v>
      </c>
      <c r="AE22" s="34">
        <v>126.04410826757193</v>
      </c>
    </row>
    <row r="23" spans="1:31" x14ac:dyDescent="0.25">
      <c r="A23" s="18">
        <v>45901</v>
      </c>
      <c r="B23" s="2">
        <v>11</v>
      </c>
      <c r="C23" s="2" t="s">
        <v>23</v>
      </c>
      <c r="D23" s="9">
        <v>18.011557</v>
      </c>
      <c r="E23">
        <v>9.6043110000000008E-3</v>
      </c>
      <c r="G23" s="34">
        <v>31.004000000000001</v>
      </c>
      <c r="H23" s="34">
        <v>0.15773667564563085</v>
      </c>
      <c r="I23" s="34">
        <v>31.161736675645631</v>
      </c>
      <c r="J23" s="34">
        <v>30.862449665312624</v>
      </c>
      <c r="K23" s="34">
        <v>2.9119999999999999</v>
      </c>
      <c r="L23" s="34">
        <v>1.48151593175099E-2</v>
      </c>
      <c r="M23" s="34">
        <v>2.9268151593175098</v>
      </c>
      <c r="N23" s="34">
        <v>2.8987051162879096</v>
      </c>
      <c r="O23" s="34">
        <v>33.916000000000004</v>
      </c>
      <c r="P23" s="34">
        <v>0.17255183496314075</v>
      </c>
      <c r="Q23" s="34">
        <v>34.088551834963141</v>
      </c>
      <c r="R23" s="34">
        <v>33.761154781600531</v>
      </c>
      <c r="S23" s="34"/>
      <c r="T23" s="34">
        <v>125.6390000000001</v>
      </c>
      <c r="U23" s="34">
        <v>0.63920391534774323</v>
      </c>
      <c r="V23" s="34">
        <v>126.27820391534785</v>
      </c>
      <c r="W23" s="34">
        <v>125.06538877242342</v>
      </c>
      <c r="X23" s="34">
        <v>11.24</v>
      </c>
      <c r="Y23" s="34">
        <v>5.7184886926102782E-2</v>
      </c>
      <c r="Z23" s="34">
        <v>11.297184886926104</v>
      </c>
      <c r="AA23" s="34">
        <v>11.188683209847566</v>
      </c>
      <c r="AB23" s="34">
        <v>136.8790000000001</v>
      </c>
      <c r="AC23" s="34">
        <v>0.69638880227384603</v>
      </c>
      <c r="AD23" s="34">
        <v>137.57538880227395</v>
      </c>
      <c r="AE23" s="34">
        <v>136.25407198227097</v>
      </c>
    </row>
    <row r="24" spans="1:31" x14ac:dyDescent="0.25">
      <c r="A24" s="18">
        <v>45901</v>
      </c>
      <c r="B24" s="2">
        <v>12</v>
      </c>
      <c r="C24" s="2" t="s">
        <v>23</v>
      </c>
      <c r="D24" s="9">
        <v>16.761213999999999</v>
      </c>
      <c r="E24">
        <v>9.4428849999999998E-3</v>
      </c>
      <c r="G24" s="34">
        <v>32.852000000000004</v>
      </c>
      <c r="H24" s="34">
        <v>0.34756516007725669</v>
      </c>
      <c r="I24" s="34">
        <v>33.199565160077263</v>
      </c>
      <c r="J24" s="34">
        <v>32.886065484220644</v>
      </c>
      <c r="K24" s="34">
        <v>3.044</v>
      </c>
      <c r="L24" s="34">
        <v>3.22046860853272E-2</v>
      </c>
      <c r="M24" s="34">
        <v>3.0762046860853274</v>
      </c>
      <c r="N24" s="34">
        <v>3.0471564389981625</v>
      </c>
      <c r="O24" s="34">
        <v>35.896000000000001</v>
      </c>
      <c r="P24" s="34">
        <v>0.37976984616258391</v>
      </c>
      <c r="Q24" s="34">
        <v>36.275769846162589</v>
      </c>
      <c r="R24" s="34">
        <v>35.933221923218809</v>
      </c>
      <c r="S24" s="34"/>
      <c r="T24" s="34">
        <v>134.10400000000001</v>
      </c>
      <c r="U24" s="34">
        <v>1.418783581730197</v>
      </c>
      <c r="V24" s="34">
        <v>135.52278358173021</v>
      </c>
      <c r="W24" s="34">
        <v>134.24305752148805</v>
      </c>
      <c r="X24" s="34">
        <v>11.744</v>
      </c>
      <c r="Y24" s="34">
        <v>0.12424830268925185</v>
      </c>
      <c r="Z24" s="34">
        <v>11.868248302689251</v>
      </c>
      <c r="AA24" s="34">
        <v>11.756177798815511</v>
      </c>
      <c r="AB24" s="34">
        <v>145.84800000000001</v>
      </c>
      <c r="AC24" s="34">
        <v>1.5430318844194488</v>
      </c>
      <c r="AD24" s="34">
        <v>147.39103188441945</v>
      </c>
      <c r="AE24" s="34">
        <v>145.99923532030357</v>
      </c>
    </row>
    <row r="25" spans="1:31" x14ac:dyDescent="0.25">
      <c r="A25" s="18">
        <v>45901</v>
      </c>
      <c r="B25" s="2">
        <v>13</v>
      </c>
      <c r="C25" s="2" t="s">
        <v>23</v>
      </c>
      <c r="D25" s="9">
        <v>17.810919999999999</v>
      </c>
      <c r="E25">
        <v>9.1808289999999997E-3</v>
      </c>
      <c r="G25" s="34">
        <v>34.299999999999997</v>
      </c>
      <c r="H25" s="34">
        <v>0.43330429947685939</v>
      </c>
      <c r="I25" s="34">
        <v>34.733304299476856</v>
      </c>
      <c r="J25" s="34">
        <v>34.414423772098395</v>
      </c>
      <c r="K25" s="34">
        <v>3.1579999999999999</v>
      </c>
      <c r="L25" s="34">
        <v>3.9894314220056036E-2</v>
      </c>
      <c r="M25" s="34">
        <v>3.197894314220056</v>
      </c>
      <c r="N25" s="34">
        <v>3.1685349933611295</v>
      </c>
      <c r="O25" s="34">
        <v>37.457999999999998</v>
      </c>
      <c r="P25" s="34">
        <v>0.4731986136969154</v>
      </c>
      <c r="Q25" s="34">
        <v>37.931198613696914</v>
      </c>
      <c r="R25" s="34">
        <v>37.582958765459523</v>
      </c>
      <c r="S25" s="34"/>
      <c r="T25" s="34">
        <v>137.87299999999999</v>
      </c>
      <c r="U25" s="34">
        <v>1.7417190577776394</v>
      </c>
      <c r="V25" s="34">
        <v>139.61471905777762</v>
      </c>
      <c r="W25" s="34">
        <v>138.33294019622514</v>
      </c>
      <c r="X25" s="34">
        <v>12.075999999999999</v>
      </c>
      <c r="Y25" s="34">
        <v>0.15255343208403946</v>
      </c>
      <c r="Z25" s="34">
        <v>12.228553432084038</v>
      </c>
      <c r="AA25" s="34">
        <v>12.116285174106711</v>
      </c>
      <c r="AB25" s="34">
        <v>149.94899999999998</v>
      </c>
      <c r="AC25" s="34">
        <v>1.8942724898616787</v>
      </c>
      <c r="AD25" s="34">
        <v>151.84327248986165</v>
      </c>
      <c r="AE25" s="34">
        <v>150.44922537033185</v>
      </c>
    </row>
    <row r="26" spans="1:31" x14ac:dyDescent="0.25">
      <c r="A26" s="18">
        <v>45901</v>
      </c>
      <c r="B26" s="2">
        <v>14</v>
      </c>
      <c r="C26" s="2" t="s">
        <v>23</v>
      </c>
      <c r="D26" s="9">
        <v>20.110125</v>
      </c>
      <c r="E26">
        <v>9.3061770000000005E-3</v>
      </c>
      <c r="G26" s="34">
        <v>34.954000000000001</v>
      </c>
      <c r="H26" s="34">
        <v>0.39616598858448859</v>
      </c>
      <c r="I26" s="34">
        <v>35.350165988584486</v>
      </c>
      <c r="J26" s="34">
        <v>35.021191086915337</v>
      </c>
      <c r="K26" s="34">
        <v>3.218</v>
      </c>
      <c r="L26" s="34">
        <v>3.6472568268721306E-2</v>
      </c>
      <c r="M26" s="34">
        <v>3.2544725682687212</v>
      </c>
      <c r="N26" s="34">
        <v>3.2241858705067679</v>
      </c>
      <c r="O26" s="34">
        <v>38.171999999999997</v>
      </c>
      <c r="P26" s="34">
        <v>0.4326385568532099</v>
      </c>
      <c r="Q26" s="34">
        <v>38.60463855685321</v>
      </c>
      <c r="R26" s="34">
        <v>38.245376957422103</v>
      </c>
      <c r="S26" s="34"/>
      <c r="T26" s="34">
        <v>139.8189999999999</v>
      </c>
      <c r="U26" s="34">
        <v>1.5846979561107333</v>
      </c>
      <c r="V26" s="34">
        <v>141.40369795611065</v>
      </c>
      <c r="W26" s="34">
        <v>140.08777011447654</v>
      </c>
      <c r="X26" s="34">
        <v>12.190000000000001</v>
      </c>
      <c r="Y26" s="34">
        <v>0.13816053672955647</v>
      </c>
      <c r="Z26" s="34">
        <v>12.328160536729557</v>
      </c>
      <c r="AA26" s="34">
        <v>12.213432492690337</v>
      </c>
      <c r="AB26" s="34">
        <v>152.0089999999999</v>
      </c>
      <c r="AC26" s="34">
        <v>1.7228584928402897</v>
      </c>
      <c r="AD26" s="34">
        <v>153.73185849284022</v>
      </c>
      <c r="AE26" s="34">
        <v>152.30120260716689</v>
      </c>
    </row>
    <row r="27" spans="1:31" x14ac:dyDescent="0.25">
      <c r="A27" s="18">
        <v>45901</v>
      </c>
      <c r="B27" s="2">
        <v>15</v>
      </c>
      <c r="C27" s="2" t="s">
        <v>23</v>
      </c>
      <c r="D27" s="9">
        <v>23.065719999999999</v>
      </c>
      <c r="E27">
        <v>9.202946E-3</v>
      </c>
      <c r="G27" s="34">
        <v>35.554000000000002</v>
      </c>
      <c r="H27" s="34">
        <v>0.44024079766131091</v>
      </c>
      <c r="I27" s="34">
        <v>35.994240797661313</v>
      </c>
      <c r="J27" s="34">
        <v>35.662987743289435</v>
      </c>
      <c r="K27" s="34">
        <v>3.2280000000000002</v>
      </c>
      <c r="L27" s="34">
        <v>3.997011010999358E-2</v>
      </c>
      <c r="M27" s="34">
        <v>3.2679701101099936</v>
      </c>
      <c r="N27" s="34">
        <v>3.2378951576570372</v>
      </c>
      <c r="O27" s="34">
        <v>38.782000000000004</v>
      </c>
      <c r="P27" s="34">
        <v>0.48021090777130448</v>
      </c>
      <c r="Q27" s="34">
        <v>39.262210907771305</v>
      </c>
      <c r="R27" s="34">
        <v>38.90088290094647</v>
      </c>
      <c r="S27" s="34"/>
      <c r="T27" s="34">
        <v>141.47499999999999</v>
      </c>
      <c r="U27" s="34">
        <v>1.7517878958523359</v>
      </c>
      <c r="V27" s="34">
        <v>143.22678789585234</v>
      </c>
      <c r="W27" s="34">
        <v>141.90867950109336</v>
      </c>
      <c r="X27" s="34">
        <v>12.350999999999997</v>
      </c>
      <c r="Y27" s="34">
        <v>0.15293396219595123</v>
      </c>
      <c r="Z27" s="34">
        <v>12.503933962195948</v>
      </c>
      <c r="AA27" s="34">
        <v>12.388860933154293</v>
      </c>
      <c r="AB27" s="34">
        <v>153.82599999999999</v>
      </c>
      <c r="AC27" s="34">
        <v>1.904721858048287</v>
      </c>
      <c r="AD27" s="34">
        <v>155.7307218580483</v>
      </c>
      <c r="AE27" s="34">
        <v>154.29754043424765</v>
      </c>
    </row>
    <row r="28" spans="1:31" x14ac:dyDescent="0.25">
      <c r="A28" s="18">
        <v>45901</v>
      </c>
      <c r="B28" s="2">
        <v>16</v>
      </c>
      <c r="C28" s="2" t="s">
        <v>23</v>
      </c>
      <c r="D28" s="9">
        <v>24.623270999999999</v>
      </c>
      <c r="E28">
        <v>9.4652150000000008E-3</v>
      </c>
      <c r="G28" s="34">
        <v>36.037999999999997</v>
      </c>
      <c r="H28" s="34">
        <v>0.46679561821386106</v>
      </c>
      <c r="I28" s="34">
        <v>36.504795618213855</v>
      </c>
      <c r="J28" s="34">
        <v>36.159269879156405</v>
      </c>
      <c r="K28" s="34">
        <v>3.3079999999999998</v>
      </c>
      <c r="L28" s="34">
        <v>4.2848102143610983E-2</v>
      </c>
      <c r="M28" s="34">
        <v>3.350848102143611</v>
      </c>
      <c r="N28" s="34">
        <v>3.3191316044244799</v>
      </c>
      <c r="O28" s="34">
        <v>39.345999999999997</v>
      </c>
      <c r="P28" s="34">
        <v>0.50964372035747207</v>
      </c>
      <c r="Q28" s="34">
        <v>39.855643720357463</v>
      </c>
      <c r="R28" s="34">
        <v>39.478401483580882</v>
      </c>
      <c r="S28" s="34"/>
      <c r="T28" s="34">
        <v>142.44499999999999</v>
      </c>
      <c r="U28" s="34">
        <v>1.8450719195425231</v>
      </c>
      <c r="V28" s="34">
        <v>144.29007191954253</v>
      </c>
      <c r="W28" s="34">
        <v>142.92433536645859</v>
      </c>
      <c r="X28" s="34">
        <v>12.35</v>
      </c>
      <c r="Y28" s="34">
        <v>0.15996797505247751</v>
      </c>
      <c r="Z28" s="34">
        <v>12.509967975052477</v>
      </c>
      <c r="AA28" s="34">
        <v>12.391558438525491</v>
      </c>
      <c r="AB28" s="34">
        <v>154.79499999999999</v>
      </c>
      <c r="AC28" s="34">
        <v>2.0050398945950008</v>
      </c>
      <c r="AD28" s="34">
        <v>156.80003989459502</v>
      </c>
      <c r="AE28" s="34">
        <v>155.31589380498409</v>
      </c>
    </row>
    <row r="29" spans="1:31" x14ac:dyDescent="0.25">
      <c r="A29" s="18">
        <v>45901</v>
      </c>
      <c r="B29" s="2">
        <v>17</v>
      </c>
      <c r="C29" s="2" t="s">
        <v>23</v>
      </c>
      <c r="D29" s="9">
        <v>24.833203000000001</v>
      </c>
      <c r="E29">
        <v>9.7069719999999995E-3</v>
      </c>
      <c r="G29" s="34">
        <v>36.419999999999995</v>
      </c>
      <c r="H29" s="34">
        <v>0.21578486645566272</v>
      </c>
      <c r="I29" s="34">
        <v>36.635784866455658</v>
      </c>
      <c r="J29" s="34">
        <v>36.280162328558951</v>
      </c>
      <c r="K29" s="34">
        <v>3.2919999999999998</v>
      </c>
      <c r="L29" s="34">
        <v>1.9504771564306474E-2</v>
      </c>
      <c r="M29" s="34">
        <v>3.3115047715643064</v>
      </c>
      <c r="N29" s="34">
        <v>3.2793600874688651</v>
      </c>
      <c r="O29" s="34">
        <v>39.711999999999996</v>
      </c>
      <c r="P29" s="34">
        <v>0.23528963801996919</v>
      </c>
      <c r="Q29" s="34">
        <v>39.947289638019967</v>
      </c>
      <c r="R29" s="34">
        <v>39.559522416027818</v>
      </c>
      <c r="S29" s="34"/>
      <c r="T29" s="34">
        <v>140.38800000000001</v>
      </c>
      <c r="U29" s="34">
        <v>0.83178489379400289</v>
      </c>
      <c r="V29" s="34">
        <v>141.21978489379401</v>
      </c>
      <c r="W29" s="34">
        <v>139.84896839598392</v>
      </c>
      <c r="X29" s="34">
        <v>12.285999999999992</v>
      </c>
      <c r="Y29" s="34">
        <v>7.279332425245115E-2</v>
      </c>
      <c r="Z29" s="34">
        <v>12.358793324252444</v>
      </c>
      <c r="AA29" s="34">
        <v>12.238826863500138</v>
      </c>
      <c r="AB29" s="34">
        <v>152.67400000000001</v>
      </c>
      <c r="AC29" s="34">
        <v>0.904578218046454</v>
      </c>
      <c r="AD29" s="34">
        <v>153.57857821804646</v>
      </c>
      <c r="AE29" s="34">
        <v>152.08779525948407</v>
      </c>
    </row>
    <row r="30" spans="1:31" x14ac:dyDescent="0.25">
      <c r="A30" s="18">
        <v>45901</v>
      </c>
      <c r="B30" s="2">
        <v>18</v>
      </c>
      <c r="C30" s="2" t="s">
        <v>23</v>
      </c>
      <c r="D30" s="9">
        <v>27.191172999999999</v>
      </c>
      <c r="E30">
        <v>9.6862589999999991E-3</v>
      </c>
      <c r="G30" s="34">
        <v>35.553999999999995</v>
      </c>
      <c r="H30" s="34">
        <v>0.58242386365334375</v>
      </c>
      <c r="I30" s="34">
        <v>36.136423863653341</v>
      </c>
      <c r="J30" s="34">
        <v>35.786397102776213</v>
      </c>
      <c r="K30" s="34">
        <v>3.3040000000000003</v>
      </c>
      <c r="L30" s="34">
        <v>5.4124105459600835E-2</v>
      </c>
      <c r="M30" s="34">
        <v>3.3581241054596012</v>
      </c>
      <c r="N30" s="34">
        <v>3.325596445619976</v>
      </c>
      <c r="O30" s="34">
        <v>38.857999999999997</v>
      </c>
      <c r="P30" s="34">
        <v>0.63654796911294453</v>
      </c>
      <c r="Q30" s="34">
        <v>39.494547969112944</v>
      </c>
      <c r="R30" s="34">
        <v>39.111993548396192</v>
      </c>
      <c r="S30" s="34"/>
      <c r="T30" s="34">
        <v>137.34199999999998</v>
      </c>
      <c r="U30" s="34">
        <v>2.2498525702277532</v>
      </c>
      <c r="V30" s="34">
        <v>139.59185257022773</v>
      </c>
      <c r="W30" s="34">
        <v>138.2397297319427</v>
      </c>
      <c r="X30" s="34">
        <v>12.29</v>
      </c>
      <c r="Y30" s="34">
        <v>0.2013272566884062</v>
      </c>
      <c r="Z30" s="34">
        <v>12.491327256688406</v>
      </c>
      <c r="AA30" s="34">
        <v>12.370333025626362</v>
      </c>
      <c r="AB30" s="34">
        <v>149.63199999999998</v>
      </c>
      <c r="AC30" s="34">
        <v>2.4511798269161593</v>
      </c>
      <c r="AD30" s="34">
        <v>152.08317982691614</v>
      </c>
      <c r="AE30" s="34">
        <v>150.61006275756907</v>
      </c>
    </row>
    <row r="31" spans="1:31" x14ac:dyDescent="0.25">
      <c r="A31" s="18">
        <v>45901</v>
      </c>
      <c r="B31" s="2">
        <v>19</v>
      </c>
      <c r="C31" s="2" t="s">
        <v>23</v>
      </c>
      <c r="D31" s="9">
        <v>60.798319999999997</v>
      </c>
      <c r="E31">
        <v>9.807662E-3</v>
      </c>
      <c r="G31" s="34">
        <v>34.697999999999993</v>
      </c>
      <c r="H31" s="34">
        <v>0.33470556518600936</v>
      </c>
      <c r="I31" s="34">
        <v>35.032705565185999</v>
      </c>
      <c r="J31" s="34">
        <v>34.689116630057136</v>
      </c>
      <c r="K31" s="34">
        <v>3.2</v>
      </c>
      <c r="L31" s="34">
        <v>3.0867998403228722E-2</v>
      </c>
      <c r="M31" s="34">
        <v>3.2308679984032289</v>
      </c>
      <c r="N31" s="34">
        <v>3.1991807371082732</v>
      </c>
      <c r="O31" s="34">
        <v>37.897999999999996</v>
      </c>
      <c r="P31" s="34">
        <v>0.36557356358923809</v>
      </c>
      <c r="Q31" s="34">
        <v>38.263573563589226</v>
      </c>
      <c r="R31" s="34">
        <v>37.888297367165407</v>
      </c>
      <c r="S31" s="34"/>
      <c r="T31" s="34">
        <v>132.77399999999997</v>
      </c>
      <c r="U31" s="34">
        <v>1.2807711312469654</v>
      </c>
      <c r="V31" s="34">
        <v>134.05477113124695</v>
      </c>
      <c r="W31" s="34">
        <v>132.74000724650432</v>
      </c>
      <c r="X31" s="34">
        <v>11.882999999999997</v>
      </c>
      <c r="Y31" s="34">
        <v>0.11462638282048962</v>
      </c>
      <c r="Z31" s="34">
        <v>11.997626382820487</v>
      </c>
      <c r="AA31" s="34">
        <v>11.879957718455501</v>
      </c>
      <c r="AB31" s="34">
        <v>144.65699999999998</v>
      </c>
      <c r="AC31" s="34">
        <v>1.395397514067455</v>
      </c>
      <c r="AD31" s="34">
        <v>146.05239751406745</v>
      </c>
      <c r="AE31" s="34">
        <v>144.61996496495982</v>
      </c>
    </row>
    <row r="32" spans="1:31" x14ac:dyDescent="0.25">
      <c r="A32" s="18">
        <v>45901</v>
      </c>
      <c r="B32" s="2">
        <v>20</v>
      </c>
      <c r="C32" s="2" t="s">
        <v>23</v>
      </c>
      <c r="D32" s="9">
        <v>65.552591000000007</v>
      </c>
      <c r="E32">
        <v>9.5123610000000004E-3</v>
      </c>
      <c r="G32" s="34">
        <v>32.945999999999991</v>
      </c>
      <c r="H32" s="34">
        <v>0.27497345040394316</v>
      </c>
      <c r="I32" s="34">
        <v>33.220973450403932</v>
      </c>
      <c r="J32" s="34">
        <v>32.904963558172277</v>
      </c>
      <c r="K32" s="34">
        <v>3.02</v>
      </c>
      <c r="L32" s="34">
        <v>2.5205482311051675E-2</v>
      </c>
      <c r="M32" s="34">
        <v>3.0452054823110517</v>
      </c>
      <c r="N32" s="34">
        <v>3.0162383884441302</v>
      </c>
      <c r="O32" s="34">
        <v>35.965999999999994</v>
      </c>
      <c r="P32" s="34">
        <v>0.30017893271499485</v>
      </c>
      <c r="Q32" s="34">
        <v>36.266178932714986</v>
      </c>
      <c r="R32" s="34">
        <v>35.921201946616407</v>
      </c>
      <c r="S32" s="34"/>
      <c r="T32" s="34">
        <v>127.39100000000003</v>
      </c>
      <c r="U32" s="34">
        <v>1.0632290056580083</v>
      </c>
      <c r="V32" s="34">
        <v>128.45422900565805</v>
      </c>
      <c r="W32" s="34">
        <v>127.23232600737957</v>
      </c>
      <c r="X32" s="34">
        <v>11.458999999999996</v>
      </c>
      <c r="Y32" s="34">
        <v>9.5638947616669231E-2</v>
      </c>
      <c r="Z32" s="34">
        <v>11.554638947616665</v>
      </c>
      <c r="AA32" s="34">
        <v>11.444727050722275</v>
      </c>
      <c r="AB32" s="34">
        <v>138.85000000000002</v>
      </c>
      <c r="AC32" s="34">
        <v>1.1588679532746775</v>
      </c>
      <c r="AD32" s="34">
        <v>140.00886795327472</v>
      </c>
      <c r="AE32" s="34">
        <v>138.67705305810185</v>
      </c>
    </row>
    <row r="33" spans="1:31" x14ac:dyDescent="0.25">
      <c r="A33" s="18">
        <v>45901</v>
      </c>
      <c r="B33" s="2">
        <v>21</v>
      </c>
      <c r="C33" s="2" t="s">
        <v>23</v>
      </c>
      <c r="D33" s="9">
        <v>53.481586</v>
      </c>
      <c r="E33">
        <v>9.4333360000000005E-3</v>
      </c>
      <c r="G33" s="34">
        <v>31.411999999999999</v>
      </c>
      <c r="H33" s="34">
        <v>0.33932150595787691</v>
      </c>
      <c r="I33" s="34">
        <v>31.751321505957876</v>
      </c>
      <c r="J33" s="34">
        <v>31.451800621748149</v>
      </c>
      <c r="K33" s="34">
        <v>2.96</v>
      </c>
      <c r="L33" s="34">
        <v>3.1974775806548957E-2</v>
      </c>
      <c r="M33" s="34">
        <v>2.9919747758065491</v>
      </c>
      <c r="N33" s="34">
        <v>2.9637504724428414</v>
      </c>
      <c r="O33" s="34">
        <v>34.372</v>
      </c>
      <c r="P33" s="34">
        <v>0.37129628176442586</v>
      </c>
      <c r="Q33" s="34">
        <v>34.743296281764422</v>
      </c>
      <c r="R33" s="34">
        <v>34.415551094190988</v>
      </c>
      <c r="S33" s="34"/>
      <c r="T33" s="34">
        <v>122.32500000000003</v>
      </c>
      <c r="U33" s="34">
        <v>1.3213900170730073</v>
      </c>
      <c r="V33" s="34">
        <v>123.64639001707305</v>
      </c>
      <c r="W33" s="34">
        <v>122.47999207485495</v>
      </c>
      <c r="X33" s="34">
        <v>10.895999999999997</v>
      </c>
      <c r="Y33" s="34">
        <v>0.1177017422932964</v>
      </c>
      <c r="Z33" s="34">
        <v>11.013701742293293</v>
      </c>
      <c r="AA33" s="34">
        <v>10.909805793154455</v>
      </c>
      <c r="AB33" s="34">
        <v>133.22100000000003</v>
      </c>
      <c r="AC33" s="34">
        <v>1.4390917593663037</v>
      </c>
      <c r="AD33" s="34">
        <v>134.66009175936634</v>
      </c>
      <c r="AE33" s="34">
        <v>133.3897978680094</v>
      </c>
    </row>
    <row r="34" spans="1:31" x14ac:dyDescent="0.25">
      <c r="A34" s="18">
        <v>45901</v>
      </c>
      <c r="B34" s="2">
        <v>22</v>
      </c>
      <c r="C34" s="2" t="s">
        <v>23</v>
      </c>
      <c r="D34" s="9">
        <v>33.668058000000002</v>
      </c>
      <c r="E34">
        <v>9.7383369999999997E-3</v>
      </c>
      <c r="G34" s="34">
        <v>29.263999999999999</v>
      </c>
      <c r="H34" s="34">
        <v>0.25179963624918611</v>
      </c>
      <c r="I34" s="34">
        <v>29.515799636249184</v>
      </c>
      <c r="J34" s="34">
        <v>29.228364832566911</v>
      </c>
      <c r="K34" s="34">
        <v>2.8279999999999994</v>
      </c>
      <c r="L34" s="34">
        <v>2.4333289068913966E-2</v>
      </c>
      <c r="M34" s="34">
        <v>2.8523332890689135</v>
      </c>
      <c r="N34" s="34">
        <v>2.8245563062636418</v>
      </c>
      <c r="O34" s="34">
        <v>32.091999999999999</v>
      </c>
      <c r="P34" s="34">
        <v>0.27613292531810008</v>
      </c>
      <c r="Q34" s="34">
        <v>32.3681329253181</v>
      </c>
      <c r="R34" s="34">
        <v>32.052921138830555</v>
      </c>
      <c r="S34" s="34"/>
      <c r="T34" s="34">
        <v>113.95400000000001</v>
      </c>
      <c r="U34" s="34">
        <v>0.98050764588367134</v>
      </c>
      <c r="V34" s="34">
        <v>114.93450764588368</v>
      </c>
      <c r="W34" s="34">
        <v>113.81523667749899</v>
      </c>
      <c r="X34" s="34">
        <v>10.235999999999997</v>
      </c>
      <c r="Y34" s="34">
        <v>8.8074804423409939E-2</v>
      </c>
      <c r="Z34" s="34">
        <v>10.324074804423407</v>
      </c>
      <c r="AA34" s="34">
        <v>10.223535484764723</v>
      </c>
      <c r="AB34" s="34">
        <v>124.19</v>
      </c>
      <c r="AC34" s="34">
        <v>1.0685824503070813</v>
      </c>
      <c r="AD34" s="34">
        <v>125.25858245030709</v>
      </c>
      <c r="AE34" s="34">
        <v>124.03877216226371</v>
      </c>
    </row>
    <row r="35" spans="1:31" x14ac:dyDescent="0.25">
      <c r="A35" s="18">
        <v>45901</v>
      </c>
      <c r="B35" s="2">
        <v>23</v>
      </c>
      <c r="C35" s="2" t="s">
        <v>23</v>
      </c>
      <c r="D35" s="9">
        <v>30.442657000000001</v>
      </c>
      <c r="E35">
        <v>1.0084101E-2</v>
      </c>
      <c r="G35" s="34">
        <v>27.206</v>
      </c>
      <c r="H35" s="34">
        <v>0.25004887734121861</v>
      </c>
      <c r="I35" s="34">
        <v>27.456048877341217</v>
      </c>
      <c r="J35" s="34">
        <v>27.179179307401171</v>
      </c>
      <c r="K35" s="34">
        <v>2.6479999999999997</v>
      </c>
      <c r="L35" s="34">
        <v>2.4337625053280409E-2</v>
      </c>
      <c r="M35" s="34">
        <v>2.67233762505328</v>
      </c>
      <c r="N35" s="34">
        <v>2.6453895025361427</v>
      </c>
      <c r="O35" s="34">
        <v>29.853999999999999</v>
      </c>
      <c r="P35" s="34">
        <v>0.27438650239449902</v>
      </c>
      <c r="Q35" s="34">
        <v>30.128386502394498</v>
      </c>
      <c r="R35" s="34">
        <v>29.824568809937315</v>
      </c>
      <c r="S35" s="34"/>
      <c r="T35" s="34">
        <v>106.06700000000002</v>
      </c>
      <c r="U35" s="34">
        <v>0.97485607119573026</v>
      </c>
      <c r="V35" s="34">
        <v>107.04185607119575</v>
      </c>
      <c r="W35" s="34">
        <v>105.96243518334634</v>
      </c>
      <c r="X35" s="34">
        <v>9.4190000000000005</v>
      </c>
      <c r="Y35" s="34">
        <v>8.6569520535063518E-2</v>
      </c>
      <c r="Z35" s="34">
        <v>9.5055695205350634</v>
      </c>
      <c r="AA35" s="34">
        <v>9.4097143974274662</v>
      </c>
      <c r="AB35" s="34">
        <v>115.48600000000002</v>
      </c>
      <c r="AC35" s="34">
        <v>1.0614255917307938</v>
      </c>
      <c r="AD35" s="34">
        <v>116.54742559173081</v>
      </c>
      <c r="AE35" s="34">
        <v>115.37214958077381</v>
      </c>
    </row>
    <row r="36" spans="1:31" x14ac:dyDescent="0.25">
      <c r="A36" s="18">
        <v>45901</v>
      </c>
      <c r="B36" s="2">
        <v>24</v>
      </c>
      <c r="C36" s="2" t="s">
        <v>23</v>
      </c>
      <c r="D36" s="9">
        <v>23.58616</v>
      </c>
      <c r="E36">
        <v>1.1234375E-2</v>
      </c>
      <c r="G36" s="34">
        <v>26.012000000000004</v>
      </c>
      <c r="H36" s="34">
        <v>0.34721980921384815</v>
      </c>
      <c r="I36" s="34">
        <v>26.359219809213851</v>
      </c>
      <c r="J36" s="34">
        <v>26.063090449169714</v>
      </c>
      <c r="K36" s="34">
        <v>2.5039999999999996</v>
      </c>
      <c r="L36" s="34">
        <v>3.3424511851125459E-2</v>
      </c>
      <c r="M36" s="34">
        <v>2.5374245118511252</v>
      </c>
      <c r="N36" s="34">
        <v>2.5089181333507975</v>
      </c>
      <c r="O36" s="34">
        <v>28.516000000000005</v>
      </c>
      <c r="P36" s="34">
        <v>0.38064432106497359</v>
      </c>
      <c r="Q36" s="34">
        <v>28.896644321064976</v>
      </c>
      <c r="R36" s="34">
        <v>28.57200858252051</v>
      </c>
      <c r="S36" s="34"/>
      <c r="T36" s="34">
        <v>99.093000000000032</v>
      </c>
      <c r="U36" s="34">
        <v>1.3227376808560611</v>
      </c>
      <c r="V36" s="34">
        <v>100.4157376808561</v>
      </c>
      <c r="W36" s="34">
        <v>99.287629627847721</v>
      </c>
      <c r="X36" s="34">
        <v>8.8059999999999956</v>
      </c>
      <c r="Y36" s="34">
        <v>0.11754642626238447</v>
      </c>
      <c r="Z36" s="34">
        <v>8.92354642626238</v>
      </c>
      <c r="AA36" s="34">
        <v>8.8232959593798377</v>
      </c>
      <c r="AB36" s="34">
        <v>107.89900000000003</v>
      </c>
      <c r="AC36" s="34">
        <v>1.4402841071184456</v>
      </c>
      <c r="AD36" s="34">
        <v>109.33928410711847</v>
      </c>
      <c r="AE36" s="34">
        <v>108.11092558722756</v>
      </c>
    </row>
    <row r="37" spans="1:31" x14ac:dyDescent="0.25">
      <c r="A37" s="18">
        <v>45902</v>
      </c>
      <c r="B37" s="2">
        <v>1</v>
      </c>
      <c r="C37" s="2" t="s">
        <v>23</v>
      </c>
      <c r="D37" s="9">
        <v>15.276659</v>
      </c>
      <c r="E37">
        <v>1.1893604E-2</v>
      </c>
      <c r="G37" s="34">
        <v>25.202000000000002</v>
      </c>
      <c r="H37" s="34">
        <v>0.33820482736889373</v>
      </c>
      <c r="I37" s="34">
        <v>25.540204827368896</v>
      </c>
      <c r="J37" s="34">
        <v>25.236439745073284</v>
      </c>
      <c r="K37" s="34">
        <v>2.3879999999999995</v>
      </c>
      <c r="L37" s="34">
        <v>3.2046390276839858E-2</v>
      </c>
      <c r="M37" s="34">
        <v>2.4200463902768394</v>
      </c>
      <c r="N37" s="34">
        <v>2.3912633168492574</v>
      </c>
      <c r="O37" s="34">
        <v>27.59</v>
      </c>
      <c r="P37" s="34">
        <v>0.3702512176457336</v>
      </c>
      <c r="Q37" s="34">
        <v>27.960251217645734</v>
      </c>
      <c r="R37" s="34">
        <v>27.627703061922542</v>
      </c>
      <c r="S37" s="34"/>
      <c r="T37" s="34">
        <v>94.429000000000016</v>
      </c>
      <c r="U37" s="34">
        <v>1.2672146513616884</v>
      </c>
      <c r="V37" s="34">
        <v>95.6962146513617</v>
      </c>
      <c r="W37" s="34">
        <v>94.558041769999406</v>
      </c>
      <c r="X37" s="34">
        <v>8.5559999999999992</v>
      </c>
      <c r="Y37" s="34">
        <v>0.11481947873058704</v>
      </c>
      <c r="Z37" s="34">
        <v>8.6708194787305857</v>
      </c>
      <c r="AA37" s="34">
        <v>8.567692185495078</v>
      </c>
      <c r="AB37" s="34">
        <v>102.98500000000001</v>
      </c>
      <c r="AC37" s="34">
        <v>1.3820341300922754</v>
      </c>
      <c r="AD37" s="34">
        <v>104.36703413009229</v>
      </c>
      <c r="AE37" s="34">
        <v>103.12573395549448</v>
      </c>
    </row>
    <row r="38" spans="1:31" x14ac:dyDescent="0.25">
      <c r="A38" s="18">
        <v>45902</v>
      </c>
      <c r="B38" s="2">
        <v>2</v>
      </c>
      <c r="C38" s="2" t="s">
        <v>23</v>
      </c>
      <c r="D38" s="9">
        <v>17.939779999999999</v>
      </c>
      <c r="E38">
        <v>1.2045592000000001E-2</v>
      </c>
      <c r="G38" s="34">
        <v>24.544</v>
      </c>
      <c r="H38" s="34">
        <v>0.38907897796108476</v>
      </c>
      <c r="I38" s="34">
        <v>24.933078977961085</v>
      </c>
      <c r="J38" s="34">
        <v>24.632745281288788</v>
      </c>
      <c r="K38" s="34">
        <v>2.3199999999999994</v>
      </c>
      <c r="L38" s="34">
        <v>3.6777347981979971E-2</v>
      </c>
      <c r="M38" s="34">
        <v>2.3567773479819794</v>
      </c>
      <c r="N38" s="34">
        <v>2.3283885696133466</v>
      </c>
      <c r="O38" s="34">
        <v>26.864000000000001</v>
      </c>
      <c r="P38" s="34">
        <v>0.42585632594306472</v>
      </c>
      <c r="Q38" s="34">
        <v>27.289856325943063</v>
      </c>
      <c r="R38" s="34">
        <v>26.961133850902133</v>
      </c>
      <c r="S38" s="34"/>
      <c r="T38" s="34">
        <v>92.389000000000038</v>
      </c>
      <c r="U38" s="34">
        <v>1.46457862185653</v>
      </c>
      <c r="V38" s="34">
        <v>93.85357862185657</v>
      </c>
      <c r="W38" s="34">
        <v>92.723056706037767</v>
      </c>
      <c r="X38" s="34">
        <v>8.468</v>
      </c>
      <c r="Y38" s="34">
        <v>0.1342373201342269</v>
      </c>
      <c r="Z38" s="34">
        <v>8.6022373201342273</v>
      </c>
      <c r="AA38" s="34">
        <v>8.498618279088717</v>
      </c>
      <c r="AB38" s="34">
        <v>100.85700000000004</v>
      </c>
      <c r="AC38" s="34">
        <v>1.5988159419907568</v>
      </c>
      <c r="AD38" s="34">
        <v>102.45581594199079</v>
      </c>
      <c r="AE38" s="34">
        <v>101.22167498512648</v>
      </c>
    </row>
    <row r="39" spans="1:31" x14ac:dyDescent="0.25">
      <c r="A39" s="18">
        <v>45902</v>
      </c>
      <c r="B39" s="2">
        <v>3</v>
      </c>
      <c r="C39" s="2" t="s">
        <v>23</v>
      </c>
      <c r="D39" s="9">
        <v>15.129071</v>
      </c>
      <c r="E39">
        <v>1.179326E-2</v>
      </c>
      <c r="G39" s="34">
        <v>24.172000000000008</v>
      </c>
      <c r="H39" s="34">
        <v>0.37117103966041626</v>
      </c>
      <c r="I39" s="34">
        <v>24.543171039660425</v>
      </c>
      <c r="J39" s="34">
        <v>24.253727042365238</v>
      </c>
      <c r="K39" s="34">
        <v>2.262</v>
      </c>
      <c r="L39" s="34">
        <v>3.4733943890115061E-2</v>
      </c>
      <c r="M39" s="34">
        <v>2.2967339438901151</v>
      </c>
      <c r="N39" s="34">
        <v>2.2696479633389934</v>
      </c>
      <c r="O39" s="34">
        <v>26.434000000000008</v>
      </c>
      <c r="P39" s="34">
        <v>0.40590498355053134</v>
      </c>
      <c r="Q39" s="34">
        <v>26.839904983550539</v>
      </c>
      <c r="R39" s="34">
        <v>26.523375005704231</v>
      </c>
      <c r="S39" s="34"/>
      <c r="T39" s="34">
        <v>91.544000000000025</v>
      </c>
      <c r="U39" s="34">
        <v>1.4056959148880168</v>
      </c>
      <c r="V39" s="34">
        <v>92.949695914888039</v>
      </c>
      <c r="W39" s="34">
        <v>91.853515984042829</v>
      </c>
      <c r="X39" s="34">
        <v>8.3480000000000008</v>
      </c>
      <c r="Y39" s="34">
        <v>0.1281869865582142</v>
      </c>
      <c r="Z39" s="34">
        <v>8.4761869865582149</v>
      </c>
      <c r="AA39" s="34">
        <v>8.376225109617117</v>
      </c>
      <c r="AB39" s="34">
        <v>99.892000000000024</v>
      </c>
      <c r="AC39" s="34">
        <v>1.533882901446231</v>
      </c>
      <c r="AD39" s="34">
        <v>101.42588290144626</v>
      </c>
      <c r="AE39" s="34">
        <v>100.22974109365995</v>
      </c>
    </row>
    <row r="40" spans="1:31" x14ac:dyDescent="0.25">
      <c r="A40" s="18">
        <v>45902</v>
      </c>
      <c r="B40" s="2">
        <v>4</v>
      </c>
      <c r="C40" s="2" t="s">
        <v>23</v>
      </c>
      <c r="D40" s="9">
        <v>15.530118999999999</v>
      </c>
      <c r="E40">
        <v>1.1668533E-2</v>
      </c>
      <c r="G40" s="34">
        <v>24.3</v>
      </c>
      <c r="H40" s="34">
        <v>0.41399633755620957</v>
      </c>
      <c r="I40" s="34">
        <v>24.71399633755621</v>
      </c>
      <c r="J40" s="34">
        <v>24.425620255729555</v>
      </c>
      <c r="K40" s="34">
        <v>2.238</v>
      </c>
      <c r="L40" s="34">
        <v>3.8128551582337328E-2</v>
      </c>
      <c r="M40" s="34">
        <v>2.2761285515823375</v>
      </c>
      <c r="N40" s="34">
        <v>2.2495694704659566</v>
      </c>
      <c r="O40" s="34">
        <v>26.538</v>
      </c>
      <c r="P40" s="34">
        <v>0.45212488913854687</v>
      </c>
      <c r="Q40" s="34">
        <v>26.990124889138549</v>
      </c>
      <c r="R40" s="34">
        <v>26.675189726195512</v>
      </c>
      <c r="S40" s="34"/>
      <c r="T40" s="34">
        <v>91.795000000000087</v>
      </c>
      <c r="U40" s="34">
        <v>1.5639009796696415</v>
      </c>
      <c r="V40" s="34">
        <v>93.358900979669727</v>
      </c>
      <c r="W40" s="34">
        <v>92.269539562744711</v>
      </c>
      <c r="X40" s="34">
        <v>8.302999999999999</v>
      </c>
      <c r="Y40" s="34">
        <v>0.14145726710819784</v>
      </c>
      <c r="Z40" s="34">
        <v>8.4444572671081968</v>
      </c>
      <c r="AA40" s="34">
        <v>8.3459228388198543</v>
      </c>
      <c r="AB40" s="34">
        <v>100.09800000000008</v>
      </c>
      <c r="AC40" s="34">
        <v>1.7053582467778394</v>
      </c>
      <c r="AD40" s="34">
        <v>101.80335824677792</v>
      </c>
      <c r="AE40" s="34">
        <v>100.61546240156457</v>
      </c>
    </row>
    <row r="41" spans="1:31" x14ac:dyDescent="0.25">
      <c r="A41" s="18">
        <v>45902</v>
      </c>
      <c r="B41" s="2">
        <v>5</v>
      </c>
      <c r="C41" s="2" t="s">
        <v>23</v>
      </c>
      <c r="D41" s="9">
        <v>15.892541</v>
      </c>
      <c r="E41">
        <v>1.1465163E-2</v>
      </c>
      <c r="G41" s="34">
        <v>24.966000000000001</v>
      </c>
      <c r="H41" s="34">
        <v>0.48975615594189487</v>
      </c>
      <c r="I41" s="34">
        <v>25.455756155941895</v>
      </c>
      <c r="J41" s="34">
        <v>25.163901762325768</v>
      </c>
      <c r="K41" s="34">
        <v>2.3059999999999996</v>
      </c>
      <c r="L41" s="34">
        <v>4.523662964039131E-2</v>
      </c>
      <c r="M41" s="34">
        <v>2.351236629640391</v>
      </c>
      <c r="N41" s="34">
        <v>2.3242793184299932</v>
      </c>
      <c r="O41" s="34">
        <v>27.272000000000002</v>
      </c>
      <c r="P41" s="34">
        <v>0.53499278558228613</v>
      </c>
      <c r="Q41" s="34">
        <v>27.806992785582285</v>
      </c>
      <c r="R41" s="34">
        <v>27.488181080755762</v>
      </c>
      <c r="S41" s="34"/>
      <c r="T41" s="34">
        <v>94.308999999999997</v>
      </c>
      <c r="U41" s="34">
        <v>1.850052603970366</v>
      </c>
      <c r="V41" s="34">
        <v>96.159052603970366</v>
      </c>
      <c r="W41" s="34">
        <v>95.056573391940276</v>
      </c>
      <c r="X41" s="34">
        <v>8.6849999999999987</v>
      </c>
      <c r="Y41" s="34">
        <v>0.17037299584856833</v>
      </c>
      <c r="Z41" s="34">
        <v>8.8553729958485672</v>
      </c>
      <c r="AA41" s="34">
        <v>8.7538447010253648</v>
      </c>
      <c r="AB41" s="34">
        <v>102.994</v>
      </c>
      <c r="AC41" s="34">
        <v>2.0204255998189344</v>
      </c>
      <c r="AD41" s="34">
        <v>105.01442559981894</v>
      </c>
      <c r="AE41" s="34">
        <v>103.81041809296565</v>
      </c>
    </row>
    <row r="42" spans="1:31" x14ac:dyDescent="0.25">
      <c r="A42" s="18">
        <v>45902</v>
      </c>
      <c r="B42" s="2">
        <v>6</v>
      </c>
      <c r="C42" s="2" t="s">
        <v>23</v>
      </c>
      <c r="D42" s="9">
        <v>19.613626</v>
      </c>
      <c r="E42">
        <v>1.1308593E-2</v>
      </c>
      <c r="G42" s="34">
        <v>26.974</v>
      </c>
      <c r="H42" s="34">
        <v>0.5392343542858955</v>
      </c>
      <c r="I42" s="34">
        <v>27.513234354285895</v>
      </c>
      <c r="J42" s="34">
        <v>27.20209838485966</v>
      </c>
      <c r="K42" s="34">
        <v>2.4339999999999997</v>
      </c>
      <c r="L42" s="34">
        <v>4.8657834148879281E-2</v>
      </c>
      <c r="M42" s="34">
        <v>2.482657834148879</v>
      </c>
      <c r="N42" s="34">
        <v>2.454582467144228</v>
      </c>
      <c r="O42" s="34">
        <v>29.408000000000001</v>
      </c>
      <c r="P42" s="34">
        <v>0.58789218843477475</v>
      </c>
      <c r="Q42" s="34">
        <v>29.995892188434773</v>
      </c>
      <c r="R42" s="34">
        <v>29.656680852003888</v>
      </c>
      <c r="S42" s="34"/>
      <c r="T42" s="34">
        <v>101.694</v>
      </c>
      <c r="U42" s="34">
        <v>2.032953897262173</v>
      </c>
      <c r="V42" s="34">
        <v>103.72695389726218</v>
      </c>
      <c r="W42" s="34">
        <v>102.55394799250828</v>
      </c>
      <c r="X42" s="34">
        <v>9.1240000000000006</v>
      </c>
      <c r="Y42" s="34">
        <v>0.1823969099319534</v>
      </c>
      <c r="Z42" s="34">
        <v>9.3063969099319532</v>
      </c>
      <c r="AA42" s="34">
        <v>9.2011546549810745</v>
      </c>
      <c r="AB42" s="34">
        <v>110.818</v>
      </c>
      <c r="AC42" s="34">
        <v>2.2153508071941266</v>
      </c>
      <c r="AD42" s="34">
        <v>113.03335080719413</v>
      </c>
      <c r="AE42" s="34">
        <v>111.75510264748937</v>
      </c>
    </row>
    <row r="43" spans="1:31" x14ac:dyDescent="0.25">
      <c r="A43" s="18">
        <v>45902</v>
      </c>
      <c r="B43" s="2">
        <v>7</v>
      </c>
      <c r="C43" s="2" t="s">
        <v>23</v>
      </c>
      <c r="D43" s="9">
        <v>31.829004999999999</v>
      </c>
      <c r="E43">
        <v>1.0800311999999999E-2</v>
      </c>
      <c r="G43" s="34">
        <v>30.874000000000002</v>
      </c>
      <c r="H43" s="34">
        <v>0.43413646071139389</v>
      </c>
      <c r="I43" s="34">
        <v>31.308136460711395</v>
      </c>
      <c r="J43" s="34">
        <v>30.969998818797137</v>
      </c>
      <c r="K43" s="34">
        <v>2.59</v>
      </c>
      <c r="L43" s="34">
        <v>3.6419428426589039E-2</v>
      </c>
      <c r="M43" s="34">
        <v>2.6264194284265887</v>
      </c>
      <c r="N43" s="34">
        <v>2.5980532791567201</v>
      </c>
      <c r="O43" s="34">
        <v>33.463999999999999</v>
      </c>
      <c r="P43" s="34">
        <v>0.47055588913798291</v>
      </c>
      <c r="Q43" s="34">
        <v>33.934555889137982</v>
      </c>
      <c r="R43" s="34">
        <v>33.56805209795386</v>
      </c>
      <c r="S43" s="34"/>
      <c r="T43" s="34">
        <v>114.81800000000004</v>
      </c>
      <c r="U43" s="34">
        <v>1.614519665283437</v>
      </c>
      <c r="V43" s="34">
        <v>116.43251966528348</v>
      </c>
      <c r="W43" s="34">
        <v>115.17501212595228</v>
      </c>
      <c r="X43" s="34">
        <v>9.801999999999996</v>
      </c>
      <c r="Y43" s="34">
        <v>0.13783136580595584</v>
      </c>
      <c r="Z43" s="34">
        <v>9.9398313658059525</v>
      </c>
      <c r="AA43" s="34">
        <v>9.8324780858278622</v>
      </c>
      <c r="AB43" s="34">
        <v>124.62000000000003</v>
      </c>
      <c r="AC43" s="34">
        <v>1.7523510310893928</v>
      </c>
      <c r="AD43" s="34">
        <v>126.37235103108944</v>
      </c>
      <c r="AE43" s="34">
        <v>125.00749021178014</v>
      </c>
    </row>
    <row r="44" spans="1:31" x14ac:dyDescent="0.25">
      <c r="A44" s="18">
        <v>45902</v>
      </c>
      <c r="B44" s="2">
        <v>8</v>
      </c>
      <c r="C44" s="2" t="s">
        <v>178</v>
      </c>
      <c r="D44" s="9">
        <v>48.821283999999999</v>
      </c>
      <c r="E44">
        <v>1.0274349E-2</v>
      </c>
      <c r="G44" s="34">
        <v>34.381999999999998</v>
      </c>
      <c r="H44" s="34">
        <v>0.45436828263504991</v>
      </c>
      <c r="I44" s="34">
        <v>34.83636828263505</v>
      </c>
      <c r="J44" s="34">
        <v>34.47844727700673</v>
      </c>
      <c r="K44" s="34">
        <v>2.8</v>
      </c>
      <c r="L44" s="34">
        <v>3.700282680990459E-2</v>
      </c>
      <c r="M44" s="34">
        <v>2.8370028268099046</v>
      </c>
      <c r="N44" s="34">
        <v>2.807854469653273</v>
      </c>
      <c r="O44" s="34">
        <v>37.181999999999995</v>
      </c>
      <c r="P44" s="34">
        <v>0.49137110944495449</v>
      </c>
      <c r="Q44" s="34">
        <v>37.673371109444957</v>
      </c>
      <c r="R44" s="34">
        <v>37.286301746660001</v>
      </c>
      <c r="S44" s="34"/>
      <c r="T44" s="34">
        <v>126.74900000000007</v>
      </c>
      <c r="U44" s="34">
        <v>1.6750254626173571</v>
      </c>
      <c r="V44" s="34">
        <v>128.42402546261744</v>
      </c>
      <c r="W44" s="34">
        <v>127.10455220502962</v>
      </c>
      <c r="X44" s="34">
        <v>10.451000000000002</v>
      </c>
      <c r="Y44" s="34">
        <v>0.13811305106796892</v>
      </c>
      <c r="Z44" s="34">
        <v>10.589113051067971</v>
      </c>
      <c r="AA44" s="34">
        <v>10.480316807980843</v>
      </c>
      <c r="AB44" s="34">
        <v>137.20000000000007</v>
      </c>
      <c r="AC44" s="34">
        <v>1.813138513685326</v>
      </c>
      <c r="AD44" s="34">
        <v>139.01313851368542</v>
      </c>
      <c r="AE44" s="34">
        <v>137.58486901301046</v>
      </c>
    </row>
    <row r="45" spans="1:31" x14ac:dyDescent="0.25">
      <c r="A45" s="18">
        <v>45902</v>
      </c>
      <c r="B45" s="2">
        <v>9</v>
      </c>
      <c r="C45" s="2" t="s">
        <v>178</v>
      </c>
      <c r="D45" s="9">
        <v>16.832991</v>
      </c>
      <c r="E45">
        <v>1.0516711E-2</v>
      </c>
      <c r="G45" s="34">
        <v>38.109999999999992</v>
      </c>
      <c r="H45" s="34">
        <v>0.30203826609207896</v>
      </c>
      <c r="I45" s="34">
        <v>38.412038266092068</v>
      </c>
      <c r="J45" s="34">
        <v>38.008069960726637</v>
      </c>
      <c r="K45" s="34">
        <v>3.0840000000000001</v>
      </c>
      <c r="L45" s="34">
        <v>2.4442036542324106E-2</v>
      </c>
      <c r="M45" s="34">
        <v>3.108442036542324</v>
      </c>
      <c r="N45" s="34">
        <v>3.0757514499837573</v>
      </c>
      <c r="O45" s="34">
        <v>41.193999999999996</v>
      </c>
      <c r="P45" s="34">
        <v>0.32648030263440309</v>
      </c>
      <c r="Q45" s="34">
        <v>41.52048030263439</v>
      </c>
      <c r="R45" s="34">
        <v>41.083821410710392</v>
      </c>
      <c r="S45" s="34"/>
      <c r="T45" s="34">
        <v>141.33700000000002</v>
      </c>
      <c r="U45" s="34">
        <v>1.1201569775559217</v>
      </c>
      <c r="V45" s="34">
        <v>142.45715697755594</v>
      </c>
      <c r="W45" s="34">
        <v>140.95897622774135</v>
      </c>
      <c r="X45" s="34">
        <v>11.378999999999996</v>
      </c>
      <c r="Y45" s="34">
        <v>9.0183506425131607E-2</v>
      </c>
      <c r="Z45" s="34">
        <v>11.469183506425127</v>
      </c>
      <c r="AA45" s="34">
        <v>11.348565418082087</v>
      </c>
      <c r="AB45" s="34">
        <v>152.71600000000001</v>
      </c>
      <c r="AC45" s="34">
        <v>1.2103404839810532</v>
      </c>
      <c r="AD45" s="34">
        <v>153.92634048398108</v>
      </c>
      <c r="AE45" s="34">
        <v>152.30754164582342</v>
      </c>
    </row>
    <row r="46" spans="1:31" x14ac:dyDescent="0.25">
      <c r="A46" s="18">
        <v>45902</v>
      </c>
      <c r="B46" s="2">
        <v>10</v>
      </c>
      <c r="C46" s="2" t="s">
        <v>178</v>
      </c>
      <c r="D46" s="9">
        <v>16.102986999999999</v>
      </c>
      <c r="E46">
        <v>1.0552585999999999E-2</v>
      </c>
      <c r="G46" s="34">
        <v>41.564</v>
      </c>
      <c r="H46" s="34">
        <v>0.15786032333024685</v>
      </c>
      <c r="I46" s="34">
        <v>41.721860323330247</v>
      </c>
      <c r="J46" s="34">
        <v>41.281586804188315</v>
      </c>
      <c r="K46" s="34">
        <v>3.38</v>
      </c>
      <c r="L46" s="34">
        <v>1.2837260438269519E-2</v>
      </c>
      <c r="M46" s="34">
        <v>3.3928372604382693</v>
      </c>
      <c r="N46" s="34">
        <v>3.3570340534634902</v>
      </c>
      <c r="O46" s="34">
        <v>44.944000000000003</v>
      </c>
      <c r="P46" s="34">
        <v>0.17069758376851638</v>
      </c>
      <c r="Q46" s="34">
        <v>45.114697583768518</v>
      </c>
      <c r="R46" s="34">
        <v>44.638620857651802</v>
      </c>
      <c r="S46" s="34"/>
      <c r="T46" s="34">
        <v>153.65000000000009</v>
      </c>
      <c r="U46" s="34">
        <v>0.58356362909470794</v>
      </c>
      <c r="V46" s="34">
        <v>154.23356362909479</v>
      </c>
      <c r="W46" s="34">
        <v>152.6060006848123</v>
      </c>
      <c r="X46" s="34">
        <v>12.479999999999999</v>
      </c>
      <c r="Y46" s="34">
        <v>4.7399115464379755E-2</v>
      </c>
      <c r="Z46" s="34">
        <v>12.527399115464378</v>
      </c>
      <c r="AA46" s="34">
        <v>12.395202658942116</v>
      </c>
      <c r="AB46" s="34">
        <v>166.13000000000008</v>
      </c>
      <c r="AC46" s="34">
        <v>0.63096274455908774</v>
      </c>
      <c r="AD46" s="34">
        <v>166.76096274455918</v>
      </c>
      <c r="AE46" s="34">
        <v>165.00120334375441</v>
      </c>
    </row>
    <row r="47" spans="1:31" x14ac:dyDescent="0.25">
      <c r="A47" s="18">
        <v>45902</v>
      </c>
      <c r="B47" s="2">
        <v>11</v>
      </c>
      <c r="C47" s="2" t="s">
        <v>178</v>
      </c>
      <c r="D47" s="9">
        <v>19.192057999999999</v>
      </c>
      <c r="E47">
        <v>1.0064879000000001E-2</v>
      </c>
      <c r="G47" s="34">
        <v>44.998000000000005</v>
      </c>
      <c r="H47" s="34">
        <v>0.22028979624826803</v>
      </c>
      <c r="I47" s="34">
        <v>45.218289796248271</v>
      </c>
      <c r="J47" s="34">
        <v>44.763173180862097</v>
      </c>
      <c r="K47" s="34">
        <v>3.6219999999999999</v>
      </c>
      <c r="L47" s="34">
        <v>1.773166900776094E-2</v>
      </c>
      <c r="M47" s="34">
        <v>3.639731669007761</v>
      </c>
      <c r="N47" s="34">
        <v>3.6030982101667299</v>
      </c>
      <c r="O47" s="34">
        <v>48.620000000000005</v>
      </c>
      <c r="P47" s="34">
        <v>0.23802146525602896</v>
      </c>
      <c r="Q47" s="34">
        <v>48.85802146525603</v>
      </c>
      <c r="R47" s="34">
        <v>48.366271391028825</v>
      </c>
      <c r="S47" s="34"/>
      <c r="T47" s="34">
        <v>165.39800000000005</v>
      </c>
      <c r="U47" s="34">
        <v>0.80971358104518087</v>
      </c>
      <c r="V47" s="34">
        <v>166.20771358104523</v>
      </c>
      <c r="W47" s="34">
        <v>164.53485305498535</v>
      </c>
      <c r="X47" s="34">
        <v>13.198999999999996</v>
      </c>
      <c r="Y47" s="34">
        <v>6.4616316740319327E-2</v>
      </c>
      <c r="Z47" s="34">
        <v>13.263616316740316</v>
      </c>
      <c r="AA47" s="34">
        <v>13.1301196234099</v>
      </c>
      <c r="AB47" s="34">
        <v>178.59700000000004</v>
      </c>
      <c r="AC47" s="34">
        <v>0.87432989778550019</v>
      </c>
      <c r="AD47" s="34">
        <v>179.47132989778555</v>
      </c>
      <c r="AE47" s="34">
        <v>177.66497267839526</v>
      </c>
    </row>
    <row r="48" spans="1:31" x14ac:dyDescent="0.25">
      <c r="A48" s="18">
        <v>45902</v>
      </c>
      <c r="B48" s="2">
        <v>12</v>
      </c>
      <c r="C48" s="2" t="s">
        <v>178</v>
      </c>
      <c r="D48" s="9">
        <v>23.807770999999999</v>
      </c>
      <c r="E48">
        <v>9.4353340000000001E-3</v>
      </c>
      <c r="G48" s="34">
        <v>47.518000000000008</v>
      </c>
      <c r="H48" s="34">
        <v>0.46627700559462648</v>
      </c>
      <c r="I48" s="34">
        <v>47.984277005594635</v>
      </c>
      <c r="J48" s="34">
        <v>47.53152932529833</v>
      </c>
      <c r="K48" s="34">
        <v>3.8640000000000003</v>
      </c>
      <c r="L48" s="34">
        <v>3.7916039177104191E-2</v>
      </c>
      <c r="M48" s="34">
        <v>3.9019160391771046</v>
      </c>
      <c r="N48" s="34">
        <v>3.8651001581075115</v>
      </c>
      <c r="O48" s="34">
        <v>51.382000000000005</v>
      </c>
      <c r="P48" s="34">
        <v>0.50419304477173066</v>
      </c>
      <c r="Q48" s="34">
        <v>51.886193044771737</v>
      </c>
      <c r="R48" s="34">
        <v>51.396629483405839</v>
      </c>
      <c r="S48" s="34"/>
      <c r="T48" s="34">
        <v>174.62599999999992</v>
      </c>
      <c r="U48" s="34">
        <v>1.7135419920654742</v>
      </c>
      <c r="V48" s="34">
        <v>176.33954199206539</v>
      </c>
      <c r="W48" s="34">
        <v>174.67571951596324</v>
      </c>
      <c r="X48" s="34">
        <v>13.757000000000001</v>
      </c>
      <c r="Y48" s="34">
        <v>0.13499248213235568</v>
      </c>
      <c r="Z48" s="34">
        <v>13.891992482132357</v>
      </c>
      <c r="AA48" s="34">
        <v>13.760916893137949</v>
      </c>
      <c r="AB48" s="34">
        <v>188.38299999999992</v>
      </c>
      <c r="AC48" s="34">
        <v>1.8485344741978298</v>
      </c>
      <c r="AD48" s="34">
        <v>190.23153447419776</v>
      </c>
      <c r="AE48" s="34">
        <v>188.4366364091012</v>
      </c>
    </row>
    <row r="49" spans="1:31" x14ac:dyDescent="0.25">
      <c r="A49" s="18">
        <v>45902</v>
      </c>
      <c r="B49" s="2">
        <v>13</v>
      </c>
      <c r="C49" s="2" t="s">
        <v>178</v>
      </c>
      <c r="D49" s="9">
        <v>27.021985999999998</v>
      </c>
      <c r="E49">
        <v>9.1889039999999995E-3</v>
      </c>
      <c r="G49" s="34">
        <v>49.105999999999995</v>
      </c>
      <c r="H49" s="34">
        <v>0.79607531314053281</v>
      </c>
      <c r="I49" s="34">
        <v>49.902075313140529</v>
      </c>
      <c r="J49" s="34">
        <v>49.443529933687309</v>
      </c>
      <c r="K49" s="34">
        <v>3.9319999999999999</v>
      </c>
      <c r="L49" s="34">
        <v>6.3743089057723593E-2</v>
      </c>
      <c r="M49" s="34">
        <v>3.9957430890577235</v>
      </c>
      <c r="N49" s="34">
        <v>3.9590265894037082</v>
      </c>
      <c r="O49" s="34">
        <v>53.037999999999997</v>
      </c>
      <c r="P49" s="34">
        <v>0.85981840219825645</v>
      </c>
      <c r="Q49" s="34">
        <v>53.897818402198254</v>
      </c>
      <c r="R49" s="34">
        <v>53.402556523091015</v>
      </c>
      <c r="S49" s="34"/>
      <c r="T49" s="34">
        <v>178.70099999999999</v>
      </c>
      <c r="U49" s="34">
        <v>2.896987222203526</v>
      </c>
      <c r="V49" s="34">
        <v>181.59798722220353</v>
      </c>
      <c r="W49" s="34">
        <v>179.92930075102547</v>
      </c>
      <c r="X49" s="34">
        <v>14.145999999999997</v>
      </c>
      <c r="Y49" s="34">
        <v>0.22932597604541147</v>
      </c>
      <c r="Z49" s="34">
        <v>14.375325976045408</v>
      </c>
      <c r="AA49" s="34">
        <v>14.243232485682819</v>
      </c>
      <c r="AB49" s="34">
        <v>192.84699999999998</v>
      </c>
      <c r="AC49" s="34">
        <v>3.1263131982489374</v>
      </c>
      <c r="AD49" s="34">
        <v>195.97331319824895</v>
      </c>
      <c r="AE49" s="34">
        <v>194.17253323670829</v>
      </c>
    </row>
    <row r="50" spans="1:31" x14ac:dyDescent="0.25">
      <c r="A50" s="18">
        <v>45902</v>
      </c>
      <c r="B50" s="2">
        <v>14</v>
      </c>
      <c r="C50" s="2" t="s">
        <v>178</v>
      </c>
      <c r="D50" s="9">
        <v>29.259772999999999</v>
      </c>
      <c r="E50">
        <v>9.2456169999999994E-3</v>
      </c>
      <c r="G50" s="34">
        <v>50.351999999999997</v>
      </c>
      <c r="H50" s="34">
        <v>0.37089909994001635</v>
      </c>
      <c r="I50" s="34">
        <v>50.722899099940015</v>
      </c>
      <c r="J50" s="34">
        <v>50.253934601732325</v>
      </c>
      <c r="K50" s="34">
        <v>4.0519999999999996</v>
      </c>
      <c r="L50" s="34">
        <v>2.9847536402862768E-2</v>
      </c>
      <c r="M50" s="34">
        <v>4.0818475364028624</v>
      </c>
      <c r="N50" s="34">
        <v>4.044108337428888</v>
      </c>
      <c r="O50" s="34">
        <v>54.403999999999996</v>
      </c>
      <c r="P50" s="34">
        <v>0.4007466363428791</v>
      </c>
      <c r="Q50" s="34">
        <v>54.804746636342877</v>
      </c>
      <c r="R50" s="34">
        <v>54.298042939161213</v>
      </c>
      <c r="S50" s="34"/>
      <c r="T50" s="34">
        <v>181.577</v>
      </c>
      <c r="U50" s="34">
        <v>1.33751878514872</v>
      </c>
      <c r="V50" s="34">
        <v>182.91451878514872</v>
      </c>
      <c r="W50" s="34">
        <v>181.22336120072191</v>
      </c>
      <c r="X50" s="34">
        <v>14.008999999999997</v>
      </c>
      <c r="Y50" s="34">
        <v>0.10319203787455689</v>
      </c>
      <c r="Z50" s="34">
        <v>14.112192037874554</v>
      </c>
      <c r="AA50" s="34">
        <v>13.981716115261916</v>
      </c>
      <c r="AB50" s="34">
        <v>195.58599999999998</v>
      </c>
      <c r="AC50" s="34">
        <v>1.4407108230232768</v>
      </c>
      <c r="AD50" s="34">
        <v>197.02671082302328</v>
      </c>
      <c r="AE50" s="34">
        <v>195.20507731598383</v>
      </c>
    </row>
    <row r="51" spans="1:31" x14ac:dyDescent="0.25">
      <c r="A51" s="18">
        <v>45902</v>
      </c>
      <c r="B51" s="2">
        <v>15</v>
      </c>
      <c r="C51" s="2" t="s">
        <v>178</v>
      </c>
      <c r="D51" s="9">
        <v>31.449997</v>
      </c>
      <c r="E51">
        <v>9.072086E-3</v>
      </c>
      <c r="G51" s="34">
        <v>50.589999999999996</v>
      </c>
      <c r="H51" s="34">
        <v>0.45651968348415489</v>
      </c>
      <c r="I51" s="34">
        <v>51.046519683484149</v>
      </c>
      <c r="J51" s="34">
        <v>50.58342126691489</v>
      </c>
      <c r="K51" s="34">
        <v>4.0199999999999996</v>
      </c>
      <c r="L51" s="34">
        <v>3.6276124285556488E-2</v>
      </c>
      <c r="M51" s="34">
        <v>4.0562761242855565</v>
      </c>
      <c r="N51" s="34">
        <v>4.0194772384462913</v>
      </c>
      <c r="O51" s="34">
        <v>54.61</v>
      </c>
      <c r="P51" s="34">
        <v>0.49279580776971138</v>
      </c>
      <c r="Q51" s="34">
        <v>55.102795807769709</v>
      </c>
      <c r="R51" s="34">
        <v>54.602898505361182</v>
      </c>
      <c r="S51" s="34"/>
      <c r="T51" s="34">
        <v>181.101</v>
      </c>
      <c r="U51" s="34">
        <v>1.63423939906432</v>
      </c>
      <c r="V51" s="34">
        <v>182.73523939906431</v>
      </c>
      <c r="W51" s="34">
        <v>181.07744959200542</v>
      </c>
      <c r="X51" s="34">
        <v>14.150000000000002</v>
      </c>
      <c r="Y51" s="34">
        <v>0.12768834792055334</v>
      </c>
      <c r="Z51" s="34">
        <v>14.277688347920556</v>
      </c>
      <c r="AA51" s="34">
        <v>14.148159931347022</v>
      </c>
      <c r="AB51" s="34">
        <v>195.251</v>
      </c>
      <c r="AC51" s="34">
        <v>1.7619277469848733</v>
      </c>
      <c r="AD51" s="34">
        <v>197.01292774698487</v>
      </c>
      <c r="AE51" s="34">
        <v>195.22560952335243</v>
      </c>
    </row>
    <row r="52" spans="1:31" x14ac:dyDescent="0.25">
      <c r="A52" s="18">
        <v>45902</v>
      </c>
      <c r="B52" s="2">
        <v>16</v>
      </c>
      <c r="C52" s="2" t="s">
        <v>178</v>
      </c>
      <c r="D52" s="9">
        <v>27.502282000000001</v>
      </c>
      <c r="E52">
        <v>8.9462789999999997E-3</v>
      </c>
      <c r="G52" s="34">
        <v>49.064000000000007</v>
      </c>
      <c r="H52" s="34">
        <v>1.1234250713133815</v>
      </c>
      <c r="I52" s="34">
        <v>50.187425071313392</v>
      </c>
      <c r="J52" s="34">
        <v>49.738434364333827</v>
      </c>
      <c r="K52" s="34">
        <v>3.9820000000000002</v>
      </c>
      <c r="L52" s="34">
        <v>9.1176394789863974E-2</v>
      </c>
      <c r="M52" s="34">
        <v>4.073176394789864</v>
      </c>
      <c r="N52" s="34">
        <v>4.0367366223458596</v>
      </c>
      <c r="O52" s="34">
        <v>53.046000000000006</v>
      </c>
      <c r="P52" s="34">
        <v>1.2146014661032456</v>
      </c>
      <c r="Q52" s="34">
        <v>54.260601466103253</v>
      </c>
      <c r="R52" s="34">
        <v>53.775170986679683</v>
      </c>
      <c r="S52" s="34"/>
      <c r="T52" s="34">
        <v>175.66700000000003</v>
      </c>
      <c r="U52" s="34">
        <v>4.0222711560901638</v>
      </c>
      <c r="V52" s="34">
        <v>179.6892711560902</v>
      </c>
      <c r="W52" s="34">
        <v>178.08172080302117</v>
      </c>
      <c r="X52" s="34">
        <v>13.996000000000002</v>
      </c>
      <c r="Y52" s="34">
        <v>0.32046831277723159</v>
      </c>
      <c r="Z52" s="34">
        <v>14.316468312777234</v>
      </c>
      <c r="AA52" s="34">
        <v>14.188389192956469</v>
      </c>
      <c r="AB52" s="34">
        <v>189.66300000000004</v>
      </c>
      <c r="AC52" s="34">
        <v>4.3427394688673955</v>
      </c>
      <c r="AD52" s="34">
        <v>194.00573946886743</v>
      </c>
      <c r="AE52" s="34">
        <v>192.27010999597763</v>
      </c>
    </row>
    <row r="53" spans="1:31" x14ac:dyDescent="0.25">
      <c r="A53" s="18">
        <v>45902</v>
      </c>
      <c r="B53" s="2">
        <v>17</v>
      </c>
      <c r="C53" s="2" t="s">
        <v>178</v>
      </c>
      <c r="D53" s="9">
        <v>29.376681999999999</v>
      </c>
      <c r="E53">
        <v>9.3160689999999997E-3</v>
      </c>
      <c r="G53" s="34">
        <v>46.519999999999996</v>
      </c>
      <c r="H53" s="34">
        <v>0.28316152448947796</v>
      </c>
      <c r="I53" s="34">
        <v>46.803161524489475</v>
      </c>
      <c r="J53" s="34">
        <v>46.367140042309181</v>
      </c>
      <c r="K53" s="34">
        <v>3.952</v>
      </c>
      <c r="L53" s="34">
        <v>2.405533845190062E-2</v>
      </c>
      <c r="M53" s="34">
        <v>3.9760553384519004</v>
      </c>
      <c r="N53" s="34">
        <v>3.9390141325710641</v>
      </c>
      <c r="O53" s="34">
        <v>50.471999999999994</v>
      </c>
      <c r="P53" s="34">
        <v>0.30721686294137857</v>
      </c>
      <c r="Q53" s="34">
        <v>50.779216862941375</v>
      </c>
      <c r="R53" s="34">
        <v>50.306154174880248</v>
      </c>
      <c r="S53" s="34"/>
      <c r="T53" s="34">
        <v>167.16300000000007</v>
      </c>
      <c r="U53" s="34">
        <v>1.0175006431262816</v>
      </c>
      <c r="V53" s="34">
        <v>168.18050064312635</v>
      </c>
      <c r="W53" s="34">
        <v>166.61371949468042</v>
      </c>
      <c r="X53" s="34">
        <v>13.713999999999999</v>
      </c>
      <c r="Y53" s="34">
        <v>8.3475433079292796E-2</v>
      </c>
      <c r="Z53" s="34">
        <v>13.797475433079292</v>
      </c>
      <c r="AA53" s="34">
        <v>13.66893719991892</v>
      </c>
      <c r="AB53" s="34">
        <v>180.87700000000007</v>
      </c>
      <c r="AC53" s="34">
        <v>1.1009760762055745</v>
      </c>
      <c r="AD53" s="34">
        <v>181.97797607620564</v>
      </c>
      <c r="AE53" s="34">
        <v>180.28265669459935</v>
      </c>
    </row>
    <row r="54" spans="1:31" x14ac:dyDescent="0.25">
      <c r="A54" s="18">
        <v>45902</v>
      </c>
      <c r="B54" s="2">
        <v>18</v>
      </c>
      <c r="C54" s="2" t="s">
        <v>178</v>
      </c>
      <c r="D54" s="9">
        <v>48.987689000000003</v>
      </c>
      <c r="E54">
        <v>9.6011080000000006E-3</v>
      </c>
      <c r="G54" s="34">
        <v>44.111999999999995</v>
      </c>
      <c r="H54" s="34">
        <v>0.52974753809327113</v>
      </c>
      <c r="I54" s="34">
        <v>44.641747538093263</v>
      </c>
      <c r="J54" s="34">
        <v>44.213137298671292</v>
      </c>
      <c r="K54" s="34">
        <v>3.7899999999999996</v>
      </c>
      <c r="L54" s="34">
        <v>4.5514671050360389E-2</v>
      </c>
      <c r="M54" s="34">
        <v>3.83551467105036</v>
      </c>
      <c r="N54" s="34">
        <v>3.7986894804580209</v>
      </c>
      <c r="O54" s="34">
        <v>47.901999999999994</v>
      </c>
      <c r="P54" s="34">
        <v>0.57526220914363146</v>
      </c>
      <c r="Q54" s="34">
        <v>48.477262209143625</v>
      </c>
      <c r="R54" s="34">
        <v>48.011826779129315</v>
      </c>
      <c r="S54" s="34"/>
      <c r="T54" s="34">
        <v>159.95300000000006</v>
      </c>
      <c r="U54" s="34">
        <v>1.9208992555457254</v>
      </c>
      <c r="V54" s="34">
        <v>161.87389925554578</v>
      </c>
      <c r="W54" s="34">
        <v>160.31973046641215</v>
      </c>
      <c r="X54" s="34">
        <v>13.318000000000001</v>
      </c>
      <c r="Y54" s="34">
        <v>0.15993783352208438</v>
      </c>
      <c r="Z54" s="34">
        <v>13.477937833522086</v>
      </c>
      <c r="AA54" s="34">
        <v>13.348534696765155</v>
      </c>
      <c r="AB54" s="34">
        <v>173.27100000000007</v>
      </c>
      <c r="AC54" s="34">
        <v>2.0808370890678098</v>
      </c>
      <c r="AD54" s="34">
        <v>175.35183708906786</v>
      </c>
      <c r="AE54" s="34">
        <v>173.6682651631773</v>
      </c>
    </row>
    <row r="55" spans="1:31" x14ac:dyDescent="0.25">
      <c r="A55" s="18">
        <v>45902</v>
      </c>
      <c r="B55" s="2">
        <v>19</v>
      </c>
      <c r="C55" s="2" t="s">
        <v>178</v>
      </c>
      <c r="D55" s="9">
        <v>62.892055999999997</v>
      </c>
      <c r="E55">
        <v>9.5536049999999997E-3</v>
      </c>
      <c r="G55" s="34">
        <v>42.065999999999995</v>
      </c>
      <c r="H55" s="34">
        <v>0.52112661006527961</v>
      </c>
      <c r="I55" s="34">
        <v>42.587126610065276</v>
      </c>
      <c r="J55" s="34">
        <v>42.180266024347723</v>
      </c>
      <c r="K55" s="34">
        <v>3.6219999999999999</v>
      </c>
      <c r="L55" s="34">
        <v>4.4870455514107427E-2</v>
      </c>
      <c r="M55" s="34">
        <v>3.6668704555141072</v>
      </c>
      <c r="N55" s="34">
        <v>3.6318386235959554</v>
      </c>
      <c r="O55" s="34">
        <v>45.687999999999995</v>
      </c>
      <c r="P55" s="34">
        <v>0.565997065579387</v>
      </c>
      <c r="Q55" s="34">
        <v>46.253997065579384</v>
      </c>
      <c r="R55" s="34">
        <v>45.812104647943677</v>
      </c>
      <c r="S55" s="34"/>
      <c r="T55" s="34">
        <v>153.15</v>
      </c>
      <c r="U55" s="34">
        <v>1.8972695367160555</v>
      </c>
      <c r="V55" s="34">
        <v>155.04726953671607</v>
      </c>
      <c r="W55" s="34">
        <v>153.56600916723374</v>
      </c>
      <c r="X55" s="34">
        <v>13.081999999999999</v>
      </c>
      <c r="Y55" s="34">
        <v>0.16206385947972207</v>
      </c>
      <c r="Z55" s="34">
        <v>13.244063859479722</v>
      </c>
      <c r="AA55" s="34">
        <v>13.117535304771478</v>
      </c>
      <c r="AB55" s="34">
        <v>166.232</v>
      </c>
      <c r="AC55" s="34">
        <v>2.0593333961957776</v>
      </c>
      <c r="AD55" s="34">
        <v>168.2913333961958</v>
      </c>
      <c r="AE55" s="34">
        <v>166.68354447200522</v>
      </c>
    </row>
    <row r="56" spans="1:31" x14ac:dyDescent="0.25">
      <c r="A56" s="18">
        <v>45902</v>
      </c>
      <c r="B56" s="2">
        <v>20</v>
      </c>
      <c r="C56" s="2" t="s">
        <v>178</v>
      </c>
      <c r="D56" s="9">
        <v>85.226969999999994</v>
      </c>
      <c r="E56">
        <v>9.4226580000000004E-3</v>
      </c>
      <c r="G56" s="34">
        <v>39.740000000000009</v>
      </c>
      <c r="H56" s="34">
        <v>0.38494100282648724</v>
      </c>
      <c r="I56" s="34">
        <v>40.124941002826496</v>
      </c>
      <c r="J56" s="34">
        <v>39.746857406486683</v>
      </c>
      <c r="K56" s="34">
        <v>3.51</v>
      </c>
      <c r="L56" s="34">
        <v>3.3999570204352528E-2</v>
      </c>
      <c r="M56" s="34">
        <v>3.5439995702043525</v>
      </c>
      <c r="N56" s="34">
        <v>3.5106056743021701</v>
      </c>
      <c r="O56" s="34">
        <v>43.250000000000007</v>
      </c>
      <c r="P56" s="34">
        <v>0.41894057303083976</v>
      </c>
      <c r="Q56" s="34">
        <v>43.668940573030852</v>
      </c>
      <c r="R56" s="34">
        <v>43.257463080788852</v>
      </c>
      <c r="S56" s="34"/>
      <c r="T56" s="34">
        <v>147.49600000000004</v>
      </c>
      <c r="U56" s="34">
        <v>1.4287181216128726</v>
      </c>
      <c r="V56" s="34">
        <v>148.9247181216129</v>
      </c>
      <c r="W56" s="34">
        <v>147.52145143500655</v>
      </c>
      <c r="X56" s="34">
        <v>12.705999999999998</v>
      </c>
      <c r="Y56" s="34">
        <v>0.1230765068423086</v>
      </c>
      <c r="Z56" s="34">
        <v>12.829076506842306</v>
      </c>
      <c r="AA56" s="34">
        <v>12.708192506462495</v>
      </c>
      <c r="AB56" s="34">
        <v>160.20200000000003</v>
      </c>
      <c r="AC56" s="34">
        <v>1.5517946284551811</v>
      </c>
      <c r="AD56" s="34">
        <v>161.75379462845521</v>
      </c>
      <c r="AE56" s="34">
        <v>160.22964394146905</v>
      </c>
    </row>
    <row r="57" spans="1:31" x14ac:dyDescent="0.25">
      <c r="A57" s="18">
        <v>45902</v>
      </c>
      <c r="B57" s="2">
        <v>21</v>
      </c>
      <c r="C57" s="2" t="s">
        <v>178</v>
      </c>
      <c r="D57" s="9">
        <v>44.603354000000003</v>
      </c>
      <c r="E57">
        <v>9.4421160000000004E-3</v>
      </c>
      <c r="G57" s="34">
        <v>36.884000000000007</v>
      </c>
      <c r="H57" s="34">
        <v>0.3401811864909835</v>
      </c>
      <c r="I57" s="34">
        <v>37.224181186490988</v>
      </c>
      <c r="J57" s="34">
        <v>36.872706149723122</v>
      </c>
      <c r="K57" s="34">
        <v>3.3519999999999994</v>
      </c>
      <c r="L57" s="34">
        <v>3.0915500952114094E-2</v>
      </c>
      <c r="M57" s="34">
        <v>3.3829155009521137</v>
      </c>
      <c r="N57" s="34">
        <v>3.3509736203739258</v>
      </c>
      <c r="O57" s="34">
        <v>40.236000000000004</v>
      </c>
      <c r="P57" s="34">
        <v>0.37109668744309759</v>
      </c>
      <c r="Q57" s="34">
        <v>40.607096687443104</v>
      </c>
      <c r="R57" s="34">
        <v>40.22367977009705</v>
      </c>
      <c r="S57" s="34"/>
      <c r="T57" s="34">
        <v>138.18999999999991</v>
      </c>
      <c r="U57" s="34">
        <v>1.274526574156517</v>
      </c>
      <c r="V57" s="34">
        <v>139.46452657415642</v>
      </c>
      <c r="W57" s="34">
        <v>138.14768633635816</v>
      </c>
      <c r="X57" s="34">
        <v>11.766999999999998</v>
      </c>
      <c r="Y57" s="34">
        <v>0.10852705838410696</v>
      </c>
      <c r="Z57" s="34">
        <v>11.875527058384105</v>
      </c>
      <c r="AA57" s="34">
        <v>11.763396954337702</v>
      </c>
      <c r="AB57" s="34">
        <v>149.95699999999991</v>
      </c>
      <c r="AC57" s="34">
        <v>1.383053632540624</v>
      </c>
      <c r="AD57" s="34">
        <v>151.34005363254053</v>
      </c>
      <c r="AE57" s="34">
        <v>149.91108329069587</v>
      </c>
    </row>
    <row r="58" spans="1:31" x14ac:dyDescent="0.25">
      <c r="A58" s="18">
        <v>45902</v>
      </c>
      <c r="B58" s="2">
        <v>22</v>
      </c>
      <c r="C58" s="2" t="s">
        <v>178</v>
      </c>
      <c r="D58" s="9">
        <v>28.287234000000002</v>
      </c>
      <c r="E58">
        <v>9.7085090000000006E-3</v>
      </c>
      <c r="G58" s="34">
        <v>33.06</v>
      </c>
      <c r="H58" s="34">
        <v>0.35088973328554818</v>
      </c>
      <c r="I58" s="34">
        <v>33.410889733285551</v>
      </c>
      <c r="J58" s="34">
        <v>33.086519809611943</v>
      </c>
      <c r="K58" s="34">
        <v>3.0839999999999996</v>
      </c>
      <c r="L58" s="34">
        <v>3.2732726480720821E-2</v>
      </c>
      <c r="M58" s="34">
        <v>3.1167327264807203</v>
      </c>
      <c r="N58" s="34">
        <v>3.0864738987550879</v>
      </c>
      <c r="O58" s="34">
        <v>36.144000000000005</v>
      </c>
      <c r="P58" s="34">
        <v>0.38362245976626902</v>
      </c>
      <c r="Q58" s="34">
        <v>36.52762245976627</v>
      </c>
      <c r="R58" s="34">
        <v>36.172993708367031</v>
      </c>
      <c r="S58" s="34"/>
      <c r="T58" s="34">
        <v>124.90100000000004</v>
      </c>
      <c r="U58" s="34">
        <v>1.3256648087446541</v>
      </c>
      <c r="V58" s="34">
        <v>126.22666480874469</v>
      </c>
      <c r="W58" s="34">
        <v>125.001192097409</v>
      </c>
      <c r="X58" s="34">
        <v>10.78</v>
      </c>
      <c r="Y58" s="34">
        <v>0.11441595053896578</v>
      </c>
      <c r="Z58" s="34">
        <v>10.894415950538965</v>
      </c>
      <c r="AA58" s="34">
        <v>10.788647415233415</v>
      </c>
      <c r="AB58" s="34">
        <v>135.68100000000004</v>
      </c>
      <c r="AC58" s="34">
        <v>1.4400807592836198</v>
      </c>
      <c r="AD58" s="34">
        <v>137.12108075928364</v>
      </c>
      <c r="AE58" s="34">
        <v>135.78983951264243</v>
      </c>
    </row>
    <row r="59" spans="1:31" x14ac:dyDescent="0.25">
      <c r="A59" s="18">
        <v>45902</v>
      </c>
      <c r="B59" s="2">
        <v>23</v>
      </c>
      <c r="C59" s="2" t="s">
        <v>178</v>
      </c>
      <c r="D59" s="9">
        <v>26.723088000000001</v>
      </c>
      <c r="E59">
        <v>1.0644155000000001E-2</v>
      </c>
      <c r="G59" s="34">
        <v>29.608000000000001</v>
      </c>
      <c r="H59" s="34">
        <v>0.33797745521398487</v>
      </c>
      <c r="I59" s="34">
        <v>29.945977455213985</v>
      </c>
      <c r="J59" s="34">
        <v>29.62722782955418</v>
      </c>
      <c r="K59" s="34">
        <v>2.7740000000000005</v>
      </c>
      <c r="L59" s="34">
        <v>3.1665410050107881E-2</v>
      </c>
      <c r="M59" s="34">
        <v>2.8056654100501084</v>
      </c>
      <c r="N59" s="34">
        <v>2.7758014725473963</v>
      </c>
      <c r="O59" s="34">
        <v>32.381999999999998</v>
      </c>
      <c r="P59" s="34">
        <v>0.36964286526409273</v>
      </c>
      <c r="Q59" s="34">
        <v>32.751642865264095</v>
      </c>
      <c r="R59" s="34">
        <v>32.403029302101572</v>
      </c>
      <c r="S59" s="34"/>
      <c r="T59" s="34">
        <v>113.15600000000005</v>
      </c>
      <c r="U59" s="34">
        <v>1.2916839003713079</v>
      </c>
      <c r="V59" s="34">
        <v>114.44768390037136</v>
      </c>
      <c r="W59" s="34">
        <v>113.2294850135448</v>
      </c>
      <c r="X59" s="34">
        <v>9.8819999999999997</v>
      </c>
      <c r="Y59" s="34">
        <v>0.11280374265146575</v>
      </c>
      <c r="Z59" s="34">
        <v>9.9948037426514649</v>
      </c>
      <c r="AA59" s="34">
        <v>9.8884175024201024</v>
      </c>
      <c r="AB59" s="34">
        <v>123.03800000000005</v>
      </c>
      <c r="AC59" s="34">
        <v>1.4044876430227737</v>
      </c>
      <c r="AD59" s="34">
        <v>124.44248764302283</v>
      </c>
      <c r="AE59" s="34">
        <v>123.1179025159649</v>
      </c>
    </row>
    <row r="60" spans="1:31" x14ac:dyDescent="0.25">
      <c r="A60" s="18">
        <v>45902</v>
      </c>
      <c r="B60" s="2">
        <v>24</v>
      </c>
      <c r="C60" s="2" t="s">
        <v>23</v>
      </c>
      <c r="D60" s="9">
        <v>26.185262000000002</v>
      </c>
      <c r="E60">
        <v>1.2270978E-2</v>
      </c>
      <c r="G60" s="34">
        <v>27.430000000000007</v>
      </c>
      <c r="H60" s="34">
        <v>0.48052076925371773</v>
      </c>
      <c r="I60" s="34">
        <v>27.910520769253726</v>
      </c>
      <c r="J60" s="34">
        <v>27.568031382925671</v>
      </c>
      <c r="K60" s="34">
        <v>2.5680000000000001</v>
      </c>
      <c r="L60" s="34">
        <v>4.4986413978984577E-2</v>
      </c>
      <c r="M60" s="34">
        <v>2.6129864139789847</v>
      </c>
      <c r="N60" s="34">
        <v>2.5809225151787496</v>
      </c>
      <c r="O60" s="34">
        <v>29.998000000000008</v>
      </c>
      <c r="P60" s="34">
        <v>0.52550718323270229</v>
      </c>
      <c r="Q60" s="34">
        <v>30.523507183232709</v>
      </c>
      <c r="R60" s="34">
        <v>30.14895389810442</v>
      </c>
      <c r="S60" s="34"/>
      <c r="T60" s="34">
        <v>103.852</v>
      </c>
      <c r="U60" s="34">
        <v>1.8192870189040136</v>
      </c>
      <c r="V60" s="34">
        <v>105.67128701890402</v>
      </c>
      <c r="W60" s="34">
        <v>104.37459698066337</v>
      </c>
      <c r="X60" s="34">
        <v>9.2529999999999966</v>
      </c>
      <c r="Y60" s="34">
        <v>0.16209473853097514</v>
      </c>
      <c r="Z60" s="34">
        <v>9.4150947385309713</v>
      </c>
      <c r="AA60" s="34">
        <v>9.2995623181265419</v>
      </c>
      <c r="AB60" s="34">
        <v>113.105</v>
      </c>
      <c r="AC60" s="34">
        <v>1.9813817574349888</v>
      </c>
      <c r="AD60" s="34">
        <v>115.08638175743499</v>
      </c>
      <c r="AE60" s="34">
        <v>113.67415929878992</v>
      </c>
    </row>
    <row r="61" spans="1:31" x14ac:dyDescent="0.25">
      <c r="A61" s="18">
        <v>45903</v>
      </c>
      <c r="B61" s="2">
        <v>1</v>
      </c>
      <c r="C61" s="2" t="s">
        <v>23</v>
      </c>
      <c r="D61" s="9">
        <v>16.157192999999999</v>
      </c>
      <c r="E61">
        <v>1.3194254000000001E-2</v>
      </c>
      <c r="G61" s="34">
        <v>26.250000000000004</v>
      </c>
      <c r="H61" s="34">
        <v>0.41053540308663361</v>
      </c>
      <c r="I61" s="34">
        <v>26.660535403086637</v>
      </c>
      <c r="J61" s="34">
        <v>26.308769527202323</v>
      </c>
      <c r="K61" s="34">
        <v>2.4459999999999997</v>
      </c>
      <c r="L61" s="34">
        <v>3.8254079845710692E-2</v>
      </c>
      <c r="M61" s="34">
        <v>2.4842540798457105</v>
      </c>
      <c r="N61" s="34">
        <v>2.4514762005156898</v>
      </c>
      <c r="O61" s="34">
        <v>28.696000000000005</v>
      </c>
      <c r="P61" s="34">
        <v>0.44878948293234433</v>
      </c>
      <c r="Q61" s="34">
        <v>29.144789482932346</v>
      </c>
      <c r="R61" s="34">
        <v>28.760245727718011</v>
      </c>
      <c r="S61" s="34"/>
      <c r="T61" s="34">
        <v>99.017000000000024</v>
      </c>
      <c r="U61" s="34">
        <v>1.5485708193306364</v>
      </c>
      <c r="V61" s="34">
        <v>100.56557081933066</v>
      </c>
      <c r="W61" s="34">
        <v>99.238683134285424</v>
      </c>
      <c r="X61" s="34">
        <v>8.8580000000000005</v>
      </c>
      <c r="Y61" s="34">
        <v>0.13853419430633906</v>
      </c>
      <c r="Z61" s="34">
        <v>8.9965341943063404</v>
      </c>
      <c r="AA61" s="34">
        <v>8.8778316370269774</v>
      </c>
      <c r="AB61" s="34">
        <v>107.87500000000003</v>
      </c>
      <c r="AC61" s="34">
        <v>1.6871050136369754</v>
      </c>
      <c r="AD61" s="34">
        <v>109.56210501363699</v>
      </c>
      <c r="AE61" s="34">
        <v>108.1165147713124</v>
      </c>
    </row>
    <row r="62" spans="1:31" x14ac:dyDescent="0.25">
      <c r="A62" s="18">
        <v>45903</v>
      </c>
      <c r="B62" s="2">
        <v>2</v>
      </c>
      <c r="C62" s="2" t="s">
        <v>23</v>
      </c>
      <c r="D62" s="9">
        <v>19.080679</v>
      </c>
      <c r="E62">
        <v>1.3195091000000001E-2</v>
      </c>
      <c r="G62" s="34">
        <v>25.385999999999996</v>
      </c>
      <c r="H62" s="34">
        <v>0.42653177402960735</v>
      </c>
      <c r="I62" s="34">
        <v>25.812531774029605</v>
      </c>
      <c r="J62" s="34">
        <v>25.471933068330891</v>
      </c>
      <c r="K62" s="34">
        <v>2.3579999999999997</v>
      </c>
      <c r="L62" s="34">
        <v>3.9618763222319948E-2</v>
      </c>
      <c r="M62" s="34">
        <v>2.3976187632223196</v>
      </c>
      <c r="N62" s="34">
        <v>2.3659819654582934</v>
      </c>
      <c r="O62" s="34">
        <v>27.743999999999996</v>
      </c>
      <c r="P62" s="34">
        <v>0.46615053725192729</v>
      </c>
      <c r="Q62" s="34">
        <v>28.210150537251923</v>
      </c>
      <c r="R62" s="34">
        <v>27.837915033789184</v>
      </c>
      <c r="S62" s="34"/>
      <c r="T62" s="34">
        <v>96.164000000000016</v>
      </c>
      <c r="U62" s="34">
        <v>1.6157331410140698</v>
      </c>
      <c r="V62" s="34">
        <v>97.779733141014091</v>
      </c>
      <c r="W62" s="34">
        <v>96.489520664262685</v>
      </c>
      <c r="X62" s="34">
        <v>8.6990000000000016</v>
      </c>
      <c r="Y62" s="34">
        <v>0.14615929655257054</v>
      </c>
      <c r="Z62" s="34">
        <v>8.8451592965525716</v>
      </c>
      <c r="AA62" s="34">
        <v>8.7284466147250637</v>
      </c>
      <c r="AB62" s="34">
        <v>104.86300000000001</v>
      </c>
      <c r="AC62" s="34">
        <v>1.7618924375666403</v>
      </c>
      <c r="AD62" s="34">
        <v>106.62489243756666</v>
      </c>
      <c r="AE62" s="34">
        <v>105.21796727898774</v>
      </c>
    </row>
    <row r="63" spans="1:31" x14ac:dyDescent="0.25">
      <c r="A63" s="18">
        <v>45903</v>
      </c>
      <c r="B63" s="2">
        <v>3</v>
      </c>
      <c r="C63" s="2" t="s">
        <v>23</v>
      </c>
      <c r="D63" s="9">
        <v>16.406071000000001</v>
      </c>
      <c r="E63">
        <v>1.3118812000000001E-2</v>
      </c>
      <c r="G63" s="34">
        <v>24.994</v>
      </c>
      <c r="H63" s="34">
        <v>0.4677903648487714</v>
      </c>
      <c r="I63" s="34">
        <v>25.46179036484877</v>
      </c>
      <c r="J63" s="34">
        <v>25.12776192386891</v>
      </c>
      <c r="K63" s="34">
        <v>2.3219999999999996</v>
      </c>
      <c r="L63" s="34">
        <v>4.3458799198961631E-2</v>
      </c>
      <c r="M63" s="34">
        <v>2.3654587991989611</v>
      </c>
      <c r="N63" s="34">
        <v>2.334426789918524</v>
      </c>
      <c r="O63" s="34">
        <v>27.315999999999999</v>
      </c>
      <c r="P63" s="34">
        <v>0.51124916404773302</v>
      </c>
      <c r="Q63" s="34">
        <v>27.827249164047732</v>
      </c>
      <c r="R63" s="34">
        <v>27.462188713787434</v>
      </c>
      <c r="S63" s="34"/>
      <c r="T63" s="34">
        <v>94.33499999999998</v>
      </c>
      <c r="U63" s="34">
        <v>1.7655839028570395</v>
      </c>
      <c r="V63" s="34">
        <v>96.100583902857025</v>
      </c>
      <c r="W63" s="34">
        <v>94.839858409545215</v>
      </c>
      <c r="X63" s="34">
        <v>8.5459999999999994</v>
      </c>
      <c r="Y63" s="34">
        <v>0.1599478458028967</v>
      </c>
      <c r="Z63" s="34">
        <v>8.7059478458028963</v>
      </c>
      <c r="AA63" s="34">
        <v>8.591736152732004</v>
      </c>
      <c r="AB63" s="34">
        <v>102.88099999999997</v>
      </c>
      <c r="AC63" s="34">
        <v>1.9255317486599361</v>
      </c>
      <c r="AD63" s="34">
        <v>104.80653174865992</v>
      </c>
      <c r="AE63" s="34">
        <v>103.43159456227721</v>
      </c>
    </row>
    <row r="64" spans="1:31" x14ac:dyDescent="0.25">
      <c r="A64" s="18">
        <v>45903</v>
      </c>
      <c r="B64" s="2">
        <v>4</v>
      </c>
      <c r="C64" s="2" t="s">
        <v>23</v>
      </c>
      <c r="D64" s="9">
        <v>16.404669999999999</v>
      </c>
      <c r="E64">
        <v>1.2927353000000001E-2</v>
      </c>
      <c r="G64" s="34">
        <v>24.852</v>
      </c>
      <c r="H64" s="34">
        <v>0.45720807377716466</v>
      </c>
      <c r="I64" s="34">
        <v>25.309208073777164</v>
      </c>
      <c r="J64" s="34">
        <v>24.982027006856995</v>
      </c>
      <c r="K64" s="34">
        <v>2.3199999999999998</v>
      </c>
      <c r="L64" s="34">
        <v>4.268158422513367E-2</v>
      </c>
      <c r="M64" s="34">
        <v>2.3626815842251334</v>
      </c>
      <c r="N64" s="34">
        <v>2.3321383653592558</v>
      </c>
      <c r="O64" s="34">
        <v>27.172000000000001</v>
      </c>
      <c r="P64" s="34">
        <v>0.49988965800229834</v>
      </c>
      <c r="Q64" s="34">
        <v>27.671889658002296</v>
      </c>
      <c r="R64" s="34">
        <v>27.314165372216252</v>
      </c>
      <c r="S64" s="34"/>
      <c r="T64" s="34">
        <v>94.388000000000034</v>
      </c>
      <c r="U64" s="34">
        <v>1.7364781775180684</v>
      </c>
      <c r="V64" s="34">
        <v>96.1244781775181</v>
      </c>
      <c r="W64" s="34">
        <v>94.881843116176526</v>
      </c>
      <c r="X64" s="34">
        <v>8.5019999999999989</v>
      </c>
      <c r="Y64" s="34">
        <v>0.15641328839745103</v>
      </c>
      <c r="Z64" s="34">
        <v>8.6584132883974494</v>
      </c>
      <c r="AA64" s="34">
        <v>8.546482923398445</v>
      </c>
      <c r="AB64" s="34">
        <v>102.89000000000003</v>
      </c>
      <c r="AC64" s="34">
        <v>1.8928914659155194</v>
      </c>
      <c r="AD64" s="34">
        <v>104.78289146591555</v>
      </c>
      <c r="AE64" s="34">
        <v>103.42832603957497</v>
      </c>
    </row>
    <row r="65" spans="1:31" x14ac:dyDescent="0.25">
      <c r="A65" s="18">
        <v>45903</v>
      </c>
      <c r="B65" s="2">
        <v>5</v>
      </c>
      <c r="C65" s="2" t="s">
        <v>23</v>
      </c>
      <c r="D65" s="9">
        <v>15.738826</v>
      </c>
      <c r="E65">
        <v>1.2580637E-2</v>
      </c>
      <c r="G65" s="34">
        <v>25.644000000000005</v>
      </c>
      <c r="H65" s="34">
        <v>0.53270339149901114</v>
      </c>
      <c r="I65" s="34">
        <v>26.176703391499018</v>
      </c>
      <c r="J65" s="34">
        <v>25.847383788273898</v>
      </c>
      <c r="K65" s="34">
        <v>2.36</v>
      </c>
      <c r="L65" s="34">
        <v>4.9024333330902593E-2</v>
      </c>
      <c r="M65" s="34">
        <v>2.4090243333309025</v>
      </c>
      <c r="N65" s="34">
        <v>2.3787172726690993</v>
      </c>
      <c r="O65" s="34">
        <v>28.004000000000005</v>
      </c>
      <c r="P65" s="34">
        <v>0.58172772482991375</v>
      </c>
      <c r="Q65" s="34">
        <v>28.585727724829919</v>
      </c>
      <c r="R65" s="34">
        <v>28.226101060942998</v>
      </c>
      <c r="S65" s="34"/>
      <c r="T65" s="34">
        <v>96.978000000000051</v>
      </c>
      <c r="U65" s="34">
        <v>2.0145261854933367</v>
      </c>
      <c r="V65" s="34">
        <v>98.992526185493389</v>
      </c>
      <c r="W65" s="34">
        <v>97.747137147840704</v>
      </c>
      <c r="X65" s="34">
        <v>8.9179999999999993</v>
      </c>
      <c r="Y65" s="34">
        <v>0.18525381552753784</v>
      </c>
      <c r="Z65" s="34">
        <v>9.1032538155275375</v>
      </c>
      <c r="AA65" s="34">
        <v>8.9887290837555209</v>
      </c>
      <c r="AB65" s="34">
        <v>105.89600000000004</v>
      </c>
      <c r="AC65" s="34">
        <v>2.1997800010208746</v>
      </c>
      <c r="AD65" s="34">
        <v>108.09578000102093</v>
      </c>
      <c r="AE65" s="34">
        <v>106.73586623159622</v>
      </c>
    </row>
    <row r="66" spans="1:31" x14ac:dyDescent="0.25">
      <c r="A66" s="18">
        <v>45903</v>
      </c>
      <c r="B66" s="2">
        <v>6</v>
      </c>
      <c r="C66" s="2" t="s">
        <v>23</v>
      </c>
      <c r="D66" s="9">
        <v>17.937684000000001</v>
      </c>
      <c r="E66">
        <v>1.2970717999999999E-2</v>
      </c>
      <c r="G66" s="34">
        <v>27.6</v>
      </c>
      <c r="H66" s="34">
        <v>0.55724176167615469</v>
      </c>
      <c r="I66" s="34">
        <v>28.157241761676158</v>
      </c>
      <c r="J66" s="34">
        <v>27.792022119127633</v>
      </c>
      <c r="K66" s="34">
        <v>2.4359999999999999</v>
      </c>
      <c r="L66" s="34">
        <v>4.9182642443591038E-2</v>
      </c>
      <c r="M66" s="34">
        <v>2.4851826424435908</v>
      </c>
      <c r="N66" s="34">
        <v>2.4529480392099599</v>
      </c>
      <c r="O66" s="34">
        <v>30.036000000000001</v>
      </c>
      <c r="P66" s="34">
        <v>0.60642440411974574</v>
      </c>
      <c r="Q66" s="34">
        <v>30.642424404119748</v>
      </c>
      <c r="R66" s="34">
        <v>30.244970158337594</v>
      </c>
      <c r="S66" s="34"/>
      <c r="T66" s="34">
        <v>104</v>
      </c>
      <c r="U66" s="34">
        <v>2.0997515657362351</v>
      </c>
      <c r="V66" s="34">
        <v>106.09975156573624</v>
      </c>
      <c r="W66" s="34">
        <v>104.72356160830701</v>
      </c>
      <c r="X66" s="34">
        <v>9.3320000000000007</v>
      </c>
      <c r="Y66" s="34">
        <v>0.1884123231870245</v>
      </c>
      <c r="Z66" s="34">
        <v>9.5204123231870259</v>
      </c>
      <c r="AA66" s="34">
        <v>9.3969257396992418</v>
      </c>
      <c r="AB66" s="34">
        <v>113.33199999999999</v>
      </c>
      <c r="AC66" s="34">
        <v>2.2881638889232594</v>
      </c>
      <c r="AD66" s="34">
        <v>115.62016388892327</v>
      </c>
      <c r="AE66" s="34">
        <v>114.12048734800625</v>
      </c>
    </row>
    <row r="67" spans="1:31" x14ac:dyDescent="0.25">
      <c r="A67" s="18">
        <v>45903</v>
      </c>
      <c r="B67" s="2">
        <v>7</v>
      </c>
      <c r="C67" s="2" t="s">
        <v>23</v>
      </c>
      <c r="D67" s="9">
        <v>20.002531999999999</v>
      </c>
      <c r="E67">
        <v>1.2627394E-2</v>
      </c>
      <c r="G67" s="34">
        <v>31.306000000000001</v>
      </c>
      <c r="H67" s="34">
        <v>0.56932757352636343</v>
      </c>
      <c r="I67" s="34">
        <v>31.875327573526363</v>
      </c>
      <c r="J67" s="34">
        <v>31.472825253376381</v>
      </c>
      <c r="K67" s="34">
        <v>2.6559999999999997</v>
      </c>
      <c r="L67" s="34">
        <v>4.8301732424647699E-2</v>
      </c>
      <c r="M67" s="34">
        <v>2.7043017324246472</v>
      </c>
      <c r="N67" s="34">
        <v>2.6701534489544385</v>
      </c>
      <c r="O67" s="34">
        <v>33.962000000000003</v>
      </c>
      <c r="P67" s="34">
        <v>0.61762930595101118</v>
      </c>
      <c r="Q67" s="34">
        <v>34.579629305951009</v>
      </c>
      <c r="R67" s="34">
        <v>34.142978702330822</v>
      </c>
      <c r="S67" s="34"/>
      <c r="T67" s="34">
        <v>116.48800000000007</v>
      </c>
      <c r="U67" s="34">
        <v>2.1184383308292039</v>
      </c>
      <c r="V67" s="34">
        <v>118.60643833082928</v>
      </c>
      <c r="W67" s="34">
        <v>117.1087481030892</v>
      </c>
      <c r="X67" s="34">
        <v>10.072000000000003</v>
      </c>
      <c r="Y67" s="34">
        <v>0.18316831663443214</v>
      </c>
      <c r="Z67" s="34">
        <v>10.255168316634435</v>
      </c>
      <c r="AA67" s="34">
        <v>10.125672265763976</v>
      </c>
      <c r="AB67" s="34">
        <v>126.56000000000007</v>
      </c>
      <c r="AC67" s="34">
        <v>2.3016066474636361</v>
      </c>
      <c r="AD67" s="34">
        <v>128.8616066474637</v>
      </c>
      <c r="AE67" s="34">
        <v>127.23442036885318</v>
      </c>
    </row>
    <row r="68" spans="1:31" x14ac:dyDescent="0.25">
      <c r="A68" s="18">
        <v>45903</v>
      </c>
      <c r="B68" s="2">
        <v>8</v>
      </c>
      <c r="C68" s="2" t="s">
        <v>178</v>
      </c>
      <c r="D68" s="9">
        <v>18.730067999999999</v>
      </c>
      <c r="E68">
        <v>1.2499932E-2</v>
      </c>
      <c r="G68" s="34">
        <v>34.589999999999996</v>
      </c>
      <c r="H68" s="34">
        <v>0.55245248338448616</v>
      </c>
      <c r="I68" s="34">
        <v>35.142452483384481</v>
      </c>
      <c r="J68" s="34">
        <v>34.703174217028945</v>
      </c>
      <c r="K68" s="34">
        <v>2.786</v>
      </c>
      <c r="L68" s="34">
        <v>4.449646194591439E-2</v>
      </c>
      <c r="M68" s="34">
        <v>2.8304964619459145</v>
      </c>
      <c r="N68" s="34">
        <v>2.7951154486453502</v>
      </c>
      <c r="O68" s="34">
        <v>37.375999999999998</v>
      </c>
      <c r="P68" s="34">
        <v>0.59694894533040055</v>
      </c>
      <c r="Q68" s="34">
        <v>37.972948945330394</v>
      </c>
      <c r="R68" s="34">
        <v>37.498289665674292</v>
      </c>
      <c r="S68" s="34"/>
      <c r="T68" s="34">
        <v>128.03300000000004</v>
      </c>
      <c r="U68" s="34">
        <v>2.0448727610629072</v>
      </c>
      <c r="V68" s="34">
        <v>130.07787276106296</v>
      </c>
      <c r="W68" s="34">
        <v>128.45190819684501</v>
      </c>
      <c r="X68" s="34">
        <v>10.679999999999998</v>
      </c>
      <c r="Y68" s="34">
        <v>0.17057509460960715</v>
      </c>
      <c r="Z68" s="34">
        <v>10.850575094609605</v>
      </c>
      <c r="AA68" s="34">
        <v>10.714943643766091</v>
      </c>
      <c r="AB68" s="34">
        <v>138.71300000000005</v>
      </c>
      <c r="AC68" s="34">
        <v>2.2154478556725143</v>
      </c>
      <c r="AD68" s="34">
        <v>140.92844785567257</v>
      </c>
      <c r="AE68" s="34">
        <v>139.16685184061112</v>
      </c>
    </row>
    <row r="69" spans="1:31" x14ac:dyDescent="0.25">
      <c r="A69" s="18">
        <v>45903</v>
      </c>
      <c r="B69" s="2">
        <v>9</v>
      </c>
      <c r="C69" s="2" t="s">
        <v>178</v>
      </c>
      <c r="D69" s="9">
        <v>15.411923</v>
      </c>
      <c r="E69">
        <v>1.1590163000000001E-2</v>
      </c>
      <c r="G69" s="34">
        <v>38.508000000000003</v>
      </c>
      <c r="H69" s="34">
        <v>0.36627959361967838</v>
      </c>
      <c r="I69" s="34">
        <v>38.874279593619683</v>
      </c>
      <c r="J69" s="34">
        <v>38.423720356622056</v>
      </c>
      <c r="K69" s="34">
        <v>3.0840000000000001</v>
      </c>
      <c r="L69" s="34">
        <v>2.9334327067702507E-2</v>
      </c>
      <c r="M69" s="34">
        <v>3.1133343270677027</v>
      </c>
      <c r="N69" s="34">
        <v>3.0772502747434927</v>
      </c>
      <c r="O69" s="34">
        <v>41.592000000000006</v>
      </c>
      <c r="P69" s="34">
        <v>0.39561392068738088</v>
      </c>
      <c r="Q69" s="34">
        <v>41.987613920687387</v>
      </c>
      <c r="R69" s="34">
        <v>41.500970631365547</v>
      </c>
      <c r="S69" s="34"/>
      <c r="T69" s="34">
        <v>143.90700000000007</v>
      </c>
      <c r="U69" s="34">
        <v>1.368811610029788</v>
      </c>
      <c r="V69" s="34">
        <v>145.27581161002985</v>
      </c>
      <c r="W69" s="34">
        <v>143.59204127351231</v>
      </c>
      <c r="X69" s="34">
        <v>11.776</v>
      </c>
      <c r="Y69" s="34">
        <v>0.11201071191610398</v>
      </c>
      <c r="Z69" s="34">
        <v>11.888010711916104</v>
      </c>
      <c r="AA69" s="34">
        <v>11.75022673001925</v>
      </c>
      <c r="AB69" s="34">
        <v>155.68300000000008</v>
      </c>
      <c r="AC69" s="34">
        <v>1.480822321945892</v>
      </c>
      <c r="AD69" s="34">
        <v>157.16382232194596</v>
      </c>
      <c r="AE69" s="34">
        <v>155.34226800353156</v>
      </c>
    </row>
    <row r="70" spans="1:31" x14ac:dyDescent="0.25">
      <c r="A70" s="18">
        <v>45903</v>
      </c>
      <c r="B70" s="2">
        <v>10</v>
      </c>
      <c r="C70" s="2" t="s">
        <v>178</v>
      </c>
      <c r="D70" s="9">
        <v>15.274894</v>
      </c>
      <c r="E70">
        <v>1.0168742999999999E-2</v>
      </c>
      <c r="G70" s="34">
        <v>42.124000000000002</v>
      </c>
      <c r="H70" s="34">
        <v>0.19006660528776589</v>
      </c>
      <c r="I70" s="34">
        <v>42.314066605287771</v>
      </c>
      <c r="J70" s="34">
        <v>41.883785736693717</v>
      </c>
      <c r="K70" s="34">
        <v>3.4820000000000002</v>
      </c>
      <c r="L70" s="34">
        <v>1.5711041677238649E-2</v>
      </c>
      <c r="M70" s="34">
        <v>3.4977110416772388</v>
      </c>
      <c r="N70" s="34">
        <v>3.4621437170061604</v>
      </c>
      <c r="O70" s="34">
        <v>45.606000000000002</v>
      </c>
      <c r="P70" s="34">
        <v>0.20577764696500456</v>
      </c>
      <c r="Q70" s="34">
        <v>45.811777646965012</v>
      </c>
      <c r="R70" s="34">
        <v>45.345929453699881</v>
      </c>
      <c r="S70" s="34"/>
      <c r="T70" s="34">
        <v>158.38200000000003</v>
      </c>
      <c r="U70" s="34">
        <v>0.71463130468822866</v>
      </c>
      <c r="V70" s="34">
        <v>159.09663130468826</v>
      </c>
      <c r="W70" s="34">
        <v>157.47881854878511</v>
      </c>
      <c r="X70" s="34">
        <v>12.686999999999999</v>
      </c>
      <c r="Y70" s="34">
        <v>5.7244682871661901E-2</v>
      </c>
      <c r="Z70" s="34">
        <v>12.744244682871662</v>
      </c>
      <c r="AA70" s="34">
        <v>12.614651733962424</v>
      </c>
      <c r="AB70" s="34">
        <v>171.06900000000005</v>
      </c>
      <c r="AC70" s="34">
        <v>0.77187598755989062</v>
      </c>
      <c r="AD70" s="34">
        <v>171.84087598755991</v>
      </c>
      <c r="AE70" s="34">
        <v>170.09347028274755</v>
      </c>
    </row>
    <row r="71" spans="1:31" x14ac:dyDescent="0.25">
      <c r="A71" s="18">
        <v>45903</v>
      </c>
      <c r="B71" s="2">
        <v>11</v>
      </c>
      <c r="C71" s="2" t="s">
        <v>178</v>
      </c>
      <c r="D71" s="9">
        <v>18.769656000000001</v>
      </c>
      <c r="E71">
        <v>1.0094130999999999E-2</v>
      </c>
      <c r="G71" s="34">
        <v>45.874000000000002</v>
      </c>
      <c r="H71" s="34">
        <v>0.34268547319057202</v>
      </c>
      <c r="I71" s="34">
        <v>46.216685473190573</v>
      </c>
      <c r="J71" s="34">
        <v>45.750168195638388</v>
      </c>
      <c r="K71" s="34">
        <v>3.8440000000000003</v>
      </c>
      <c r="L71" s="34">
        <v>2.871524085417794E-2</v>
      </c>
      <c r="M71" s="34">
        <v>3.8727152408541783</v>
      </c>
      <c r="N71" s="34">
        <v>3.8336235458872996</v>
      </c>
      <c r="O71" s="34">
        <v>49.718000000000004</v>
      </c>
      <c r="P71" s="34">
        <v>0.37140071404474995</v>
      </c>
      <c r="Q71" s="34">
        <v>50.08940071404475</v>
      </c>
      <c r="R71" s="34">
        <v>49.583791741525687</v>
      </c>
      <c r="S71" s="34"/>
      <c r="T71" s="34">
        <v>169.23599999999999</v>
      </c>
      <c r="U71" s="34">
        <v>1.2642176121742086</v>
      </c>
      <c r="V71" s="34">
        <v>170.5002176121742</v>
      </c>
      <c r="W71" s="34">
        <v>168.77916608006839</v>
      </c>
      <c r="X71" s="34">
        <v>13.352999999999998</v>
      </c>
      <c r="Y71" s="34">
        <v>9.9748858253339748E-2</v>
      </c>
      <c r="Z71" s="34">
        <v>13.452748858253338</v>
      </c>
      <c r="AA71" s="34">
        <v>13.316955048968028</v>
      </c>
      <c r="AB71" s="34">
        <v>182.589</v>
      </c>
      <c r="AC71" s="34">
        <v>1.3639664704275483</v>
      </c>
      <c r="AD71" s="34">
        <v>183.95296647042753</v>
      </c>
      <c r="AE71" s="34">
        <v>182.09612112903642</v>
      </c>
    </row>
    <row r="72" spans="1:31" x14ac:dyDescent="0.25">
      <c r="A72" s="18">
        <v>45903</v>
      </c>
      <c r="B72" s="2">
        <v>12</v>
      </c>
      <c r="C72" s="2" t="s">
        <v>178</v>
      </c>
      <c r="D72" s="9">
        <v>19.176729000000002</v>
      </c>
      <c r="E72">
        <v>1.0475361000000001E-2</v>
      </c>
      <c r="G72" s="34">
        <v>48.252000000000002</v>
      </c>
      <c r="H72" s="34">
        <v>0.52665868816406858</v>
      </c>
      <c r="I72" s="34">
        <v>48.778658688164072</v>
      </c>
      <c r="J72" s="34">
        <v>48.267684629309763</v>
      </c>
      <c r="K72" s="34">
        <v>3.9859999999999998</v>
      </c>
      <c r="L72" s="34">
        <v>4.3506207639517062E-2</v>
      </c>
      <c r="M72" s="34">
        <v>4.0295062076395167</v>
      </c>
      <c r="N72" s="34">
        <v>3.9872956754627515</v>
      </c>
      <c r="O72" s="34">
        <v>52.238</v>
      </c>
      <c r="P72" s="34">
        <v>0.57016489580358565</v>
      </c>
      <c r="Q72" s="34">
        <v>52.808164895803586</v>
      </c>
      <c r="R72" s="34">
        <v>52.254980304772516</v>
      </c>
      <c r="S72" s="34"/>
      <c r="T72" s="34">
        <v>178.35500000000013</v>
      </c>
      <c r="U72" s="34">
        <v>1.9467008689277649</v>
      </c>
      <c r="V72" s="34">
        <v>180.3017008689279</v>
      </c>
      <c r="W72" s="34">
        <v>178.41297546341187</v>
      </c>
      <c r="X72" s="34">
        <v>13.979000000000001</v>
      </c>
      <c r="Y72" s="34">
        <v>0.15257733983763397</v>
      </c>
      <c r="Z72" s="34">
        <v>14.131577339837635</v>
      </c>
      <c r="AA72" s="34">
        <v>13.983543965703417</v>
      </c>
      <c r="AB72" s="34">
        <v>192.33400000000015</v>
      </c>
      <c r="AC72" s="34">
        <v>2.0992782087653987</v>
      </c>
      <c r="AD72" s="34">
        <v>194.43327820876553</v>
      </c>
      <c r="AE72" s="34">
        <v>192.39651942911527</v>
      </c>
    </row>
    <row r="73" spans="1:31" x14ac:dyDescent="0.25">
      <c r="A73" s="18">
        <v>45903</v>
      </c>
      <c r="B73" s="2">
        <v>13</v>
      </c>
      <c r="C73" s="2" t="s">
        <v>178</v>
      </c>
      <c r="D73" s="9">
        <v>20.934276000000001</v>
      </c>
      <c r="E73">
        <v>1.0457206E-2</v>
      </c>
      <c r="G73" s="34">
        <v>50.05</v>
      </c>
      <c r="H73" s="34">
        <v>0.59626254577402171</v>
      </c>
      <c r="I73" s="34">
        <v>50.646262545774022</v>
      </c>
      <c r="J73" s="34">
        <v>50.116644145202777</v>
      </c>
      <c r="K73" s="34">
        <v>4.0620000000000003</v>
      </c>
      <c r="L73" s="34">
        <v>4.8391977241440079E-2</v>
      </c>
      <c r="M73" s="34">
        <v>4.1103919772414406</v>
      </c>
      <c r="N73" s="34">
        <v>4.0674087615946792</v>
      </c>
      <c r="O73" s="34">
        <v>54.111999999999995</v>
      </c>
      <c r="P73" s="34">
        <v>0.64465452301546178</v>
      </c>
      <c r="Q73" s="34">
        <v>54.756654523015463</v>
      </c>
      <c r="R73" s="34">
        <v>54.184052906797454</v>
      </c>
      <c r="S73" s="34"/>
      <c r="T73" s="34">
        <v>184.84500000000006</v>
      </c>
      <c r="U73" s="34">
        <v>2.2021208845873939</v>
      </c>
      <c r="V73" s="34">
        <v>187.04712088458746</v>
      </c>
      <c r="W73" s="34">
        <v>185.09113060979041</v>
      </c>
      <c r="X73" s="34">
        <v>14.450999999999999</v>
      </c>
      <c r="Y73" s="34">
        <v>0.17215964133826947</v>
      </c>
      <c r="Z73" s="34">
        <v>14.623159641338269</v>
      </c>
      <c r="AA73" s="34">
        <v>14.470242248597909</v>
      </c>
      <c r="AB73" s="34">
        <v>199.29600000000005</v>
      </c>
      <c r="AC73" s="34">
        <v>2.3742805259256632</v>
      </c>
      <c r="AD73" s="34">
        <v>201.67028052592573</v>
      </c>
      <c r="AE73" s="34">
        <v>199.56137285838832</v>
      </c>
    </row>
    <row r="74" spans="1:31" x14ac:dyDescent="0.25">
      <c r="A74" s="18">
        <v>45903</v>
      </c>
      <c r="B74" s="2">
        <v>14</v>
      </c>
      <c r="C74" s="2" t="s">
        <v>178</v>
      </c>
      <c r="D74" s="9">
        <v>27.877585</v>
      </c>
      <c r="E74">
        <v>9.9658620000000007E-3</v>
      </c>
      <c r="G74" s="34">
        <v>52.389999999999993</v>
      </c>
      <c r="H74" s="34">
        <v>0.63500283079377295</v>
      </c>
      <c r="I74" s="34">
        <v>53.025002830793767</v>
      </c>
      <c r="J74" s="34">
        <v>52.496562970032464</v>
      </c>
      <c r="K74" s="34">
        <v>4.1440000000000001</v>
      </c>
      <c r="L74" s="34">
        <v>5.022813000208811E-2</v>
      </c>
      <c r="M74" s="34">
        <v>4.1942281300020881</v>
      </c>
      <c r="N74" s="34">
        <v>4.1524290312619687</v>
      </c>
      <c r="O74" s="34">
        <v>56.533999999999992</v>
      </c>
      <c r="P74" s="34">
        <v>0.6852309607958611</v>
      </c>
      <c r="Q74" s="34">
        <v>57.219230960795855</v>
      </c>
      <c r="R74" s="34">
        <v>56.648992001294431</v>
      </c>
      <c r="S74" s="34"/>
      <c r="T74" s="34">
        <v>190.45899999999995</v>
      </c>
      <c r="U74" s="34">
        <v>2.3084940666186524</v>
      </c>
      <c r="V74" s="34">
        <v>192.76749406661861</v>
      </c>
      <c r="W74" s="34">
        <v>190.84639982266486</v>
      </c>
      <c r="X74" s="34">
        <v>14.766</v>
      </c>
      <c r="Y74" s="34">
        <v>0.17897407519566433</v>
      </c>
      <c r="Z74" s="34">
        <v>14.944974075195665</v>
      </c>
      <c r="AA74" s="34">
        <v>14.796034525968686</v>
      </c>
      <c r="AB74" s="34">
        <v>205.22499999999994</v>
      </c>
      <c r="AC74" s="34">
        <v>2.4874681418143165</v>
      </c>
      <c r="AD74" s="34">
        <v>207.71246814181427</v>
      </c>
      <c r="AE74" s="34">
        <v>205.64243434863354</v>
      </c>
    </row>
    <row r="75" spans="1:31" x14ac:dyDescent="0.25">
      <c r="A75" s="18">
        <v>45903</v>
      </c>
      <c r="B75" s="2">
        <v>15</v>
      </c>
      <c r="C75" s="2" t="s">
        <v>178</v>
      </c>
      <c r="D75" s="9">
        <v>28.016103999999999</v>
      </c>
      <c r="E75">
        <v>9.6719059999999992E-3</v>
      </c>
      <c r="G75" s="34">
        <v>53.107999999999997</v>
      </c>
      <c r="H75" s="34">
        <v>0.78274768537726402</v>
      </c>
      <c r="I75" s="34">
        <v>53.890747685377264</v>
      </c>
      <c r="J75" s="34">
        <v>53.369521439494576</v>
      </c>
      <c r="K75" s="34">
        <v>4.3259999999999996</v>
      </c>
      <c r="L75" s="34">
        <v>6.3760007662537546E-2</v>
      </c>
      <c r="M75" s="34">
        <v>4.3897600076625372</v>
      </c>
      <c r="N75" s="34">
        <v>4.3473026615058661</v>
      </c>
      <c r="O75" s="34">
        <v>57.433999999999997</v>
      </c>
      <c r="P75" s="34">
        <v>0.84650769303980156</v>
      </c>
      <c r="Q75" s="34">
        <v>58.280507693039802</v>
      </c>
      <c r="R75" s="34">
        <v>57.716824101000441</v>
      </c>
      <c r="S75" s="34"/>
      <c r="T75" s="34">
        <v>190.81999999999994</v>
      </c>
      <c r="U75" s="34">
        <v>2.8124560014251991</v>
      </c>
      <c r="V75" s="34">
        <v>193.63245600142514</v>
      </c>
      <c r="W75" s="34">
        <v>191.75966108843022</v>
      </c>
      <c r="X75" s="34">
        <v>14.663999999999996</v>
      </c>
      <c r="Y75" s="34">
        <v>0.2161296237548429</v>
      </c>
      <c r="Z75" s="34">
        <v>14.88012962375484</v>
      </c>
      <c r="AA75" s="34">
        <v>14.736210408766068</v>
      </c>
      <c r="AB75" s="34">
        <v>205.48399999999992</v>
      </c>
      <c r="AC75" s="34">
        <v>3.028585625180042</v>
      </c>
      <c r="AD75" s="34">
        <v>208.51258562517998</v>
      </c>
      <c r="AE75" s="34">
        <v>206.49587149719628</v>
      </c>
    </row>
    <row r="76" spans="1:31" x14ac:dyDescent="0.25">
      <c r="A76" s="18">
        <v>45903</v>
      </c>
      <c r="B76" s="2">
        <v>16</v>
      </c>
      <c r="C76" s="2" t="s">
        <v>178</v>
      </c>
      <c r="D76" s="9">
        <v>24.408344</v>
      </c>
      <c r="E76">
        <v>9.8678410000000005E-3</v>
      </c>
      <c r="G76" s="34">
        <v>52.32</v>
      </c>
      <c r="H76" s="34">
        <v>0.55465343178392368</v>
      </c>
      <c r="I76" s="34">
        <v>52.874653431783926</v>
      </c>
      <c r="J76" s="34">
        <v>52.352894758788977</v>
      </c>
      <c r="K76" s="34">
        <v>4.306</v>
      </c>
      <c r="L76" s="34">
        <v>4.5648655910962829E-2</v>
      </c>
      <c r="M76" s="34">
        <v>4.3516486559109628</v>
      </c>
      <c r="N76" s="34">
        <v>4.3087072788865699</v>
      </c>
      <c r="O76" s="34">
        <v>56.625999999999998</v>
      </c>
      <c r="P76" s="34">
        <v>0.60030208769488647</v>
      </c>
      <c r="Q76" s="34">
        <v>57.22630208769489</v>
      </c>
      <c r="R76" s="34">
        <v>56.66160203767555</v>
      </c>
      <c r="S76" s="34"/>
      <c r="T76" s="34">
        <v>188.04699999999991</v>
      </c>
      <c r="U76" s="34">
        <v>1.9935189963048823</v>
      </c>
      <c r="V76" s="34">
        <v>190.0405189963048</v>
      </c>
      <c r="W76" s="34">
        <v>188.16522937129179</v>
      </c>
      <c r="X76" s="34">
        <v>14.678999999999998</v>
      </c>
      <c r="Y76" s="34">
        <v>0.1556146354196524</v>
      </c>
      <c r="Z76" s="34">
        <v>14.834614635419651</v>
      </c>
      <c r="AA76" s="34">
        <v>14.688229016901056</v>
      </c>
      <c r="AB76" s="34">
        <v>202.72599999999991</v>
      </c>
      <c r="AC76" s="34">
        <v>2.1491336317245349</v>
      </c>
      <c r="AD76" s="34">
        <v>204.87513363172445</v>
      </c>
      <c r="AE76" s="34">
        <v>202.85345838819285</v>
      </c>
    </row>
    <row r="77" spans="1:31" x14ac:dyDescent="0.25">
      <c r="A77" s="18">
        <v>45903</v>
      </c>
      <c r="B77" s="2">
        <v>17</v>
      </c>
      <c r="C77" s="2" t="s">
        <v>178</v>
      </c>
      <c r="D77" s="9">
        <v>45.633651999999998</v>
      </c>
      <c r="E77">
        <v>1.0156220000000001E-2</v>
      </c>
      <c r="G77" s="34">
        <v>50.144000000000005</v>
      </c>
      <c r="H77" s="34">
        <v>0.67710307272722359</v>
      </c>
      <c r="I77" s="34">
        <v>50.821103072727226</v>
      </c>
      <c r="J77" s="34">
        <v>50.304952769277932</v>
      </c>
      <c r="K77" s="34">
        <v>4.28</v>
      </c>
      <c r="L77" s="34">
        <v>5.7793577522186446E-2</v>
      </c>
      <c r="M77" s="34">
        <v>4.337793577522187</v>
      </c>
      <c r="N77" s="34">
        <v>4.2937379916342842</v>
      </c>
      <c r="O77" s="34">
        <v>54.424000000000007</v>
      </c>
      <c r="P77" s="34">
        <v>0.73489665024941009</v>
      </c>
      <c r="Q77" s="34">
        <v>55.15889665024941</v>
      </c>
      <c r="R77" s="34">
        <v>54.59869076091222</v>
      </c>
      <c r="S77" s="34"/>
      <c r="T77" s="34">
        <v>180.72299999999998</v>
      </c>
      <c r="U77" s="34">
        <v>2.4403338108743218</v>
      </c>
      <c r="V77" s="34">
        <v>183.16333381087432</v>
      </c>
      <c r="W77" s="34">
        <v>181.30308669675765</v>
      </c>
      <c r="X77" s="34">
        <v>14.529000000000002</v>
      </c>
      <c r="Y77" s="34">
        <v>0.19618759061211377</v>
      </c>
      <c r="Z77" s="34">
        <v>14.725187590612116</v>
      </c>
      <c r="AA77" s="34">
        <v>14.575635345900588</v>
      </c>
      <c r="AB77" s="34">
        <v>195.25199999999998</v>
      </c>
      <c r="AC77" s="34">
        <v>2.6365214014864353</v>
      </c>
      <c r="AD77" s="34">
        <v>197.88852140148643</v>
      </c>
      <c r="AE77" s="34">
        <v>195.87872204265824</v>
      </c>
    </row>
    <row r="78" spans="1:31" x14ac:dyDescent="0.25">
      <c r="A78" s="18">
        <v>45903</v>
      </c>
      <c r="B78" s="2">
        <v>18</v>
      </c>
      <c r="C78" s="2" t="s">
        <v>178</v>
      </c>
      <c r="D78" s="9">
        <v>32.084049</v>
      </c>
      <c r="E78">
        <v>1.0660523E-2</v>
      </c>
      <c r="G78" s="34">
        <v>47.286000000000008</v>
      </c>
      <c r="H78" s="34">
        <v>0.75858730447043543</v>
      </c>
      <c r="I78" s="34">
        <v>48.044587304470447</v>
      </c>
      <c r="J78" s="34">
        <v>47.532406876485631</v>
      </c>
      <c r="K78" s="34">
        <v>4.0659999999999998</v>
      </c>
      <c r="L78" s="34">
        <v>6.5228946833667256E-2</v>
      </c>
      <c r="M78" s="34">
        <v>4.1312289468336667</v>
      </c>
      <c r="N78" s="34">
        <v>4.0871878856276807</v>
      </c>
      <c r="O78" s="34">
        <v>51.352000000000011</v>
      </c>
      <c r="P78" s="34">
        <v>0.82381625130410274</v>
      </c>
      <c r="Q78" s="34">
        <v>52.175816251304113</v>
      </c>
      <c r="R78" s="34">
        <v>51.619594762113309</v>
      </c>
      <c r="S78" s="34"/>
      <c r="T78" s="34">
        <v>172.05299999999994</v>
      </c>
      <c r="U78" s="34">
        <v>2.7601662541989547</v>
      </c>
      <c r="V78" s="34">
        <v>174.8131662541989</v>
      </c>
      <c r="W78" s="34">
        <v>172.94956647464321</v>
      </c>
      <c r="X78" s="34">
        <v>14.14</v>
      </c>
      <c r="Y78" s="34">
        <v>0.22684144324349606</v>
      </c>
      <c r="Z78" s="34">
        <v>14.366841443243496</v>
      </c>
      <c r="AA78" s="34">
        <v>14.213683399600447</v>
      </c>
      <c r="AB78" s="34">
        <v>186.19299999999993</v>
      </c>
      <c r="AC78" s="34">
        <v>2.9870076974424506</v>
      </c>
      <c r="AD78" s="34">
        <v>189.18000769744239</v>
      </c>
      <c r="AE78" s="34">
        <v>187.16324987424366</v>
      </c>
    </row>
    <row r="79" spans="1:31" x14ac:dyDescent="0.25">
      <c r="A79" s="18">
        <v>45903</v>
      </c>
      <c r="B79" s="2">
        <v>19</v>
      </c>
      <c r="C79" s="2" t="s">
        <v>178</v>
      </c>
      <c r="D79" s="9">
        <v>37.655478000000002</v>
      </c>
      <c r="E79">
        <v>1.0878412E-2</v>
      </c>
      <c r="G79" s="34">
        <v>44.709999999999994</v>
      </c>
      <c r="H79" s="34">
        <v>0.43033438046059908</v>
      </c>
      <c r="I79" s="34">
        <v>45.140334380460594</v>
      </c>
      <c r="J79" s="34">
        <v>44.64927922525218</v>
      </c>
      <c r="K79" s="34">
        <v>3.9419999999999997</v>
      </c>
      <c r="L79" s="34">
        <v>3.7941805586573063E-2</v>
      </c>
      <c r="M79" s="34">
        <v>3.9799418055865727</v>
      </c>
      <c r="N79" s="34">
        <v>3.9366463588893783</v>
      </c>
      <c r="O79" s="34">
        <v>48.651999999999994</v>
      </c>
      <c r="P79" s="34">
        <v>0.46827618604717214</v>
      </c>
      <c r="Q79" s="34">
        <v>49.120276186047164</v>
      </c>
      <c r="R79" s="34">
        <v>48.585925584141556</v>
      </c>
      <c r="S79" s="34"/>
      <c r="T79" s="34">
        <v>163.64999999999998</v>
      </c>
      <c r="U79" s="34">
        <v>1.5751335576465451</v>
      </c>
      <c r="V79" s="34">
        <v>165.22513355764653</v>
      </c>
      <c r="W79" s="34">
        <v>163.42774648205145</v>
      </c>
      <c r="X79" s="34">
        <v>13.621</v>
      </c>
      <c r="Y79" s="34">
        <v>0.13110231707121051</v>
      </c>
      <c r="Z79" s="34">
        <v>13.752102317071211</v>
      </c>
      <c r="AA79" s="34">
        <v>13.602501282199956</v>
      </c>
      <c r="AB79" s="34">
        <v>177.27099999999999</v>
      </c>
      <c r="AC79" s="34">
        <v>1.7062358747177555</v>
      </c>
      <c r="AD79" s="34">
        <v>178.97723587471773</v>
      </c>
      <c r="AE79" s="34">
        <v>177.03024776425141</v>
      </c>
    </row>
    <row r="80" spans="1:31" x14ac:dyDescent="0.25">
      <c r="A80" s="18">
        <v>45903</v>
      </c>
      <c r="B80" s="2">
        <v>20</v>
      </c>
      <c r="C80" s="2" t="s">
        <v>178</v>
      </c>
      <c r="D80" s="9">
        <v>48.501981000000001</v>
      </c>
      <c r="E80">
        <v>1.0858678E-2</v>
      </c>
      <c r="G80" s="34">
        <v>42.396000000000008</v>
      </c>
      <c r="H80" s="34">
        <v>0.35741798495247618</v>
      </c>
      <c r="I80" s="34">
        <v>42.753417984952485</v>
      </c>
      <c r="J80" s="34">
        <v>42.289172385654481</v>
      </c>
      <c r="K80" s="34">
        <v>3.7879999999999998</v>
      </c>
      <c r="L80" s="34">
        <v>3.1934600599112635E-2</v>
      </c>
      <c r="M80" s="34">
        <v>3.8199346005991126</v>
      </c>
      <c r="N80" s="34">
        <v>3.7784551607901484</v>
      </c>
      <c r="O80" s="34">
        <v>46.184000000000005</v>
      </c>
      <c r="P80" s="34">
        <v>0.3893525855515888</v>
      </c>
      <c r="Q80" s="34">
        <v>46.573352585551596</v>
      </c>
      <c r="R80" s="34">
        <v>46.067627546444626</v>
      </c>
      <c r="S80" s="34"/>
      <c r="T80" s="34">
        <v>157.54700000000003</v>
      </c>
      <c r="U80" s="34">
        <v>1.3281944352134107</v>
      </c>
      <c r="V80" s="34">
        <v>158.87519443521344</v>
      </c>
      <c r="W80" s="34">
        <v>157.15001985665407</v>
      </c>
      <c r="X80" s="34">
        <v>13.150000000000004</v>
      </c>
      <c r="Y80" s="34">
        <v>0.11086061190029867</v>
      </c>
      <c r="Z80" s="34">
        <v>13.260860611900302</v>
      </c>
      <c r="AA80" s="34">
        <v>13.116865196512794</v>
      </c>
      <c r="AB80" s="34">
        <v>170.69700000000003</v>
      </c>
      <c r="AC80" s="34">
        <v>1.4390550471137094</v>
      </c>
      <c r="AD80" s="34">
        <v>172.13605504711376</v>
      </c>
      <c r="AE80" s="34">
        <v>170.26688505316687</v>
      </c>
    </row>
    <row r="81" spans="1:31" x14ac:dyDescent="0.25">
      <c r="A81" s="18">
        <v>45903</v>
      </c>
      <c r="B81" s="2">
        <v>21</v>
      </c>
      <c r="C81" s="2" t="s">
        <v>178</v>
      </c>
      <c r="D81" s="9">
        <v>40.324722999999999</v>
      </c>
      <c r="E81">
        <v>1.0728339999999999E-2</v>
      </c>
      <c r="G81" s="34">
        <v>39.491999999999997</v>
      </c>
      <c r="H81" s="34">
        <v>0.41638723577027781</v>
      </c>
      <c r="I81" s="34">
        <v>39.908387235770277</v>
      </c>
      <c r="J81" s="34">
        <v>39.480236488653276</v>
      </c>
      <c r="K81" s="34">
        <v>3.5840000000000001</v>
      </c>
      <c r="L81" s="34">
        <v>3.7788206548178764E-2</v>
      </c>
      <c r="M81" s="34">
        <v>3.621788206548179</v>
      </c>
      <c r="N81" s="34">
        <v>3.5829324312603399</v>
      </c>
      <c r="O81" s="34">
        <v>43.076000000000001</v>
      </c>
      <c r="P81" s="34">
        <v>0.45417544231845658</v>
      </c>
      <c r="Q81" s="34">
        <v>43.530175442318459</v>
      </c>
      <c r="R81" s="34">
        <v>43.063168919913615</v>
      </c>
      <c r="S81" s="34"/>
      <c r="T81" s="34">
        <v>148.19099999999989</v>
      </c>
      <c r="U81" s="34">
        <v>1.5624643182425098</v>
      </c>
      <c r="V81" s="34">
        <v>149.75346431824241</v>
      </c>
      <c r="W81" s="34">
        <v>148.14685823685844</v>
      </c>
      <c r="X81" s="34">
        <v>12.396000000000001</v>
      </c>
      <c r="Y81" s="34">
        <v>0.1306982724250067</v>
      </c>
      <c r="Z81" s="34">
        <v>12.526698272425007</v>
      </c>
      <c r="AA81" s="34">
        <v>12.392307594281018</v>
      </c>
      <c r="AB81" s="34">
        <v>160.58699999999988</v>
      </c>
      <c r="AC81" s="34">
        <v>1.6931625906675165</v>
      </c>
      <c r="AD81" s="34">
        <v>162.2801625906674</v>
      </c>
      <c r="AE81" s="34">
        <v>160.53916583113946</v>
      </c>
    </row>
    <row r="82" spans="1:31" x14ac:dyDescent="0.25">
      <c r="A82" s="18">
        <v>45903</v>
      </c>
      <c r="B82" s="2">
        <v>22</v>
      </c>
      <c r="C82" s="2" t="s">
        <v>178</v>
      </c>
      <c r="D82" s="9">
        <v>35.237603</v>
      </c>
      <c r="E82">
        <v>1.1233699E-2</v>
      </c>
      <c r="G82" s="34">
        <v>35.252000000000002</v>
      </c>
      <c r="H82" s="34">
        <v>0.36745515118856986</v>
      </c>
      <c r="I82" s="34">
        <v>35.619455151188575</v>
      </c>
      <c r="J82" s="34">
        <v>35.219316913476121</v>
      </c>
      <c r="K82" s="34">
        <v>3.3259999999999996</v>
      </c>
      <c r="L82" s="34">
        <v>3.4669120414534869E-2</v>
      </c>
      <c r="M82" s="34">
        <v>3.3606691204145345</v>
      </c>
      <c r="N82" s="34">
        <v>3.3229163750772028</v>
      </c>
      <c r="O82" s="34">
        <v>38.578000000000003</v>
      </c>
      <c r="P82" s="34">
        <v>0.40212427160310471</v>
      </c>
      <c r="Q82" s="34">
        <v>38.98012427160311</v>
      </c>
      <c r="R82" s="34">
        <v>38.542233288553327</v>
      </c>
      <c r="S82" s="34"/>
      <c r="T82" s="34">
        <v>134.16200000000001</v>
      </c>
      <c r="U82" s="34">
        <v>1.3984601722954983</v>
      </c>
      <c r="V82" s="34">
        <v>135.56046017229551</v>
      </c>
      <c r="W82" s="34">
        <v>134.03761476641844</v>
      </c>
      <c r="X82" s="34">
        <v>11.506</v>
      </c>
      <c r="Y82" s="34">
        <v>0.11993472624462967</v>
      </c>
      <c r="Z82" s="34">
        <v>11.62593472624463</v>
      </c>
      <c r="AA82" s="34">
        <v>11.495332474936349</v>
      </c>
      <c r="AB82" s="34">
        <v>145.66800000000001</v>
      </c>
      <c r="AC82" s="34">
        <v>1.5183948985401281</v>
      </c>
      <c r="AD82" s="34">
        <v>147.18639489854013</v>
      </c>
      <c r="AE82" s="34">
        <v>145.5329472413548</v>
      </c>
    </row>
    <row r="83" spans="1:31" x14ac:dyDescent="0.25">
      <c r="A83" s="18">
        <v>45903</v>
      </c>
      <c r="B83" s="2">
        <v>23</v>
      </c>
      <c r="C83" s="2" t="s">
        <v>178</v>
      </c>
      <c r="D83" s="9">
        <v>24.153824</v>
      </c>
      <c r="E83">
        <v>1.1865227000000001E-2</v>
      </c>
      <c r="G83" s="34">
        <v>31.806000000000001</v>
      </c>
      <c r="H83" s="34">
        <v>0.33275055534419179</v>
      </c>
      <c r="I83" s="34">
        <v>32.138750555344195</v>
      </c>
      <c r="J83" s="34">
        <v>31.757416984508659</v>
      </c>
      <c r="K83" s="34">
        <v>3.008</v>
      </c>
      <c r="L83" s="34">
        <v>3.1469335046070836E-2</v>
      </c>
      <c r="M83" s="34">
        <v>3.0394693350460709</v>
      </c>
      <c r="N83" s="34">
        <v>3.0034053414262103</v>
      </c>
      <c r="O83" s="34">
        <v>34.814</v>
      </c>
      <c r="P83" s="34">
        <v>0.36421989039026265</v>
      </c>
      <c r="Q83" s="34">
        <v>35.178219890390267</v>
      </c>
      <c r="R83" s="34">
        <v>34.760822325934868</v>
      </c>
      <c r="S83" s="34"/>
      <c r="T83" s="34">
        <v>121.42900000000003</v>
      </c>
      <c r="U83" s="34">
        <v>1.2703756267650719</v>
      </c>
      <c r="V83" s="34">
        <v>122.6993756267651</v>
      </c>
      <c r="W83" s="34">
        <v>121.24351968219527</v>
      </c>
      <c r="X83" s="34">
        <v>10.434999999999999</v>
      </c>
      <c r="Y83" s="34">
        <v>0.10916971782106022</v>
      </c>
      <c r="Z83" s="34">
        <v>10.54416971782106</v>
      </c>
      <c r="AA83" s="34">
        <v>10.419060750592587</v>
      </c>
      <c r="AB83" s="34">
        <v>131.86400000000003</v>
      </c>
      <c r="AC83" s="34">
        <v>1.3795453445861321</v>
      </c>
      <c r="AD83" s="34">
        <v>133.24354534458615</v>
      </c>
      <c r="AE83" s="34">
        <v>131.66258043278785</v>
      </c>
    </row>
    <row r="84" spans="1:31" x14ac:dyDescent="0.25">
      <c r="A84" s="18">
        <v>45903</v>
      </c>
      <c r="B84" s="2">
        <v>24</v>
      </c>
      <c r="C84" s="2" t="s">
        <v>23</v>
      </c>
      <c r="D84" s="9">
        <v>23.190836000000001</v>
      </c>
      <c r="E84">
        <v>1.2091587000000001E-2</v>
      </c>
      <c r="G84" s="34">
        <v>29.716000000000005</v>
      </c>
      <c r="H84" s="34">
        <v>0.46089208666576947</v>
      </c>
      <c r="I84" s="34">
        <v>30.176892086665774</v>
      </c>
      <c r="J84" s="34">
        <v>29.812005570610243</v>
      </c>
      <c r="K84" s="34">
        <v>2.806</v>
      </c>
      <c r="L84" s="34">
        <v>4.352076979351692E-2</v>
      </c>
      <c r="M84" s="34">
        <v>2.849520769793517</v>
      </c>
      <c r="N84" s="34">
        <v>2.8150655414972516</v>
      </c>
      <c r="O84" s="34">
        <v>32.522000000000006</v>
      </c>
      <c r="P84" s="34">
        <v>0.50441285645928635</v>
      </c>
      <c r="Q84" s="34">
        <v>33.026412856459288</v>
      </c>
      <c r="R84" s="34">
        <v>32.627071112107494</v>
      </c>
      <c r="S84" s="34"/>
      <c r="T84" s="34">
        <v>112.07</v>
      </c>
      <c r="U84" s="34">
        <v>1.7381941093226803</v>
      </c>
      <c r="V84" s="34">
        <v>113.80819410932267</v>
      </c>
      <c r="W84" s="34">
        <v>112.43207242893691</v>
      </c>
      <c r="X84" s="34">
        <v>9.732999999999997</v>
      </c>
      <c r="Y84" s="34">
        <v>0.15095782337858163</v>
      </c>
      <c r="Z84" s="34">
        <v>9.8839578233785783</v>
      </c>
      <c r="AA84" s="34">
        <v>9.7644450874528648</v>
      </c>
      <c r="AB84" s="34">
        <v>121.803</v>
      </c>
      <c r="AC84" s="34">
        <v>1.8891519327012618</v>
      </c>
      <c r="AD84" s="34">
        <v>123.69215193270125</v>
      </c>
      <c r="AE84" s="34">
        <v>122.19651751638978</v>
      </c>
    </row>
    <row r="85" spans="1:31" x14ac:dyDescent="0.25">
      <c r="A85" s="18">
        <v>45904</v>
      </c>
      <c r="B85" s="2">
        <v>1</v>
      </c>
      <c r="C85" s="2" t="s">
        <v>23</v>
      </c>
      <c r="D85" s="9">
        <v>22.788988</v>
      </c>
      <c r="E85">
        <v>1.2811820999999999E-2</v>
      </c>
      <c r="G85" s="34">
        <v>28.431999999999999</v>
      </c>
      <c r="H85" s="34">
        <v>0.40471720603660649</v>
      </c>
      <c r="I85" s="34">
        <v>28.836717206036607</v>
      </c>
      <c r="J85" s="34">
        <v>28.467266346965246</v>
      </c>
      <c r="K85" s="34">
        <v>2.6080000000000001</v>
      </c>
      <c r="L85" s="34">
        <v>3.7123750469311684E-2</v>
      </c>
      <c r="M85" s="34">
        <v>2.6451237504693119</v>
      </c>
      <c r="N85" s="34">
        <v>2.6112348984554505</v>
      </c>
      <c r="O85" s="34">
        <v>31.04</v>
      </c>
      <c r="P85" s="34">
        <v>0.44184095650591815</v>
      </c>
      <c r="Q85" s="34">
        <v>31.48184095650592</v>
      </c>
      <c r="R85" s="34">
        <v>31.078501245420696</v>
      </c>
      <c r="S85" s="34"/>
      <c r="T85" s="34">
        <v>106.34100000000004</v>
      </c>
      <c r="U85" s="34">
        <v>1.5137180784728048</v>
      </c>
      <c r="V85" s="34">
        <v>107.85471807847284</v>
      </c>
      <c r="W85" s="34">
        <v>106.47290273644599</v>
      </c>
      <c r="X85" s="34">
        <v>9.3000000000000007</v>
      </c>
      <c r="Y85" s="34">
        <v>0.13238147214900256</v>
      </c>
      <c r="Z85" s="34">
        <v>9.4323814721490038</v>
      </c>
      <c r="AA85" s="34">
        <v>9.3115354891241147</v>
      </c>
      <c r="AB85" s="34">
        <v>115.64100000000003</v>
      </c>
      <c r="AC85" s="34">
        <v>1.6460995506218075</v>
      </c>
      <c r="AD85" s="34">
        <v>117.28709955062185</v>
      </c>
      <c r="AE85" s="34">
        <v>115.7844382255701</v>
      </c>
    </row>
    <row r="86" spans="1:31" x14ac:dyDescent="0.25">
      <c r="A86" s="18">
        <v>45904</v>
      </c>
      <c r="B86" s="2">
        <v>2</v>
      </c>
      <c r="C86" s="2" t="s">
        <v>23</v>
      </c>
      <c r="D86" s="9">
        <v>24.421036999999998</v>
      </c>
      <c r="E86">
        <v>1.2304231000000001E-2</v>
      </c>
      <c r="G86" s="34">
        <v>27.57</v>
      </c>
      <c r="H86" s="34">
        <v>0.42320129971356035</v>
      </c>
      <c r="I86" s="34">
        <v>27.993201299713562</v>
      </c>
      <c r="J86" s="34">
        <v>27.648766484492384</v>
      </c>
      <c r="K86" s="34">
        <v>2.5419999999999998</v>
      </c>
      <c r="L86" s="34">
        <v>3.9019865936593047E-2</v>
      </c>
      <c r="M86" s="34">
        <v>2.581019865936593</v>
      </c>
      <c r="N86" s="34">
        <v>2.5492624012905201</v>
      </c>
      <c r="O86" s="34">
        <v>30.112000000000002</v>
      </c>
      <c r="P86" s="34">
        <v>0.46222116565015342</v>
      </c>
      <c r="Q86" s="34">
        <v>30.574221165650155</v>
      </c>
      <c r="R86" s="34">
        <v>30.198028885782904</v>
      </c>
      <c r="S86" s="34"/>
      <c r="T86" s="34">
        <v>103.497</v>
      </c>
      <c r="U86" s="34">
        <v>1.5886857060737887</v>
      </c>
      <c r="V86" s="34">
        <v>105.08568570607379</v>
      </c>
      <c r="W86" s="34">
        <v>103.79268715435286</v>
      </c>
      <c r="X86" s="34">
        <v>9.0459999999999958</v>
      </c>
      <c r="Y86" s="34">
        <v>0.13885669050449276</v>
      </c>
      <c r="Z86" s="34">
        <v>9.1848566905044891</v>
      </c>
      <c r="AA86" s="34">
        <v>9.0718440920826264</v>
      </c>
      <c r="AB86" s="34">
        <v>112.54299999999999</v>
      </c>
      <c r="AC86" s="34">
        <v>1.7275423965782815</v>
      </c>
      <c r="AD86" s="34">
        <v>114.27054239657828</v>
      </c>
      <c r="AE86" s="34">
        <v>112.86453124643549</v>
      </c>
    </row>
    <row r="87" spans="1:31" x14ac:dyDescent="0.25">
      <c r="A87" s="18">
        <v>45904</v>
      </c>
      <c r="B87" s="2">
        <v>3</v>
      </c>
      <c r="C87" s="2" t="s">
        <v>23</v>
      </c>
      <c r="D87" s="9">
        <v>21.052914999999999</v>
      </c>
      <c r="E87">
        <v>1.2120306000000001E-2</v>
      </c>
      <c r="G87" s="34">
        <v>27.133999999999997</v>
      </c>
      <c r="H87" s="34">
        <v>0.44640794755229746</v>
      </c>
      <c r="I87" s="34">
        <v>27.580407947552295</v>
      </c>
      <c r="J87" s="34">
        <v>27.246124963623128</v>
      </c>
      <c r="K87" s="34">
        <v>2.496</v>
      </c>
      <c r="L87" s="34">
        <v>4.1064134926311439E-2</v>
      </c>
      <c r="M87" s="34">
        <v>2.5370641349263114</v>
      </c>
      <c r="N87" s="34">
        <v>2.506314141269379</v>
      </c>
      <c r="O87" s="34">
        <v>29.629999999999995</v>
      </c>
      <c r="P87" s="34">
        <v>0.4874720824786089</v>
      </c>
      <c r="Q87" s="34">
        <v>30.117472082478606</v>
      </c>
      <c r="R87" s="34">
        <v>29.752439104892506</v>
      </c>
      <c r="S87" s="34"/>
      <c r="T87" s="34">
        <v>101.49300000000002</v>
      </c>
      <c r="U87" s="34">
        <v>1.6697605152548589</v>
      </c>
      <c r="V87" s="34">
        <v>103.16276051525489</v>
      </c>
      <c r="W87" s="34">
        <v>101.91239629000528</v>
      </c>
      <c r="X87" s="34">
        <v>8.9460000000000033</v>
      </c>
      <c r="Y87" s="34">
        <v>0.14717938744021725</v>
      </c>
      <c r="Z87" s="34">
        <v>9.0931793874402214</v>
      </c>
      <c r="AA87" s="34">
        <v>8.9829672707515531</v>
      </c>
      <c r="AB87" s="34">
        <v>110.43900000000002</v>
      </c>
      <c r="AC87" s="34">
        <v>1.8169399026950761</v>
      </c>
      <c r="AD87" s="34">
        <v>112.2559399026951</v>
      </c>
      <c r="AE87" s="34">
        <v>110.89536356075683</v>
      </c>
    </row>
    <row r="88" spans="1:31" x14ac:dyDescent="0.25">
      <c r="A88" s="18">
        <v>45904</v>
      </c>
      <c r="B88" s="2">
        <v>4</v>
      </c>
      <c r="C88" s="2" t="s">
        <v>23</v>
      </c>
      <c r="D88" s="9">
        <v>20.836396000000001</v>
      </c>
      <c r="E88">
        <v>1.1331291E-2</v>
      </c>
      <c r="G88" s="34">
        <v>26.77</v>
      </c>
      <c r="H88" s="34">
        <v>0.37421763978993866</v>
      </c>
      <c r="I88" s="34">
        <v>27.14421763978994</v>
      </c>
      <c r="J88" s="34">
        <v>26.836638610746146</v>
      </c>
      <c r="K88" s="34">
        <v>2.4160000000000004</v>
      </c>
      <c r="L88" s="34">
        <v>3.3773246833488681E-2</v>
      </c>
      <c r="M88" s="34">
        <v>2.4497732468334892</v>
      </c>
      <c r="N88" s="34">
        <v>2.422014153289604</v>
      </c>
      <c r="O88" s="34">
        <v>29.186</v>
      </c>
      <c r="P88" s="34">
        <v>0.40799088662342736</v>
      </c>
      <c r="Q88" s="34">
        <v>29.59399088662343</v>
      </c>
      <c r="R88" s="34">
        <v>29.258652764035752</v>
      </c>
      <c r="S88" s="34"/>
      <c r="T88" s="34">
        <v>101.04899999999999</v>
      </c>
      <c r="U88" s="34">
        <v>1.4125632530120849</v>
      </c>
      <c r="V88" s="34">
        <v>102.46156325301207</v>
      </c>
      <c r="W88" s="34">
        <v>101.30054146347729</v>
      </c>
      <c r="X88" s="34">
        <v>8.8879999999999999</v>
      </c>
      <c r="Y88" s="34">
        <v>0.12424528884770171</v>
      </c>
      <c r="Z88" s="34">
        <v>9.0122452888477014</v>
      </c>
      <c r="AA88" s="34">
        <v>8.9101249149163895</v>
      </c>
      <c r="AB88" s="34">
        <v>109.937</v>
      </c>
      <c r="AC88" s="34">
        <v>1.5368085418597865</v>
      </c>
      <c r="AD88" s="34">
        <v>111.47380854185977</v>
      </c>
      <c r="AE88" s="34">
        <v>110.21066637839368</v>
      </c>
    </row>
    <row r="89" spans="1:31" x14ac:dyDescent="0.25">
      <c r="A89" s="18">
        <v>45904</v>
      </c>
      <c r="B89" s="2">
        <v>5</v>
      </c>
      <c r="C89" s="2" t="s">
        <v>23</v>
      </c>
      <c r="D89" s="9">
        <v>20.511832999999999</v>
      </c>
      <c r="E89">
        <v>1.1143938000000001E-2</v>
      </c>
      <c r="G89" s="34">
        <v>27.431999999999999</v>
      </c>
      <c r="H89" s="34">
        <v>0.46374941268063641</v>
      </c>
      <c r="I89" s="34">
        <v>27.895749412680637</v>
      </c>
      <c r="J89" s="34">
        <v>27.584880910762188</v>
      </c>
      <c r="K89" s="34">
        <v>2.504</v>
      </c>
      <c r="L89" s="34">
        <v>4.2331165403627649E-2</v>
      </c>
      <c r="M89" s="34">
        <v>2.5463311654036276</v>
      </c>
      <c r="N89" s="34">
        <v>2.5179550087689018</v>
      </c>
      <c r="O89" s="34">
        <v>29.936</v>
      </c>
      <c r="P89" s="34">
        <v>0.5060805780842641</v>
      </c>
      <c r="Q89" s="34">
        <v>30.442080578084266</v>
      </c>
      <c r="R89" s="34">
        <v>30.102835919531088</v>
      </c>
      <c r="S89" s="34"/>
      <c r="T89" s="34">
        <v>104.00000000000003</v>
      </c>
      <c r="U89" s="34">
        <v>1.7581634193199986</v>
      </c>
      <c r="V89" s="34">
        <v>105.75816341932003</v>
      </c>
      <c r="W89" s="34">
        <v>104.57960100318125</v>
      </c>
      <c r="X89" s="34">
        <v>9.2479999999999993</v>
      </c>
      <c r="Y89" s="34">
        <v>0.15634130097953214</v>
      </c>
      <c r="Z89" s="34">
        <v>9.4043413009795316</v>
      </c>
      <c r="AA89" s="34">
        <v>9.299539904590576</v>
      </c>
      <c r="AB89" s="34">
        <v>113.24800000000003</v>
      </c>
      <c r="AC89" s="34">
        <v>1.9145047202995307</v>
      </c>
      <c r="AD89" s="34">
        <v>115.16250472029955</v>
      </c>
      <c r="AE89" s="34">
        <v>113.87914090777183</v>
      </c>
    </row>
    <row r="90" spans="1:31" x14ac:dyDescent="0.25">
      <c r="A90" s="18">
        <v>45904</v>
      </c>
      <c r="B90" s="2">
        <v>6</v>
      </c>
      <c r="C90" s="2" t="s">
        <v>23</v>
      </c>
      <c r="D90" s="9">
        <v>26.811008000000001</v>
      </c>
      <c r="E90">
        <v>1.0908517E-2</v>
      </c>
      <c r="G90" s="34">
        <v>29.698000000000004</v>
      </c>
      <c r="H90" s="34">
        <v>0.52982537034211774</v>
      </c>
      <c r="I90" s="34">
        <v>30.227825370342121</v>
      </c>
      <c r="J90" s="34">
        <v>29.898084623416715</v>
      </c>
      <c r="K90" s="34">
        <v>2.6219999999999999</v>
      </c>
      <c r="L90" s="34">
        <v>4.677763219870134E-2</v>
      </c>
      <c r="M90" s="34">
        <v>2.6687776321987013</v>
      </c>
      <c r="N90" s="34">
        <v>2.6396652260286424</v>
      </c>
      <c r="O90" s="34">
        <v>32.320000000000007</v>
      </c>
      <c r="P90" s="34">
        <v>0.57660300254081909</v>
      </c>
      <c r="Q90" s="34">
        <v>32.896603002540822</v>
      </c>
      <c r="R90" s="34">
        <v>32.537749849445355</v>
      </c>
      <c r="S90" s="34"/>
      <c r="T90" s="34">
        <v>111.93200000000003</v>
      </c>
      <c r="U90" s="34">
        <v>1.9969160668440276</v>
      </c>
      <c r="V90" s="34">
        <v>113.92891606684405</v>
      </c>
      <c r="W90" s="34">
        <v>112.68612054913731</v>
      </c>
      <c r="X90" s="34">
        <v>9.8439999999999976</v>
      </c>
      <c r="Y90" s="34">
        <v>0.17562128579863306</v>
      </c>
      <c r="Z90" s="34">
        <v>10.01962128579863</v>
      </c>
      <c r="AA90" s="34">
        <v>9.9103220766689351</v>
      </c>
      <c r="AB90" s="34">
        <v>121.77600000000002</v>
      </c>
      <c r="AC90" s="34">
        <v>2.1725373526426606</v>
      </c>
      <c r="AD90" s="34">
        <v>123.94853735264269</v>
      </c>
      <c r="AE90" s="34">
        <v>122.59644262580625</v>
      </c>
    </row>
    <row r="91" spans="1:31" x14ac:dyDescent="0.25">
      <c r="A91" s="18">
        <v>45904</v>
      </c>
      <c r="B91" s="2">
        <v>7</v>
      </c>
      <c r="C91" s="2" t="s">
        <v>23</v>
      </c>
      <c r="D91" s="9">
        <v>52.374215999999997</v>
      </c>
      <c r="E91">
        <v>1.0252163999999999E-2</v>
      </c>
      <c r="G91" s="34">
        <v>33.618000000000009</v>
      </c>
      <c r="H91" s="34">
        <v>0.44172483446629029</v>
      </c>
      <c r="I91" s="34">
        <v>34.059724834466302</v>
      </c>
      <c r="J91" s="34">
        <v>33.710538949668482</v>
      </c>
      <c r="K91" s="34">
        <v>2.88</v>
      </c>
      <c r="L91" s="34">
        <v>3.7841856245550469E-2</v>
      </c>
      <c r="M91" s="34">
        <v>2.9178418562455501</v>
      </c>
      <c r="N91" s="34">
        <v>2.8879276630092563</v>
      </c>
      <c r="O91" s="34">
        <v>36.498000000000012</v>
      </c>
      <c r="P91" s="34">
        <v>0.47956669071184077</v>
      </c>
      <c r="Q91" s="34">
        <v>36.977566690711853</v>
      </c>
      <c r="R91" s="34">
        <v>36.59846661267774</v>
      </c>
      <c r="S91" s="34"/>
      <c r="T91" s="34">
        <v>125.90800000000006</v>
      </c>
      <c r="U91" s="34">
        <v>1.6543723736683233</v>
      </c>
      <c r="V91" s="34">
        <v>127.56237237366838</v>
      </c>
      <c r="W91" s="34">
        <v>126.25458201186447</v>
      </c>
      <c r="X91" s="34">
        <v>10.813000000000001</v>
      </c>
      <c r="Y91" s="34">
        <v>0.14207777485525599</v>
      </c>
      <c r="Z91" s="34">
        <v>10.955077774855257</v>
      </c>
      <c r="AA91" s="34">
        <v>10.842764520874686</v>
      </c>
      <c r="AB91" s="34">
        <v>136.72100000000006</v>
      </c>
      <c r="AC91" s="34">
        <v>1.7964501485235793</v>
      </c>
      <c r="AD91" s="34">
        <v>138.51745014852364</v>
      </c>
      <c r="AE91" s="34">
        <v>137.09734653273915</v>
      </c>
    </row>
    <row r="92" spans="1:31" x14ac:dyDescent="0.25">
      <c r="A92" s="18">
        <v>45904</v>
      </c>
      <c r="B92" s="2">
        <v>8</v>
      </c>
      <c r="C92" s="2" t="s">
        <v>178</v>
      </c>
      <c r="D92" s="9">
        <v>39.207661999999999</v>
      </c>
      <c r="E92">
        <v>9.7911349999999994E-3</v>
      </c>
      <c r="G92" s="34">
        <v>37.244000000000007</v>
      </c>
      <c r="H92" s="34">
        <v>0.40979685608263267</v>
      </c>
      <c r="I92" s="34">
        <v>37.653796856082643</v>
      </c>
      <c r="J92" s="34">
        <v>37.285123447802164</v>
      </c>
      <c r="K92" s="34">
        <v>3.0640000000000001</v>
      </c>
      <c r="L92" s="34">
        <v>3.3713284476350185E-2</v>
      </c>
      <c r="M92" s="34">
        <v>3.0977132844763502</v>
      </c>
      <c r="N92" s="34">
        <v>3.0673831555167488</v>
      </c>
      <c r="O92" s="34">
        <v>40.308000000000007</v>
      </c>
      <c r="P92" s="34">
        <v>0.44351014055898286</v>
      </c>
      <c r="Q92" s="34">
        <v>40.751510140558992</v>
      </c>
      <c r="R92" s="34">
        <v>40.352506603318915</v>
      </c>
      <c r="S92" s="34"/>
      <c r="T92" s="34">
        <v>139.50899999999996</v>
      </c>
      <c r="U92" s="34">
        <v>1.5350217376015458</v>
      </c>
      <c r="V92" s="34">
        <v>141.0440217376015</v>
      </c>
      <c r="W92" s="34">
        <v>139.66304067982571</v>
      </c>
      <c r="X92" s="34">
        <v>11.546000000000001</v>
      </c>
      <c r="Y92" s="34">
        <v>0.12704098647648149</v>
      </c>
      <c r="Z92" s="34">
        <v>11.673040986476483</v>
      </c>
      <c r="AA92" s="34">
        <v>11.55874866631736</v>
      </c>
      <c r="AB92" s="34">
        <v>151.05499999999995</v>
      </c>
      <c r="AC92" s="34">
        <v>1.6620627240780272</v>
      </c>
      <c r="AD92" s="34">
        <v>152.71706272407798</v>
      </c>
      <c r="AE92" s="34">
        <v>151.22178934614308</v>
      </c>
    </row>
    <row r="93" spans="1:31" x14ac:dyDescent="0.25">
      <c r="A93" s="18">
        <v>45904</v>
      </c>
      <c r="B93" s="2">
        <v>9</v>
      </c>
      <c r="C93" s="2" t="s">
        <v>178</v>
      </c>
      <c r="D93" s="9">
        <v>29.480245</v>
      </c>
      <c r="E93">
        <v>9.2065800000000007E-3</v>
      </c>
      <c r="G93" s="34">
        <v>41.146000000000001</v>
      </c>
      <c r="H93" s="34">
        <v>0.4126266259541877</v>
      </c>
      <c r="I93" s="34">
        <v>41.55862662595419</v>
      </c>
      <c r="J93" s="34">
        <v>41.176013805232216</v>
      </c>
      <c r="K93" s="34">
        <v>3.3339999999999996</v>
      </c>
      <c r="L93" s="34">
        <v>3.3434529989093992E-2</v>
      </c>
      <c r="M93" s="34">
        <v>3.3674345299890938</v>
      </c>
      <c r="N93" s="34">
        <v>3.336431974593987</v>
      </c>
      <c r="O93" s="34">
        <v>44.480000000000004</v>
      </c>
      <c r="P93" s="34">
        <v>0.44606115594328166</v>
      </c>
      <c r="Q93" s="34">
        <v>44.926061155943287</v>
      </c>
      <c r="R93" s="34">
        <v>44.512445779826201</v>
      </c>
      <c r="S93" s="34"/>
      <c r="T93" s="34">
        <v>152.74900000000008</v>
      </c>
      <c r="U93" s="34">
        <v>1.5318209422027962</v>
      </c>
      <c r="V93" s="34">
        <v>154.28082094220287</v>
      </c>
      <c r="W93" s="34">
        <v>152.86042222173282</v>
      </c>
      <c r="X93" s="34">
        <v>12.311000000000002</v>
      </c>
      <c r="Y93" s="34">
        <v>0.12345905779716146</v>
      </c>
      <c r="Z93" s="34">
        <v>12.434459057797163</v>
      </c>
      <c r="AA93" s="34">
        <v>12.319980215724829</v>
      </c>
      <c r="AB93" s="34">
        <v>165.06000000000009</v>
      </c>
      <c r="AC93" s="34">
        <v>1.6552799999999577</v>
      </c>
      <c r="AD93" s="34">
        <v>166.71528000000004</v>
      </c>
      <c r="AE93" s="34">
        <v>165.18040243745764</v>
      </c>
    </row>
    <row r="94" spans="1:31" x14ac:dyDescent="0.25">
      <c r="A94" s="18">
        <v>45904</v>
      </c>
      <c r="B94" s="2">
        <v>10</v>
      </c>
      <c r="C94" s="2" t="s">
        <v>178</v>
      </c>
      <c r="D94" s="9">
        <v>25.444451999999998</v>
      </c>
      <c r="E94">
        <v>8.9602999999999992E-3</v>
      </c>
      <c r="G94" s="34">
        <v>43.972000000000008</v>
      </c>
      <c r="H94" s="34">
        <v>0.31368157385899315</v>
      </c>
      <c r="I94" s="34">
        <v>44.285681573859002</v>
      </c>
      <c r="J94" s="34">
        <v>43.888868581252751</v>
      </c>
      <c r="K94" s="34">
        <v>3.5960000000000001</v>
      </c>
      <c r="L94" s="34">
        <v>2.5652663958813316E-2</v>
      </c>
      <c r="M94" s="34">
        <v>3.6216526639588134</v>
      </c>
      <c r="N94" s="34">
        <v>3.5892015695939432</v>
      </c>
      <c r="O94" s="34">
        <v>47.568000000000012</v>
      </c>
      <c r="P94" s="34">
        <v>0.33933423781780647</v>
      </c>
      <c r="Q94" s="34">
        <v>47.907334237817814</v>
      </c>
      <c r="R94" s="34">
        <v>47.478070150846698</v>
      </c>
      <c r="S94" s="34"/>
      <c r="T94" s="34">
        <v>161.42699999999999</v>
      </c>
      <c r="U94" s="34">
        <v>1.1515663472968178</v>
      </c>
      <c r="V94" s="34">
        <v>162.5785663472968</v>
      </c>
      <c r="W94" s="34">
        <v>161.12181361925511</v>
      </c>
      <c r="X94" s="34">
        <v>12.838999999999993</v>
      </c>
      <c r="Y94" s="34">
        <v>9.1589141425807569E-2</v>
      </c>
      <c r="Z94" s="34">
        <v>12.9305891414258</v>
      </c>
      <c r="AA94" s="34">
        <v>12.814727183541882</v>
      </c>
      <c r="AB94" s="34">
        <v>174.26599999999999</v>
      </c>
      <c r="AC94" s="34">
        <v>1.2431554887226255</v>
      </c>
      <c r="AD94" s="34">
        <v>175.5091554887226</v>
      </c>
      <c r="AE94" s="34">
        <v>173.936540802797</v>
      </c>
    </row>
    <row r="95" spans="1:31" x14ac:dyDescent="0.25">
      <c r="A95" s="18">
        <v>45904</v>
      </c>
      <c r="B95" s="2">
        <v>11</v>
      </c>
      <c r="C95" s="2" t="s">
        <v>178</v>
      </c>
      <c r="D95" s="9">
        <v>26.771937000000001</v>
      </c>
      <c r="E95">
        <v>9.2467290000000004E-3</v>
      </c>
      <c r="G95" s="34">
        <v>46.505999999999993</v>
      </c>
      <c r="H95" s="34">
        <v>0.56927239624104897</v>
      </c>
      <c r="I95" s="34">
        <v>47.07527239624104</v>
      </c>
      <c r="J95" s="34">
        <v>46.639980109791821</v>
      </c>
      <c r="K95" s="34">
        <v>3.8400000000000003</v>
      </c>
      <c r="L95" s="34">
        <v>4.7004816616471601E-2</v>
      </c>
      <c r="M95" s="34">
        <v>3.8870048166164719</v>
      </c>
      <c r="N95" s="34">
        <v>3.8510627364555248</v>
      </c>
      <c r="O95" s="34">
        <v>50.345999999999997</v>
      </c>
      <c r="P95" s="34">
        <v>0.61627721285752057</v>
      </c>
      <c r="Q95" s="34">
        <v>50.962277212857515</v>
      </c>
      <c r="R95" s="34">
        <v>50.491042846247346</v>
      </c>
      <c r="S95" s="34"/>
      <c r="T95" s="34">
        <v>168.21500000000003</v>
      </c>
      <c r="U95" s="34">
        <v>2.0590925070676489</v>
      </c>
      <c r="V95" s="34">
        <v>170.27409250706768</v>
      </c>
      <c r="W95" s="34">
        <v>168.69961411793389</v>
      </c>
      <c r="X95" s="34">
        <v>13.354999999999999</v>
      </c>
      <c r="Y95" s="34">
        <v>0.16347638695650474</v>
      </c>
      <c r="Z95" s="34">
        <v>13.518476386956504</v>
      </c>
      <c r="AA95" s="34">
        <v>13.393474699313417</v>
      </c>
      <c r="AB95" s="34">
        <v>181.57000000000002</v>
      </c>
      <c r="AC95" s="34">
        <v>2.2225688940241537</v>
      </c>
      <c r="AD95" s="34">
        <v>183.79256889402419</v>
      </c>
      <c r="AE95" s="34">
        <v>182.09308881724732</v>
      </c>
    </row>
    <row r="96" spans="1:31" x14ac:dyDescent="0.25">
      <c r="A96" s="18">
        <v>45904</v>
      </c>
      <c r="B96" s="2">
        <v>12</v>
      </c>
      <c r="C96" s="2" t="s">
        <v>178</v>
      </c>
      <c r="D96" s="9">
        <v>26.676183999999999</v>
      </c>
      <c r="E96">
        <v>9.8611310000000004E-3</v>
      </c>
      <c r="G96" s="34">
        <v>47.614000000000004</v>
      </c>
      <c r="H96" s="34">
        <v>0.56038766528145534</v>
      </c>
      <c r="I96" s="34">
        <v>48.174387665281458</v>
      </c>
      <c r="J96" s="34">
        <v>47.699333717669333</v>
      </c>
      <c r="K96" s="34">
        <v>3.8979999999999997</v>
      </c>
      <c r="L96" s="34">
        <v>4.5877076474715672E-2</v>
      </c>
      <c r="M96" s="34">
        <v>3.9438770764747155</v>
      </c>
      <c r="N96" s="34">
        <v>3.9049859879757016</v>
      </c>
      <c r="O96" s="34">
        <v>51.512</v>
      </c>
      <c r="P96" s="34">
        <v>0.60626474175617107</v>
      </c>
      <c r="Q96" s="34">
        <v>52.118264741756171</v>
      </c>
      <c r="R96" s="34">
        <v>51.604319705645032</v>
      </c>
      <c r="S96" s="34"/>
      <c r="T96" s="34">
        <v>170.60400000000001</v>
      </c>
      <c r="U96" s="34">
        <v>2.0079047601057964</v>
      </c>
      <c r="V96" s="34">
        <v>172.6119047601058</v>
      </c>
      <c r="W96" s="34">
        <v>170.90975615510689</v>
      </c>
      <c r="X96" s="34">
        <v>13.475</v>
      </c>
      <c r="Y96" s="34">
        <v>0.15859251038912103</v>
      </c>
      <c r="Z96" s="34">
        <v>13.633592510389121</v>
      </c>
      <c r="AA96" s="34">
        <v>13.499149868643556</v>
      </c>
      <c r="AB96" s="34">
        <v>184.07900000000001</v>
      </c>
      <c r="AC96" s="34">
        <v>2.1664972704949177</v>
      </c>
      <c r="AD96" s="34">
        <v>186.24549727049492</v>
      </c>
      <c r="AE96" s="34">
        <v>184.40890602375043</v>
      </c>
    </row>
    <row r="97" spans="1:31" x14ac:dyDescent="0.25">
      <c r="A97" s="18">
        <v>45904</v>
      </c>
      <c r="B97" s="2">
        <v>13</v>
      </c>
      <c r="C97" s="2" t="s">
        <v>178</v>
      </c>
      <c r="D97" s="9">
        <v>26.864941000000002</v>
      </c>
      <c r="E97">
        <v>1.0987116E-2</v>
      </c>
      <c r="G97" s="34">
        <v>47.295999999999999</v>
      </c>
      <c r="H97" s="34">
        <v>0.56240675159200537</v>
      </c>
      <c r="I97" s="34">
        <v>47.858406751592007</v>
      </c>
      <c r="J97" s="34">
        <v>47.332580885037082</v>
      </c>
      <c r="K97" s="34">
        <v>3.9259999999999997</v>
      </c>
      <c r="L97" s="34">
        <v>4.6684897385618519E-2</v>
      </c>
      <c r="M97" s="34">
        <v>3.9726848973856184</v>
      </c>
      <c r="N97" s="34">
        <v>3.9290365475865943</v>
      </c>
      <c r="O97" s="34">
        <v>51.222000000000001</v>
      </c>
      <c r="P97" s="34">
        <v>0.60909164897762391</v>
      </c>
      <c r="Q97" s="34">
        <v>51.831091648977626</v>
      </c>
      <c r="R97" s="34">
        <v>51.261617432623673</v>
      </c>
      <c r="S97" s="34"/>
      <c r="T97" s="34">
        <v>169.22000000000003</v>
      </c>
      <c r="U97" s="34">
        <v>2.0122308547107406</v>
      </c>
      <c r="V97" s="34">
        <v>171.23223085471076</v>
      </c>
      <c r="W97" s="34">
        <v>169.35088247137128</v>
      </c>
      <c r="X97" s="34">
        <v>13.374000000000001</v>
      </c>
      <c r="Y97" s="34">
        <v>0.15903306613226237</v>
      </c>
      <c r="Z97" s="34">
        <v>13.533033066132264</v>
      </c>
      <c r="AA97" s="34">
        <v>13.384344062002832</v>
      </c>
      <c r="AB97" s="34">
        <v>182.59400000000002</v>
      </c>
      <c r="AC97" s="34">
        <v>2.1712639208430029</v>
      </c>
      <c r="AD97" s="34">
        <v>184.76526392084304</v>
      </c>
      <c r="AE97" s="34">
        <v>182.73522653337412</v>
      </c>
    </row>
    <row r="98" spans="1:31" x14ac:dyDescent="0.25">
      <c r="A98" s="18">
        <v>45904</v>
      </c>
      <c r="B98" s="2">
        <v>14</v>
      </c>
      <c r="C98" s="2" t="s">
        <v>178</v>
      </c>
      <c r="D98" s="9">
        <v>71.614018999999999</v>
      </c>
      <c r="E98">
        <v>1.1323173000000001E-2</v>
      </c>
      <c r="G98" s="34">
        <v>47.276000000000003</v>
      </c>
      <c r="H98" s="34">
        <v>0.68437828078533813</v>
      </c>
      <c r="I98" s="34">
        <v>47.960378280785342</v>
      </c>
      <c r="J98" s="34">
        <v>47.417314620366568</v>
      </c>
      <c r="K98" s="34">
        <v>3.8919999999999999</v>
      </c>
      <c r="L98" s="34">
        <v>5.6341489737214152E-2</v>
      </c>
      <c r="M98" s="34">
        <v>3.948341489737214</v>
      </c>
      <c r="N98" s="34">
        <v>3.9036337359858417</v>
      </c>
      <c r="O98" s="34">
        <v>51.168000000000006</v>
      </c>
      <c r="P98" s="34">
        <v>0.74071977052255233</v>
      </c>
      <c r="Q98" s="34">
        <v>51.908719770522559</v>
      </c>
      <c r="R98" s="34">
        <v>51.32094835635241</v>
      </c>
      <c r="S98" s="34"/>
      <c r="T98" s="34">
        <v>169.45599999999996</v>
      </c>
      <c r="U98" s="34">
        <v>2.4530841430907908</v>
      </c>
      <c r="V98" s="34">
        <v>171.90908414309075</v>
      </c>
      <c r="W98" s="34">
        <v>169.96252784306699</v>
      </c>
      <c r="X98" s="34">
        <v>13.299999999999997</v>
      </c>
      <c r="Y98" s="34">
        <v>0.19253386780702672</v>
      </c>
      <c r="Z98" s="34">
        <v>13.492533867807024</v>
      </c>
      <c r="AA98" s="34">
        <v>13.339755572613488</v>
      </c>
      <c r="AB98" s="34">
        <v>182.75599999999997</v>
      </c>
      <c r="AC98" s="34">
        <v>2.6456180108978176</v>
      </c>
      <c r="AD98" s="34">
        <v>185.40161801089778</v>
      </c>
      <c r="AE98" s="34">
        <v>183.30228341568048</v>
      </c>
    </row>
    <row r="99" spans="1:31" x14ac:dyDescent="0.25">
      <c r="A99" s="18">
        <v>45904</v>
      </c>
      <c r="B99" s="2">
        <v>15</v>
      </c>
      <c r="C99" s="2" t="s">
        <v>178</v>
      </c>
      <c r="D99" s="9">
        <v>28.463502999999999</v>
      </c>
      <c r="E99">
        <v>1.1054492000000001E-2</v>
      </c>
      <c r="G99" s="34">
        <v>46.771999999999998</v>
      </c>
      <c r="H99" s="34">
        <v>0.4903435862763737</v>
      </c>
      <c r="I99" s="34">
        <v>47.262343586276373</v>
      </c>
      <c r="J99" s="34">
        <v>46.73988238720063</v>
      </c>
      <c r="K99" s="34">
        <v>3.996</v>
      </c>
      <c r="L99" s="34">
        <v>4.1892862626365976E-2</v>
      </c>
      <c r="M99" s="34">
        <v>4.0378928626263662</v>
      </c>
      <c r="N99" s="34">
        <v>3.993256008279606</v>
      </c>
      <c r="O99" s="34">
        <v>50.768000000000001</v>
      </c>
      <c r="P99" s="34">
        <v>0.53223644890273969</v>
      </c>
      <c r="Q99" s="34">
        <v>51.300236448902737</v>
      </c>
      <c r="R99" s="34">
        <v>50.733138395480239</v>
      </c>
      <c r="S99" s="34"/>
      <c r="T99" s="34">
        <v>167.82999999999998</v>
      </c>
      <c r="U99" s="34">
        <v>1.7594792629086589</v>
      </c>
      <c r="V99" s="34">
        <v>169.58947926290864</v>
      </c>
      <c r="W99" s="34">
        <v>167.71475372111266</v>
      </c>
      <c r="X99" s="34">
        <v>13.263000000000003</v>
      </c>
      <c r="Y99" s="34">
        <v>0.13904530455793096</v>
      </c>
      <c r="Z99" s="34">
        <v>13.402045304557934</v>
      </c>
      <c r="AA99" s="34">
        <v>13.253892501955061</v>
      </c>
      <c r="AB99" s="34">
        <v>181.09299999999999</v>
      </c>
      <c r="AC99" s="34">
        <v>1.8985245674665898</v>
      </c>
      <c r="AD99" s="34">
        <v>182.99152456746657</v>
      </c>
      <c r="AE99" s="34">
        <v>180.96864622306771</v>
      </c>
    </row>
    <row r="100" spans="1:31" x14ac:dyDescent="0.25">
      <c r="A100" s="18">
        <v>45904</v>
      </c>
      <c r="B100" s="2">
        <v>16</v>
      </c>
      <c r="C100" s="2" t="s">
        <v>178</v>
      </c>
      <c r="D100" s="9">
        <v>26.577010999999999</v>
      </c>
      <c r="E100">
        <v>1.2006477999999999E-2</v>
      </c>
      <c r="G100" s="34">
        <v>45.01</v>
      </c>
      <c r="H100" s="34">
        <v>0.41986745766452893</v>
      </c>
      <c r="I100" s="34">
        <v>45.429867457664528</v>
      </c>
      <c r="J100" s="34">
        <v>44.884414753491164</v>
      </c>
      <c r="K100" s="34">
        <v>3.8939999999999997</v>
      </c>
      <c r="L100" s="34">
        <v>3.6324458567999901E-2</v>
      </c>
      <c r="M100" s="34">
        <v>3.9303244585679997</v>
      </c>
      <c r="N100" s="34">
        <v>3.8831351044233413</v>
      </c>
      <c r="O100" s="34">
        <v>48.903999999999996</v>
      </c>
      <c r="P100" s="34">
        <v>0.45619191623252886</v>
      </c>
      <c r="Q100" s="34">
        <v>49.36019191623253</v>
      </c>
      <c r="R100" s="34">
        <v>48.767549857914503</v>
      </c>
      <c r="S100" s="34"/>
      <c r="T100" s="34">
        <v>161.27500000000003</v>
      </c>
      <c r="U100" s="34">
        <v>1.5044239998855125</v>
      </c>
      <c r="V100" s="34">
        <v>162.77942399988555</v>
      </c>
      <c r="W100" s="34">
        <v>160.82501642677826</v>
      </c>
      <c r="X100" s="34">
        <v>12.944000000000004</v>
      </c>
      <c r="Y100" s="34">
        <v>0.12074570922038801</v>
      </c>
      <c r="Z100" s="34">
        <v>13.064745709220393</v>
      </c>
      <c r="AA100" s="34">
        <v>12.907884127287044</v>
      </c>
      <c r="AB100" s="34">
        <v>174.21900000000005</v>
      </c>
      <c r="AC100" s="34">
        <v>1.6251697091059005</v>
      </c>
      <c r="AD100" s="34">
        <v>175.84416970910596</v>
      </c>
      <c r="AE100" s="34">
        <v>173.73290055406531</v>
      </c>
    </row>
    <row r="101" spans="1:31" x14ac:dyDescent="0.25">
      <c r="A101" s="18">
        <v>45904</v>
      </c>
      <c r="B101" s="2">
        <v>17</v>
      </c>
      <c r="C101" s="2" t="s">
        <v>178</v>
      </c>
      <c r="D101" s="9">
        <v>26.02197</v>
      </c>
      <c r="E101">
        <v>1.1901172E-2</v>
      </c>
      <c r="G101" s="34">
        <v>42.173999999999999</v>
      </c>
      <c r="H101" s="34">
        <v>0.6885864761364664</v>
      </c>
      <c r="I101" s="34">
        <v>42.862586476136464</v>
      </c>
      <c r="J101" s="34">
        <v>42.352471462119091</v>
      </c>
      <c r="K101" s="34">
        <v>3.766</v>
      </c>
      <c r="L101" s="34">
        <v>6.1488515889646045E-2</v>
      </c>
      <c r="M101" s="34">
        <v>3.8274885158896459</v>
      </c>
      <c r="N101" s="34">
        <v>3.7819369167340184</v>
      </c>
      <c r="O101" s="34">
        <v>45.94</v>
      </c>
      <c r="P101" s="34">
        <v>0.7500749920261125</v>
      </c>
      <c r="Q101" s="34">
        <v>46.690074992026112</v>
      </c>
      <c r="R101" s="34">
        <v>46.134408378853109</v>
      </c>
      <c r="S101" s="34"/>
      <c r="T101" s="34">
        <v>151.75699999999995</v>
      </c>
      <c r="U101" s="34">
        <v>2.4777782012387184</v>
      </c>
      <c r="V101" s="34">
        <v>154.23477820123867</v>
      </c>
      <c r="W101" s="34">
        <v>152.39920357748389</v>
      </c>
      <c r="X101" s="34">
        <v>12.427999999999997</v>
      </c>
      <c r="Y101" s="34">
        <v>0.20291536789073844</v>
      </c>
      <c r="Z101" s="34">
        <v>12.630915367890736</v>
      </c>
      <c r="AA101" s="34">
        <v>12.480592671580027</v>
      </c>
      <c r="AB101" s="34">
        <v>164.18499999999995</v>
      </c>
      <c r="AC101" s="34">
        <v>2.6806935691294567</v>
      </c>
      <c r="AD101" s="34">
        <v>166.86569356912941</v>
      </c>
      <c r="AE101" s="34">
        <v>164.87979624906393</v>
      </c>
    </row>
    <row r="102" spans="1:31" x14ac:dyDescent="0.25">
      <c r="A102" s="18">
        <v>45904</v>
      </c>
      <c r="B102" s="2">
        <v>18</v>
      </c>
      <c r="C102" s="2" t="s">
        <v>178</v>
      </c>
      <c r="D102" s="9">
        <v>29.555340000000001</v>
      </c>
      <c r="E102">
        <v>1.2006777999999999E-2</v>
      </c>
      <c r="G102" s="34">
        <v>38.799999999999997</v>
      </c>
      <c r="H102" s="34">
        <v>0.35878733041539412</v>
      </c>
      <c r="I102" s="34">
        <v>39.158787330415393</v>
      </c>
      <c r="J102" s="34">
        <v>38.688616464189877</v>
      </c>
      <c r="K102" s="34">
        <v>3.5020000000000002</v>
      </c>
      <c r="L102" s="34">
        <v>3.2383330698832737E-2</v>
      </c>
      <c r="M102" s="34">
        <v>3.5343833306988328</v>
      </c>
      <c r="N102" s="34">
        <v>3.4919467746802311</v>
      </c>
      <c r="O102" s="34">
        <v>42.302</v>
      </c>
      <c r="P102" s="34">
        <v>0.39117066111422688</v>
      </c>
      <c r="Q102" s="34">
        <v>42.693170661114223</v>
      </c>
      <c r="R102" s="34">
        <v>42.180563238870107</v>
      </c>
      <c r="S102" s="34"/>
      <c r="T102" s="34">
        <v>143.61099999999999</v>
      </c>
      <c r="U102" s="34">
        <v>1.3279847244403391</v>
      </c>
      <c r="V102" s="34">
        <v>144.93898472444033</v>
      </c>
      <c r="W102" s="34">
        <v>143.19873451130857</v>
      </c>
      <c r="X102" s="34">
        <v>12.013</v>
      </c>
      <c r="Y102" s="34">
        <v>0.11108536598660128</v>
      </c>
      <c r="Z102" s="34">
        <v>12.124085365986602</v>
      </c>
      <c r="AA102" s="34">
        <v>11.978514164544151</v>
      </c>
      <c r="AB102" s="34">
        <v>155.624</v>
      </c>
      <c r="AC102" s="34">
        <v>1.4390700904269405</v>
      </c>
      <c r="AD102" s="34">
        <v>157.06307009042695</v>
      </c>
      <c r="AE102" s="34">
        <v>155.17724867585272</v>
      </c>
    </row>
    <row r="103" spans="1:31" x14ac:dyDescent="0.25">
      <c r="A103" s="18">
        <v>45904</v>
      </c>
      <c r="B103" s="2">
        <v>19</v>
      </c>
      <c r="C103" s="2" t="s">
        <v>178</v>
      </c>
      <c r="D103" s="9">
        <v>41.06671</v>
      </c>
      <c r="E103">
        <v>1.1408326999999999E-2</v>
      </c>
      <c r="G103" s="34">
        <v>37.885999999999996</v>
      </c>
      <c r="H103" s="34">
        <v>0.53550026243079463</v>
      </c>
      <c r="I103" s="34">
        <v>38.42150026243079</v>
      </c>
      <c r="J103" s="34">
        <v>37.983175223606395</v>
      </c>
      <c r="K103" s="34">
        <v>3.3959999999999999</v>
      </c>
      <c r="L103" s="34">
        <v>4.8000815372828451E-2</v>
      </c>
      <c r="M103" s="34">
        <v>3.4440008153728283</v>
      </c>
      <c r="N103" s="34">
        <v>3.4047105278827883</v>
      </c>
      <c r="O103" s="34">
        <v>41.281999999999996</v>
      </c>
      <c r="P103" s="34">
        <v>0.58350107780362304</v>
      </c>
      <c r="Q103" s="34">
        <v>41.865501077803621</v>
      </c>
      <c r="R103" s="34">
        <v>41.387885751489186</v>
      </c>
      <c r="S103" s="34"/>
      <c r="T103" s="34">
        <v>140.91000000000008</v>
      </c>
      <c r="U103" s="34">
        <v>1.9916946095951888</v>
      </c>
      <c r="V103" s="34">
        <v>142.90169460959527</v>
      </c>
      <c r="W103" s="34">
        <v>141.27142534863486</v>
      </c>
      <c r="X103" s="34">
        <v>11.941000000000001</v>
      </c>
      <c r="Y103" s="34">
        <v>0.16878025216930051</v>
      </c>
      <c r="Z103" s="34">
        <v>12.109780252169301</v>
      </c>
      <c r="AA103" s="34">
        <v>11.971627919154411</v>
      </c>
      <c r="AB103" s="34">
        <v>152.85100000000008</v>
      </c>
      <c r="AC103" s="34">
        <v>2.1604748617644893</v>
      </c>
      <c r="AD103" s="34">
        <v>155.01147486176455</v>
      </c>
      <c r="AE103" s="34">
        <v>153.24305326778926</v>
      </c>
    </row>
    <row r="104" spans="1:31" x14ac:dyDescent="0.25">
      <c r="A104" s="18">
        <v>45904</v>
      </c>
      <c r="B104" s="2">
        <v>20</v>
      </c>
      <c r="C104" s="2" t="s">
        <v>178</v>
      </c>
      <c r="D104" s="9">
        <v>109.499465</v>
      </c>
      <c r="E104">
        <v>1.0543703999999999E-2</v>
      </c>
      <c r="G104" s="34">
        <v>36.986000000000011</v>
      </c>
      <c r="H104" s="34">
        <v>0.23756815932233941</v>
      </c>
      <c r="I104" s="34">
        <v>37.223568159322348</v>
      </c>
      <c r="J104" s="34">
        <v>36.831093874826628</v>
      </c>
      <c r="K104" s="34">
        <v>3.3319999999999999</v>
      </c>
      <c r="L104" s="34">
        <v>2.140207394316862E-2</v>
      </c>
      <c r="M104" s="34">
        <v>3.3534020739431685</v>
      </c>
      <c r="N104" s="34">
        <v>3.3180447950825256</v>
      </c>
      <c r="O104" s="34">
        <v>40.318000000000012</v>
      </c>
      <c r="P104" s="34">
        <v>0.25897023326550805</v>
      </c>
      <c r="Q104" s="34">
        <v>40.576970233265513</v>
      </c>
      <c r="R104" s="34">
        <v>40.149138669909156</v>
      </c>
      <c r="S104" s="34"/>
      <c r="T104" s="34">
        <v>138.10400000000004</v>
      </c>
      <c r="U104" s="34">
        <v>0.88706843332753926</v>
      </c>
      <c r="V104" s="34">
        <v>138.99106843332757</v>
      </c>
      <c r="W104" s="34">
        <v>137.52558774912282</v>
      </c>
      <c r="X104" s="34">
        <v>11.763999999999994</v>
      </c>
      <c r="Y104" s="34">
        <v>7.5562424329962644E-2</v>
      </c>
      <c r="Z104" s="34">
        <v>11.839562424329957</v>
      </c>
      <c r="AA104" s="34">
        <v>11.714729582638299</v>
      </c>
      <c r="AB104" s="34">
        <v>149.86800000000002</v>
      </c>
      <c r="AC104" s="34">
        <v>0.96263085765750189</v>
      </c>
      <c r="AD104" s="34">
        <v>150.83063085765752</v>
      </c>
      <c r="AE104" s="34">
        <v>149.2403173317611</v>
      </c>
    </row>
    <row r="105" spans="1:31" x14ac:dyDescent="0.25">
      <c r="A105" s="18">
        <v>45904</v>
      </c>
      <c r="B105" s="2">
        <v>21</v>
      </c>
      <c r="C105" s="2" t="s">
        <v>178</v>
      </c>
      <c r="D105" s="9">
        <v>253.99863500000001</v>
      </c>
      <c r="E105">
        <v>1.0156784E-2</v>
      </c>
      <c r="G105" s="34">
        <v>35.324000000000005</v>
      </c>
      <c r="H105" s="34">
        <v>0.32641937682501015</v>
      </c>
      <c r="I105" s="34">
        <v>35.650419376825013</v>
      </c>
      <c r="J105" s="34">
        <v>35.288325767705189</v>
      </c>
      <c r="K105" s="34">
        <v>3.2600000000000002</v>
      </c>
      <c r="L105" s="34">
        <v>3.0124764139099005E-2</v>
      </c>
      <c r="M105" s="34">
        <v>3.2901247641390992</v>
      </c>
      <c r="N105" s="34">
        <v>3.2567076775766877</v>
      </c>
      <c r="O105" s="34">
        <v>38.584000000000003</v>
      </c>
      <c r="P105" s="34">
        <v>0.35654414096410914</v>
      </c>
      <c r="Q105" s="34">
        <v>38.940544140964114</v>
      </c>
      <c r="R105" s="34">
        <v>38.545033445281874</v>
      </c>
      <c r="S105" s="34"/>
      <c r="T105" s="34">
        <v>131.87200000000004</v>
      </c>
      <c r="U105" s="34">
        <v>1.218592913052535</v>
      </c>
      <c r="V105" s="34">
        <v>133.09059291305257</v>
      </c>
      <c r="W105" s="34">
        <v>131.73882050840277</v>
      </c>
      <c r="X105" s="34">
        <v>11.269999999999996</v>
      </c>
      <c r="Y105" s="34">
        <v>0.10414297295940049</v>
      </c>
      <c r="Z105" s="34">
        <v>11.374142972959396</v>
      </c>
      <c r="AA105" s="34">
        <v>11.258618259597929</v>
      </c>
      <c r="AB105" s="34">
        <v>143.14200000000005</v>
      </c>
      <c r="AC105" s="34">
        <v>1.3227358860119356</v>
      </c>
      <c r="AD105" s="34">
        <v>144.46473588601197</v>
      </c>
      <c r="AE105" s="34">
        <v>142.99743876800071</v>
      </c>
    </row>
    <row r="106" spans="1:31" x14ac:dyDescent="0.25">
      <c r="A106" s="18">
        <v>45904</v>
      </c>
      <c r="B106" s="2">
        <v>22</v>
      </c>
      <c r="C106" s="2" t="s">
        <v>178</v>
      </c>
      <c r="D106" s="9">
        <v>26.857367</v>
      </c>
      <c r="E106">
        <v>1.0339638999999999E-2</v>
      </c>
      <c r="G106" s="34">
        <v>31.94</v>
      </c>
      <c r="H106" s="34">
        <v>0.320398502181449</v>
      </c>
      <c r="I106" s="34">
        <v>32.260398502181452</v>
      </c>
      <c r="J106" s="34">
        <v>31.926837627672754</v>
      </c>
      <c r="K106" s="34">
        <v>2.9819999999999998</v>
      </c>
      <c r="L106" s="34">
        <v>2.991322271462369E-2</v>
      </c>
      <c r="M106" s="34">
        <v>3.0119132227146235</v>
      </c>
      <c r="N106" s="34">
        <v>2.9807711272924275</v>
      </c>
      <c r="O106" s="34">
        <v>34.922000000000004</v>
      </c>
      <c r="P106" s="34">
        <v>0.35031172489607271</v>
      </c>
      <c r="Q106" s="34">
        <v>35.272311724896078</v>
      </c>
      <c r="R106" s="34">
        <v>34.907608754965182</v>
      </c>
      <c r="S106" s="34"/>
      <c r="T106" s="34">
        <v>120.80900000000004</v>
      </c>
      <c r="U106" s="34">
        <v>1.2118667078910044</v>
      </c>
      <c r="V106" s="34">
        <v>122.02086670789105</v>
      </c>
      <c r="W106" s="34">
        <v>120.75921499566434</v>
      </c>
      <c r="X106" s="34">
        <v>10.510000000000002</v>
      </c>
      <c r="Y106" s="34">
        <v>0.10542856161324449</v>
      </c>
      <c r="Z106" s="34">
        <v>10.615428561613246</v>
      </c>
      <c r="AA106" s="34">
        <v>10.505668862455876</v>
      </c>
      <c r="AB106" s="34">
        <v>131.31900000000005</v>
      </c>
      <c r="AC106" s="34">
        <v>1.3172952695042488</v>
      </c>
      <c r="AD106" s="34">
        <v>132.6362952695043</v>
      </c>
      <c r="AE106" s="34">
        <v>131.26488385812021</v>
      </c>
    </row>
    <row r="107" spans="1:31" x14ac:dyDescent="0.25">
      <c r="A107" s="18">
        <v>45904</v>
      </c>
      <c r="B107" s="2">
        <v>23</v>
      </c>
      <c r="C107" s="2" t="s">
        <v>178</v>
      </c>
      <c r="D107" s="9">
        <v>33.350878000000002</v>
      </c>
      <c r="E107">
        <v>1.1415195E-2</v>
      </c>
      <c r="G107" s="34">
        <v>29.279999999999998</v>
      </c>
      <c r="H107" s="34">
        <v>0.35829492099862981</v>
      </c>
      <c r="I107" s="34">
        <v>29.638294920998629</v>
      </c>
      <c r="J107" s="34">
        <v>29.299968005007919</v>
      </c>
      <c r="K107" s="34">
        <v>2.6880000000000002</v>
      </c>
      <c r="L107" s="34">
        <v>3.2892648485120121E-2</v>
      </c>
      <c r="M107" s="34">
        <v>2.7208926484851204</v>
      </c>
      <c r="N107" s="34">
        <v>2.6898331283285963</v>
      </c>
      <c r="O107" s="34">
        <v>31.967999999999996</v>
      </c>
      <c r="P107" s="34">
        <v>0.39118756948374994</v>
      </c>
      <c r="Q107" s="34">
        <v>32.359187569483751</v>
      </c>
      <c r="R107" s="34">
        <v>31.989801133336517</v>
      </c>
      <c r="S107" s="34"/>
      <c r="T107" s="34">
        <v>110.57500000000005</v>
      </c>
      <c r="U107" s="34">
        <v>1.353089511250803</v>
      </c>
      <c r="V107" s="34">
        <v>111.92808951125085</v>
      </c>
      <c r="W107" s="34">
        <v>110.65040854350246</v>
      </c>
      <c r="X107" s="34">
        <v>9.6629999999999985</v>
      </c>
      <c r="Y107" s="34">
        <v>0.11824466603858469</v>
      </c>
      <c r="Z107" s="34">
        <v>9.7812446660385834</v>
      </c>
      <c r="AA107" s="34">
        <v>9.6695898508330433</v>
      </c>
      <c r="AB107" s="34">
        <v>120.23800000000004</v>
      </c>
      <c r="AC107" s="34">
        <v>1.4713341772893878</v>
      </c>
      <c r="AD107" s="34">
        <v>121.70933417728943</v>
      </c>
      <c r="AE107" s="34">
        <v>120.31999839433551</v>
      </c>
    </row>
    <row r="108" spans="1:31" x14ac:dyDescent="0.25">
      <c r="A108" s="18">
        <v>45904</v>
      </c>
      <c r="B108" s="2">
        <v>24</v>
      </c>
      <c r="C108" s="2" t="s">
        <v>23</v>
      </c>
      <c r="D108" s="9">
        <v>25.462517999999999</v>
      </c>
      <c r="E108">
        <v>1.2472239E-2</v>
      </c>
      <c r="G108" s="34">
        <v>27.426000000000002</v>
      </c>
      <c r="H108" s="34">
        <v>0.42178457781946932</v>
      </c>
      <c r="I108" s="34">
        <v>27.847784577819471</v>
      </c>
      <c r="J108" s="34">
        <v>27.500460352944391</v>
      </c>
      <c r="K108" s="34">
        <v>2.536</v>
      </c>
      <c r="L108" s="34">
        <v>3.9001155449215126E-2</v>
      </c>
      <c r="M108" s="34">
        <v>2.5750011554492152</v>
      </c>
      <c r="N108" s="34">
        <v>2.5428851256131764</v>
      </c>
      <c r="O108" s="34">
        <v>29.962000000000003</v>
      </c>
      <c r="P108" s="34">
        <v>0.46078573326868444</v>
      </c>
      <c r="Q108" s="34">
        <v>30.422785733268686</v>
      </c>
      <c r="R108" s="34">
        <v>30.043345478557566</v>
      </c>
      <c r="S108" s="34"/>
      <c r="T108" s="34">
        <v>102.53</v>
      </c>
      <c r="U108" s="34">
        <v>1.5768093328896002</v>
      </c>
      <c r="V108" s="34">
        <v>104.1068093328896</v>
      </c>
      <c r="W108" s="34">
        <v>102.80836432536236</v>
      </c>
      <c r="X108" s="34">
        <v>9.0200000000000014</v>
      </c>
      <c r="Y108" s="34">
        <v>0.13871862072236613</v>
      </c>
      <c r="Z108" s="34">
        <v>9.1587186207223681</v>
      </c>
      <c r="AA108" s="34">
        <v>9.0444888931509677</v>
      </c>
      <c r="AB108" s="34">
        <v>111.55</v>
      </c>
      <c r="AC108" s="34">
        <v>1.7155279536119663</v>
      </c>
      <c r="AD108" s="34">
        <v>113.26552795361197</v>
      </c>
      <c r="AE108" s="34">
        <v>111.85285321851333</v>
      </c>
    </row>
    <row r="109" spans="1:31" x14ac:dyDescent="0.25">
      <c r="A109" s="18">
        <v>45905</v>
      </c>
      <c r="B109" s="2">
        <v>1</v>
      </c>
      <c r="C109" s="2" t="s">
        <v>23</v>
      </c>
      <c r="D109" s="9">
        <v>25.239248</v>
      </c>
      <c r="E109">
        <v>1.3086364E-2</v>
      </c>
      <c r="G109" s="34">
        <v>26.296000000000003</v>
      </c>
      <c r="H109" s="34">
        <v>0.46016920453988658</v>
      </c>
      <c r="I109" s="34">
        <v>26.756169204539891</v>
      </c>
      <c r="J109" s="34">
        <v>26.406028235083692</v>
      </c>
      <c r="K109" s="34">
        <v>2.3779999999999997</v>
      </c>
      <c r="L109" s="34">
        <v>4.1614023744898462E-2</v>
      </c>
      <c r="M109" s="34">
        <v>2.4196140237448982</v>
      </c>
      <c r="N109" s="34">
        <v>2.3879500738906678</v>
      </c>
      <c r="O109" s="34">
        <v>28.674000000000003</v>
      </c>
      <c r="P109" s="34">
        <v>0.50178322828478505</v>
      </c>
      <c r="Q109" s="34">
        <v>29.175783228284789</v>
      </c>
      <c r="R109" s="34">
        <v>28.79397830897436</v>
      </c>
      <c r="S109" s="34"/>
      <c r="T109" s="34">
        <v>97.933000000000021</v>
      </c>
      <c r="U109" s="34">
        <v>1.7137872949575874</v>
      </c>
      <c r="V109" s="34">
        <v>99.646787294957605</v>
      </c>
      <c r="W109" s="34">
        <v>98.342773164985218</v>
      </c>
      <c r="X109" s="34">
        <v>8.7070000000000007</v>
      </c>
      <c r="Y109" s="34">
        <v>0.15236892546124098</v>
      </c>
      <c r="Z109" s="34">
        <v>8.8593689254612418</v>
      </c>
      <c r="AA109" s="34">
        <v>8.7434319988923672</v>
      </c>
      <c r="AB109" s="34">
        <v>106.64000000000001</v>
      </c>
      <c r="AC109" s="34">
        <v>1.8661562204188284</v>
      </c>
      <c r="AD109" s="34">
        <v>108.50615622041884</v>
      </c>
      <c r="AE109" s="34">
        <v>107.08620516387758</v>
      </c>
    </row>
    <row r="110" spans="1:31" x14ac:dyDescent="0.25">
      <c r="A110" s="18">
        <v>45905</v>
      </c>
      <c r="B110" s="2">
        <v>2</v>
      </c>
      <c r="C110" s="2" t="s">
        <v>23</v>
      </c>
      <c r="D110" s="9">
        <v>19.479652999999999</v>
      </c>
      <c r="E110">
        <v>1.3026206E-2</v>
      </c>
      <c r="G110" s="34">
        <v>25.695999999999998</v>
      </c>
      <c r="H110" s="34">
        <v>0.46830882223237558</v>
      </c>
      <c r="I110" s="34">
        <v>26.164308822232375</v>
      </c>
      <c r="J110" s="34">
        <v>25.823487145666359</v>
      </c>
      <c r="K110" s="34">
        <v>2.3460000000000001</v>
      </c>
      <c r="L110" s="34">
        <v>4.275577899117191E-2</v>
      </c>
      <c r="M110" s="34">
        <v>2.3887557789911722</v>
      </c>
      <c r="N110" s="34">
        <v>2.3576393541303426</v>
      </c>
      <c r="O110" s="34">
        <v>28.041999999999998</v>
      </c>
      <c r="P110" s="34">
        <v>0.51106460122354747</v>
      </c>
      <c r="Q110" s="34">
        <v>28.553064601223547</v>
      </c>
      <c r="R110" s="34">
        <v>28.181126499796701</v>
      </c>
      <c r="S110" s="34"/>
      <c r="T110" s="34">
        <v>95.185000000000045</v>
      </c>
      <c r="U110" s="34">
        <v>1.7347437439363596</v>
      </c>
      <c r="V110" s="34">
        <v>96.919743743936408</v>
      </c>
      <c r="W110" s="34">
        <v>95.657247196460673</v>
      </c>
      <c r="X110" s="34">
        <v>8.5920000000000023</v>
      </c>
      <c r="Y110" s="34">
        <v>0.15658893993697745</v>
      </c>
      <c r="Z110" s="34">
        <v>8.7485889399369796</v>
      </c>
      <c r="AA110" s="34">
        <v>8.6346280181960378</v>
      </c>
      <c r="AB110" s="34">
        <v>103.77700000000004</v>
      </c>
      <c r="AC110" s="34">
        <v>1.8913326838733371</v>
      </c>
      <c r="AD110" s="34">
        <v>105.66833268387339</v>
      </c>
      <c r="AE110" s="34">
        <v>104.29187521465671</v>
      </c>
    </row>
    <row r="111" spans="1:31" x14ac:dyDescent="0.25">
      <c r="A111" s="18">
        <v>45905</v>
      </c>
      <c r="B111" s="2">
        <v>3</v>
      </c>
      <c r="C111" s="2" t="s">
        <v>23</v>
      </c>
      <c r="D111" s="9">
        <v>17.835125000000001</v>
      </c>
      <c r="E111">
        <v>1.3056511999999999E-2</v>
      </c>
      <c r="G111" s="34">
        <v>25.016000000000005</v>
      </c>
      <c r="H111" s="34">
        <v>0.46216631057483398</v>
      </c>
      <c r="I111" s="34">
        <v>25.478166310574839</v>
      </c>
      <c r="J111" s="34">
        <v>25.145510326402821</v>
      </c>
      <c r="K111" s="34">
        <v>2.3479999999999994</v>
      </c>
      <c r="L111" s="34">
        <v>4.3378897394855682E-2</v>
      </c>
      <c r="M111" s="34">
        <v>2.3913788973948553</v>
      </c>
      <c r="N111" s="34">
        <v>2.3601558301244725</v>
      </c>
      <c r="O111" s="34">
        <v>27.364000000000004</v>
      </c>
      <c r="P111" s="34">
        <v>0.50554520796968971</v>
      </c>
      <c r="Q111" s="34">
        <v>27.869545207969693</v>
      </c>
      <c r="R111" s="34">
        <v>27.505666156527294</v>
      </c>
      <c r="S111" s="34"/>
      <c r="T111" s="34">
        <v>94.217000000000027</v>
      </c>
      <c r="U111" s="34">
        <v>1.7406429198684497</v>
      </c>
      <c r="V111" s="34">
        <v>95.957642919868476</v>
      </c>
      <c r="W111" s="34">
        <v>94.70477080359349</v>
      </c>
      <c r="X111" s="34">
        <v>8.5790000000000006</v>
      </c>
      <c r="Y111" s="34">
        <v>0.15849555398231133</v>
      </c>
      <c r="Z111" s="34">
        <v>8.7374955539823116</v>
      </c>
      <c r="AA111" s="34">
        <v>8.6234143384317949</v>
      </c>
      <c r="AB111" s="34">
        <v>102.79600000000002</v>
      </c>
      <c r="AC111" s="34">
        <v>1.8991384738507611</v>
      </c>
      <c r="AD111" s="34">
        <v>104.69513847385079</v>
      </c>
      <c r="AE111" s="34">
        <v>103.32818514202529</v>
      </c>
    </row>
    <row r="112" spans="1:31" x14ac:dyDescent="0.25">
      <c r="A112" s="18">
        <v>45905</v>
      </c>
      <c r="B112" s="2">
        <v>4</v>
      </c>
      <c r="C112" s="2" t="s">
        <v>23</v>
      </c>
      <c r="D112" s="9">
        <v>15.153480999999999</v>
      </c>
      <c r="E112">
        <v>1.2203050999999999E-2</v>
      </c>
      <c r="G112" s="34">
        <v>25.378000000000004</v>
      </c>
      <c r="H112" s="34">
        <v>0.44722499190796638</v>
      </c>
      <c r="I112" s="34">
        <v>25.825224991907969</v>
      </c>
      <c r="J112" s="34">
        <v>25.510078454245242</v>
      </c>
      <c r="K112" s="34">
        <v>2.3019999999999996</v>
      </c>
      <c r="L112" s="34">
        <v>4.0567102662626621E-2</v>
      </c>
      <c r="M112" s="34">
        <v>2.3425671026626262</v>
      </c>
      <c r="N112" s="34">
        <v>2.3139806368379121</v>
      </c>
      <c r="O112" s="34">
        <v>27.680000000000003</v>
      </c>
      <c r="P112" s="34">
        <v>0.48779209457059303</v>
      </c>
      <c r="Q112" s="34">
        <v>28.167792094570597</v>
      </c>
      <c r="R112" s="34">
        <v>27.824059091083154</v>
      </c>
      <c r="S112" s="34"/>
      <c r="T112" s="34">
        <v>94.681000000000012</v>
      </c>
      <c r="U112" s="34">
        <v>1.6685203506516733</v>
      </c>
      <c r="V112" s="34">
        <v>96.349520350651687</v>
      </c>
      <c r="W112" s="34">
        <v>95.173762239987155</v>
      </c>
      <c r="X112" s="34">
        <v>8.5870000000000015</v>
      </c>
      <c r="Y112" s="34">
        <v>0.1513248091068527</v>
      </c>
      <c r="Z112" s="34">
        <v>8.7383248091068548</v>
      </c>
      <c r="AA112" s="34">
        <v>8.6316905858067585</v>
      </c>
      <c r="AB112" s="34">
        <v>103.26800000000001</v>
      </c>
      <c r="AC112" s="34">
        <v>1.8198451597585259</v>
      </c>
      <c r="AD112" s="34">
        <v>105.08784515975854</v>
      </c>
      <c r="AE112" s="34">
        <v>103.80545282579391</v>
      </c>
    </row>
    <row r="113" spans="1:31" x14ac:dyDescent="0.25">
      <c r="A113" s="18">
        <v>45905</v>
      </c>
      <c r="B113" s="2">
        <v>5</v>
      </c>
      <c r="C113" s="2" t="s">
        <v>23</v>
      </c>
      <c r="D113" s="9">
        <v>16.3643</v>
      </c>
      <c r="E113">
        <v>1.2314817E-2</v>
      </c>
      <c r="G113" s="34">
        <v>25.974</v>
      </c>
      <c r="H113" s="34">
        <v>0.49455690365636734</v>
      </c>
      <c r="I113" s="34">
        <v>26.468556903656367</v>
      </c>
      <c r="J113" s="34">
        <v>26.142601469133751</v>
      </c>
      <c r="K113" s="34">
        <v>2.3499999999999996</v>
      </c>
      <c r="L113" s="34">
        <v>4.4745080603390434E-2</v>
      </c>
      <c r="M113" s="34">
        <v>2.3947450806033901</v>
      </c>
      <c r="N113" s="34">
        <v>2.3652542331741091</v>
      </c>
      <c r="O113" s="34">
        <v>28.323999999999998</v>
      </c>
      <c r="P113" s="34">
        <v>0.53930198425975773</v>
      </c>
      <c r="Q113" s="34">
        <v>28.863301984259756</v>
      </c>
      <c r="R113" s="34">
        <v>28.507855702307861</v>
      </c>
      <c r="S113" s="34"/>
      <c r="T113" s="34">
        <v>98.22699999999999</v>
      </c>
      <c r="U113" s="34">
        <v>1.8702872478422266</v>
      </c>
      <c r="V113" s="34">
        <v>100.09728724784222</v>
      </c>
      <c r="W113" s="34">
        <v>98.864607473188599</v>
      </c>
      <c r="X113" s="34">
        <v>8.900999999999998</v>
      </c>
      <c r="Y113" s="34">
        <v>0.16947913295777797</v>
      </c>
      <c r="Z113" s="34">
        <v>9.0704791329577752</v>
      </c>
      <c r="AA113" s="34">
        <v>8.9587778423330811</v>
      </c>
      <c r="AB113" s="34">
        <v>107.12799999999999</v>
      </c>
      <c r="AC113" s="34">
        <v>2.0397663808000046</v>
      </c>
      <c r="AD113" s="34">
        <v>109.16776638079999</v>
      </c>
      <c r="AE113" s="34">
        <v>107.82338531552168</v>
      </c>
    </row>
    <row r="114" spans="1:31" x14ac:dyDescent="0.25">
      <c r="A114" s="18">
        <v>45905</v>
      </c>
      <c r="B114" s="2">
        <v>6</v>
      </c>
      <c r="C114" s="2" t="s">
        <v>23</v>
      </c>
      <c r="D114" s="9">
        <v>20.735322</v>
      </c>
      <c r="E114">
        <v>1.2702580999999999E-2</v>
      </c>
      <c r="G114" s="34">
        <v>28.206000000000003</v>
      </c>
      <c r="H114" s="34">
        <v>0.52901818011139556</v>
      </c>
      <c r="I114" s="34">
        <v>28.7350181801114</v>
      </c>
      <c r="J114" s="34">
        <v>28.370009284142064</v>
      </c>
      <c r="K114" s="34">
        <v>2.4399999999999995</v>
      </c>
      <c r="L114" s="34">
        <v>4.5763467328646563E-2</v>
      </c>
      <c r="M114" s="34">
        <v>2.4857634673286459</v>
      </c>
      <c r="N114" s="34">
        <v>2.4541878555380632</v>
      </c>
      <c r="O114" s="34">
        <v>30.646000000000001</v>
      </c>
      <c r="P114" s="34">
        <v>0.57478164744004212</v>
      </c>
      <c r="Q114" s="34">
        <v>31.220781647440045</v>
      </c>
      <c r="R114" s="34">
        <v>30.824197139680127</v>
      </c>
      <c r="S114" s="34"/>
      <c r="T114" s="34">
        <v>106.33000000000001</v>
      </c>
      <c r="U114" s="34">
        <v>1.9942743774815535</v>
      </c>
      <c r="V114" s="34">
        <v>108.32427437748157</v>
      </c>
      <c r="W114" s="34">
        <v>106.94827650793539</v>
      </c>
      <c r="X114" s="34">
        <v>9.416999999999998</v>
      </c>
      <c r="Y114" s="34">
        <v>0.17662072616141994</v>
      </c>
      <c r="Z114" s="34">
        <v>9.5936207261614186</v>
      </c>
      <c r="AA114" s="34">
        <v>9.4717569818040737</v>
      </c>
      <c r="AB114" s="34">
        <v>115.74700000000001</v>
      </c>
      <c r="AC114" s="34">
        <v>2.1708951036429736</v>
      </c>
      <c r="AD114" s="34">
        <v>117.91789510364299</v>
      </c>
      <c r="AE114" s="34">
        <v>116.42003348973947</v>
      </c>
    </row>
    <row r="115" spans="1:31" x14ac:dyDescent="0.25">
      <c r="A115" s="18">
        <v>45905</v>
      </c>
      <c r="B115" s="2">
        <v>7</v>
      </c>
      <c r="C115" s="2" t="s">
        <v>23</v>
      </c>
      <c r="D115" s="9">
        <v>47.183563999999997</v>
      </c>
      <c r="E115">
        <v>1.2269443E-2</v>
      </c>
      <c r="G115" s="34">
        <v>32.090000000000003</v>
      </c>
      <c r="H115" s="34">
        <v>0.58752440440033837</v>
      </c>
      <c r="I115" s="34">
        <v>32.677524404400344</v>
      </c>
      <c r="J115" s="34">
        <v>32.276589381339448</v>
      </c>
      <c r="K115" s="34">
        <v>2.6719999999999997</v>
      </c>
      <c r="L115" s="34">
        <v>4.8920698303449792E-2</v>
      </c>
      <c r="M115" s="34">
        <v>2.7209206983034493</v>
      </c>
      <c r="N115" s="34">
        <v>2.6875365168880951</v>
      </c>
      <c r="O115" s="34">
        <v>34.762</v>
      </c>
      <c r="P115" s="34">
        <v>0.63644510270378818</v>
      </c>
      <c r="Q115" s="34">
        <v>35.398445102703796</v>
      </c>
      <c r="R115" s="34">
        <v>34.964125898227543</v>
      </c>
      <c r="S115" s="34"/>
      <c r="T115" s="34">
        <v>119.25800000000004</v>
      </c>
      <c r="U115" s="34">
        <v>2.1834523346829409</v>
      </c>
      <c r="V115" s="34">
        <v>121.44145233468298</v>
      </c>
      <c r="W115" s="34">
        <v>119.95143335742537</v>
      </c>
      <c r="X115" s="34">
        <v>10.299999999999999</v>
      </c>
      <c r="Y115" s="34">
        <v>0.18857903911883717</v>
      </c>
      <c r="Z115" s="34">
        <v>10.488579039118836</v>
      </c>
      <c r="AA115" s="34">
        <v>10.359890016447373</v>
      </c>
      <c r="AB115" s="34">
        <v>129.55800000000005</v>
      </c>
      <c r="AC115" s="34">
        <v>2.3720313738017782</v>
      </c>
      <c r="AD115" s="34">
        <v>131.93003137380182</v>
      </c>
      <c r="AE115" s="34">
        <v>130.31132337387274</v>
      </c>
    </row>
    <row r="116" spans="1:31" x14ac:dyDescent="0.25">
      <c r="A116" s="18">
        <v>45905</v>
      </c>
      <c r="B116" s="2">
        <v>8</v>
      </c>
      <c r="C116" s="2" t="s">
        <v>178</v>
      </c>
      <c r="D116" s="9">
        <v>29.391915999999998</v>
      </c>
      <c r="E116">
        <v>1.2022003E-2</v>
      </c>
      <c r="G116" s="34">
        <v>35.564</v>
      </c>
      <c r="H116" s="34">
        <v>0.51859706878387513</v>
      </c>
      <c r="I116" s="34">
        <v>36.082597068783876</v>
      </c>
      <c r="J116" s="34">
        <v>35.648811978575168</v>
      </c>
      <c r="K116" s="34">
        <v>2.92</v>
      </c>
      <c r="L116" s="34">
        <v>4.2579671601870296E-2</v>
      </c>
      <c r="M116" s="34">
        <v>2.9625796716018704</v>
      </c>
      <c r="N116" s="34">
        <v>2.9269635299021335</v>
      </c>
      <c r="O116" s="34">
        <v>38.484000000000002</v>
      </c>
      <c r="P116" s="34">
        <v>0.56117674038574539</v>
      </c>
      <c r="Q116" s="34">
        <v>39.045176740385749</v>
      </c>
      <c r="R116" s="34">
        <v>38.5757755084773</v>
      </c>
      <c r="S116" s="34"/>
      <c r="T116" s="34">
        <v>132.49899999999994</v>
      </c>
      <c r="U116" s="34">
        <v>1.9321109272521269</v>
      </c>
      <c r="V116" s="34">
        <v>134.43111092725206</v>
      </c>
      <c r="W116" s="34">
        <v>132.81497970839132</v>
      </c>
      <c r="X116" s="34">
        <v>10.918999999999999</v>
      </c>
      <c r="Y116" s="34">
        <v>0.15922172404822663</v>
      </c>
      <c r="Z116" s="34">
        <v>11.078221724048225</v>
      </c>
      <c r="AA116" s="34">
        <v>10.945039309247052</v>
      </c>
      <c r="AB116" s="34">
        <v>143.41799999999995</v>
      </c>
      <c r="AC116" s="34">
        <v>2.0913326513003536</v>
      </c>
      <c r="AD116" s="34">
        <v>145.5093326513003</v>
      </c>
      <c r="AE116" s="34">
        <v>143.76001901763837</v>
      </c>
    </row>
    <row r="117" spans="1:31" x14ac:dyDescent="0.25">
      <c r="A117" s="18">
        <v>45905</v>
      </c>
      <c r="B117" s="2">
        <v>9</v>
      </c>
      <c r="C117" s="2" t="s">
        <v>178</v>
      </c>
      <c r="D117" s="9">
        <v>20.743677000000002</v>
      </c>
      <c r="E117">
        <v>1.1892628000000001E-2</v>
      </c>
      <c r="G117" s="34">
        <v>39.11</v>
      </c>
      <c r="H117" s="34">
        <v>0.52928594421672792</v>
      </c>
      <c r="I117" s="34">
        <v>39.639285944216731</v>
      </c>
      <c r="J117" s="34">
        <v>39.167870662296529</v>
      </c>
      <c r="K117" s="34">
        <v>3.1460000000000004</v>
      </c>
      <c r="L117" s="34">
        <v>4.257564767337832E-2</v>
      </c>
      <c r="M117" s="34">
        <v>3.1885756476733786</v>
      </c>
      <c r="N117" s="34">
        <v>3.15065510364574</v>
      </c>
      <c r="O117" s="34">
        <v>42.256</v>
      </c>
      <c r="P117" s="34">
        <v>0.57186159189010621</v>
      </c>
      <c r="Q117" s="34">
        <v>42.827861591890112</v>
      </c>
      <c r="R117" s="34">
        <v>42.318525765942269</v>
      </c>
      <c r="S117" s="34"/>
      <c r="T117" s="34">
        <v>146.57899999999995</v>
      </c>
      <c r="U117" s="34">
        <v>1.9836922632918368</v>
      </c>
      <c r="V117" s="34">
        <v>148.56269226329178</v>
      </c>
      <c r="W117" s="34">
        <v>146.79589142952597</v>
      </c>
      <c r="X117" s="34">
        <v>11.721000000000002</v>
      </c>
      <c r="Y117" s="34">
        <v>0.15862338410033927</v>
      </c>
      <c r="Z117" s="34">
        <v>11.879623384100341</v>
      </c>
      <c r="AA117" s="34">
        <v>11.738343442413134</v>
      </c>
      <c r="AB117" s="34">
        <v>158.29999999999995</v>
      </c>
      <c r="AC117" s="34">
        <v>2.1423156473921763</v>
      </c>
      <c r="AD117" s="34">
        <v>160.44231564739212</v>
      </c>
      <c r="AE117" s="34">
        <v>158.53423487193911</v>
      </c>
    </row>
    <row r="118" spans="1:31" x14ac:dyDescent="0.25">
      <c r="A118" s="18">
        <v>45905</v>
      </c>
      <c r="B118" s="2">
        <v>10</v>
      </c>
      <c r="C118" s="2" t="s">
        <v>178</v>
      </c>
      <c r="D118" s="9">
        <v>17.457523999999999</v>
      </c>
      <c r="E118">
        <v>1.1767575000000001E-2</v>
      </c>
      <c r="G118" s="34">
        <v>42.311999999999991</v>
      </c>
      <c r="H118" s="34">
        <v>0.34018220786200232</v>
      </c>
      <c r="I118" s="34">
        <v>42.652182207861991</v>
      </c>
      <c r="J118" s="34">
        <v>42.150269454817305</v>
      </c>
      <c r="K118" s="34">
        <v>3.5419999999999998</v>
      </c>
      <c r="L118" s="34">
        <v>2.8477154950066468E-2</v>
      </c>
      <c r="M118" s="34">
        <v>3.5704771549500665</v>
      </c>
      <c r="N118" s="34">
        <v>3.5284612972434046</v>
      </c>
      <c r="O118" s="34">
        <v>45.853999999999992</v>
      </c>
      <c r="P118" s="34">
        <v>0.36865936281206879</v>
      </c>
      <c r="Q118" s="34">
        <v>46.22265936281206</v>
      </c>
      <c r="R118" s="34">
        <v>45.678730752060709</v>
      </c>
      <c r="S118" s="34"/>
      <c r="T118" s="34">
        <v>158.35999999999999</v>
      </c>
      <c r="U118" s="34">
        <v>1.2731909254354956</v>
      </c>
      <c r="V118" s="34">
        <v>159.63319092543549</v>
      </c>
      <c r="W118" s="34">
        <v>157.7546953787311</v>
      </c>
      <c r="X118" s="34">
        <v>12.572000000000005</v>
      </c>
      <c r="Y118" s="34">
        <v>0.10107701638403042</v>
      </c>
      <c r="Z118" s="34">
        <v>12.673077016384035</v>
      </c>
      <c r="AA118" s="34">
        <v>12.523945632112959</v>
      </c>
      <c r="AB118" s="34">
        <v>170.93199999999999</v>
      </c>
      <c r="AC118" s="34">
        <v>1.3742679418195261</v>
      </c>
      <c r="AD118" s="34">
        <v>172.30626794181953</v>
      </c>
      <c r="AE118" s="34">
        <v>170.27864101084407</v>
      </c>
    </row>
    <row r="119" spans="1:31" x14ac:dyDescent="0.25">
      <c r="A119" s="18">
        <v>45905</v>
      </c>
      <c r="B119" s="2">
        <v>11</v>
      </c>
      <c r="C119" s="2" t="s">
        <v>178</v>
      </c>
      <c r="D119" s="9">
        <v>17.998463000000001</v>
      </c>
      <c r="E119">
        <v>1.1536253999999999E-2</v>
      </c>
      <c r="G119" s="34">
        <v>44.976000000000006</v>
      </c>
      <c r="H119" s="34">
        <v>0.41952031402896489</v>
      </c>
      <c r="I119" s="34">
        <v>45.395520314028971</v>
      </c>
      <c r="J119" s="34">
        <v>44.871826061224169</v>
      </c>
      <c r="K119" s="34">
        <v>3.8140000000000001</v>
      </c>
      <c r="L119" s="34">
        <v>3.5575650962879575E-2</v>
      </c>
      <c r="M119" s="34">
        <v>3.8495756509628798</v>
      </c>
      <c r="N119" s="34">
        <v>3.8051659684611567</v>
      </c>
      <c r="O119" s="34">
        <v>48.790000000000006</v>
      </c>
      <c r="P119" s="34">
        <v>0.45509596499184446</v>
      </c>
      <c r="Q119" s="34">
        <v>49.245095964991847</v>
      </c>
      <c r="R119" s="34">
        <v>48.676992029685323</v>
      </c>
      <c r="S119" s="34"/>
      <c r="T119" s="34">
        <v>166.38499999999993</v>
      </c>
      <c r="U119" s="34">
        <v>1.5519807775193277</v>
      </c>
      <c r="V119" s="34">
        <v>167.93698077751927</v>
      </c>
      <c r="W119" s="34">
        <v>165.99961711127668</v>
      </c>
      <c r="X119" s="34">
        <v>13.213999999999999</v>
      </c>
      <c r="Y119" s="34">
        <v>0.12325554583730747</v>
      </c>
      <c r="Z119" s="34">
        <v>13.337255545837307</v>
      </c>
      <c r="AA119" s="34">
        <v>13.183393578197618</v>
      </c>
      <c r="AB119" s="34">
        <v>179.59899999999993</v>
      </c>
      <c r="AC119" s="34">
        <v>1.6752363233566352</v>
      </c>
      <c r="AD119" s="34">
        <v>181.27423632335658</v>
      </c>
      <c r="AE119" s="34">
        <v>179.18301068947429</v>
      </c>
    </row>
    <row r="120" spans="1:31" x14ac:dyDescent="0.25">
      <c r="A120" s="18">
        <v>45905</v>
      </c>
      <c r="B120" s="2">
        <v>12</v>
      </c>
      <c r="C120" s="2" t="s">
        <v>178</v>
      </c>
      <c r="D120" s="9">
        <v>20.651212000000001</v>
      </c>
      <c r="E120">
        <v>1.2115388E-2</v>
      </c>
      <c r="G120" s="34">
        <v>46.562000000000012</v>
      </c>
      <c r="H120" s="34">
        <v>0.30199707119301944</v>
      </c>
      <c r="I120" s="34">
        <v>46.863997071193033</v>
      </c>
      <c r="J120" s="34">
        <v>46.296221563444668</v>
      </c>
      <c r="K120" s="34">
        <v>3.9340000000000002</v>
      </c>
      <c r="L120" s="34">
        <v>2.5515580904457248E-2</v>
      </c>
      <c r="M120" s="34">
        <v>3.9595155809044575</v>
      </c>
      <c r="N120" s="34">
        <v>3.9115445133497548</v>
      </c>
      <c r="O120" s="34">
        <v>50.496000000000009</v>
      </c>
      <c r="P120" s="34">
        <v>0.32751265209747671</v>
      </c>
      <c r="Q120" s="34">
        <v>50.823512652097492</v>
      </c>
      <c r="R120" s="34">
        <v>50.207766076794421</v>
      </c>
      <c r="S120" s="34"/>
      <c r="T120" s="34">
        <v>171.95099999999996</v>
      </c>
      <c r="U120" s="34">
        <v>1.1152591896548876</v>
      </c>
      <c r="V120" s="34">
        <v>173.06625918965486</v>
      </c>
      <c r="W120" s="34">
        <v>170.96949430986362</v>
      </c>
      <c r="X120" s="34">
        <v>13.487</v>
      </c>
      <c r="Y120" s="34">
        <v>8.7475505759637737E-2</v>
      </c>
      <c r="Z120" s="34">
        <v>13.574475505759638</v>
      </c>
      <c r="AA120" s="34">
        <v>13.410015468110863</v>
      </c>
      <c r="AB120" s="34">
        <v>185.43799999999996</v>
      </c>
      <c r="AC120" s="34">
        <v>1.2027346954145253</v>
      </c>
      <c r="AD120" s="34">
        <v>186.64073469541449</v>
      </c>
      <c r="AE120" s="34">
        <v>184.37950977797448</v>
      </c>
    </row>
    <row r="121" spans="1:31" x14ac:dyDescent="0.25">
      <c r="A121" s="18">
        <v>45905</v>
      </c>
      <c r="B121" s="2">
        <v>13</v>
      </c>
      <c r="C121" s="2" t="s">
        <v>178</v>
      </c>
      <c r="D121" s="9">
        <v>24.186150000000001</v>
      </c>
      <c r="E121">
        <v>1.197438E-2</v>
      </c>
      <c r="G121" s="34">
        <v>47.856000000000016</v>
      </c>
      <c r="H121" s="34">
        <v>0.46544794711639187</v>
      </c>
      <c r="I121" s="34">
        <v>48.321447947116411</v>
      </c>
      <c r="J121" s="34">
        <v>47.742828567247422</v>
      </c>
      <c r="K121" s="34">
        <v>3.95</v>
      </c>
      <c r="L121" s="34">
        <v>3.8417740536395593E-2</v>
      </c>
      <c r="M121" s="34">
        <v>3.9884177405363959</v>
      </c>
      <c r="N121" s="34">
        <v>3.9406589109124717</v>
      </c>
      <c r="O121" s="34">
        <v>51.806000000000019</v>
      </c>
      <c r="P121" s="34">
        <v>0.5038656876527875</v>
      </c>
      <c r="Q121" s="34">
        <v>52.30986568765281</v>
      </c>
      <c r="R121" s="34">
        <v>51.68348747815989</v>
      </c>
      <c r="S121" s="34"/>
      <c r="T121" s="34">
        <v>175.56900000000007</v>
      </c>
      <c r="U121" s="34">
        <v>1.7075858957555545</v>
      </c>
      <c r="V121" s="34">
        <v>177.27658589575563</v>
      </c>
      <c r="W121" s="34">
        <v>175.15380869113721</v>
      </c>
      <c r="X121" s="34">
        <v>14.044000000000004</v>
      </c>
      <c r="Y121" s="34">
        <v>0.13659208812484552</v>
      </c>
      <c r="Z121" s="34">
        <v>14.18059208812485</v>
      </c>
      <c r="AA121" s="34">
        <v>14.01078828983665</v>
      </c>
      <c r="AB121" s="34">
        <v>189.61300000000008</v>
      </c>
      <c r="AC121" s="34">
        <v>1.8441779838804</v>
      </c>
      <c r="AD121" s="34">
        <v>191.45717798388048</v>
      </c>
      <c r="AE121" s="34">
        <v>189.16459698097387</v>
      </c>
    </row>
    <row r="122" spans="1:31" x14ac:dyDescent="0.25">
      <c r="A122" s="18">
        <v>45905</v>
      </c>
      <c r="B122" s="2">
        <v>14</v>
      </c>
      <c r="C122" s="2" t="s">
        <v>178</v>
      </c>
      <c r="D122" s="9">
        <v>30.533503</v>
      </c>
      <c r="E122">
        <v>1.1918288000000001E-2</v>
      </c>
      <c r="G122" s="34">
        <v>48.961999999999996</v>
      </c>
      <c r="H122" s="34">
        <v>0.47015141603911903</v>
      </c>
      <c r="I122" s="34">
        <v>49.432151416039112</v>
      </c>
      <c r="J122" s="34">
        <v>48.843004799003147</v>
      </c>
      <c r="K122" s="34">
        <v>3.9620000000000002</v>
      </c>
      <c r="L122" s="34">
        <v>3.8044604189922594E-2</v>
      </c>
      <c r="M122" s="34">
        <v>4.0000446041899229</v>
      </c>
      <c r="N122" s="34">
        <v>3.9523709205843414</v>
      </c>
      <c r="O122" s="34">
        <v>52.923999999999999</v>
      </c>
      <c r="P122" s="34">
        <v>0.50819602022904165</v>
      </c>
      <c r="Q122" s="34">
        <v>53.432196020229036</v>
      </c>
      <c r="R122" s="34">
        <v>52.79537571958749</v>
      </c>
      <c r="S122" s="34"/>
      <c r="T122" s="34">
        <v>179.60399999999996</v>
      </c>
      <c r="U122" s="34">
        <v>1.7246247074525127</v>
      </c>
      <c r="V122" s="34">
        <v>181.32862470745246</v>
      </c>
      <c r="W122" s="34">
        <v>179.16749793554513</v>
      </c>
      <c r="X122" s="34">
        <v>14.186</v>
      </c>
      <c r="Y122" s="34">
        <v>0.13621927184206004</v>
      </c>
      <c r="Z122" s="34">
        <v>14.32221927184206</v>
      </c>
      <c r="AA122" s="34">
        <v>14.151522937761095</v>
      </c>
      <c r="AB122" s="34">
        <v>193.78999999999996</v>
      </c>
      <c r="AC122" s="34">
        <v>1.8608439792945728</v>
      </c>
      <c r="AD122" s="34">
        <v>195.65084397929454</v>
      </c>
      <c r="AE122" s="34">
        <v>193.31902087330621</v>
      </c>
    </row>
    <row r="123" spans="1:31" x14ac:dyDescent="0.25">
      <c r="A123" s="18">
        <v>45905</v>
      </c>
      <c r="B123" s="2">
        <v>15</v>
      </c>
      <c r="C123" s="2" t="s">
        <v>178</v>
      </c>
      <c r="D123" s="9">
        <v>29.008247999999998</v>
      </c>
      <c r="E123">
        <v>1.2168658000000001E-2</v>
      </c>
      <c r="G123" s="34">
        <v>49.458000000000006</v>
      </c>
      <c r="H123" s="34">
        <v>0.88818098792536826</v>
      </c>
      <c r="I123" s="34">
        <v>50.346180987925372</v>
      </c>
      <c r="J123" s="34">
        <v>49.733535529877209</v>
      </c>
      <c r="K123" s="34">
        <v>4.0339999999999998</v>
      </c>
      <c r="L123" s="34">
        <v>7.2443732162459765E-2</v>
      </c>
      <c r="M123" s="34">
        <v>4.1064437321624592</v>
      </c>
      <c r="N123" s="34">
        <v>4.0564738227895303</v>
      </c>
      <c r="O123" s="34">
        <v>53.492000000000004</v>
      </c>
      <c r="P123" s="34">
        <v>0.96062472008782807</v>
      </c>
      <c r="Q123" s="34">
        <v>54.452624720087833</v>
      </c>
      <c r="R123" s="34">
        <v>53.790009352666736</v>
      </c>
      <c r="S123" s="34"/>
      <c r="T123" s="34">
        <v>179.55099999999993</v>
      </c>
      <c r="U123" s="34">
        <v>3.224428496158108</v>
      </c>
      <c r="V123" s="34">
        <v>182.77542849615804</v>
      </c>
      <c r="W123" s="34">
        <v>180.55129681598484</v>
      </c>
      <c r="X123" s="34">
        <v>14.268999999999997</v>
      </c>
      <c r="Y123" s="34">
        <v>0.25624680570801639</v>
      </c>
      <c r="Z123" s="34">
        <v>14.525246805708013</v>
      </c>
      <c r="AA123" s="34">
        <v>14.348494044963759</v>
      </c>
      <c r="AB123" s="34">
        <v>193.81999999999994</v>
      </c>
      <c r="AC123" s="34">
        <v>3.4806753018661243</v>
      </c>
      <c r="AD123" s="34">
        <v>197.30067530186605</v>
      </c>
      <c r="AE123" s="34">
        <v>194.8997908609486</v>
      </c>
    </row>
    <row r="124" spans="1:31" x14ac:dyDescent="0.25">
      <c r="A124" s="18">
        <v>45905</v>
      </c>
      <c r="B124" s="2">
        <v>16</v>
      </c>
      <c r="C124" s="2" t="s">
        <v>178</v>
      </c>
      <c r="D124" s="9">
        <v>29.649642</v>
      </c>
      <c r="E124">
        <v>1.2105072E-2</v>
      </c>
      <c r="G124" s="34">
        <v>48.924000000000014</v>
      </c>
      <c r="H124" s="34">
        <v>0.95118545625169371</v>
      </c>
      <c r="I124" s="34">
        <v>49.875185456251707</v>
      </c>
      <c r="J124" s="34">
        <v>49.271442745290429</v>
      </c>
      <c r="K124" s="34">
        <v>4.1379999999999999</v>
      </c>
      <c r="L124" s="34">
        <v>8.0451422981961965E-2</v>
      </c>
      <c r="M124" s="34">
        <v>4.2184514229819623</v>
      </c>
      <c r="N124" s="34">
        <v>4.1673867647782634</v>
      </c>
      <c r="O124" s="34">
        <v>53.062000000000012</v>
      </c>
      <c r="P124" s="34">
        <v>1.0316368792336557</v>
      </c>
      <c r="Q124" s="34">
        <v>54.093636879233671</v>
      </c>
      <c r="R124" s="34">
        <v>53.438829510068693</v>
      </c>
      <c r="S124" s="34"/>
      <c r="T124" s="34">
        <v>176.87100000000004</v>
      </c>
      <c r="U124" s="34">
        <v>3.4387442325380855</v>
      </c>
      <c r="V124" s="34">
        <v>180.30974423253812</v>
      </c>
      <c r="W124" s="34">
        <v>178.12708179630167</v>
      </c>
      <c r="X124" s="34">
        <v>14.242999999999995</v>
      </c>
      <c r="Y124" s="34">
        <v>0.27691387567232573</v>
      </c>
      <c r="Z124" s="34">
        <v>14.519913875672321</v>
      </c>
      <c r="AA124" s="34">
        <v>14.344149272773508</v>
      </c>
      <c r="AB124" s="34">
        <v>191.11400000000003</v>
      </c>
      <c r="AC124" s="34">
        <v>3.7156581082104112</v>
      </c>
      <c r="AD124" s="34">
        <v>194.82965810821045</v>
      </c>
      <c r="AE124" s="34">
        <v>192.47123106907517</v>
      </c>
    </row>
    <row r="125" spans="1:31" x14ac:dyDescent="0.25">
      <c r="A125" s="18">
        <v>45905</v>
      </c>
      <c r="B125" s="2">
        <v>17</v>
      </c>
      <c r="C125" s="2" t="s">
        <v>178</v>
      </c>
      <c r="D125" s="9">
        <v>41.709460999999997</v>
      </c>
      <c r="E125">
        <v>1.2616031999999999E-2</v>
      </c>
      <c r="G125" s="34">
        <v>46.992000000000004</v>
      </c>
      <c r="H125" s="34">
        <v>0.49510028406944079</v>
      </c>
      <c r="I125" s="34">
        <v>47.487100284069449</v>
      </c>
      <c r="J125" s="34">
        <v>46.888001507298419</v>
      </c>
      <c r="K125" s="34">
        <v>4.0579999999999989</v>
      </c>
      <c r="L125" s="34">
        <v>4.2754446560133427E-2</v>
      </c>
      <c r="M125" s="34">
        <v>4.1007544465601322</v>
      </c>
      <c r="N125" s="34">
        <v>4.0490191972381879</v>
      </c>
      <c r="O125" s="34">
        <v>51.050000000000004</v>
      </c>
      <c r="P125" s="34">
        <v>0.53785473062957423</v>
      </c>
      <c r="Q125" s="34">
        <v>51.58785473062958</v>
      </c>
      <c r="R125" s="34">
        <v>50.937020704536607</v>
      </c>
      <c r="S125" s="34"/>
      <c r="T125" s="34">
        <v>169.59099999999998</v>
      </c>
      <c r="U125" s="34">
        <v>1.786783969093048</v>
      </c>
      <c r="V125" s="34">
        <v>171.37778396909303</v>
      </c>
      <c r="W125" s="34">
        <v>169.21567636244987</v>
      </c>
      <c r="X125" s="34">
        <v>14.123999999999997</v>
      </c>
      <c r="Y125" s="34">
        <v>0.1488082314478375</v>
      </c>
      <c r="Z125" s="34">
        <v>14.272808231447835</v>
      </c>
      <c r="AA125" s="34">
        <v>14.092742026070026</v>
      </c>
      <c r="AB125" s="34">
        <v>183.71499999999997</v>
      </c>
      <c r="AC125" s="34">
        <v>1.9355922005408854</v>
      </c>
      <c r="AD125" s="34">
        <v>185.65059220054087</v>
      </c>
      <c r="AE125" s="34">
        <v>183.3084183885199</v>
      </c>
    </row>
    <row r="126" spans="1:31" x14ac:dyDescent="0.25">
      <c r="A126" s="18">
        <v>45905</v>
      </c>
      <c r="B126" s="2">
        <v>18</v>
      </c>
      <c r="C126" s="2" t="s">
        <v>178</v>
      </c>
      <c r="D126" s="9">
        <v>102.685709</v>
      </c>
      <c r="E126">
        <v>1.25019E-2</v>
      </c>
      <c r="G126" s="34">
        <v>44.67</v>
      </c>
      <c r="H126" s="34">
        <v>0.49550899332555121</v>
      </c>
      <c r="I126" s="34">
        <v>45.165508993325552</v>
      </c>
      <c r="J126" s="34">
        <v>44.600854316441897</v>
      </c>
      <c r="K126" s="34">
        <v>3.9140000000000006</v>
      </c>
      <c r="L126" s="34">
        <v>4.3416659947978678E-2</v>
      </c>
      <c r="M126" s="34">
        <v>3.9574166599479792</v>
      </c>
      <c r="N126" s="34">
        <v>3.9079414326069757</v>
      </c>
      <c r="O126" s="34">
        <v>48.584000000000003</v>
      </c>
      <c r="P126" s="34">
        <v>0.53892565327352993</v>
      </c>
      <c r="Q126" s="34">
        <v>49.122925653273533</v>
      </c>
      <c r="R126" s="34">
        <v>48.508795749048872</v>
      </c>
      <c r="S126" s="34"/>
      <c r="T126" s="34">
        <v>163.13799999999992</v>
      </c>
      <c r="U126" s="34">
        <v>1.8096338964213952</v>
      </c>
      <c r="V126" s="34">
        <v>164.94763389642131</v>
      </c>
      <c r="W126" s="34">
        <v>162.88547507221165</v>
      </c>
      <c r="X126" s="34">
        <v>13.776000000000003</v>
      </c>
      <c r="Y126" s="34">
        <v>0.15281244441577779</v>
      </c>
      <c r="Z126" s="34">
        <v>13.928812444415781</v>
      </c>
      <c r="AA126" s="34">
        <v>13.754675824116941</v>
      </c>
      <c r="AB126" s="34">
        <v>176.91399999999993</v>
      </c>
      <c r="AC126" s="34">
        <v>1.9624463408371731</v>
      </c>
      <c r="AD126" s="34">
        <v>178.87644634083708</v>
      </c>
      <c r="AE126" s="34">
        <v>176.64015089632858</v>
      </c>
    </row>
    <row r="127" spans="1:31" x14ac:dyDescent="0.25">
      <c r="A127" s="18">
        <v>45905</v>
      </c>
      <c r="B127" s="2">
        <v>19</v>
      </c>
      <c r="C127" s="2" t="s">
        <v>178</v>
      </c>
      <c r="D127" s="9">
        <v>34.398099000000002</v>
      </c>
      <c r="E127">
        <v>1.3055775E-2</v>
      </c>
      <c r="G127" s="34">
        <v>42.848000000000006</v>
      </c>
      <c r="H127" s="34">
        <v>0.59142721984465541</v>
      </c>
      <c r="I127" s="34">
        <v>43.43942721984466</v>
      </c>
      <c r="J127" s="34">
        <v>42.872291831933495</v>
      </c>
      <c r="K127" s="34">
        <v>3.8119999999999994</v>
      </c>
      <c r="L127" s="34">
        <v>5.2616704678113933E-2</v>
      </c>
      <c r="M127" s="34">
        <v>3.8646167046781135</v>
      </c>
      <c r="N127" s="34">
        <v>3.8141611385205945</v>
      </c>
      <c r="O127" s="34">
        <v>46.660000000000004</v>
      </c>
      <c r="P127" s="34">
        <v>0.64404392452276937</v>
      </c>
      <c r="Q127" s="34">
        <v>47.304043924522773</v>
      </c>
      <c r="R127" s="34">
        <v>46.686452970454091</v>
      </c>
      <c r="S127" s="34"/>
      <c r="T127" s="34">
        <v>156.73799999999991</v>
      </c>
      <c r="U127" s="34">
        <v>2.1634409910383576</v>
      </c>
      <c r="V127" s="34">
        <v>158.90144099103827</v>
      </c>
      <c r="W127" s="34">
        <v>156.82685953028351</v>
      </c>
      <c r="X127" s="34">
        <v>13.626999999999997</v>
      </c>
      <c r="Y127" s="34">
        <v>0.18809229660248122</v>
      </c>
      <c r="Z127" s="34">
        <v>13.815092296602478</v>
      </c>
      <c r="AA127" s="34">
        <v>13.634725559973802</v>
      </c>
      <c r="AB127" s="34">
        <v>170.36499999999992</v>
      </c>
      <c r="AC127" s="34">
        <v>2.351533287640839</v>
      </c>
      <c r="AD127" s="34">
        <v>172.71653328764074</v>
      </c>
      <c r="AE127" s="34">
        <v>170.4615850902573</v>
      </c>
    </row>
    <row r="128" spans="1:31" x14ac:dyDescent="0.25">
      <c r="A128" s="18">
        <v>45905</v>
      </c>
      <c r="B128" s="2">
        <v>20</v>
      </c>
      <c r="C128" s="2" t="s">
        <v>178</v>
      </c>
      <c r="D128" s="9">
        <v>37.419449</v>
      </c>
      <c r="E128">
        <v>1.2452835000000001E-2</v>
      </c>
      <c r="G128" s="34">
        <v>41.613999999999997</v>
      </c>
      <c r="H128" s="34">
        <v>0.45973541927883282</v>
      </c>
      <c r="I128" s="34">
        <v>42.073735419278833</v>
      </c>
      <c r="J128" s="34">
        <v>41.549798134268897</v>
      </c>
      <c r="K128" s="34">
        <v>3.7480000000000002</v>
      </c>
      <c r="L128" s="34">
        <v>4.1406458198132011E-2</v>
      </c>
      <c r="M128" s="34">
        <v>3.7894064581981324</v>
      </c>
      <c r="N128" s="34">
        <v>3.7422176048262563</v>
      </c>
      <c r="O128" s="34">
        <v>45.361999999999995</v>
      </c>
      <c r="P128" s="34">
        <v>0.50114187747696481</v>
      </c>
      <c r="Q128" s="34">
        <v>45.863141877476963</v>
      </c>
      <c r="R128" s="34">
        <v>45.292015739095156</v>
      </c>
      <c r="S128" s="34"/>
      <c r="T128" s="34">
        <v>153.92999999999998</v>
      </c>
      <c r="U128" s="34">
        <v>1.7005592610561526</v>
      </c>
      <c r="V128" s="34">
        <v>155.63055926105613</v>
      </c>
      <c r="W128" s="34">
        <v>153.69251758562046</v>
      </c>
      <c r="X128" s="34">
        <v>13.157999999999994</v>
      </c>
      <c r="Y128" s="34">
        <v>0.14536450826334599</v>
      </c>
      <c r="Z128" s="34">
        <v>13.303364508263341</v>
      </c>
      <c r="AA128" s="34">
        <v>13.137699905097081</v>
      </c>
      <c r="AB128" s="34">
        <v>167.08799999999997</v>
      </c>
      <c r="AC128" s="34">
        <v>1.8459237693194985</v>
      </c>
      <c r="AD128" s="34">
        <v>168.93392376931948</v>
      </c>
      <c r="AE128" s="34">
        <v>166.83021749071756</v>
      </c>
    </row>
    <row r="129" spans="1:31" x14ac:dyDescent="0.25">
      <c r="A129" s="18">
        <v>45905</v>
      </c>
      <c r="B129" s="2">
        <v>21</v>
      </c>
      <c r="C129" s="2" t="s">
        <v>178</v>
      </c>
      <c r="D129" s="9">
        <v>30.962001000000001</v>
      </c>
      <c r="E129">
        <v>1.2001407E-2</v>
      </c>
      <c r="G129" s="34">
        <v>40.042000000000002</v>
      </c>
      <c r="H129" s="34">
        <v>0.40149973797130234</v>
      </c>
      <c r="I129" s="34">
        <v>40.443499737971301</v>
      </c>
      <c r="J129" s="34">
        <v>39.958120837111515</v>
      </c>
      <c r="K129" s="34">
        <v>3.6399999999999997</v>
      </c>
      <c r="L129" s="34">
        <v>3.6498153094639135E-2</v>
      </c>
      <c r="M129" s="34">
        <v>3.6764981530946388</v>
      </c>
      <c r="N129" s="34">
        <v>3.632375002424602</v>
      </c>
      <c r="O129" s="34">
        <v>43.682000000000002</v>
      </c>
      <c r="P129" s="34">
        <v>0.43799789106594145</v>
      </c>
      <c r="Q129" s="34">
        <v>44.119997891065942</v>
      </c>
      <c r="R129" s="34">
        <v>43.590495839536118</v>
      </c>
      <c r="S129" s="34"/>
      <c r="T129" s="34">
        <v>147.78699999999995</v>
      </c>
      <c r="U129" s="34">
        <v>1.4818550965377562</v>
      </c>
      <c r="V129" s="34">
        <v>149.26885509653769</v>
      </c>
      <c r="W129" s="34">
        <v>147.47741881410013</v>
      </c>
      <c r="X129" s="34">
        <v>12.732000000000001</v>
      </c>
      <c r="Y129" s="34">
        <v>0.12766332011014989</v>
      </c>
      <c r="Z129" s="34">
        <v>12.859663320110151</v>
      </c>
      <c r="AA129" s="34">
        <v>12.705329266722538</v>
      </c>
      <c r="AB129" s="34">
        <v>160.51899999999995</v>
      </c>
      <c r="AC129" s="34">
        <v>1.609518416647906</v>
      </c>
      <c r="AD129" s="34">
        <v>162.12851841664784</v>
      </c>
      <c r="AE129" s="34">
        <v>160.18274808082268</v>
      </c>
    </row>
    <row r="130" spans="1:31" x14ac:dyDescent="0.25">
      <c r="A130" s="18">
        <v>45905</v>
      </c>
      <c r="B130" s="2">
        <v>22</v>
      </c>
      <c r="C130" s="2" t="s">
        <v>178</v>
      </c>
      <c r="D130" s="9">
        <v>31.099785000000001</v>
      </c>
      <c r="E130">
        <v>1.2008915E-2</v>
      </c>
      <c r="G130" s="34">
        <v>37.250000000000007</v>
      </c>
      <c r="H130" s="34">
        <v>0.29794642998246218</v>
      </c>
      <c r="I130" s="34">
        <v>37.547946429982467</v>
      </c>
      <c r="J130" s="34">
        <v>37.097036332880251</v>
      </c>
      <c r="K130" s="34">
        <v>3.3639999999999999</v>
      </c>
      <c r="L130" s="34">
        <v>2.6907162160026914E-2</v>
      </c>
      <c r="M130" s="34">
        <v>3.3909071621600266</v>
      </c>
      <c r="N130" s="34">
        <v>3.3501860462767556</v>
      </c>
      <c r="O130" s="34">
        <v>40.614000000000004</v>
      </c>
      <c r="P130" s="34">
        <v>0.3248535921424891</v>
      </c>
      <c r="Q130" s="34">
        <v>40.938853592142493</v>
      </c>
      <c r="R130" s="34">
        <v>40.447222379157004</v>
      </c>
      <c r="S130" s="34"/>
      <c r="T130" s="34">
        <v>136.74000000000004</v>
      </c>
      <c r="U130" s="34">
        <v>1.0937233512966946</v>
      </c>
      <c r="V130" s="34">
        <v>137.83372335129673</v>
      </c>
      <c r="W130" s="34">
        <v>136.17848988343749</v>
      </c>
      <c r="X130" s="34">
        <v>12.087</v>
      </c>
      <c r="Y130" s="34">
        <v>9.6678617428134744E-2</v>
      </c>
      <c r="Z130" s="34">
        <v>12.183678617428134</v>
      </c>
      <c r="AA130" s="34">
        <v>12.037365856524122</v>
      </c>
      <c r="AB130" s="34">
        <v>148.82700000000003</v>
      </c>
      <c r="AC130" s="34">
        <v>1.1904019687248293</v>
      </c>
      <c r="AD130" s="34">
        <v>150.01740196872487</v>
      </c>
      <c r="AE130" s="34">
        <v>148.21585573996163</v>
      </c>
    </row>
    <row r="131" spans="1:31" x14ac:dyDescent="0.25">
      <c r="A131" s="18">
        <v>45905</v>
      </c>
      <c r="B131" s="2">
        <v>23</v>
      </c>
      <c r="C131" s="2" t="s">
        <v>178</v>
      </c>
      <c r="D131" s="9">
        <v>64.349934000000005</v>
      </c>
      <c r="E131">
        <v>1.1994232000000001E-2</v>
      </c>
      <c r="G131" s="34">
        <v>33.809999999999995</v>
      </c>
      <c r="H131" s="34">
        <v>0.31808794886845732</v>
      </c>
      <c r="I131" s="34">
        <v>34.128087948868455</v>
      </c>
      <c r="J131" s="34">
        <v>33.718747744293317</v>
      </c>
      <c r="K131" s="34">
        <v>3.06</v>
      </c>
      <c r="L131" s="34">
        <v>2.8788793952602178E-2</v>
      </c>
      <c r="M131" s="34">
        <v>3.0887887939526024</v>
      </c>
      <c r="N131" s="34">
        <v>3.0517411445589344</v>
      </c>
      <c r="O131" s="34">
        <v>36.869999999999997</v>
      </c>
      <c r="P131" s="34">
        <v>0.34687674282105951</v>
      </c>
      <c r="Q131" s="34">
        <v>37.216876742821057</v>
      </c>
      <c r="R131" s="34">
        <v>36.770488888852249</v>
      </c>
      <c r="S131" s="34"/>
      <c r="T131" s="34">
        <v>125.92800000000003</v>
      </c>
      <c r="U131" s="34">
        <v>1.1847435440729697</v>
      </c>
      <c r="V131" s="34">
        <v>127.112743544073</v>
      </c>
      <c r="W131" s="34">
        <v>125.58812380784887</v>
      </c>
      <c r="X131" s="34">
        <v>11.066000000000001</v>
      </c>
      <c r="Y131" s="34">
        <v>0.10411006335931232</v>
      </c>
      <c r="Z131" s="34">
        <v>11.170110063359314</v>
      </c>
      <c r="AA131" s="34">
        <v>11.036133171793846</v>
      </c>
      <c r="AB131" s="34">
        <v>136.99400000000003</v>
      </c>
      <c r="AC131" s="34">
        <v>1.2888536074322821</v>
      </c>
      <c r="AD131" s="34">
        <v>138.28285360743232</v>
      </c>
      <c r="AE131" s="34">
        <v>136.62425697964272</v>
      </c>
    </row>
    <row r="132" spans="1:31" x14ac:dyDescent="0.25">
      <c r="A132" s="18">
        <v>45905</v>
      </c>
      <c r="B132" s="2">
        <v>24</v>
      </c>
      <c r="C132" s="2" t="s">
        <v>23</v>
      </c>
      <c r="D132" s="9">
        <v>87.995459999999994</v>
      </c>
      <c r="E132">
        <v>1.2688718E-2</v>
      </c>
      <c r="G132" s="34">
        <v>31.374000000000002</v>
      </c>
      <c r="H132" s="34">
        <v>0.30941174245192349</v>
      </c>
      <c r="I132" s="34">
        <v>31.683411742451927</v>
      </c>
      <c r="J132" s="34">
        <v>31.281389865574063</v>
      </c>
      <c r="K132" s="34">
        <v>2.8339999999999996</v>
      </c>
      <c r="L132" s="34">
        <v>2.7949030347062885E-2</v>
      </c>
      <c r="M132" s="34">
        <v>2.8619490303470627</v>
      </c>
      <c r="N132" s="34">
        <v>2.8256345661706153</v>
      </c>
      <c r="O132" s="34">
        <v>34.207999999999998</v>
      </c>
      <c r="P132" s="34">
        <v>0.33736077279898635</v>
      </c>
      <c r="Q132" s="34">
        <v>34.545360772798986</v>
      </c>
      <c r="R132" s="34">
        <v>34.107024431744676</v>
      </c>
      <c r="S132" s="34"/>
      <c r="T132" s="34">
        <v>116.12400000000002</v>
      </c>
      <c r="U132" s="34">
        <v>1.1452199012075974</v>
      </c>
      <c r="V132" s="34">
        <v>117.26921990120762</v>
      </c>
      <c r="W132" s="34">
        <v>115.7812238398012</v>
      </c>
      <c r="X132" s="34">
        <v>10.286999999999997</v>
      </c>
      <c r="Y132" s="34">
        <v>0.10145083810170637</v>
      </c>
      <c r="Z132" s="34">
        <v>10.388450838101704</v>
      </c>
      <c r="AA132" s="34">
        <v>10.256634714960168</v>
      </c>
      <c r="AB132" s="34">
        <v>126.41100000000002</v>
      </c>
      <c r="AC132" s="34">
        <v>1.2466707393093037</v>
      </c>
      <c r="AD132" s="34">
        <v>127.65767073930932</v>
      </c>
      <c r="AE132" s="34">
        <v>126.03785855476137</v>
      </c>
    </row>
    <row r="133" spans="1:31" x14ac:dyDescent="0.25">
      <c r="A133" s="18">
        <v>45906</v>
      </c>
      <c r="B133" s="2">
        <v>1</v>
      </c>
      <c r="C133" s="2" t="s">
        <v>23</v>
      </c>
      <c r="D133" s="9">
        <v>25.035819</v>
      </c>
      <c r="E133">
        <v>1.3327553000000001E-2</v>
      </c>
      <c r="G133" s="34">
        <v>29.323999999999998</v>
      </c>
      <c r="H133" s="34">
        <v>0.21080731893391544</v>
      </c>
      <c r="I133" s="34">
        <v>29.534807318933915</v>
      </c>
      <c r="J133" s="34">
        <v>29.141180609046035</v>
      </c>
      <c r="K133" s="34">
        <v>2.536</v>
      </c>
      <c r="L133" s="34">
        <v>1.8231051726108637E-2</v>
      </c>
      <c r="M133" s="34">
        <v>2.5542310517261089</v>
      </c>
      <c r="N133" s="34">
        <v>2.5201894020099833</v>
      </c>
      <c r="O133" s="34">
        <v>31.86</v>
      </c>
      <c r="P133" s="34">
        <v>0.22903837066002408</v>
      </c>
      <c r="Q133" s="34">
        <v>32.08903837066002</v>
      </c>
      <c r="R133" s="34">
        <v>31.661370011056018</v>
      </c>
      <c r="S133" s="34"/>
      <c r="T133" s="34">
        <v>107.22500000000004</v>
      </c>
      <c r="U133" s="34">
        <v>0.77082985856940023</v>
      </c>
      <c r="V133" s="34">
        <v>107.99582985856944</v>
      </c>
      <c r="W133" s="34">
        <v>106.55650971235038</v>
      </c>
      <c r="X133" s="34">
        <v>9.6009999999999991</v>
      </c>
      <c r="Y133" s="34">
        <v>6.90206339204925E-2</v>
      </c>
      <c r="Z133" s="34">
        <v>9.6700206339204922</v>
      </c>
      <c r="AA133" s="34">
        <v>9.5411429214108239</v>
      </c>
      <c r="AB133" s="34">
        <v>116.82600000000004</v>
      </c>
      <c r="AC133" s="34">
        <v>0.83985049248989274</v>
      </c>
      <c r="AD133" s="34">
        <v>117.66585049248992</v>
      </c>
      <c r="AE133" s="34">
        <v>116.0976526337612</v>
      </c>
    </row>
    <row r="134" spans="1:31" x14ac:dyDescent="0.25">
      <c r="A134" s="18">
        <v>45906</v>
      </c>
      <c r="B134" s="2">
        <v>2</v>
      </c>
      <c r="C134" s="2" t="s">
        <v>23</v>
      </c>
      <c r="D134" s="9">
        <v>24.228929999999998</v>
      </c>
      <c r="E134">
        <v>1.3296672000000001E-2</v>
      </c>
      <c r="G134" s="34">
        <v>28</v>
      </c>
      <c r="H134" s="34">
        <v>0.27179949521973273</v>
      </c>
      <c r="I134" s="34">
        <v>28.271799495219732</v>
      </c>
      <c r="J134" s="34">
        <v>27.895878650482029</v>
      </c>
      <c r="K134" s="34">
        <v>2.4660000000000002</v>
      </c>
      <c r="L134" s="34">
        <v>2.3937769828995037E-2</v>
      </c>
      <c r="M134" s="34">
        <v>2.4899377698289951</v>
      </c>
      <c r="N134" s="34">
        <v>2.4568298840031675</v>
      </c>
      <c r="O134" s="34">
        <v>30.466000000000001</v>
      </c>
      <c r="P134" s="34">
        <v>0.29573726504872777</v>
      </c>
      <c r="Q134" s="34">
        <v>30.761737265048726</v>
      </c>
      <c r="R134" s="34">
        <v>30.352708534485195</v>
      </c>
      <c r="S134" s="34"/>
      <c r="T134" s="34">
        <v>101.41500000000001</v>
      </c>
      <c r="U134" s="34">
        <v>0.98444806456104283</v>
      </c>
      <c r="V134" s="34">
        <v>102.39944806456104</v>
      </c>
      <c r="W134" s="34">
        <v>101.03787619066554</v>
      </c>
      <c r="X134" s="34">
        <v>9.202</v>
      </c>
      <c r="Y134" s="34">
        <v>8.9324962678999323E-2</v>
      </c>
      <c r="Z134" s="34">
        <v>9.2913249626789991</v>
      </c>
      <c r="AA134" s="34">
        <v>9.1677812622048442</v>
      </c>
      <c r="AB134" s="34">
        <v>110.617</v>
      </c>
      <c r="AC134" s="34">
        <v>1.0737730272400421</v>
      </c>
      <c r="AD134" s="34">
        <v>111.69077302724004</v>
      </c>
      <c r="AE134" s="34">
        <v>110.20565745287038</v>
      </c>
    </row>
    <row r="135" spans="1:31" x14ac:dyDescent="0.25">
      <c r="A135" s="18">
        <v>45906</v>
      </c>
      <c r="B135" s="2">
        <v>3</v>
      </c>
      <c r="C135" s="2" t="s">
        <v>23</v>
      </c>
      <c r="D135" s="9">
        <v>22.855384999999998</v>
      </c>
      <c r="E135">
        <v>1.3091935000000001E-2</v>
      </c>
      <c r="G135" s="34">
        <v>26.927999999999997</v>
      </c>
      <c r="H135" s="34">
        <v>0.23674879962884365</v>
      </c>
      <c r="I135" s="34">
        <v>27.164748799628843</v>
      </c>
      <c r="J135" s="34">
        <v>26.809109674052774</v>
      </c>
      <c r="K135" s="34">
        <v>2.4300000000000002</v>
      </c>
      <c r="L135" s="34">
        <v>2.1364363602870251E-2</v>
      </c>
      <c r="M135" s="34">
        <v>2.4513643636028704</v>
      </c>
      <c r="N135" s="34">
        <v>2.4192712606932649</v>
      </c>
      <c r="O135" s="34">
        <v>29.357999999999997</v>
      </c>
      <c r="P135" s="34">
        <v>0.2581131632317139</v>
      </c>
      <c r="Q135" s="34">
        <v>29.616113163231713</v>
      </c>
      <c r="R135" s="34">
        <v>29.228380934746038</v>
      </c>
      <c r="S135" s="34"/>
      <c r="T135" s="34">
        <v>98.33700000000006</v>
      </c>
      <c r="U135" s="34">
        <v>0.86457095622035096</v>
      </c>
      <c r="V135" s="34">
        <v>99.201570956220408</v>
      </c>
      <c r="W135" s="34">
        <v>97.902830437363676</v>
      </c>
      <c r="X135" s="34">
        <v>8.9369999999999994</v>
      </c>
      <c r="Y135" s="34">
        <v>7.8573381695000583E-2</v>
      </c>
      <c r="Z135" s="34">
        <v>9.0155733816950008</v>
      </c>
      <c r="AA135" s="34">
        <v>8.8975420809941195</v>
      </c>
      <c r="AB135" s="34">
        <v>107.27400000000006</v>
      </c>
      <c r="AC135" s="34">
        <v>0.94314433791535157</v>
      </c>
      <c r="AD135" s="34">
        <v>108.21714433791541</v>
      </c>
      <c r="AE135" s="34">
        <v>106.80037251835779</v>
      </c>
    </row>
    <row r="136" spans="1:31" x14ac:dyDescent="0.25">
      <c r="A136" s="18">
        <v>45906</v>
      </c>
      <c r="B136" s="2">
        <v>4</v>
      </c>
      <c r="C136" s="2" t="s">
        <v>23</v>
      </c>
      <c r="D136" s="9">
        <v>24.091615000000001</v>
      </c>
      <c r="E136">
        <v>1.2892038999999999E-2</v>
      </c>
      <c r="G136" s="34">
        <v>26.346000000000004</v>
      </c>
      <c r="H136" s="34">
        <v>0.21710664922737047</v>
      </c>
      <c r="I136" s="34">
        <v>26.563106649227375</v>
      </c>
      <c r="J136" s="34">
        <v>26.220654042344375</v>
      </c>
      <c r="K136" s="34">
        <v>2.3519999999999999</v>
      </c>
      <c r="L136" s="34">
        <v>1.9381873490578277E-2</v>
      </c>
      <c r="M136" s="34">
        <v>2.3713818734905781</v>
      </c>
      <c r="N136" s="34">
        <v>2.3408099258936446</v>
      </c>
      <c r="O136" s="34">
        <v>28.698000000000004</v>
      </c>
      <c r="P136" s="34">
        <v>0.23648852271794873</v>
      </c>
      <c r="Q136" s="34">
        <v>28.934488522717952</v>
      </c>
      <c r="R136" s="34">
        <v>28.561463968238019</v>
      </c>
      <c r="S136" s="34"/>
      <c r="T136" s="34">
        <v>97.363000000000028</v>
      </c>
      <c r="U136" s="34">
        <v>0.80232880470373014</v>
      </c>
      <c r="V136" s="34">
        <v>98.165328804703762</v>
      </c>
      <c r="W136" s="34">
        <v>96.899777557305697</v>
      </c>
      <c r="X136" s="34">
        <v>8.7709999999999972</v>
      </c>
      <c r="Y136" s="34">
        <v>7.2278236558614803E-2</v>
      </c>
      <c r="Z136" s="34">
        <v>8.8432782365586124</v>
      </c>
      <c r="AA136" s="34">
        <v>8.7292703486450467</v>
      </c>
      <c r="AB136" s="34">
        <v>106.13400000000003</v>
      </c>
      <c r="AC136" s="34">
        <v>0.8746070412623449</v>
      </c>
      <c r="AD136" s="34">
        <v>107.00860704126238</v>
      </c>
      <c r="AE136" s="34">
        <v>105.62904790595074</v>
      </c>
    </row>
    <row r="137" spans="1:31" x14ac:dyDescent="0.25">
      <c r="A137" s="18">
        <v>45906</v>
      </c>
      <c r="B137" s="2">
        <v>5</v>
      </c>
      <c r="C137" s="2" t="s">
        <v>23</v>
      </c>
      <c r="D137" s="9">
        <v>20.676518000000002</v>
      </c>
      <c r="E137">
        <v>1.3192647E-2</v>
      </c>
      <c r="G137" s="34">
        <v>26.096</v>
      </c>
      <c r="H137" s="34">
        <v>0.26188391401222427</v>
      </c>
      <c r="I137" s="34">
        <v>26.357883914012223</v>
      </c>
      <c r="J137" s="34">
        <v>26.010153655867683</v>
      </c>
      <c r="K137" s="34">
        <v>2.3279999999999994</v>
      </c>
      <c r="L137" s="34">
        <v>2.3362421513659488E-2</v>
      </c>
      <c r="M137" s="34">
        <v>2.351362421513659</v>
      </c>
      <c r="N137" s="34">
        <v>2.3203417271175639</v>
      </c>
      <c r="O137" s="34">
        <v>28.423999999999999</v>
      </c>
      <c r="P137" s="34">
        <v>0.28524633552588374</v>
      </c>
      <c r="Q137" s="34">
        <v>28.709246335525883</v>
      </c>
      <c r="R137" s="34">
        <v>28.330495382985248</v>
      </c>
      <c r="S137" s="34"/>
      <c r="T137" s="34">
        <v>98.411000000000016</v>
      </c>
      <c r="U137" s="34">
        <v>0.9875941853869179</v>
      </c>
      <c r="V137" s="34">
        <v>99.398594185386941</v>
      </c>
      <c r="W137" s="34">
        <v>98.087263620002872</v>
      </c>
      <c r="X137" s="34">
        <v>9.0439999999999969</v>
      </c>
      <c r="Y137" s="34">
        <v>9.0760197667326625E-2</v>
      </c>
      <c r="Z137" s="34">
        <v>9.1347601976673243</v>
      </c>
      <c r="AA137" s="34">
        <v>9.0142485309498497</v>
      </c>
      <c r="AB137" s="34">
        <v>107.45500000000001</v>
      </c>
      <c r="AC137" s="34">
        <v>1.0783543830542446</v>
      </c>
      <c r="AD137" s="34">
        <v>108.53335438305426</v>
      </c>
      <c r="AE137" s="34">
        <v>107.10151215095271</v>
      </c>
    </row>
    <row r="138" spans="1:31" x14ac:dyDescent="0.25">
      <c r="A138" s="18">
        <v>45906</v>
      </c>
      <c r="B138" s="2">
        <v>6</v>
      </c>
      <c r="C138" s="2" t="s">
        <v>23</v>
      </c>
      <c r="D138" s="9">
        <v>20.670178</v>
      </c>
      <c r="E138">
        <v>1.2972631E-2</v>
      </c>
      <c r="G138" s="34">
        <v>26.722000000000005</v>
      </c>
      <c r="H138" s="34">
        <v>0.20091537860451139</v>
      </c>
      <c r="I138" s="34">
        <v>26.922915378604515</v>
      </c>
      <c r="J138" s="34">
        <v>26.573654331953652</v>
      </c>
      <c r="K138" s="34">
        <v>2.4059999999999997</v>
      </c>
      <c r="L138" s="34">
        <v>1.8090053174255456E-2</v>
      </c>
      <c r="M138" s="34">
        <v>2.4240900531742553</v>
      </c>
      <c r="N138" s="34">
        <v>2.3926432274036551</v>
      </c>
      <c r="O138" s="34">
        <v>29.128000000000004</v>
      </c>
      <c r="P138" s="34">
        <v>0.21900543177876686</v>
      </c>
      <c r="Q138" s="34">
        <v>29.347005431778769</v>
      </c>
      <c r="R138" s="34">
        <v>28.966297559357308</v>
      </c>
      <c r="S138" s="34"/>
      <c r="T138" s="34">
        <v>101.84000000000002</v>
      </c>
      <c r="U138" s="34">
        <v>0.76570698888868494</v>
      </c>
      <c r="V138" s="34">
        <v>102.6057069888887</v>
      </c>
      <c r="W138" s="34">
        <v>101.27464101362773</v>
      </c>
      <c r="X138" s="34">
        <v>9.2089999999999996</v>
      </c>
      <c r="Y138" s="34">
        <v>6.9239941679849745E-2</v>
      </c>
      <c r="Z138" s="34">
        <v>9.2782399416798498</v>
      </c>
      <c r="AA138" s="34">
        <v>9.1578767585869763</v>
      </c>
      <c r="AB138" s="34">
        <v>111.04900000000002</v>
      </c>
      <c r="AC138" s="34">
        <v>0.83494693056853464</v>
      </c>
      <c r="AD138" s="34">
        <v>111.88394693056856</v>
      </c>
      <c r="AE138" s="34">
        <v>110.43251777221471</v>
      </c>
    </row>
    <row r="139" spans="1:31" x14ac:dyDescent="0.25">
      <c r="A139" s="18">
        <v>45906</v>
      </c>
      <c r="B139" s="2">
        <v>7</v>
      </c>
      <c r="C139" s="2" t="s">
        <v>23</v>
      </c>
      <c r="D139" s="9">
        <v>22.407957</v>
      </c>
      <c r="E139">
        <v>1.3059303E-2</v>
      </c>
      <c r="G139" s="34">
        <v>28.05</v>
      </c>
      <c r="H139" s="34">
        <v>0.1703620199274116</v>
      </c>
      <c r="I139" s="34">
        <v>28.220362019927411</v>
      </c>
      <c r="J139" s="34">
        <v>27.851823761539485</v>
      </c>
      <c r="K139" s="34">
        <v>2.468</v>
      </c>
      <c r="L139" s="34">
        <v>1.4989428348693467E-2</v>
      </c>
      <c r="M139" s="34">
        <v>2.4829894283486933</v>
      </c>
      <c r="N139" s="34">
        <v>2.4505633170580907</v>
      </c>
      <c r="O139" s="34">
        <v>30.518000000000001</v>
      </c>
      <c r="P139" s="34">
        <v>0.18535144827610506</v>
      </c>
      <c r="Q139" s="34">
        <v>30.703351448276102</v>
      </c>
      <c r="R139" s="34">
        <v>30.302387078597576</v>
      </c>
      <c r="S139" s="34"/>
      <c r="T139" s="34">
        <v>107.59600000000002</v>
      </c>
      <c r="U139" s="34">
        <v>0.65348562909482277</v>
      </c>
      <c r="V139" s="34">
        <v>108.24948562909483</v>
      </c>
      <c r="W139" s="34">
        <v>106.83582279667034</v>
      </c>
      <c r="X139" s="34">
        <v>9.4760000000000026</v>
      </c>
      <c r="Y139" s="34">
        <v>5.7552602525210432E-2</v>
      </c>
      <c r="Z139" s="34">
        <v>9.5335526025252122</v>
      </c>
      <c r="AA139" s="34">
        <v>9.4090510504223968</v>
      </c>
      <c r="AB139" s="34">
        <v>117.07200000000002</v>
      </c>
      <c r="AC139" s="34">
        <v>0.71103823162003321</v>
      </c>
      <c r="AD139" s="34">
        <v>117.78303823162005</v>
      </c>
      <c r="AE139" s="34">
        <v>116.24487384709273</v>
      </c>
    </row>
    <row r="140" spans="1:31" x14ac:dyDescent="0.25">
      <c r="A140" s="18">
        <v>45906</v>
      </c>
      <c r="B140" s="2">
        <v>8</v>
      </c>
      <c r="C140" s="2" t="s">
        <v>23</v>
      </c>
      <c r="D140" s="9">
        <v>23.062280999999999</v>
      </c>
      <c r="E140">
        <v>1.2948661E-2</v>
      </c>
      <c r="G140" s="34">
        <v>28.778000000000002</v>
      </c>
      <c r="H140" s="34">
        <v>0.25362754280103728</v>
      </c>
      <c r="I140" s="34">
        <v>29.03162754280104</v>
      </c>
      <c r="J140" s="34">
        <v>28.655706839471044</v>
      </c>
      <c r="K140" s="34">
        <v>2.524</v>
      </c>
      <c r="L140" s="34">
        <v>2.224462846722559E-2</v>
      </c>
      <c r="M140" s="34">
        <v>2.5462446284672255</v>
      </c>
      <c r="N140" s="34">
        <v>2.5132741699501326</v>
      </c>
      <c r="O140" s="34">
        <v>31.302000000000003</v>
      </c>
      <c r="P140" s="34">
        <v>0.27587217126826286</v>
      </c>
      <c r="Q140" s="34">
        <v>31.577872171268265</v>
      </c>
      <c r="R140" s="34">
        <v>31.168981009421177</v>
      </c>
      <c r="S140" s="34"/>
      <c r="T140" s="34">
        <v>111.52200000000006</v>
      </c>
      <c r="U140" s="34">
        <v>0.98287062437477568</v>
      </c>
      <c r="V140" s="34">
        <v>112.50487062437483</v>
      </c>
      <c r="W140" s="34">
        <v>111.04808319381094</v>
      </c>
      <c r="X140" s="34">
        <v>9.8260000000000005</v>
      </c>
      <c r="Y140" s="34">
        <v>8.659893792351768E-2</v>
      </c>
      <c r="Z140" s="34">
        <v>9.9125989379235175</v>
      </c>
      <c r="AA140" s="34">
        <v>9.7842440546473863</v>
      </c>
      <c r="AB140" s="34">
        <v>121.34800000000007</v>
      </c>
      <c r="AC140" s="34">
        <v>1.0694695622982933</v>
      </c>
      <c r="AD140" s="34">
        <v>122.41746956229835</v>
      </c>
      <c r="AE140" s="34">
        <v>120.83232724845833</v>
      </c>
    </row>
    <row r="141" spans="1:31" x14ac:dyDescent="0.25">
      <c r="A141" s="18">
        <v>45906</v>
      </c>
      <c r="B141" s="2">
        <v>9</v>
      </c>
      <c r="C141" s="2" t="s">
        <v>23</v>
      </c>
      <c r="D141" s="9">
        <v>22.937258</v>
      </c>
      <c r="E141">
        <v>1.3324657E-2</v>
      </c>
      <c r="G141" s="34">
        <v>30.122</v>
      </c>
      <c r="H141" s="34">
        <v>0.14593034828324189</v>
      </c>
      <c r="I141" s="34">
        <v>30.26793034828324</v>
      </c>
      <c r="J141" s="34">
        <v>29.864620558292476</v>
      </c>
      <c r="K141" s="34">
        <v>2.766</v>
      </c>
      <c r="L141" s="34">
        <v>1.3400283624973341E-2</v>
      </c>
      <c r="M141" s="34">
        <v>2.7794002836249732</v>
      </c>
      <c r="N141" s="34">
        <v>2.7423657281799678</v>
      </c>
      <c r="O141" s="34">
        <v>32.887999999999998</v>
      </c>
      <c r="P141" s="34">
        <v>0.15933063190821523</v>
      </c>
      <c r="Q141" s="34">
        <v>33.04733063190821</v>
      </c>
      <c r="R141" s="34">
        <v>32.606986286472441</v>
      </c>
      <c r="S141" s="34"/>
      <c r="T141" s="34">
        <v>116.91800000000002</v>
      </c>
      <c r="U141" s="34">
        <v>0.56642601622004107</v>
      </c>
      <c r="V141" s="34">
        <v>117.48442601622006</v>
      </c>
      <c r="W141" s="34">
        <v>115.91898633671205</v>
      </c>
      <c r="X141" s="34">
        <v>10.125000000000002</v>
      </c>
      <c r="Y141" s="34">
        <v>4.9052014353888326E-2</v>
      </c>
      <c r="Z141" s="34">
        <v>10.17405201435389</v>
      </c>
      <c r="AA141" s="34">
        <v>10.038486260962467</v>
      </c>
      <c r="AB141" s="34">
        <v>127.04300000000002</v>
      </c>
      <c r="AC141" s="34">
        <v>0.61547803057392936</v>
      </c>
      <c r="AD141" s="34">
        <v>127.65847803057395</v>
      </c>
      <c r="AE141" s="34">
        <v>125.95747259767452</v>
      </c>
    </row>
    <row r="142" spans="1:31" x14ac:dyDescent="0.25">
      <c r="A142" s="18">
        <v>45906</v>
      </c>
      <c r="B142" s="2">
        <v>10</v>
      </c>
      <c r="C142" s="2" t="s">
        <v>23</v>
      </c>
      <c r="D142" s="9">
        <v>26.401717999999999</v>
      </c>
      <c r="E142">
        <v>1.3018343E-2</v>
      </c>
      <c r="G142" s="34">
        <v>32.323999999999998</v>
      </c>
      <c r="H142" s="34">
        <v>-2.9558204042797988E-2</v>
      </c>
      <c r="I142" s="34">
        <v>32.294441795957198</v>
      </c>
      <c r="J142" s="34">
        <v>31.87402167566389</v>
      </c>
      <c r="K142" s="34">
        <v>3.0580000000000003</v>
      </c>
      <c r="L142" s="34">
        <v>-2.7963429019575632E-3</v>
      </c>
      <c r="M142" s="34">
        <v>3.0552036570980428</v>
      </c>
      <c r="N142" s="34">
        <v>3.015429967955086</v>
      </c>
      <c r="O142" s="34">
        <v>35.381999999999998</v>
      </c>
      <c r="P142" s="34">
        <v>-3.2354546944755549E-2</v>
      </c>
      <c r="Q142" s="34">
        <v>35.349645453055238</v>
      </c>
      <c r="R142" s="34">
        <v>34.889451643618976</v>
      </c>
      <c r="S142" s="34"/>
      <c r="T142" s="34">
        <v>123.55200000000005</v>
      </c>
      <c r="U142" s="34">
        <v>-0.11298030026901927</v>
      </c>
      <c r="V142" s="34">
        <v>123.43901969973103</v>
      </c>
      <c r="W142" s="34">
        <v>121.83204820169617</v>
      </c>
      <c r="X142" s="34">
        <v>10.763999999999998</v>
      </c>
      <c r="Y142" s="34">
        <v>-9.8429807052554594E-3</v>
      </c>
      <c r="Z142" s="34">
        <v>10.754157019294743</v>
      </c>
      <c r="AA142" s="34">
        <v>10.614155714541706</v>
      </c>
      <c r="AB142" s="34">
        <v>134.31600000000006</v>
      </c>
      <c r="AC142" s="34">
        <v>-0.12282328097427472</v>
      </c>
      <c r="AD142" s="34">
        <v>134.19317671902579</v>
      </c>
      <c r="AE142" s="34">
        <v>132.44620391623786</v>
      </c>
    </row>
    <row r="143" spans="1:31" x14ac:dyDescent="0.25">
      <c r="A143" s="18">
        <v>45906</v>
      </c>
      <c r="B143" s="2">
        <v>11</v>
      </c>
      <c r="C143" s="2" t="s">
        <v>23</v>
      </c>
      <c r="D143" s="9">
        <v>25.326371000000002</v>
      </c>
      <c r="E143">
        <v>1.2616986E-2</v>
      </c>
      <c r="G143" s="34">
        <v>34.15</v>
      </c>
      <c r="H143" s="34">
        <v>0.37856236998791826</v>
      </c>
      <c r="I143" s="34">
        <v>34.528562369987917</v>
      </c>
      <c r="J143" s="34">
        <v>34.092915981965653</v>
      </c>
      <c r="K143" s="34">
        <v>3.2159999999999997</v>
      </c>
      <c r="L143" s="34">
        <v>3.5650265940882726E-2</v>
      </c>
      <c r="M143" s="34">
        <v>3.2516502659408824</v>
      </c>
      <c r="N143" s="34">
        <v>3.2106242400586096</v>
      </c>
      <c r="O143" s="34">
        <v>37.366</v>
      </c>
      <c r="P143" s="34">
        <v>0.41421263592880098</v>
      </c>
      <c r="Q143" s="34">
        <v>37.780212635928798</v>
      </c>
      <c r="R143" s="34">
        <v>37.30354022202426</v>
      </c>
      <c r="S143" s="34"/>
      <c r="T143" s="34">
        <v>129.41900000000001</v>
      </c>
      <c r="U143" s="34">
        <v>1.4346460720780791</v>
      </c>
      <c r="V143" s="34">
        <v>130.85364607207808</v>
      </c>
      <c r="W143" s="34">
        <v>129.20266745153771</v>
      </c>
      <c r="X143" s="34">
        <v>11.426</v>
      </c>
      <c r="Y143" s="34">
        <v>0.12666042868175562</v>
      </c>
      <c r="Z143" s="34">
        <v>11.552660428681756</v>
      </c>
      <c r="AA143" s="34">
        <v>11.406900673790323</v>
      </c>
      <c r="AB143" s="34">
        <v>140.845</v>
      </c>
      <c r="AC143" s="34">
        <v>1.5613065007598348</v>
      </c>
      <c r="AD143" s="34">
        <v>142.40630650075983</v>
      </c>
      <c r="AE143" s="34">
        <v>140.60956812532802</v>
      </c>
    </row>
    <row r="144" spans="1:31" x14ac:dyDescent="0.25">
      <c r="A144" s="18">
        <v>45906</v>
      </c>
      <c r="B144" s="2">
        <v>12</v>
      </c>
      <c r="C144" s="2" t="s">
        <v>23</v>
      </c>
      <c r="D144" s="9">
        <v>23.358312999999999</v>
      </c>
      <c r="E144">
        <v>1.3186666E-2</v>
      </c>
      <c r="G144" s="34">
        <v>35.673999999999985</v>
      </c>
      <c r="H144" s="34">
        <v>0.57441362814305352</v>
      </c>
      <c r="I144" s="34">
        <v>36.248413628143041</v>
      </c>
      <c r="J144" s="34">
        <v>35.770417904598872</v>
      </c>
      <c r="K144" s="34">
        <v>3.26</v>
      </c>
      <c r="L144" s="34">
        <v>5.249168659938204E-2</v>
      </c>
      <c r="M144" s="34">
        <v>3.3124916865993819</v>
      </c>
      <c r="N144" s="34">
        <v>3.2688109651004194</v>
      </c>
      <c r="O144" s="34">
        <v>38.933999999999983</v>
      </c>
      <c r="P144" s="34">
        <v>0.6269053147424356</v>
      </c>
      <c r="Q144" s="34">
        <v>39.560905314742421</v>
      </c>
      <c r="R144" s="34">
        <v>39.039228869699294</v>
      </c>
      <c r="S144" s="34"/>
      <c r="T144" s="34">
        <v>135.22800000000004</v>
      </c>
      <c r="U144" s="34">
        <v>2.1774066857243057</v>
      </c>
      <c r="V144" s="34">
        <v>137.40540668572433</v>
      </c>
      <c r="W144" s="34">
        <v>135.59348748116551</v>
      </c>
      <c r="X144" s="34">
        <v>11.693000000000005</v>
      </c>
      <c r="Y144" s="34">
        <v>0.18827769675048298</v>
      </c>
      <c r="Z144" s="34">
        <v>11.881277696750487</v>
      </c>
      <c r="AA144" s="34">
        <v>11.724603256110189</v>
      </c>
      <c r="AB144" s="34">
        <v>146.92100000000005</v>
      </c>
      <c r="AC144" s="34">
        <v>2.3656843824747886</v>
      </c>
      <c r="AD144" s="34">
        <v>149.28668438247482</v>
      </c>
      <c r="AE144" s="34">
        <v>147.3180907372757</v>
      </c>
    </row>
    <row r="145" spans="1:31" x14ac:dyDescent="0.25">
      <c r="A145" s="18">
        <v>45906</v>
      </c>
      <c r="B145" s="2">
        <v>13</v>
      </c>
      <c r="C145" s="2" t="s">
        <v>23</v>
      </c>
      <c r="D145" s="9">
        <v>23.100411000000001</v>
      </c>
      <c r="E145">
        <v>1.3748773000000001E-2</v>
      </c>
      <c r="G145" s="34">
        <v>36.365999999999993</v>
      </c>
      <c r="H145" s="34">
        <v>0.53454038520440128</v>
      </c>
      <c r="I145" s="34">
        <v>36.900540385204394</v>
      </c>
      <c r="J145" s="34">
        <v>36.393203231870885</v>
      </c>
      <c r="K145" s="34">
        <v>3.3539999999999996</v>
      </c>
      <c r="L145" s="34">
        <v>4.9300127921013084E-2</v>
      </c>
      <c r="M145" s="34">
        <v>3.4033001279210127</v>
      </c>
      <c r="N145" s="34">
        <v>3.3565089270113559</v>
      </c>
      <c r="O145" s="34">
        <v>39.719999999999992</v>
      </c>
      <c r="P145" s="34">
        <v>0.58384051312541441</v>
      </c>
      <c r="Q145" s="34">
        <v>40.303840513125408</v>
      </c>
      <c r="R145" s="34">
        <v>39.74971215888224</v>
      </c>
      <c r="S145" s="34"/>
      <c r="T145" s="34">
        <v>134.60800000000003</v>
      </c>
      <c r="U145" s="34">
        <v>1.978590226354124</v>
      </c>
      <c r="V145" s="34">
        <v>136.58659022635416</v>
      </c>
      <c r="W145" s="34">
        <v>134.70869220248801</v>
      </c>
      <c r="X145" s="34">
        <v>11.784999999999998</v>
      </c>
      <c r="Y145" s="34">
        <v>0.17322659736110294</v>
      </c>
      <c r="Z145" s="34">
        <v>11.958226597361101</v>
      </c>
      <c r="AA145" s="34">
        <v>11.793815654391421</v>
      </c>
      <c r="AB145" s="34">
        <v>146.39300000000003</v>
      </c>
      <c r="AC145" s="34">
        <v>2.1518168237152269</v>
      </c>
      <c r="AD145" s="34">
        <v>148.54481682371525</v>
      </c>
      <c r="AE145" s="34">
        <v>146.50250785687942</v>
      </c>
    </row>
    <row r="146" spans="1:31" x14ac:dyDescent="0.25">
      <c r="A146" s="18">
        <v>45906</v>
      </c>
      <c r="B146" s="2">
        <v>14</v>
      </c>
      <c r="C146" s="2" t="s">
        <v>23</v>
      </c>
      <c r="D146" s="9">
        <v>22.833352999999999</v>
      </c>
      <c r="E146">
        <v>1.412018E-2</v>
      </c>
      <c r="G146" s="34">
        <v>36.24</v>
      </c>
      <c r="H146" s="34">
        <v>0.5463692129750729</v>
      </c>
      <c r="I146" s="34">
        <v>36.786369212975075</v>
      </c>
      <c r="J146" s="34">
        <v>36.266939058141404</v>
      </c>
      <c r="K146" s="34">
        <v>3.3319999999999999</v>
      </c>
      <c r="L146" s="34">
        <v>5.0234608654330652E-2</v>
      </c>
      <c r="M146" s="34">
        <v>3.3822346086543305</v>
      </c>
      <c r="N146" s="34">
        <v>3.3344768471779016</v>
      </c>
      <c r="O146" s="34">
        <v>39.572000000000003</v>
      </c>
      <c r="P146" s="34">
        <v>0.59660382162940351</v>
      </c>
      <c r="Q146" s="34">
        <v>40.168603821629404</v>
      </c>
      <c r="R146" s="34">
        <v>39.601415905319307</v>
      </c>
      <c r="S146" s="34"/>
      <c r="T146" s="34">
        <v>134.01500000000007</v>
      </c>
      <c r="U146" s="34">
        <v>2.0204655098469764</v>
      </c>
      <c r="V146" s="34">
        <v>136.03546550984706</v>
      </c>
      <c r="W146" s="34">
        <v>134.11462025046421</v>
      </c>
      <c r="X146" s="34">
        <v>11.670999999999998</v>
      </c>
      <c r="Y146" s="34">
        <v>0.17595681800861132</v>
      </c>
      <c r="Z146" s="34">
        <v>11.846956818008609</v>
      </c>
      <c r="AA146" s="34">
        <v>11.679675655286101</v>
      </c>
      <c r="AB146" s="34">
        <v>145.68600000000006</v>
      </c>
      <c r="AC146" s="34">
        <v>2.1964223278555877</v>
      </c>
      <c r="AD146" s="34">
        <v>147.88242232785566</v>
      </c>
      <c r="AE146" s="34">
        <v>145.79429590575032</v>
      </c>
    </row>
    <row r="147" spans="1:31" x14ac:dyDescent="0.25">
      <c r="A147" s="18">
        <v>45906</v>
      </c>
      <c r="B147" s="2">
        <v>15</v>
      </c>
      <c r="C147" s="2" t="s">
        <v>23</v>
      </c>
      <c r="D147" s="9">
        <v>23.777217</v>
      </c>
      <c r="E147">
        <v>1.4391045E-2</v>
      </c>
      <c r="G147" s="34">
        <v>35.340000000000003</v>
      </c>
      <c r="H147" s="34">
        <v>0.58918104733741661</v>
      </c>
      <c r="I147" s="34">
        <v>35.929181047337423</v>
      </c>
      <c r="J147" s="34">
        <v>35.412122586072044</v>
      </c>
      <c r="K147" s="34">
        <v>3.3</v>
      </c>
      <c r="L147" s="34">
        <v>5.5016905948315639E-2</v>
      </c>
      <c r="M147" s="34">
        <v>3.3550169059483155</v>
      </c>
      <c r="N147" s="34">
        <v>3.3067347066790527</v>
      </c>
      <c r="O147" s="34">
        <v>38.64</v>
      </c>
      <c r="P147" s="34">
        <v>0.64419795328573226</v>
      </c>
      <c r="Q147" s="34">
        <v>39.284197953285741</v>
      </c>
      <c r="R147" s="34">
        <v>38.718857292751096</v>
      </c>
      <c r="S147" s="34"/>
      <c r="T147" s="34">
        <v>131.71600000000001</v>
      </c>
      <c r="U147" s="34">
        <v>2.1959414496631342</v>
      </c>
      <c r="V147" s="34">
        <v>133.91194144966315</v>
      </c>
      <c r="W147" s="34">
        <v>131.98480867422367</v>
      </c>
      <c r="X147" s="34">
        <v>11.475</v>
      </c>
      <c r="Y147" s="34">
        <v>0.19130878659300668</v>
      </c>
      <c r="Z147" s="34">
        <v>11.666308786593007</v>
      </c>
      <c r="AA147" s="34">
        <v>11.498418411861252</v>
      </c>
      <c r="AB147" s="34">
        <v>143.191</v>
      </c>
      <c r="AC147" s="34">
        <v>2.3872502362561407</v>
      </c>
      <c r="AD147" s="34">
        <v>145.57825023625617</v>
      </c>
      <c r="AE147" s="34">
        <v>143.48322708608492</v>
      </c>
    </row>
    <row r="148" spans="1:31" x14ac:dyDescent="0.25">
      <c r="A148" s="18">
        <v>45906</v>
      </c>
      <c r="B148" s="2">
        <v>16</v>
      </c>
      <c r="C148" s="2" t="s">
        <v>23</v>
      </c>
      <c r="D148" s="9">
        <v>21.613394</v>
      </c>
      <c r="E148">
        <v>1.4692772999999999E-2</v>
      </c>
      <c r="G148" s="34">
        <v>34.898000000000003</v>
      </c>
      <c r="H148" s="34">
        <v>0.5987755300704507</v>
      </c>
      <c r="I148" s="34">
        <v>35.496775530070451</v>
      </c>
      <c r="J148" s="34">
        <v>34.975229464975172</v>
      </c>
      <c r="K148" s="34">
        <v>3.1840000000000002</v>
      </c>
      <c r="L148" s="34">
        <v>5.463067475913562E-2</v>
      </c>
      <c r="M148" s="34">
        <v>3.2386306747591358</v>
      </c>
      <c r="N148" s="34">
        <v>3.191046209424063</v>
      </c>
      <c r="O148" s="34">
        <v>38.082000000000001</v>
      </c>
      <c r="P148" s="34">
        <v>0.65340620482958633</v>
      </c>
      <c r="Q148" s="34">
        <v>38.735406204829587</v>
      </c>
      <c r="R148" s="34">
        <v>38.166275674399238</v>
      </c>
      <c r="S148" s="34"/>
      <c r="T148" s="34">
        <v>128.60300000000007</v>
      </c>
      <c r="U148" s="34">
        <v>2.2065542292867844</v>
      </c>
      <c r="V148" s="34">
        <v>130.80955422928685</v>
      </c>
      <c r="W148" s="34">
        <v>128.88759914276474</v>
      </c>
      <c r="X148" s="34">
        <v>11.288</v>
      </c>
      <c r="Y148" s="34">
        <v>0.19367809569130745</v>
      </c>
      <c r="Z148" s="34">
        <v>11.481678095691308</v>
      </c>
      <c r="AA148" s="34">
        <v>11.312980405772242</v>
      </c>
      <c r="AB148" s="34">
        <v>139.89100000000008</v>
      </c>
      <c r="AC148" s="34">
        <v>2.4002323249780919</v>
      </c>
      <c r="AD148" s="34">
        <v>142.29123232497815</v>
      </c>
      <c r="AE148" s="34">
        <v>140.20057954853698</v>
      </c>
    </row>
    <row r="149" spans="1:31" x14ac:dyDescent="0.25">
      <c r="A149" s="18">
        <v>45906</v>
      </c>
      <c r="B149" s="2">
        <v>17</v>
      </c>
      <c r="C149" s="2" t="s">
        <v>23</v>
      </c>
      <c r="D149" s="9">
        <v>19.035314</v>
      </c>
      <c r="E149">
        <v>1.3135327E-2</v>
      </c>
      <c r="G149" s="34">
        <v>34.22</v>
      </c>
      <c r="H149" s="34">
        <v>0.48311177730852106</v>
      </c>
      <c r="I149" s="34">
        <v>34.703111777308521</v>
      </c>
      <c r="J149" s="34">
        <v>34.247275056196024</v>
      </c>
      <c r="K149" s="34">
        <v>3.1939999999999995</v>
      </c>
      <c r="L149" s="34">
        <v>4.5092314924705321E-2</v>
      </c>
      <c r="M149" s="34">
        <v>3.2390923149247048</v>
      </c>
      <c r="N149" s="34">
        <v>3.1965457781849818</v>
      </c>
      <c r="O149" s="34">
        <v>37.414000000000001</v>
      </c>
      <c r="P149" s="34">
        <v>0.5282040922332264</v>
      </c>
      <c r="Q149" s="34">
        <v>37.942204092233226</v>
      </c>
      <c r="R149" s="34">
        <v>37.443820834381008</v>
      </c>
      <c r="S149" s="34"/>
      <c r="T149" s="34">
        <v>126.642</v>
      </c>
      <c r="U149" s="34">
        <v>1.7879088749826335</v>
      </c>
      <c r="V149" s="34">
        <v>128.42990887498263</v>
      </c>
      <c r="W149" s="34">
        <v>126.74294002532953</v>
      </c>
      <c r="X149" s="34">
        <v>11.230000000000002</v>
      </c>
      <c r="Y149" s="34">
        <v>0.15854311102205415</v>
      </c>
      <c r="Z149" s="34">
        <v>11.388543111022056</v>
      </c>
      <c r="AA149" s="34">
        <v>11.238950873205184</v>
      </c>
      <c r="AB149" s="34">
        <v>137.87199999999999</v>
      </c>
      <c r="AC149" s="34">
        <v>1.9464519860046876</v>
      </c>
      <c r="AD149" s="34">
        <v>139.81845198600467</v>
      </c>
      <c r="AE149" s="34">
        <v>137.98189089853472</v>
      </c>
    </row>
    <row r="150" spans="1:31" x14ac:dyDescent="0.25">
      <c r="A150" s="18">
        <v>45906</v>
      </c>
      <c r="B150" s="2">
        <v>18</v>
      </c>
      <c r="C150" s="2" t="s">
        <v>23</v>
      </c>
      <c r="D150" s="9">
        <v>25.398752999999999</v>
      </c>
      <c r="E150">
        <v>1.3431956E-2</v>
      </c>
      <c r="G150" s="34">
        <v>33.606000000000002</v>
      </c>
      <c r="H150" s="34">
        <v>0.34143263057097667</v>
      </c>
      <c r="I150" s="34">
        <v>33.947432630570979</v>
      </c>
      <c r="J150" s="34">
        <v>33.491452209164187</v>
      </c>
      <c r="K150" s="34">
        <v>3.16</v>
      </c>
      <c r="L150" s="34">
        <v>3.2105192900204908E-2</v>
      </c>
      <c r="M150" s="34">
        <v>3.1921051929002049</v>
      </c>
      <c r="N150" s="34">
        <v>3.1492289764017976</v>
      </c>
      <c r="O150" s="34">
        <v>36.766000000000005</v>
      </c>
      <c r="P150" s="34">
        <v>0.37353782347118158</v>
      </c>
      <c r="Q150" s="34">
        <v>37.139537823471187</v>
      </c>
      <c r="R150" s="34">
        <v>36.640681185565981</v>
      </c>
      <c r="S150" s="34"/>
      <c r="T150" s="34">
        <v>124.57500000000009</v>
      </c>
      <c r="U150" s="34">
        <v>1.2656659511212121</v>
      </c>
      <c r="V150" s="34">
        <v>125.8406659511213</v>
      </c>
      <c r="W150" s="34">
        <v>124.15037966305513</v>
      </c>
      <c r="X150" s="34">
        <v>11.027000000000001</v>
      </c>
      <c r="Y150" s="34">
        <v>0.11203289940207582</v>
      </c>
      <c r="Z150" s="34">
        <v>11.139032899402077</v>
      </c>
      <c r="AA150" s="34">
        <v>10.989413899614755</v>
      </c>
      <c r="AB150" s="34">
        <v>135.60200000000009</v>
      </c>
      <c r="AC150" s="34">
        <v>1.3776988505232879</v>
      </c>
      <c r="AD150" s="34">
        <v>136.97969885052336</v>
      </c>
      <c r="AE150" s="34">
        <v>135.13979356266989</v>
      </c>
    </row>
    <row r="151" spans="1:31" x14ac:dyDescent="0.25">
      <c r="A151" s="18">
        <v>45906</v>
      </c>
      <c r="B151" s="2">
        <v>19</v>
      </c>
      <c r="C151" s="2" t="s">
        <v>23</v>
      </c>
      <c r="D151" s="9">
        <v>26.285924000000001</v>
      </c>
      <c r="E151">
        <v>1.2867880999999999E-2</v>
      </c>
      <c r="G151" s="34">
        <v>33.190000000000005</v>
      </c>
      <c r="H151" s="34">
        <v>0.47865535923143337</v>
      </c>
      <c r="I151" s="34">
        <v>33.668655359231437</v>
      </c>
      <c r="J151" s="34">
        <v>33.235411108638836</v>
      </c>
      <c r="K151" s="34">
        <v>3.1419999999999999</v>
      </c>
      <c r="L151" s="34">
        <v>4.5312899629562017E-2</v>
      </c>
      <c r="M151" s="34">
        <v>3.1873128996295619</v>
      </c>
      <c r="N151" s="34">
        <v>3.1462989365273635</v>
      </c>
      <c r="O151" s="34">
        <v>36.332000000000008</v>
      </c>
      <c r="P151" s="34">
        <v>0.52396825886099541</v>
      </c>
      <c r="Q151" s="34">
        <v>36.855968258860997</v>
      </c>
      <c r="R151" s="34">
        <v>36.381710045166201</v>
      </c>
      <c r="S151" s="34"/>
      <c r="T151" s="34">
        <v>122.49800000000003</v>
      </c>
      <c r="U151" s="34">
        <v>1.7666262185939179</v>
      </c>
      <c r="V151" s="34">
        <v>124.26462621859395</v>
      </c>
      <c r="W151" s="34">
        <v>122.66560379590359</v>
      </c>
      <c r="X151" s="34">
        <v>10.939</v>
      </c>
      <c r="Y151" s="34">
        <v>0.15775869161291503</v>
      </c>
      <c r="Z151" s="34">
        <v>11.096758691612916</v>
      </c>
      <c r="AA151" s="34">
        <v>10.953966921283525</v>
      </c>
      <c r="AB151" s="34">
        <v>133.43700000000004</v>
      </c>
      <c r="AC151" s="34">
        <v>1.9243849102068329</v>
      </c>
      <c r="AD151" s="34">
        <v>135.36138491020685</v>
      </c>
      <c r="AE151" s="34">
        <v>133.61957071718712</v>
      </c>
    </row>
    <row r="152" spans="1:31" x14ac:dyDescent="0.25">
      <c r="A152" s="18">
        <v>45906</v>
      </c>
      <c r="B152" s="2">
        <v>20</v>
      </c>
      <c r="C152" s="2" t="s">
        <v>23</v>
      </c>
      <c r="D152" s="9">
        <v>32.699164000000003</v>
      </c>
      <c r="E152">
        <v>1.199359E-2</v>
      </c>
      <c r="G152" s="34">
        <v>32.949999999999996</v>
      </c>
      <c r="H152" s="34">
        <v>0.35188078363962921</v>
      </c>
      <c r="I152" s="34">
        <v>33.301880783639625</v>
      </c>
      <c r="J152" s="34">
        <v>32.902471679291772</v>
      </c>
      <c r="K152" s="34">
        <v>3.1379999999999999</v>
      </c>
      <c r="L152" s="34">
        <v>3.3511438514754376E-2</v>
      </c>
      <c r="M152" s="34">
        <v>3.1715114385147545</v>
      </c>
      <c r="N152" s="34">
        <v>3.1334736306408981</v>
      </c>
      <c r="O152" s="34">
        <v>36.087999999999994</v>
      </c>
      <c r="P152" s="34">
        <v>0.38539222215438357</v>
      </c>
      <c r="Q152" s="34">
        <v>36.473392222154381</v>
      </c>
      <c r="R152" s="34">
        <v>36.035945309932671</v>
      </c>
      <c r="S152" s="34"/>
      <c r="T152" s="34">
        <v>121.87699999999994</v>
      </c>
      <c r="U152" s="34">
        <v>1.3015530885477109</v>
      </c>
      <c r="V152" s="34">
        <v>123.17855308854764</v>
      </c>
      <c r="W152" s="34">
        <v>121.70120002601037</v>
      </c>
      <c r="X152" s="34">
        <v>10.903</v>
      </c>
      <c r="Y152" s="34">
        <v>0.11643569602497354</v>
      </c>
      <c r="Z152" s="34">
        <v>11.019435696024974</v>
      </c>
      <c r="AA152" s="34">
        <v>10.887273102255486</v>
      </c>
      <c r="AB152" s="34">
        <v>132.77999999999994</v>
      </c>
      <c r="AC152" s="34">
        <v>1.4179887845726844</v>
      </c>
      <c r="AD152" s="34">
        <v>134.19798878457263</v>
      </c>
      <c r="AE152" s="34">
        <v>132.58847312826586</v>
      </c>
    </row>
    <row r="153" spans="1:31" x14ac:dyDescent="0.25">
      <c r="A153" s="18">
        <v>45906</v>
      </c>
      <c r="B153" s="2">
        <v>21</v>
      </c>
      <c r="C153" s="2" t="s">
        <v>23</v>
      </c>
      <c r="D153" s="9">
        <v>29.031103000000002</v>
      </c>
      <c r="E153">
        <v>1.1412042000000001E-2</v>
      </c>
      <c r="G153" s="34">
        <v>32.381999999999998</v>
      </c>
      <c r="H153" s="34">
        <v>0.39737437663412017</v>
      </c>
      <c r="I153" s="34">
        <v>32.779374376634117</v>
      </c>
      <c r="J153" s="34">
        <v>32.405294779514243</v>
      </c>
      <c r="K153" s="34">
        <v>3.0359999999999996</v>
      </c>
      <c r="L153" s="34">
        <v>3.7256148707960873E-2</v>
      </c>
      <c r="M153" s="34">
        <v>3.0732561487079604</v>
      </c>
      <c r="N153" s="34">
        <v>3.0381840204621469</v>
      </c>
      <c r="O153" s="34">
        <v>35.417999999999999</v>
      </c>
      <c r="P153" s="34">
        <v>0.43463052534208102</v>
      </c>
      <c r="Q153" s="34">
        <v>35.852630525342079</v>
      </c>
      <c r="R153" s="34">
        <v>35.44347879997639</v>
      </c>
      <c r="S153" s="34"/>
      <c r="T153" s="34">
        <v>118.78799999999997</v>
      </c>
      <c r="U153" s="34">
        <v>1.4577020397632592</v>
      </c>
      <c r="V153" s="34">
        <v>120.24570203976323</v>
      </c>
      <c r="W153" s="34">
        <v>118.87345303776597</v>
      </c>
      <c r="X153" s="34">
        <v>10.621999999999993</v>
      </c>
      <c r="Y153" s="34">
        <v>0.13034743464293813</v>
      </c>
      <c r="Z153" s="34">
        <v>10.752347434642932</v>
      </c>
      <c r="AA153" s="34">
        <v>10.629641194120195</v>
      </c>
      <c r="AB153" s="34">
        <v>129.40999999999997</v>
      </c>
      <c r="AC153" s="34">
        <v>1.5880494744061973</v>
      </c>
      <c r="AD153" s="34">
        <v>130.99804947440617</v>
      </c>
      <c r="AE153" s="34">
        <v>129.50309423188617</v>
      </c>
    </row>
    <row r="154" spans="1:31" x14ac:dyDescent="0.25">
      <c r="A154" s="18">
        <v>45906</v>
      </c>
      <c r="B154" s="2">
        <v>22</v>
      </c>
      <c r="C154" s="2" t="s">
        <v>23</v>
      </c>
      <c r="D154" s="9">
        <v>69.244957999999997</v>
      </c>
      <c r="E154">
        <v>1.1707522E-2</v>
      </c>
      <c r="G154" s="34">
        <v>30.220000000000006</v>
      </c>
      <c r="H154" s="34">
        <v>0.37587076810832282</v>
      </c>
      <c r="I154" s="34">
        <v>30.59587076810833</v>
      </c>
      <c r="J154" s="34">
        <v>30.237668937981546</v>
      </c>
      <c r="K154" s="34">
        <v>2.8179999999999996</v>
      </c>
      <c r="L154" s="34">
        <v>3.5049762558876686E-2</v>
      </c>
      <c r="M154" s="34">
        <v>2.8530497625588764</v>
      </c>
      <c r="N154" s="34">
        <v>2.8196476196966236</v>
      </c>
      <c r="O154" s="34">
        <v>33.038000000000004</v>
      </c>
      <c r="P154" s="34">
        <v>0.41092053066719952</v>
      </c>
      <c r="Q154" s="34">
        <v>33.448920530667209</v>
      </c>
      <c r="R154" s="34">
        <v>33.05731655767817</v>
      </c>
      <c r="S154" s="34"/>
      <c r="T154" s="34">
        <v>111.34799999999998</v>
      </c>
      <c r="U154" s="34">
        <v>1.3849258202291699</v>
      </c>
      <c r="V154" s="34">
        <v>112.73292582022916</v>
      </c>
      <c r="W154" s="34">
        <v>111.41310261106445</v>
      </c>
      <c r="X154" s="34">
        <v>10.173</v>
      </c>
      <c r="Y154" s="34">
        <v>0.12652989159384406</v>
      </c>
      <c r="Z154" s="34">
        <v>10.299529891593844</v>
      </c>
      <c r="AA154" s="34">
        <v>10.17894791879835</v>
      </c>
      <c r="AB154" s="34">
        <v>121.52099999999999</v>
      </c>
      <c r="AC154" s="34">
        <v>1.5114557118230139</v>
      </c>
      <c r="AD154" s="34">
        <v>123.032455711823</v>
      </c>
      <c r="AE154" s="34">
        <v>121.5920505298628</v>
      </c>
    </row>
    <row r="155" spans="1:31" x14ac:dyDescent="0.25">
      <c r="A155" s="18">
        <v>45906</v>
      </c>
      <c r="B155" s="2">
        <v>23</v>
      </c>
      <c r="C155" s="2" t="s">
        <v>23</v>
      </c>
      <c r="D155" s="9">
        <v>49.698652000000003</v>
      </c>
      <c r="E155">
        <v>1.2559669000000001E-2</v>
      </c>
      <c r="G155" s="34">
        <v>27.975999999999999</v>
      </c>
      <c r="H155" s="34">
        <v>0.36865152735239948</v>
      </c>
      <c r="I155" s="34">
        <v>28.344651527352397</v>
      </c>
      <c r="J155" s="34">
        <v>27.988652086248504</v>
      </c>
      <c r="K155" s="34">
        <v>2.5719999999999996</v>
      </c>
      <c r="L155" s="34">
        <v>3.389232657815168E-2</v>
      </c>
      <c r="M155" s="34">
        <v>2.6058923265781515</v>
      </c>
      <c r="N155" s="34">
        <v>2.5731631815066898</v>
      </c>
      <c r="O155" s="34">
        <v>30.547999999999998</v>
      </c>
      <c r="P155" s="34">
        <v>0.40254385393055114</v>
      </c>
      <c r="Q155" s="34">
        <v>30.950543853930547</v>
      </c>
      <c r="R155" s="34">
        <v>30.561815267755193</v>
      </c>
      <c r="S155" s="34"/>
      <c r="T155" s="34">
        <v>104.0200000000001</v>
      </c>
      <c r="U155" s="34">
        <v>1.3707153229624192</v>
      </c>
      <c r="V155" s="34">
        <v>105.39071532296252</v>
      </c>
      <c r="W155" s="34">
        <v>104.06704282283287</v>
      </c>
      <c r="X155" s="34">
        <v>9.516</v>
      </c>
      <c r="Y155" s="34">
        <v>0.12539633737079761</v>
      </c>
      <c r="Z155" s="34">
        <v>9.6413963373707983</v>
      </c>
      <c r="AA155" s="34">
        <v>9.5203035906756082</v>
      </c>
      <c r="AB155" s="34">
        <v>113.5360000000001</v>
      </c>
      <c r="AC155" s="34">
        <v>1.4961116603332167</v>
      </c>
      <c r="AD155" s="34">
        <v>115.03211166033331</v>
      </c>
      <c r="AE155" s="34">
        <v>113.58734641350848</v>
      </c>
    </row>
    <row r="156" spans="1:31" x14ac:dyDescent="0.25">
      <c r="A156" s="18">
        <v>45906</v>
      </c>
      <c r="B156" s="2">
        <v>24</v>
      </c>
      <c r="C156" s="2" t="s">
        <v>23</v>
      </c>
      <c r="D156" s="9">
        <v>29.113621999999999</v>
      </c>
      <c r="E156">
        <v>1.2352705E-2</v>
      </c>
      <c r="G156" s="34">
        <v>26.326000000000001</v>
      </c>
      <c r="H156" s="34">
        <v>0.3881194913428484</v>
      </c>
      <c r="I156" s="34">
        <v>26.714119491342849</v>
      </c>
      <c r="J156" s="34">
        <v>26.384127853931542</v>
      </c>
      <c r="K156" s="34">
        <v>2.4539999999999997</v>
      </c>
      <c r="L156" s="34">
        <v>3.6178881400719815E-2</v>
      </c>
      <c r="M156" s="34">
        <v>2.4901788814007197</v>
      </c>
      <c r="N156" s="34">
        <v>2.4594184362815468</v>
      </c>
      <c r="O156" s="34">
        <v>28.78</v>
      </c>
      <c r="P156" s="34">
        <v>0.42429837274356819</v>
      </c>
      <c r="Q156" s="34">
        <v>29.204298372743569</v>
      </c>
      <c r="R156" s="34">
        <v>28.843546290213087</v>
      </c>
      <c r="S156" s="34"/>
      <c r="T156" s="34">
        <v>97.919000000000011</v>
      </c>
      <c r="U156" s="34">
        <v>1.4436022362987304</v>
      </c>
      <c r="V156" s="34">
        <v>99.362602236298741</v>
      </c>
      <c r="W156" s="34">
        <v>98.135205322841401</v>
      </c>
      <c r="X156" s="34">
        <v>9.0359999999999996</v>
      </c>
      <c r="Y156" s="34">
        <v>0.13321612564666027</v>
      </c>
      <c r="Z156" s="34">
        <v>9.1692161256466598</v>
      </c>
      <c r="AA156" s="34">
        <v>9.0559515037653036</v>
      </c>
      <c r="AB156" s="34">
        <v>106.95500000000001</v>
      </c>
      <c r="AC156" s="34">
        <v>1.5768183619453906</v>
      </c>
      <c r="AD156" s="34">
        <v>108.5318183619454</v>
      </c>
      <c r="AE156" s="34">
        <v>107.1911568266067</v>
      </c>
    </row>
    <row r="157" spans="1:31" x14ac:dyDescent="0.25">
      <c r="A157" s="18">
        <v>45907</v>
      </c>
      <c r="B157" s="2">
        <v>1</v>
      </c>
      <c r="C157" s="2" t="s">
        <v>23</v>
      </c>
      <c r="D157" s="9">
        <v>22.478304999999999</v>
      </c>
      <c r="E157">
        <v>1.2494424000000001E-2</v>
      </c>
      <c r="G157" s="34">
        <v>25.29600000000001</v>
      </c>
      <c r="H157" s="34">
        <v>0.4666499794159879</v>
      </c>
      <c r="I157" s="34">
        <v>25.762649979415997</v>
      </c>
      <c r="J157" s="34">
        <v>25.440760507209582</v>
      </c>
      <c r="K157" s="34">
        <v>2.2739999999999996</v>
      </c>
      <c r="L157" s="34">
        <v>4.1949796536683896E-2</v>
      </c>
      <c r="M157" s="34">
        <v>2.3159497965366835</v>
      </c>
      <c r="N157" s="34">
        <v>2.2870133378160404</v>
      </c>
      <c r="O157" s="34">
        <v>27.570000000000011</v>
      </c>
      <c r="P157" s="34">
        <v>0.50859977595267181</v>
      </c>
      <c r="Q157" s="34">
        <v>28.078599775952682</v>
      </c>
      <c r="R157" s="34">
        <v>27.727773845025624</v>
      </c>
      <c r="S157" s="34"/>
      <c r="T157" s="34">
        <v>93.447000000000045</v>
      </c>
      <c r="U157" s="34">
        <v>1.7238709925081366</v>
      </c>
      <c r="V157" s="34">
        <v>95.170870992508185</v>
      </c>
      <c r="W157" s="34">
        <v>93.981765777878493</v>
      </c>
      <c r="X157" s="34">
        <v>8.6159999999999979</v>
      </c>
      <c r="Y157" s="34">
        <v>0.15894434782764663</v>
      </c>
      <c r="Z157" s="34">
        <v>8.7749443478276437</v>
      </c>
      <c r="AA157" s="34">
        <v>8.6653064725694815</v>
      </c>
      <c r="AB157" s="34">
        <v>102.06300000000005</v>
      </c>
      <c r="AC157" s="34">
        <v>1.8828153403357832</v>
      </c>
      <c r="AD157" s="34">
        <v>103.94581534033583</v>
      </c>
      <c r="AE157" s="34">
        <v>102.64707225044798</v>
      </c>
    </row>
    <row r="158" spans="1:31" x14ac:dyDescent="0.25">
      <c r="A158" s="18">
        <v>45907</v>
      </c>
      <c r="B158" s="2">
        <v>2</v>
      </c>
      <c r="C158" s="2" t="s">
        <v>23</v>
      </c>
      <c r="D158" s="9">
        <v>22.622185999999999</v>
      </c>
      <c r="E158">
        <v>1.2743465000000001E-2</v>
      </c>
      <c r="G158" s="34">
        <v>24.6</v>
      </c>
      <c r="H158" s="34">
        <v>0.46027545843831735</v>
      </c>
      <c r="I158" s="34">
        <v>25.060275458438319</v>
      </c>
      <c r="J158" s="34">
        <v>24.740920715243352</v>
      </c>
      <c r="K158" s="34">
        <v>2.1959999999999997</v>
      </c>
      <c r="L158" s="34">
        <v>4.108800433864003E-2</v>
      </c>
      <c r="M158" s="34">
        <v>2.2370880043386396</v>
      </c>
      <c r="N158" s="34">
        <v>2.2085797516534305</v>
      </c>
      <c r="O158" s="34">
        <v>26.795999999999999</v>
      </c>
      <c r="P158" s="34">
        <v>0.50136346277695742</v>
      </c>
      <c r="Q158" s="34">
        <v>27.297363462776957</v>
      </c>
      <c r="R158" s="34">
        <v>26.949500466896783</v>
      </c>
      <c r="S158" s="34"/>
      <c r="T158" s="34">
        <v>90.759000000000015</v>
      </c>
      <c r="U158" s="34">
        <v>1.6981357858700508</v>
      </c>
      <c r="V158" s="34">
        <v>92.457135785870065</v>
      </c>
      <c r="W158" s="34">
        <v>91.278911511982585</v>
      </c>
      <c r="X158" s="34">
        <v>8.4429999999999978</v>
      </c>
      <c r="Y158" s="34">
        <v>0.1579717762436875</v>
      </c>
      <c r="Z158" s="34">
        <v>8.6009717762436857</v>
      </c>
      <c r="AA158" s="34">
        <v>8.4913655934471368</v>
      </c>
      <c r="AB158" s="34">
        <v>99.202000000000012</v>
      </c>
      <c r="AC158" s="34">
        <v>1.8561075621137382</v>
      </c>
      <c r="AD158" s="34">
        <v>101.05810756211375</v>
      </c>
      <c r="AE158" s="34">
        <v>99.770277105429727</v>
      </c>
    </row>
    <row r="159" spans="1:31" x14ac:dyDescent="0.25">
      <c r="A159" s="18">
        <v>45907</v>
      </c>
      <c r="B159" s="2">
        <v>3</v>
      </c>
      <c r="C159" s="2" t="s">
        <v>23</v>
      </c>
      <c r="D159" s="9">
        <v>39.692048</v>
      </c>
      <c r="E159">
        <v>1.2599707999999999E-2</v>
      </c>
      <c r="G159" s="34">
        <v>24.360000000000003</v>
      </c>
      <c r="H159" s="34">
        <v>0.4679241701947478</v>
      </c>
      <c r="I159" s="34">
        <v>24.827924170194752</v>
      </c>
      <c r="J159" s="34">
        <v>24.515099575404157</v>
      </c>
      <c r="K159" s="34">
        <v>2.1979999999999995</v>
      </c>
      <c r="L159" s="34">
        <v>4.2220744092284705E-2</v>
      </c>
      <c r="M159" s="34">
        <v>2.2402207440922841</v>
      </c>
      <c r="N159" s="34">
        <v>2.2119946168611788</v>
      </c>
      <c r="O159" s="34">
        <v>26.558000000000003</v>
      </c>
      <c r="P159" s="34">
        <v>0.51014491428703246</v>
      </c>
      <c r="Q159" s="34">
        <v>27.068144914287036</v>
      </c>
      <c r="R159" s="34">
        <v>26.727094192265337</v>
      </c>
      <c r="S159" s="34"/>
      <c r="T159" s="34">
        <v>89.151000000000025</v>
      </c>
      <c r="U159" s="34">
        <v>1.7124756854282419</v>
      </c>
      <c r="V159" s="34">
        <v>90.86347568542827</v>
      </c>
      <c r="W159" s="34">
        <v>89.718622423926774</v>
      </c>
      <c r="X159" s="34">
        <v>8.3409999999999993</v>
      </c>
      <c r="Y159" s="34">
        <v>0.16021984825921143</v>
      </c>
      <c r="Z159" s="34">
        <v>8.5012198482592112</v>
      </c>
      <c r="AA159" s="34">
        <v>8.3941069605273402</v>
      </c>
      <c r="AB159" s="34">
        <v>97.492000000000019</v>
      </c>
      <c r="AC159" s="34">
        <v>1.8726955336874533</v>
      </c>
      <c r="AD159" s="34">
        <v>99.364695533687481</v>
      </c>
      <c r="AE159" s="34">
        <v>98.112729384454113</v>
      </c>
    </row>
    <row r="160" spans="1:31" x14ac:dyDescent="0.25">
      <c r="A160" s="18">
        <v>45907</v>
      </c>
      <c r="B160" s="2">
        <v>4</v>
      </c>
      <c r="C160" s="2" t="s">
        <v>23</v>
      </c>
      <c r="D160" s="9">
        <v>27.656245999999999</v>
      </c>
      <c r="E160">
        <v>1.2643078E-2</v>
      </c>
      <c r="G160" s="34">
        <v>24.078000000000003</v>
      </c>
      <c r="H160" s="34">
        <v>0.49056106032835972</v>
      </c>
      <c r="I160" s="34">
        <v>24.568561060328364</v>
      </c>
      <c r="J160" s="34">
        <v>24.257938826494868</v>
      </c>
      <c r="K160" s="34">
        <v>2.1779999999999995</v>
      </c>
      <c r="L160" s="34">
        <v>4.4374200074556315E-2</v>
      </c>
      <c r="M160" s="34">
        <v>2.2223742000745559</v>
      </c>
      <c r="N160" s="34">
        <v>2.1942765497178258</v>
      </c>
      <c r="O160" s="34">
        <v>26.256000000000004</v>
      </c>
      <c r="P160" s="34">
        <v>0.53493526040291606</v>
      </c>
      <c r="Q160" s="34">
        <v>26.790935260402918</v>
      </c>
      <c r="R160" s="34">
        <v>26.452215376212695</v>
      </c>
      <c r="S160" s="34"/>
      <c r="T160" s="34">
        <v>88.39800000000001</v>
      </c>
      <c r="U160" s="34">
        <v>1.8010057567450095</v>
      </c>
      <c r="V160" s="34">
        <v>90.199005756745024</v>
      </c>
      <c r="W160" s="34">
        <v>89.058612691440047</v>
      </c>
      <c r="X160" s="34">
        <v>8.3309999999999995</v>
      </c>
      <c r="Y160" s="34">
        <v>0.16973437135956326</v>
      </c>
      <c r="Z160" s="34">
        <v>8.5007343713595631</v>
      </c>
      <c r="AA160" s="34">
        <v>8.3932589236451829</v>
      </c>
      <c r="AB160" s="34">
        <v>96.729000000000013</v>
      </c>
      <c r="AC160" s="34">
        <v>1.9707401281045729</v>
      </c>
      <c r="AD160" s="34">
        <v>98.699740128104594</v>
      </c>
      <c r="AE160" s="34">
        <v>97.451871615085224</v>
      </c>
    </row>
    <row r="161" spans="1:31" x14ac:dyDescent="0.25">
      <c r="A161" s="18">
        <v>45907</v>
      </c>
      <c r="B161" s="2">
        <v>5</v>
      </c>
      <c r="C161" s="2" t="s">
        <v>23</v>
      </c>
      <c r="D161" s="9">
        <v>19.322338999999999</v>
      </c>
      <c r="E161">
        <v>1.3013993E-2</v>
      </c>
      <c r="G161" s="34">
        <v>23.984000000000002</v>
      </c>
      <c r="H161" s="34">
        <v>0.53484850692200314</v>
      </c>
      <c r="I161" s="34">
        <v>24.518848506922005</v>
      </c>
      <c r="J161" s="34">
        <v>24.199760384084861</v>
      </c>
      <c r="K161" s="34">
        <v>2.1759999999999997</v>
      </c>
      <c r="L161" s="34">
        <v>4.8525281481916219E-2</v>
      </c>
      <c r="M161" s="34">
        <v>2.2245252814819159</v>
      </c>
      <c r="N161" s="34">
        <v>2.1955753250403873</v>
      </c>
      <c r="O161" s="34">
        <v>26.16</v>
      </c>
      <c r="P161" s="34">
        <v>0.5833737884039194</v>
      </c>
      <c r="Q161" s="34">
        <v>26.743373788403922</v>
      </c>
      <c r="R161" s="34">
        <v>26.395335709125249</v>
      </c>
      <c r="S161" s="34"/>
      <c r="T161" s="34">
        <v>89.688000000000002</v>
      </c>
      <c r="U161" s="34">
        <v>2.0000622451976575</v>
      </c>
      <c r="V161" s="34">
        <v>91.688062245197656</v>
      </c>
      <c r="W161" s="34">
        <v>90.494834444955089</v>
      </c>
      <c r="X161" s="34">
        <v>8.5210000000000008</v>
      </c>
      <c r="Y161" s="34">
        <v>0.19002018543538982</v>
      </c>
      <c r="Z161" s="34">
        <v>8.711020185435391</v>
      </c>
      <c r="AA161" s="34">
        <v>8.5976550297192773</v>
      </c>
      <c r="AB161" s="34">
        <v>98.209000000000003</v>
      </c>
      <c r="AC161" s="34">
        <v>2.1900824306330473</v>
      </c>
      <c r="AD161" s="34">
        <v>100.39908243063304</v>
      </c>
      <c r="AE161" s="34">
        <v>99.092489474674366</v>
      </c>
    </row>
    <row r="162" spans="1:31" x14ac:dyDescent="0.25">
      <c r="A162" s="18">
        <v>45907</v>
      </c>
      <c r="B162" s="2">
        <v>6</v>
      </c>
      <c r="C162" s="2" t="s">
        <v>23</v>
      </c>
      <c r="D162" s="9">
        <v>19.549572999999999</v>
      </c>
      <c r="E162">
        <v>1.3223407E-2</v>
      </c>
      <c r="G162" s="34">
        <v>24.376000000000001</v>
      </c>
      <c r="H162" s="34">
        <v>0.56400911739281079</v>
      </c>
      <c r="I162" s="34">
        <v>24.940009117392812</v>
      </c>
      <c r="J162" s="34">
        <v>24.610217226249816</v>
      </c>
      <c r="K162" s="34">
        <v>2.1979999999999995</v>
      </c>
      <c r="L162" s="34">
        <v>5.0857074172522061E-2</v>
      </c>
      <c r="M162" s="34">
        <v>2.2488570741725216</v>
      </c>
      <c r="N162" s="34">
        <v>2.2191195217959092</v>
      </c>
      <c r="O162" s="34">
        <v>26.574000000000002</v>
      </c>
      <c r="P162" s="34">
        <v>0.61486619156533284</v>
      </c>
      <c r="Q162" s="34">
        <v>27.188866191565332</v>
      </c>
      <c r="R162" s="34">
        <v>26.829336748045726</v>
      </c>
      <c r="S162" s="34"/>
      <c r="T162" s="34">
        <v>92.096000000000004</v>
      </c>
      <c r="U162" s="34">
        <v>2.130906780251407</v>
      </c>
      <c r="V162" s="34">
        <v>94.226906780251412</v>
      </c>
      <c r="W162" s="34">
        <v>92.980906041545083</v>
      </c>
      <c r="X162" s="34">
        <v>8.6149999999999984</v>
      </c>
      <c r="Y162" s="34">
        <v>0.19933289080813354</v>
      </c>
      <c r="Z162" s="34">
        <v>8.8143328908081315</v>
      </c>
      <c r="AA162" s="34">
        <v>8.6977773795594882</v>
      </c>
      <c r="AB162" s="34">
        <v>100.711</v>
      </c>
      <c r="AC162" s="34">
        <v>2.3302396710595406</v>
      </c>
      <c r="AD162" s="34">
        <v>103.04123967105954</v>
      </c>
      <c r="AE162" s="34">
        <v>101.67868342110457</v>
      </c>
    </row>
    <row r="163" spans="1:31" x14ac:dyDescent="0.25">
      <c r="A163" s="18">
        <v>45907</v>
      </c>
      <c r="B163" s="2">
        <v>7</v>
      </c>
      <c r="C163" s="2" t="s">
        <v>23</v>
      </c>
      <c r="D163" s="9">
        <v>22.026450000000001</v>
      </c>
      <c r="E163">
        <v>1.2943019E-2</v>
      </c>
      <c r="G163" s="34">
        <v>25.182000000000002</v>
      </c>
      <c r="H163" s="34">
        <v>0.49781800384694114</v>
      </c>
      <c r="I163" s="34">
        <v>25.679818003846943</v>
      </c>
      <c r="J163" s="34">
        <v>25.347443631506611</v>
      </c>
      <c r="K163" s="34">
        <v>2.2519999999999993</v>
      </c>
      <c r="L163" s="34">
        <v>4.451934495525816E-2</v>
      </c>
      <c r="M163" s="34">
        <v>2.2965193449552577</v>
      </c>
      <c r="N163" s="34">
        <v>2.2667954514396342</v>
      </c>
      <c r="O163" s="34">
        <v>27.434000000000001</v>
      </c>
      <c r="P163" s="34">
        <v>0.5423373488021993</v>
      </c>
      <c r="Q163" s="34">
        <v>27.9763373488022</v>
      </c>
      <c r="R163" s="34">
        <v>27.614239082946245</v>
      </c>
      <c r="S163" s="34"/>
      <c r="T163" s="34">
        <v>96.438000000000017</v>
      </c>
      <c r="U163" s="34">
        <v>1.9064638493761938</v>
      </c>
      <c r="V163" s="34">
        <v>98.344463849376211</v>
      </c>
      <c r="W163" s="34">
        <v>97.071589585228921</v>
      </c>
      <c r="X163" s="34">
        <v>8.8899999999999988</v>
      </c>
      <c r="Y163" s="34">
        <v>0.1757446610356328</v>
      </c>
      <c r="Z163" s="34">
        <v>9.065744661035632</v>
      </c>
      <c r="AA163" s="34">
        <v>8.9484065556386998</v>
      </c>
      <c r="AB163" s="34">
        <v>105.32800000000002</v>
      </c>
      <c r="AC163" s="34">
        <v>2.0822085104118266</v>
      </c>
      <c r="AD163" s="34">
        <v>107.41020851041185</v>
      </c>
      <c r="AE163" s="34">
        <v>106.01999614086762</v>
      </c>
    </row>
    <row r="164" spans="1:31" x14ac:dyDescent="0.25">
      <c r="A164" s="18">
        <v>45907</v>
      </c>
      <c r="B164" s="2">
        <v>8</v>
      </c>
      <c r="C164" s="2" t="s">
        <v>23</v>
      </c>
      <c r="D164" s="9">
        <v>23.043702</v>
      </c>
      <c r="E164">
        <v>1.310236E-2</v>
      </c>
      <c r="G164" s="34">
        <v>25.335999999999999</v>
      </c>
      <c r="H164" s="34">
        <v>0.49961761626583945</v>
      </c>
      <c r="I164" s="34">
        <v>25.835617616265839</v>
      </c>
      <c r="J164" s="34">
        <v>25.497110053435183</v>
      </c>
      <c r="K164" s="34">
        <v>2.286</v>
      </c>
      <c r="L164" s="34">
        <v>4.5079170776117346E-2</v>
      </c>
      <c r="M164" s="34">
        <v>2.3310791707761176</v>
      </c>
      <c r="N164" s="34">
        <v>2.3005365322921074</v>
      </c>
      <c r="O164" s="34">
        <v>27.622</v>
      </c>
      <c r="P164" s="34">
        <v>0.54469678704195679</v>
      </c>
      <c r="Q164" s="34">
        <v>28.166696787041957</v>
      </c>
      <c r="R164" s="34">
        <v>27.797646585727289</v>
      </c>
      <c r="S164" s="34"/>
      <c r="T164" s="34">
        <v>97.731000000000023</v>
      </c>
      <c r="U164" s="34">
        <v>1.9272232892041667</v>
      </c>
      <c r="V164" s="34">
        <v>99.658223289204187</v>
      </c>
      <c r="W164" s="34">
        <v>98.352465370708657</v>
      </c>
      <c r="X164" s="34">
        <v>9.0969999999999995</v>
      </c>
      <c r="Y164" s="34">
        <v>0.17938985850845998</v>
      </c>
      <c r="Z164" s="34">
        <v>9.276389858508459</v>
      </c>
      <c r="AA164" s="34">
        <v>9.154847259081933</v>
      </c>
      <c r="AB164" s="34">
        <v>106.82800000000002</v>
      </c>
      <c r="AC164" s="34">
        <v>2.1066131477126269</v>
      </c>
      <c r="AD164" s="34">
        <v>108.93461314771264</v>
      </c>
      <c r="AE164" s="34">
        <v>107.50731262979059</v>
      </c>
    </row>
    <row r="165" spans="1:31" x14ac:dyDescent="0.25">
      <c r="A165" s="18">
        <v>45907</v>
      </c>
      <c r="B165" s="2">
        <v>9</v>
      </c>
      <c r="C165" s="2" t="s">
        <v>23</v>
      </c>
      <c r="D165" s="9">
        <v>29.095348999999999</v>
      </c>
      <c r="E165">
        <v>1.3400642000000001E-2</v>
      </c>
      <c r="G165" s="34">
        <v>26.414000000000001</v>
      </c>
      <c r="H165" s="34">
        <v>0.29255590452432984</v>
      </c>
      <c r="I165" s="34">
        <v>26.706555904524333</v>
      </c>
      <c r="J165" s="34">
        <v>26.348670909794816</v>
      </c>
      <c r="K165" s="34">
        <v>2.3539999999999996</v>
      </c>
      <c r="L165" s="34">
        <v>2.6072408542828513E-2</v>
      </c>
      <c r="M165" s="34">
        <v>2.3800724085428282</v>
      </c>
      <c r="N165" s="34">
        <v>2.3481779102618678</v>
      </c>
      <c r="O165" s="34">
        <v>28.768000000000001</v>
      </c>
      <c r="P165" s="34">
        <v>0.31862831306715833</v>
      </c>
      <c r="Q165" s="34">
        <v>29.086628313067159</v>
      </c>
      <c r="R165" s="34">
        <v>28.696848820056683</v>
      </c>
      <c r="S165" s="34"/>
      <c r="T165" s="34">
        <v>103.84400000000002</v>
      </c>
      <c r="U165" s="34">
        <v>1.1501542874772663</v>
      </c>
      <c r="V165" s="34">
        <v>104.99415428747729</v>
      </c>
      <c r="W165" s="34">
        <v>103.58716521377804</v>
      </c>
      <c r="X165" s="34">
        <v>9.6829999999999981</v>
      </c>
      <c r="Y165" s="34">
        <v>0.10724686997460002</v>
      </c>
      <c r="Z165" s="34">
        <v>9.7902468699745988</v>
      </c>
      <c r="AA165" s="34">
        <v>9.6590512765784489</v>
      </c>
      <c r="AB165" s="34">
        <v>113.52700000000002</v>
      </c>
      <c r="AC165" s="34">
        <v>1.2574011574518664</v>
      </c>
      <c r="AD165" s="34">
        <v>114.78440115745188</v>
      </c>
      <c r="AE165" s="34">
        <v>113.24621649035649</v>
      </c>
    </row>
    <row r="166" spans="1:31" x14ac:dyDescent="0.25">
      <c r="A166" s="18">
        <v>45907</v>
      </c>
      <c r="B166" s="2">
        <v>10</v>
      </c>
      <c r="C166" s="2" t="s">
        <v>23</v>
      </c>
      <c r="D166" s="9">
        <v>21.964812999999999</v>
      </c>
      <c r="E166">
        <v>1.3227272E-2</v>
      </c>
      <c r="G166" s="34">
        <v>28.528000000000002</v>
      </c>
      <c r="H166" s="34">
        <v>0.2505008825687165</v>
      </c>
      <c r="I166" s="34">
        <v>28.778500882568718</v>
      </c>
      <c r="J166" s="34">
        <v>28.397839823642741</v>
      </c>
      <c r="K166" s="34">
        <v>2.6060000000000003</v>
      </c>
      <c r="L166" s="34">
        <v>2.2882967609859622E-2</v>
      </c>
      <c r="M166" s="34">
        <v>2.6288829676098597</v>
      </c>
      <c r="N166" s="34">
        <v>2.5941100175411171</v>
      </c>
      <c r="O166" s="34">
        <v>31.134000000000004</v>
      </c>
      <c r="P166" s="34">
        <v>0.27338385017857614</v>
      </c>
      <c r="Q166" s="34">
        <v>31.407383850178576</v>
      </c>
      <c r="R166" s="34">
        <v>30.991949841183857</v>
      </c>
      <c r="S166" s="34"/>
      <c r="T166" s="34">
        <v>111.95200000000006</v>
      </c>
      <c r="U166" s="34">
        <v>0.98303683417459908</v>
      </c>
      <c r="V166" s="34">
        <v>112.93503683417465</v>
      </c>
      <c r="W166" s="34">
        <v>111.44121438363901</v>
      </c>
      <c r="X166" s="34">
        <v>10.276999999999997</v>
      </c>
      <c r="Y166" s="34">
        <v>9.0241081399281359E-2</v>
      </c>
      <c r="Z166" s="34">
        <v>10.367241081399278</v>
      </c>
      <c r="AA166" s="34">
        <v>10.230110763726037</v>
      </c>
      <c r="AB166" s="34">
        <v>122.22900000000006</v>
      </c>
      <c r="AC166" s="34">
        <v>1.0732779155738805</v>
      </c>
      <c r="AD166" s="34">
        <v>123.30227791557394</v>
      </c>
      <c r="AE166" s="34">
        <v>121.67132514736504</v>
      </c>
    </row>
    <row r="167" spans="1:31" x14ac:dyDescent="0.25">
      <c r="A167" s="18">
        <v>45907</v>
      </c>
      <c r="B167" s="2">
        <v>11</v>
      </c>
      <c r="C167" s="2" t="s">
        <v>23</v>
      </c>
      <c r="D167" s="9">
        <v>24.698097000000001</v>
      </c>
      <c r="E167">
        <v>1.2778682E-2</v>
      </c>
      <c r="G167" s="34">
        <v>30.776</v>
      </c>
      <c r="H167" s="34">
        <v>0.32497575966293263</v>
      </c>
      <c r="I167" s="34">
        <v>31.100975759662933</v>
      </c>
      <c r="J167" s="34">
        <v>30.703546280540493</v>
      </c>
      <c r="K167" s="34">
        <v>2.73</v>
      </c>
      <c r="L167" s="34">
        <v>2.8827132306986161E-2</v>
      </c>
      <c r="M167" s="34">
        <v>2.758827132306986</v>
      </c>
      <c r="N167" s="34">
        <v>2.723572957690263</v>
      </c>
      <c r="O167" s="34">
        <v>33.506</v>
      </c>
      <c r="P167" s="34">
        <v>0.35380289196991876</v>
      </c>
      <c r="Q167" s="34">
        <v>33.85980289196992</v>
      </c>
      <c r="R167" s="34">
        <v>33.427119238230759</v>
      </c>
      <c r="S167" s="34"/>
      <c r="T167" s="34">
        <v>119.212</v>
      </c>
      <c r="U167" s="34">
        <v>1.2588058961833093</v>
      </c>
      <c r="V167" s="34">
        <v>120.47080589618331</v>
      </c>
      <c r="W167" s="34">
        <v>118.93134777735226</v>
      </c>
      <c r="X167" s="34">
        <v>10.7</v>
      </c>
      <c r="Y167" s="34">
        <v>0.11298546362078825</v>
      </c>
      <c r="Z167" s="34">
        <v>10.812985463620787</v>
      </c>
      <c r="AA167" s="34">
        <v>10.674809760910556</v>
      </c>
      <c r="AB167" s="34">
        <v>129.91200000000001</v>
      </c>
      <c r="AC167" s="34">
        <v>1.3717913598040976</v>
      </c>
      <c r="AD167" s="34">
        <v>131.2837913598041</v>
      </c>
      <c r="AE167" s="34">
        <v>129.60615753826281</v>
      </c>
    </row>
    <row r="168" spans="1:31" x14ac:dyDescent="0.25">
      <c r="A168" s="18">
        <v>45907</v>
      </c>
      <c r="B168" s="2">
        <v>12</v>
      </c>
      <c r="C168" s="2" t="s">
        <v>23</v>
      </c>
      <c r="D168" s="9">
        <v>20.982628999999999</v>
      </c>
      <c r="E168">
        <v>1.2690201999999999E-2</v>
      </c>
      <c r="G168" s="34">
        <v>31.826000000000004</v>
      </c>
      <c r="H168" s="34">
        <v>0.70609899496372563</v>
      </c>
      <c r="I168" s="34">
        <v>32.532098994963732</v>
      </c>
      <c r="J168" s="34">
        <v>32.119260087233641</v>
      </c>
      <c r="K168" s="34">
        <v>2.8539999999999996</v>
      </c>
      <c r="L168" s="34">
        <v>6.331950391586981E-2</v>
      </c>
      <c r="M168" s="34">
        <v>2.9173195039158695</v>
      </c>
      <c r="N168" s="34">
        <v>2.8802981301126374</v>
      </c>
      <c r="O168" s="34">
        <v>34.680000000000007</v>
      </c>
      <c r="P168" s="34">
        <v>0.76941849887959546</v>
      </c>
      <c r="Q168" s="34">
        <v>35.449418498879602</v>
      </c>
      <c r="R168" s="34">
        <v>34.999558217346276</v>
      </c>
      <c r="S168" s="34"/>
      <c r="T168" s="34">
        <v>123.80300000000001</v>
      </c>
      <c r="U168" s="34">
        <v>2.7467219843365211</v>
      </c>
      <c r="V168" s="34">
        <v>126.54972198433653</v>
      </c>
      <c r="W168" s="34">
        <v>124.94378044931145</v>
      </c>
      <c r="X168" s="34">
        <v>10.900999999999996</v>
      </c>
      <c r="Y168" s="34">
        <v>0.24185210658265471</v>
      </c>
      <c r="Z168" s="34">
        <v>11.142852106582652</v>
      </c>
      <c r="AA168" s="34">
        <v>11.001447062493991</v>
      </c>
      <c r="AB168" s="34">
        <v>134.70400000000001</v>
      </c>
      <c r="AC168" s="34">
        <v>2.988574090919176</v>
      </c>
      <c r="AD168" s="34">
        <v>137.69257409091918</v>
      </c>
      <c r="AE168" s="34">
        <v>135.94522751180543</v>
      </c>
    </row>
    <row r="169" spans="1:31" x14ac:dyDescent="0.25">
      <c r="A169" s="18">
        <v>45907</v>
      </c>
      <c r="B169" s="2">
        <v>13</v>
      </c>
      <c r="C169" s="2" t="s">
        <v>23</v>
      </c>
      <c r="D169" s="9">
        <v>22.552966999999999</v>
      </c>
      <c r="E169">
        <v>1.2398424E-2</v>
      </c>
      <c r="G169" s="34">
        <v>32.590000000000011</v>
      </c>
      <c r="H169" s="34">
        <v>0.57289024082256457</v>
      </c>
      <c r="I169" s="34">
        <v>33.162890240822577</v>
      </c>
      <c r="J169" s="34">
        <v>32.751722666551395</v>
      </c>
      <c r="K169" s="34">
        <v>2.9119999999999999</v>
      </c>
      <c r="L169" s="34">
        <v>5.118921083999102E-2</v>
      </c>
      <c r="M169" s="34">
        <v>2.9631892108399911</v>
      </c>
      <c r="N169" s="34">
        <v>2.9264503346117716</v>
      </c>
      <c r="O169" s="34">
        <v>35.50200000000001</v>
      </c>
      <c r="P169" s="34">
        <v>0.62407945166255563</v>
      </c>
      <c r="Q169" s="34">
        <v>36.126079451662569</v>
      </c>
      <c r="R169" s="34">
        <v>35.678173001163167</v>
      </c>
      <c r="S169" s="34"/>
      <c r="T169" s="34">
        <v>124.65400000000008</v>
      </c>
      <c r="U169" s="34">
        <v>2.1912568296868971</v>
      </c>
      <c r="V169" s="34">
        <v>126.84525682968697</v>
      </c>
      <c r="W169" s="34">
        <v>125.27257555312362</v>
      </c>
      <c r="X169" s="34">
        <v>11.042999999999999</v>
      </c>
      <c r="Y169" s="34">
        <v>0.19412172228915547</v>
      </c>
      <c r="Z169" s="34">
        <v>11.237121722289155</v>
      </c>
      <c r="AA169" s="34">
        <v>11.097799122636603</v>
      </c>
      <c r="AB169" s="34">
        <v>135.69700000000009</v>
      </c>
      <c r="AC169" s="34">
        <v>2.3853785519760526</v>
      </c>
      <c r="AD169" s="34">
        <v>138.08237855197612</v>
      </c>
      <c r="AE169" s="34">
        <v>136.37037467576022</v>
      </c>
    </row>
    <row r="170" spans="1:31" x14ac:dyDescent="0.25">
      <c r="A170" s="18">
        <v>45907</v>
      </c>
      <c r="B170" s="2">
        <v>14</v>
      </c>
      <c r="C170" s="2" t="s">
        <v>23</v>
      </c>
      <c r="D170" s="9">
        <v>21.926842000000001</v>
      </c>
      <c r="E170">
        <v>1.2050635000000001E-2</v>
      </c>
      <c r="G170" s="34">
        <v>32.462000000000003</v>
      </c>
      <c r="H170" s="34">
        <v>0.55798947914351404</v>
      </c>
      <c r="I170" s="34">
        <v>33.019989479143518</v>
      </c>
      <c r="J170" s="34">
        <v>32.622077638226521</v>
      </c>
      <c r="K170" s="34">
        <v>2.8799999999999994</v>
      </c>
      <c r="L170" s="34">
        <v>4.9504334296510383E-2</v>
      </c>
      <c r="M170" s="34">
        <v>2.9295043342965097</v>
      </c>
      <c r="N170" s="34">
        <v>2.8942019468329843</v>
      </c>
      <c r="O170" s="34">
        <v>35.342000000000006</v>
      </c>
      <c r="P170" s="34">
        <v>0.6074938134400244</v>
      </c>
      <c r="Q170" s="34">
        <v>35.949493813440029</v>
      </c>
      <c r="R170" s="34">
        <v>35.516279585059507</v>
      </c>
      <c r="S170" s="34"/>
      <c r="T170" s="34">
        <v>124.13099999999999</v>
      </c>
      <c r="U170" s="34">
        <v>2.1336883751944895</v>
      </c>
      <c r="V170" s="34">
        <v>126.26468837519448</v>
      </c>
      <c r="W170" s="34">
        <v>124.74311870219627</v>
      </c>
      <c r="X170" s="34">
        <v>10.952</v>
      </c>
      <c r="Y170" s="34">
        <v>0.18825398236645199</v>
      </c>
      <c r="Z170" s="34">
        <v>11.140253982366453</v>
      </c>
      <c r="AA170" s="34">
        <v>11.006006847817657</v>
      </c>
      <c r="AB170" s="34">
        <v>135.083</v>
      </c>
      <c r="AC170" s="34">
        <v>2.3219423575609417</v>
      </c>
      <c r="AD170" s="34">
        <v>137.40494235756094</v>
      </c>
      <c r="AE170" s="34">
        <v>135.74912555001393</v>
      </c>
    </row>
    <row r="171" spans="1:31" x14ac:dyDescent="0.25">
      <c r="A171" s="18">
        <v>45907</v>
      </c>
      <c r="B171" s="2">
        <v>15</v>
      </c>
      <c r="C171" s="2" t="s">
        <v>23</v>
      </c>
      <c r="D171" s="9">
        <v>19.732284</v>
      </c>
      <c r="E171">
        <v>1.2155745000000001E-2</v>
      </c>
      <c r="G171" s="34">
        <v>32.004000000000005</v>
      </c>
      <c r="H171" s="34">
        <v>0.30737303386690457</v>
      </c>
      <c r="I171" s="34">
        <v>32.311373033866907</v>
      </c>
      <c r="J171" s="34">
        <v>31.918604222667344</v>
      </c>
      <c r="K171" s="34">
        <v>2.8959999999999999</v>
      </c>
      <c r="L171" s="34">
        <v>2.7813782842099594E-2</v>
      </c>
      <c r="M171" s="34">
        <v>2.9238137828420996</v>
      </c>
      <c r="N171" s="34">
        <v>2.8882726480703855</v>
      </c>
      <c r="O171" s="34">
        <v>34.900000000000006</v>
      </c>
      <c r="P171" s="34">
        <v>0.33518681670900419</v>
      </c>
      <c r="Q171" s="34">
        <v>35.235186816709003</v>
      </c>
      <c r="R171" s="34">
        <v>34.806876870737732</v>
      </c>
      <c r="S171" s="34"/>
      <c r="T171" s="34">
        <v>123.55800000000009</v>
      </c>
      <c r="U171" s="34">
        <v>1.1866765816312652</v>
      </c>
      <c r="V171" s="34">
        <v>124.74467658163135</v>
      </c>
      <c r="W171" s="34">
        <v>123.22831210299756</v>
      </c>
      <c r="X171" s="34">
        <v>10.859999999999998</v>
      </c>
      <c r="Y171" s="34">
        <v>0.10430168565787346</v>
      </c>
      <c r="Z171" s="34">
        <v>10.964301685657871</v>
      </c>
      <c r="AA171" s="34">
        <v>10.831022430263943</v>
      </c>
      <c r="AB171" s="34">
        <v>134.41800000000009</v>
      </c>
      <c r="AC171" s="34">
        <v>1.2909782672891388</v>
      </c>
      <c r="AD171" s="34">
        <v>135.70897826728921</v>
      </c>
      <c r="AE171" s="34">
        <v>134.05933453326151</v>
      </c>
    </row>
    <row r="172" spans="1:31" x14ac:dyDescent="0.25">
      <c r="A172" s="18">
        <v>45907</v>
      </c>
      <c r="B172" s="2">
        <v>16</v>
      </c>
      <c r="C172" s="2" t="s">
        <v>23</v>
      </c>
      <c r="D172" s="9">
        <v>21.775020999999999</v>
      </c>
      <c r="E172">
        <v>1.2411293E-2</v>
      </c>
      <c r="G172" s="34">
        <v>31.893999999999995</v>
      </c>
      <c r="H172" s="34">
        <v>0.23474443625234021</v>
      </c>
      <c r="I172" s="34">
        <v>32.128744436252333</v>
      </c>
      <c r="J172" s="34">
        <v>31.729985175331887</v>
      </c>
      <c r="K172" s="34">
        <v>2.8859999999999997</v>
      </c>
      <c r="L172" s="34">
        <v>2.1241375902183918E-2</v>
      </c>
      <c r="M172" s="34">
        <v>2.9072413759021836</v>
      </c>
      <c r="N172" s="34">
        <v>2.8711587513641383</v>
      </c>
      <c r="O172" s="34">
        <v>34.779999999999994</v>
      </c>
      <c r="P172" s="34">
        <v>0.25598581215452409</v>
      </c>
      <c r="Q172" s="34">
        <v>35.035985812154514</v>
      </c>
      <c r="R172" s="34">
        <v>34.601143926696025</v>
      </c>
      <c r="S172" s="34"/>
      <c r="T172" s="34">
        <v>124.37500000000006</v>
      </c>
      <c r="U172" s="34">
        <v>0.91541792371244846</v>
      </c>
      <c r="V172" s="34">
        <v>125.29041792371251</v>
      </c>
      <c r="W172" s="34">
        <v>123.73540183676886</v>
      </c>
      <c r="X172" s="34">
        <v>10.719999999999999</v>
      </c>
      <c r="Y172" s="34">
        <v>7.8900744861888972E-2</v>
      </c>
      <c r="Z172" s="34">
        <v>10.798900744861887</v>
      </c>
      <c r="AA172" s="34">
        <v>10.664872423639489</v>
      </c>
      <c r="AB172" s="34">
        <v>135.09500000000006</v>
      </c>
      <c r="AC172" s="34">
        <v>0.99431866857433748</v>
      </c>
      <c r="AD172" s="34">
        <v>136.08931866857441</v>
      </c>
      <c r="AE172" s="34">
        <v>134.40027426040834</v>
      </c>
    </row>
    <row r="173" spans="1:31" x14ac:dyDescent="0.25">
      <c r="A173" s="18">
        <v>45907</v>
      </c>
      <c r="B173" s="2">
        <v>17</v>
      </c>
      <c r="C173" s="2" t="s">
        <v>23</v>
      </c>
      <c r="D173" s="9">
        <v>25.606871999999999</v>
      </c>
      <c r="E173">
        <v>1.2209621E-2</v>
      </c>
      <c r="G173" s="34">
        <v>32.348000000000006</v>
      </c>
      <c r="H173" s="34">
        <v>0.51734641655020386</v>
      </c>
      <c r="I173" s="34">
        <v>32.86534641655021</v>
      </c>
      <c r="J173" s="34">
        <v>32.464072992770426</v>
      </c>
      <c r="K173" s="34">
        <v>2.9319999999999995</v>
      </c>
      <c r="L173" s="34">
        <v>4.6891915831742216E-2</v>
      </c>
      <c r="M173" s="34">
        <v>2.9788919158317415</v>
      </c>
      <c r="N173" s="34">
        <v>2.9425207745394721</v>
      </c>
      <c r="O173" s="34">
        <v>35.280000000000008</v>
      </c>
      <c r="P173" s="34">
        <v>0.56423833238194609</v>
      </c>
      <c r="Q173" s="34">
        <v>35.844238332381948</v>
      </c>
      <c r="R173" s="34">
        <v>35.4065937673099</v>
      </c>
      <c r="S173" s="34"/>
      <c r="T173" s="34">
        <v>125.26300000000001</v>
      </c>
      <c r="U173" s="34">
        <v>2.0033499498061138</v>
      </c>
      <c r="V173" s="34">
        <v>127.26634994980611</v>
      </c>
      <c r="W173" s="34">
        <v>125.7124760508656</v>
      </c>
      <c r="X173" s="34">
        <v>10.963999999999999</v>
      </c>
      <c r="Y173" s="34">
        <v>0.17534889671869769</v>
      </c>
      <c r="Z173" s="34">
        <v>11.139348896718696</v>
      </c>
      <c r="AA173" s="34">
        <v>11.003341668502992</v>
      </c>
      <c r="AB173" s="34">
        <v>136.227</v>
      </c>
      <c r="AC173" s="34">
        <v>2.1786988465248114</v>
      </c>
      <c r="AD173" s="34">
        <v>138.40569884652481</v>
      </c>
      <c r="AE173" s="34">
        <v>136.7158177193686</v>
      </c>
    </row>
    <row r="174" spans="1:31" x14ac:dyDescent="0.25">
      <c r="A174" s="18">
        <v>45907</v>
      </c>
      <c r="B174" s="2">
        <v>18</v>
      </c>
      <c r="C174" s="2" t="s">
        <v>23</v>
      </c>
      <c r="D174" s="9">
        <v>25.135331000000001</v>
      </c>
      <c r="E174">
        <v>1.2192493E-2</v>
      </c>
      <c r="G174" s="34">
        <v>32.564</v>
      </c>
      <c r="H174" s="34">
        <v>0.65872004209325674</v>
      </c>
      <c r="I174" s="34">
        <v>33.222720042093258</v>
      </c>
      <c r="J174" s="34">
        <v>32.817652260539077</v>
      </c>
      <c r="K174" s="34">
        <v>2.98</v>
      </c>
      <c r="L174" s="34">
        <v>6.0280853870467541E-2</v>
      </c>
      <c r="M174" s="34">
        <v>3.0402808538704673</v>
      </c>
      <c r="N174" s="34">
        <v>3.0032122508416177</v>
      </c>
      <c r="O174" s="34">
        <v>35.543999999999997</v>
      </c>
      <c r="P174" s="34">
        <v>0.7190008959637243</v>
      </c>
      <c r="Q174" s="34">
        <v>36.263000895963728</v>
      </c>
      <c r="R174" s="34">
        <v>35.820864511380698</v>
      </c>
      <c r="S174" s="34"/>
      <c r="T174" s="34">
        <v>125.07500000000002</v>
      </c>
      <c r="U174" s="34">
        <v>2.5300764422311168</v>
      </c>
      <c r="V174" s="34">
        <v>127.60507644223114</v>
      </c>
      <c r="W174" s="34">
        <v>126.04925244094477</v>
      </c>
      <c r="X174" s="34">
        <v>10.980999999999998</v>
      </c>
      <c r="Y174" s="34">
        <v>0.2221288779703369</v>
      </c>
      <c r="Z174" s="34">
        <v>11.203128877970334</v>
      </c>
      <c r="AA174" s="34">
        <v>11.066534807547583</v>
      </c>
      <c r="AB174" s="34">
        <v>136.05600000000001</v>
      </c>
      <c r="AC174" s="34">
        <v>2.7522053202014538</v>
      </c>
      <c r="AD174" s="34">
        <v>138.80820532020147</v>
      </c>
      <c r="AE174" s="34">
        <v>137.11578724849235</v>
      </c>
    </row>
    <row r="175" spans="1:31" x14ac:dyDescent="0.25">
      <c r="A175" s="18">
        <v>45907</v>
      </c>
      <c r="B175" s="2">
        <v>19</v>
      </c>
      <c r="C175" s="2" t="s">
        <v>23</v>
      </c>
      <c r="D175" s="9">
        <v>41.630237999999999</v>
      </c>
      <c r="E175">
        <v>1.236954E-2</v>
      </c>
      <c r="G175" s="34">
        <v>32.077999999999996</v>
      </c>
      <c r="H175" s="34">
        <v>0.53100709580080718</v>
      </c>
      <c r="I175" s="34">
        <v>32.609007095800806</v>
      </c>
      <c r="J175" s="34">
        <v>32.205648678169013</v>
      </c>
      <c r="K175" s="34">
        <v>2.9879999999999995</v>
      </c>
      <c r="L175" s="34">
        <v>4.9462223400860775E-2</v>
      </c>
      <c r="M175" s="34">
        <v>3.0374622234008601</v>
      </c>
      <c r="N175" s="34">
        <v>2.9998902129300142</v>
      </c>
      <c r="O175" s="34">
        <v>35.065999999999995</v>
      </c>
      <c r="P175" s="34">
        <v>0.580469319201668</v>
      </c>
      <c r="Q175" s="34">
        <v>35.646469319201664</v>
      </c>
      <c r="R175" s="34">
        <v>35.205538891099025</v>
      </c>
      <c r="S175" s="34"/>
      <c r="T175" s="34">
        <v>121.10299999999999</v>
      </c>
      <c r="U175" s="34">
        <v>2.0046933201186219</v>
      </c>
      <c r="V175" s="34">
        <v>123.10769332011861</v>
      </c>
      <c r="W175" s="34">
        <v>121.58490778328768</v>
      </c>
      <c r="X175" s="34">
        <v>10.943</v>
      </c>
      <c r="Y175" s="34">
        <v>0.18114628871339339</v>
      </c>
      <c r="Z175" s="34">
        <v>11.124146288713392</v>
      </c>
      <c r="AA175" s="34">
        <v>10.986545716229301</v>
      </c>
      <c r="AB175" s="34">
        <v>132.04599999999999</v>
      </c>
      <c r="AC175" s="34">
        <v>2.1858396088320151</v>
      </c>
      <c r="AD175" s="34">
        <v>134.23183960883202</v>
      </c>
      <c r="AE175" s="34">
        <v>132.57145349951696</v>
      </c>
    </row>
    <row r="176" spans="1:31" x14ac:dyDescent="0.25">
      <c r="A176" s="18">
        <v>45907</v>
      </c>
      <c r="B176" s="2">
        <v>20</v>
      </c>
      <c r="C176" s="2" t="s">
        <v>23</v>
      </c>
      <c r="D176" s="9">
        <v>65.601676999999995</v>
      </c>
      <c r="E176">
        <v>1.1875326E-2</v>
      </c>
      <c r="G176" s="34">
        <v>31.143999999999998</v>
      </c>
      <c r="H176" s="34">
        <v>0.33859350182714892</v>
      </c>
      <c r="I176" s="34">
        <v>31.482593501827147</v>
      </c>
      <c r="J176" s="34">
        <v>31.108727440667469</v>
      </c>
      <c r="K176" s="34">
        <v>2.8579999999999997</v>
      </c>
      <c r="L176" s="34">
        <v>3.1071802858399424E-2</v>
      </c>
      <c r="M176" s="34">
        <v>2.8890718028583993</v>
      </c>
      <c r="N176" s="34">
        <v>2.8547631333620482</v>
      </c>
      <c r="O176" s="34">
        <v>34.001999999999995</v>
      </c>
      <c r="P176" s="34">
        <v>0.36966530468554837</v>
      </c>
      <c r="Q176" s="34">
        <v>34.371665304685543</v>
      </c>
      <c r="R176" s="34">
        <v>33.963490574029514</v>
      </c>
      <c r="S176" s="34"/>
      <c r="T176" s="34">
        <v>117.47200000000008</v>
      </c>
      <c r="U176" s="34">
        <v>1.277140246809622</v>
      </c>
      <c r="V176" s="34">
        <v>118.7491402468097</v>
      </c>
      <c r="W176" s="34">
        <v>117.33895549415912</v>
      </c>
      <c r="X176" s="34">
        <v>10.503000000000002</v>
      </c>
      <c r="Y176" s="34">
        <v>0.11418724472420197</v>
      </c>
      <c r="Z176" s="34">
        <v>10.617187244724203</v>
      </c>
      <c r="AA176" s="34">
        <v>10.491104684990061</v>
      </c>
      <c r="AB176" s="34">
        <v>127.97500000000008</v>
      </c>
      <c r="AC176" s="34">
        <v>1.3913274915338241</v>
      </c>
      <c r="AD176" s="34">
        <v>129.36632749153389</v>
      </c>
      <c r="AE176" s="34">
        <v>127.83006017914919</v>
      </c>
    </row>
    <row r="177" spans="1:31" x14ac:dyDescent="0.25">
      <c r="A177" s="18">
        <v>45907</v>
      </c>
      <c r="B177" s="2">
        <v>21</v>
      </c>
      <c r="C177" s="2" t="s">
        <v>23</v>
      </c>
      <c r="D177" s="9">
        <v>46.836055999999999</v>
      </c>
      <c r="E177">
        <v>1.1564489000000001E-2</v>
      </c>
      <c r="G177" s="34">
        <v>29.562000000000005</v>
      </c>
      <c r="H177" s="34">
        <v>0.30502912525342873</v>
      </c>
      <c r="I177" s="34">
        <v>29.867029125253435</v>
      </c>
      <c r="J177" s="34">
        <v>29.521632195471764</v>
      </c>
      <c r="K177" s="34">
        <v>2.7760000000000002</v>
      </c>
      <c r="L177" s="34">
        <v>2.864355766536493E-2</v>
      </c>
      <c r="M177" s="34">
        <v>2.804643557665365</v>
      </c>
      <c r="N177" s="34">
        <v>2.7722092880938232</v>
      </c>
      <c r="O177" s="34">
        <v>32.338000000000008</v>
      </c>
      <c r="P177" s="34">
        <v>0.33367268291879365</v>
      </c>
      <c r="Q177" s="34">
        <v>32.671672682918796</v>
      </c>
      <c r="R177" s="34">
        <v>32.293841483565586</v>
      </c>
      <c r="S177" s="34"/>
      <c r="T177" s="34">
        <v>112.00300000000004</v>
      </c>
      <c r="U177" s="34">
        <v>1.1556788145511057</v>
      </c>
      <c r="V177" s="34">
        <v>113.15867881455115</v>
      </c>
      <c r="W177" s="34">
        <v>111.85005651814575</v>
      </c>
      <c r="X177" s="34">
        <v>10.133999999999997</v>
      </c>
      <c r="Y177" s="34">
        <v>0.1045654947337205</v>
      </c>
      <c r="Z177" s="34">
        <v>10.238565494733717</v>
      </c>
      <c r="AA177" s="34">
        <v>10.12016171669409</v>
      </c>
      <c r="AB177" s="34">
        <v>122.13700000000004</v>
      </c>
      <c r="AC177" s="34">
        <v>1.2602443092848261</v>
      </c>
      <c r="AD177" s="34">
        <v>123.39724430928487</v>
      </c>
      <c r="AE177" s="34">
        <v>121.97021823483983</v>
      </c>
    </row>
    <row r="178" spans="1:31" x14ac:dyDescent="0.25">
      <c r="A178" s="18">
        <v>45907</v>
      </c>
      <c r="B178" s="2">
        <v>22</v>
      </c>
      <c r="C178" s="2" t="s">
        <v>23</v>
      </c>
      <c r="D178" s="9">
        <v>28.777135999999999</v>
      </c>
      <c r="E178">
        <v>1.1416532E-2</v>
      </c>
      <c r="G178" s="34">
        <v>27.369999999999994</v>
      </c>
      <c r="H178" s="34">
        <v>0.34332949246242939</v>
      </c>
      <c r="I178" s="34">
        <v>27.713329492462424</v>
      </c>
      <c r="J178" s="34">
        <v>27.396939379485183</v>
      </c>
      <c r="K178" s="34">
        <v>2.6199999999999997</v>
      </c>
      <c r="L178" s="34">
        <v>3.2865300338018454E-2</v>
      </c>
      <c r="M178" s="34">
        <v>2.6528653003380183</v>
      </c>
      <c r="N178" s="34">
        <v>2.6225787787450194</v>
      </c>
      <c r="O178" s="34">
        <v>29.989999999999995</v>
      </c>
      <c r="P178" s="34">
        <v>0.37619479280044782</v>
      </c>
      <c r="Q178" s="34">
        <v>30.366194792800442</v>
      </c>
      <c r="R178" s="34">
        <v>30.019518158230202</v>
      </c>
      <c r="S178" s="34"/>
      <c r="T178" s="34">
        <v>105.55800000000006</v>
      </c>
      <c r="U178" s="34">
        <v>1.3241203714047918</v>
      </c>
      <c r="V178" s="34">
        <v>106.88212037140485</v>
      </c>
      <c r="W178" s="34">
        <v>105.66189722395686</v>
      </c>
      <c r="X178" s="34">
        <v>9.61</v>
      </c>
      <c r="Y178" s="34">
        <v>0.12054791459860968</v>
      </c>
      <c r="Z178" s="34">
        <v>9.7305479145986098</v>
      </c>
      <c r="AA178" s="34">
        <v>9.6194588029540604</v>
      </c>
      <c r="AB178" s="34">
        <v>115.16800000000006</v>
      </c>
      <c r="AC178" s="34">
        <v>1.4446682860034015</v>
      </c>
      <c r="AD178" s="34">
        <v>116.61266828600347</v>
      </c>
      <c r="AE178" s="34">
        <v>115.28135602691091</v>
      </c>
    </row>
    <row r="179" spans="1:31" x14ac:dyDescent="0.25">
      <c r="A179" s="18">
        <v>45907</v>
      </c>
      <c r="B179" s="2">
        <v>23</v>
      </c>
      <c r="C179" s="2" t="s">
        <v>23</v>
      </c>
      <c r="D179" s="9">
        <v>23.718278000000002</v>
      </c>
      <c r="E179">
        <v>1.1865329000000001E-2</v>
      </c>
      <c r="G179" s="34">
        <v>25.690000000000005</v>
      </c>
      <c r="H179" s="34">
        <v>0.32536053125344727</v>
      </c>
      <c r="I179" s="34">
        <v>26.015360531253453</v>
      </c>
      <c r="J179" s="34">
        <v>25.706679719496517</v>
      </c>
      <c r="K179" s="34">
        <v>2.4179999999999997</v>
      </c>
      <c r="L179" s="34">
        <v>3.0623657632185101E-2</v>
      </c>
      <c r="M179" s="34">
        <v>2.4486236576321847</v>
      </c>
      <c r="N179" s="34">
        <v>2.4195699323371955</v>
      </c>
      <c r="O179" s="34">
        <v>28.108000000000004</v>
      </c>
      <c r="P179" s="34">
        <v>0.35598418888563238</v>
      </c>
      <c r="Q179" s="34">
        <v>28.46398418888564</v>
      </c>
      <c r="R179" s="34">
        <v>28.126249651833714</v>
      </c>
      <c r="S179" s="34"/>
      <c r="T179" s="34">
        <v>98.871000000000038</v>
      </c>
      <c r="U179" s="34">
        <v>1.2521884424118175</v>
      </c>
      <c r="V179" s="34">
        <v>100.12318844241186</v>
      </c>
      <c r="W179" s="34">
        <v>98.935193871013638</v>
      </c>
      <c r="X179" s="34">
        <v>9.0939999999999994</v>
      </c>
      <c r="Y179" s="34">
        <v>0.11517433519730824</v>
      </c>
      <c r="Z179" s="34">
        <v>9.2091743351973072</v>
      </c>
      <c r="AA179" s="34">
        <v>9.0999044518918346</v>
      </c>
      <c r="AB179" s="34">
        <v>107.96500000000003</v>
      </c>
      <c r="AC179" s="34">
        <v>1.3673627776091257</v>
      </c>
      <c r="AD179" s="34">
        <v>109.33236277760916</v>
      </c>
      <c r="AE179" s="34">
        <v>108.03509832290547</v>
      </c>
    </row>
    <row r="180" spans="1:31" x14ac:dyDescent="0.25">
      <c r="A180" s="18">
        <v>45907</v>
      </c>
      <c r="B180" s="2">
        <v>24</v>
      </c>
      <c r="C180" s="2" t="s">
        <v>23</v>
      </c>
      <c r="D180" s="9">
        <v>21.725504000000001</v>
      </c>
      <c r="E180">
        <v>1.1999337000000001E-2</v>
      </c>
      <c r="G180" s="34">
        <v>24.390000000000004</v>
      </c>
      <c r="H180" s="34">
        <v>0.44275280747340506</v>
      </c>
      <c r="I180" s="34">
        <v>24.832752807473408</v>
      </c>
      <c r="J180" s="34">
        <v>24.534776237898839</v>
      </c>
      <c r="K180" s="34">
        <v>2.27</v>
      </c>
      <c r="L180" s="34">
        <v>4.1207415865708454E-2</v>
      </c>
      <c r="M180" s="34">
        <v>2.3112074158657085</v>
      </c>
      <c r="N180" s="34">
        <v>2.2834744592058369</v>
      </c>
      <c r="O180" s="34">
        <v>26.660000000000004</v>
      </c>
      <c r="P180" s="34">
        <v>0.48396022333911354</v>
      </c>
      <c r="Q180" s="34">
        <v>27.143960223339118</v>
      </c>
      <c r="R180" s="34">
        <v>26.818250697104677</v>
      </c>
      <c r="S180" s="34"/>
      <c r="T180" s="34">
        <v>93.458999999999961</v>
      </c>
      <c r="U180" s="34">
        <v>1.6965655856357911</v>
      </c>
      <c r="V180" s="34">
        <v>95.155565585635756</v>
      </c>
      <c r="W180" s="34">
        <v>94.013761886748114</v>
      </c>
      <c r="X180" s="34">
        <v>8.6529999999999987</v>
      </c>
      <c r="Y180" s="34">
        <v>0.15707831254888777</v>
      </c>
      <c r="Z180" s="34">
        <v>8.8100783125488871</v>
      </c>
      <c r="AA180" s="34">
        <v>8.7043632138802209</v>
      </c>
      <c r="AB180" s="34">
        <v>102.11199999999997</v>
      </c>
      <c r="AC180" s="34">
        <v>1.8536438981846788</v>
      </c>
      <c r="AD180" s="34">
        <v>103.96564389818464</v>
      </c>
      <c r="AE180" s="34">
        <v>102.71812510062833</v>
      </c>
    </row>
    <row r="181" spans="1:31" x14ac:dyDescent="0.25">
      <c r="A181" s="18">
        <v>45908</v>
      </c>
      <c r="B181" s="2">
        <v>1</v>
      </c>
      <c r="C181" s="2" t="s">
        <v>23</v>
      </c>
      <c r="D181" s="9">
        <v>21.834527000000001</v>
      </c>
      <c r="E181">
        <v>1.1764403E-2</v>
      </c>
      <c r="G181" s="34">
        <v>23.911999999999999</v>
      </c>
      <c r="H181" s="34">
        <v>0.4075312956374269</v>
      </c>
      <c r="I181" s="34">
        <v>24.319531295637425</v>
      </c>
      <c r="J181" s="34">
        <v>24.033426528704435</v>
      </c>
      <c r="K181" s="34">
        <v>2.2039999999999993</v>
      </c>
      <c r="L181" s="34">
        <v>3.7562687168989993E-2</v>
      </c>
      <c r="M181" s="34">
        <v>2.2415626871689893</v>
      </c>
      <c r="N181" s="34">
        <v>2.2151920403673704</v>
      </c>
      <c r="O181" s="34">
        <v>26.116</v>
      </c>
      <c r="P181" s="34">
        <v>0.44509398280641688</v>
      </c>
      <c r="Q181" s="34">
        <v>26.561093982806415</v>
      </c>
      <c r="R181" s="34">
        <v>26.248618569071805</v>
      </c>
      <c r="S181" s="34"/>
      <c r="T181" s="34">
        <v>89.573999999999984</v>
      </c>
      <c r="U181" s="34">
        <v>1.5266062343353493</v>
      </c>
      <c r="V181" s="34">
        <v>91.100606234335331</v>
      </c>
      <c r="W181" s="34">
        <v>90.028861989050299</v>
      </c>
      <c r="X181" s="34">
        <v>8.5169999999999977</v>
      </c>
      <c r="Y181" s="34">
        <v>0.14515490318434107</v>
      </c>
      <c r="Z181" s="34">
        <v>8.662154903184339</v>
      </c>
      <c r="AA181" s="34">
        <v>8.5602498220548515</v>
      </c>
      <c r="AB181" s="34">
        <v>98.09099999999998</v>
      </c>
      <c r="AC181" s="34">
        <v>1.6717611375196904</v>
      </c>
      <c r="AD181" s="34">
        <v>99.762761137519675</v>
      </c>
      <c r="AE181" s="34">
        <v>98.589111811105155</v>
      </c>
    </row>
    <row r="182" spans="1:31" x14ac:dyDescent="0.25">
      <c r="A182" s="18">
        <v>45908</v>
      </c>
      <c r="B182" s="2">
        <v>2</v>
      </c>
      <c r="C182" s="2" t="s">
        <v>23</v>
      </c>
      <c r="D182" s="9">
        <v>20.591643000000001</v>
      </c>
      <c r="E182">
        <v>1.1565066000000001E-2</v>
      </c>
      <c r="G182" s="34">
        <v>23.486000000000004</v>
      </c>
      <c r="H182" s="34">
        <v>0.46507538144489191</v>
      </c>
      <c r="I182" s="34">
        <v>23.951075381444895</v>
      </c>
      <c r="J182" s="34">
        <v>23.67407961388751</v>
      </c>
      <c r="K182" s="34">
        <v>2.1659999999999995</v>
      </c>
      <c r="L182" s="34">
        <v>4.2891649331926913E-2</v>
      </c>
      <c r="M182" s="34">
        <v>2.2088916493319264</v>
      </c>
      <c r="N182" s="34">
        <v>2.1833456716205539</v>
      </c>
      <c r="O182" s="34">
        <v>25.652000000000005</v>
      </c>
      <c r="P182" s="34">
        <v>0.50796703077681882</v>
      </c>
      <c r="Q182" s="34">
        <v>26.159967030776819</v>
      </c>
      <c r="R182" s="34">
        <v>25.857425285508064</v>
      </c>
      <c r="S182" s="34"/>
      <c r="T182" s="34">
        <v>87.658000000000001</v>
      </c>
      <c r="U182" s="34">
        <v>1.7358246524183059</v>
      </c>
      <c r="V182" s="34">
        <v>89.393824652418303</v>
      </c>
      <c r="W182" s="34">
        <v>88.359979170320656</v>
      </c>
      <c r="X182" s="34">
        <v>8.2670000000000012</v>
      </c>
      <c r="Y182" s="34">
        <v>0.16370510850740533</v>
      </c>
      <c r="Z182" s="34">
        <v>8.4307051085074072</v>
      </c>
      <c r="AA182" s="34">
        <v>8.3332034475009831</v>
      </c>
      <c r="AB182" s="34">
        <v>95.924999999999997</v>
      </c>
      <c r="AC182" s="34">
        <v>1.8995297609257111</v>
      </c>
      <c r="AD182" s="34">
        <v>97.824529760925714</v>
      </c>
      <c r="AE182" s="34">
        <v>96.693182617821634</v>
      </c>
    </row>
    <row r="183" spans="1:31" x14ac:dyDescent="0.25">
      <c r="A183" s="18">
        <v>45908</v>
      </c>
      <c r="B183" s="2">
        <v>3</v>
      </c>
      <c r="C183" s="2" t="s">
        <v>23</v>
      </c>
      <c r="D183" s="9">
        <v>19.544207</v>
      </c>
      <c r="E183">
        <v>1.1254131000000001E-2</v>
      </c>
      <c r="G183" s="34">
        <v>23.433999999999994</v>
      </c>
      <c r="H183" s="34">
        <v>0.38264847447807393</v>
      </c>
      <c r="I183" s="34">
        <v>23.816648474478068</v>
      </c>
      <c r="J183" s="34">
        <v>23.54861279256534</v>
      </c>
      <c r="K183" s="34">
        <v>2.1720000000000002</v>
      </c>
      <c r="L183" s="34">
        <v>3.5466095697122849E-2</v>
      </c>
      <c r="M183" s="34">
        <v>2.2074660956971228</v>
      </c>
      <c r="N183" s="34">
        <v>2.1826229830780886</v>
      </c>
      <c r="O183" s="34">
        <v>25.605999999999995</v>
      </c>
      <c r="P183" s="34">
        <v>0.41811457017519676</v>
      </c>
      <c r="Q183" s="34">
        <v>26.02411457017519</v>
      </c>
      <c r="R183" s="34">
        <v>25.731235775643427</v>
      </c>
      <c r="S183" s="34"/>
      <c r="T183" s="34">
        <v>86.846000000000018</v>
      </c>
      <c r="U183" s="34">
        <v>1.4180886495913128</v>
      </c>
      <c r="V183" s="34">
        <v>88.264088649591329</v>
      </c>
      <c r="W183" s="34">
        <v>87.270753033333207</v>
      </c>
      <c r="X183" s="34">
        <v>8.1579999999999977</v>
      </c>
      <c r="Y183" s="34">
        <v>0.13321013291764644</v>
      </c>
      <c r="Z183" s="34">
        <v>8.2912101329176444</v>
      </c>
      <c r="AA183" s="34">
        <v>8.1978997679332615</v>
      </c>
      <c r="AB183" s="34">
        <v>95.004000000000019</v>
      </c>
      <c r="AC183" s="34">
        <v>1.5512987825089593</v>
      </c>
      <c r="AD183" s="34">
        <v>96.55529878250897</v>
      </c>
      <c r="AE183" s="34">
        <v>95.468652801266472</v>
      </c>
    </row>
    <row r="184" spans="1:31" x14ac:dyDescent="0.25">
      <c r="A184" s="18">
        <v>45908</v>
      </c>
      <c r="B184" s="2">
        <v>4</v>
      </c>
      <c r="C184" s="2" t="s">
        <v>23</v>
      </c>
      <c r="D184" s="9">
        <v>17.529135</v>
      </c>
      <c r="E184">
        <v>1.1403909E-2</v>
      </c>
      <c r="G184" s="34">
        <v>23.470000000000002</v>
      </c>
      <c r="H184" s="34">
        <v>0.56878096737709627</v>
      </c>
      <c r="I184" s="34">
        <v>24.0387809673771</v>
      </c>
      <c r="J184" s="34">
        <v>23.764644896754199</v>
      </c>
      <c r="K184" s="34">
        <v>2.1659999999999999</v>
      </c>
      <c r="L184" s="34">
        <v>5.2491673427302536E-2</v>
      </c>
      <c r="M184" s="34">
        <v>2.2184916734273026</v>
      </c>
      <c r="N184" s="34">
        <v>2.1931921962662799</v>
      </c>
      <c r="O184" s="34">
        <v>25.636000000000003</v>
      </c>
      <c r="P184" s="34">
        <v>0.62127264080439881</v>
      </c>
      <c r="Q184" s="34">
        <v>26.257272640804402</v>
      </c>
      <c r="R184" s="34">
        <v>25.95783709302048</v>
      </c>
      <c r="S184" s="34"/>
      <c r="T184" s="34">
        <v>87.169000000000025</v>
      </c>
      <c r="U184" s="34">
        <v>2.1124869256622976</v>
      </c>
      <c r="V184" s="34">
        <v>89.281486925662321</v>
      </c>
      <c r="W184" s="34">
        <v>88.263328973377384</v>
      </c>
      <c r="X184" s="34">
        <v>8.2050000000000018</v>
      </c>
      <c r="Y184" s="34">
        <v>0.1988431119441447</v>
      </c>
      <c r="Z184" s="34">
        <v>8.4038431119441466</v>
      </c>
      <c r="AA184" s="34">
        <v>8.3080064498452586</v>
      </c>
      <c r="AB184" s="34">
        <v>95.374000000000024</v>
      </c>
      <c r="AC184" s="34">
        <v>2.3113300376064423</v>
      </c>
      <c r="AD184" s="34">
        <v>97.685330037606462</v>
      </c>
      <c r="AE184" s="34">
        <v>96.571335423222649</v>
      </c>
    </row>
    <row r="185" spans="1:31" x14ac:dyDescent="0.25">
      <c r="A185" s="18">
        <v>45908</v>
      </c>
      <c r="B185" s="2">
        <v>5</v>
      </c>
      <c r="C185" s="2" t="s">
        <v>23</v>
      </c>
      <c r="D185" s="9">
        <v>18.658349999999999</v>
      </c>
      <c r="E185">
        <v>1.1449739E-2</v>
      </c>
      <c r="G185" s="34">
        <v>24.270000000000007</v>
      </c>
      <c r="H185" s="34">
        <v>0.50587699612203241</v>
      </c>
      <c r="I185" s="34">
        <v>24.77587699612204</v>
      </c>
      <c r="J185" s="34">
        <v>24.492199671020337</v>
      </c>
      <c r="K185" s="34">
        <v>2.238</v>
      </c>
      <c r="L185" s="34">
        <v>4.6648237219658349E-2</v>
      </c>
      <c r="M185" s="34">
        <v>2.2846482372196584</v>
      </c>
      <c r="N185" s="34">
        <v>2.258489611196683</v>
      </c>
      <c r="O185" s="34">
        <v>26.508000000000006</v>
      </c>
      <c r="P185" s="34">
        <v>0.55252523334169079</v>
      </c>
      <c r="Q185" s="34">
        <v>27.0605252333417</v>
      </c>
      <c r="R185" s="34">
        <v>26.750689282217021</v>
      </c>
      <c r="S185" s="34"/>
      <c r="T185" s="34">
        <v>90.51600000000002</v>
      </c>
      <c r="U185" s="34">
        <v>1.8866898302835553</v>
      </c>
      <c r="V185" s="34">
        <v>92.402689830283578</v>
      </c>
      <c r="W185" s="34">
        <v>91.34470314882887</v>
      </c>
      <c r="X185" s="34">
        <v>8.5860000000000003</v>
      </c>
      <c r="Y185" s="34">
        <v>0.17896414868989571</v>
      </c>
      <c r="Z185" s="34">
        <v>8.7649641486898968</v>
      </c>
      <c r="AA185" s="34">
        <v>8.6646075968430409</v>
      </c>
      <c r="AB185" s="34">
        <v>99.102000000000018</v>
      </c>
      <c r="AC185" s="34">
        <v>2.0656539789734509</v>
      </c>
      <c r="AD185" s="34">
        <v>101.16765397897348</v>
      </c>
      <c r="AE185" s="34">
        <v>100.00931074567191</v>
      </c>
    </row>
    <row r="186" spans="1:31" x14ac:dyDescent="0.25">
      <c r="A186" s="18">
        <v>45908</v>
      </c>
      <c r="B186" s="2">
        <v>6</v>
      </c>
      <c r="C186" s="2" t="s">
        <v>23</v>
      </c>
      <c r="D186" s="9">
        <v>19.011610999999998</v>
      </c>
      <c r="E186">
        <v>1.0844173E-2</v>
      </c>
      <c r="G186" s="34">
        <v>26.188000000000002</v>
      </c>
      <c r="H186" s="34">
        <v>0.49944553438369799</v>
      </c>
      <c r="I186" s="34">
        <v>26.687445534383702</v>
      </c>
      <c r="J186" s="34">
        <v>26.398042258080768</v>
      </c>
      <c r="K186" s="34">
        <v>2.3199999999999998</v>
      </c>
      <c r="L186" s="34">
        <v>4.4245976774483699E-2</v>
      </c>
      <c r="M186" s="34">
        <v>2.3642459767744834</v>
      </c>
      <c r="N186" s="34">
        <v>2.338607684387787</v>
      </c>
      <c r="O186" s="34">
        <v>28.508000000000003</v>
      </c>
      <c r="P186" s="34">
        <v>0.54369151115818171</v>
      </c>
      <c r="Q186" s="34">
        <v>29.051691511158186</v>
      </c>
      <c r="R186" s="34">
        <v>28.736649942468553</v>
      </c>
      <c r="S186" s="34"/>
      <c r="T186" s="34">
        <v>98.210000000000008</v>
      </c>
      <c r="U186" s="34">
        <v>1.8730161116474329</v>
      </c>
      <c r="V186" s="34">
        <v>100.08301611164744</v>
      </c>
      <c r="W186" s="34">
        <v>98.997698570570947</v>
      </c>
      <c r="X186" s="34">
        <v>9.0260000000000034</v>
      </c>
      <c r="Y186" s="34">
        <v>0.17213973550279743</v>
      </c>
      <c r="Z186" s="34">
        <v>9.1981397355028012</v>
      </c>
      <c r="AA186" s="34">
        <v>9.0983935169328358</v>
      </c>
      <c r="AB186" s="34">
        <v>107.23600000000002</v>
      </c>
      <c r="AC186" s="34">
        <v>2.0451558471502302</v>
      </c>
      <c r="AD186" s="34">
        <v>109.28115584715025</v>
      </c>
      <c r="AE186" s="34">
        <v>108.09609208750378</v>
      </c>
    </row>
    <row r="187" spans="1:31" x14ac:dyDescent="0.25">
      <c r="A187" s="18">
        <v>45908</v>
      </c>
      <c r="B187" s="2">
        <v>7</v>
      </c>
      <c r="C187" s="2" t="s">
        <v>23</v>
      </c>
      <c r="D187" s="9">
        <v>27.543771</v>
      </c>
      <c r="E187">
        <v>1.0436577000000001E-2</v>
      </c>
      <c r="G187" s="34">
        <v>30.097999999999999</v>
      </c>
      <c r="H187" s="34">
        <v>0.46418665661580805</v>
      </c>
      <c r="I187" s="34">
        <v>30.562186656615808</v>
      </c>
      <c r="J187" s="34">
        <v>30.243222042285662</v>
      </c>
      <c r="K187" s="34">
        <v>2.524</v>
      </c>
      <c r="L187" s="34">
        <v>3.8926411100348848E-2</v>
      </c>
      <c r="M187" s="34">
        <v>2.5629264111003489</v>
      </c>
      <c r="N187" s="34">
        <v>2.5361782322655664</v>
      </c>
      <c r="O187" s="34">
        <v>32.622</v>
      </c>
      <c r="P187" s="34">
        <v>0.50311306771615694</v>
      </c>
      <c r="Q187" s="34">
        <v>33.125113067716157</v>
      </c>
      <c r="R187" s="34">
        <v>32.779400274551229</v>
      </c>
      <c r="S187" s="34"/>
      <c r="T187" s="34">
        <v>110.40800000000003</v>
      </c>
      <c r="U187" s="34">
        <v>1.7027683029981444</v>
      </c>
      <c r="V187" s="34">
        <v>112.11076830299817</v>
      </c>
      <c r="W187" s="34">
        <v>110.94071563707477</v>
      </c>
      <c r="X187" s="34">
        <v>9.846999999999996</v>
      </c>
      <c r="Y187" s="34">
        <v>0.15186543981978404</v>
      </c>
      <c r="Z187" s="34">
        <v>9.9988654398197792</v>
      </c>
      <c r="AA187" s="34">
        <v>9.8945115107444614</v>
      </c>
      <c r="AB187" s="34">
        <v>120.25500000000002</v>
      </c>
      <c r="AC187" s="34">
        <v>1.8546337428179285</v>
      </c>
      <c r="AD187" s="34">
        <v>122.10963374281795</v>
      </c>
      <c r="AE187" s="34">
        <v>120.83522714781924</v>
      </c>
    </row>
    <row r="188" spans="1:31" x14ac:dyDescent="0.25">
      <c r="A188" s="18">
        <v>45908</v>
      </c>
      <c r="B188" s="2">
        <v>8</v>
      </c>
      <c r="C188" s="2" t="s">
        <v>178</v>
      </c>
      <c r="D188" s="9">
        <v>33.292389999999997</v>
      </c>
      <c r="E188">
        <v>9.8862029999999997E-3</v>
      </c>
      <c r="G188" s="34">
        <v>33.149999999999991</v>
      </c>
      <c r="H188" s="34">
        <v>0.48099012817169107</v>
      </c>
      <c r="I188" s="34">
        <v>33.630990128171682</v>
      </c>
      <c r="J188" s="34">
        <v>33.29850733267358</v>
      </c>
      <c r="K188" s="34">
        <v>2.7179999999999995</v>
      </c>
      <c r="L188" s="34">
        <v>3.9436837658240013E-2</v>
      </c>
      <c r="M188" s="34">
        <v>2.7574368376582394</v>
      </c>
      <c r="N188" s="34">
        <v>2.7301762573214723</v>
      </c>
      <c r="O188" s="34">
        <v>35.867999999999988</v>
      </c>
      <c r="P188" s="34">
        <v>0.52042696582993109</v>
      </c>
      <c r="Q188" s="34">
        <v>36.388426965829922</v>
      </c>
      <c r="R188" s="34">
        <v>36.028683589995055</v>
      </c>
      <c r="S188" s="34"/>
      <c r="T188" s="34">
        <v>121.61300000000001</v>
      </c>
      <c r="U188" s="34">
        <v>1.764544568848986</v>
      </c>
      <c r="V188" s="34">
        <v>123.377544568849</v>
      </c>
      <c r="W188" s="34">
        <v>122.15780911759981</v>
      </c>
      <c r="X188" s="34">
        <v>10.353999999999999</v>
      </c>
      <c r="Y188" s="34">
        <v>0.15023142645821086</v>
      </c>
      <c r="Z188" s="34">
        <v>10.50423142645821</v>
      </c>
      <c r="AA188" s="34">
        <v>10.400384462217264</v>
      </c>
      <c r="AB188" s="34">
        <v>131.96700000000001</v>
      </c>
      <c r="AC188" s="34">
        <v>1.9147759953071968</v>
      </c>
      <c r="AD188" s="34">
        <v>133.88177599530721</v>
      </c>
      <c r="AE188" s="34">
        <v>132.55819357981707</v>
      </c>
    </row>
    <row r="189" spans="1:31" x14ac:dyDescent="0.25">
      <c r="A189" s="18">
        <v>45908</v>
      </c>
      <c r="B189" s="2">
        <v>9</v>
      </c>
      <c r="C189" s="2" t="s">
        <v>178</v>
      </c>
      <c r="D189" s="9">
        <v>16.972518000000001</v>
      </c>
      <c r="E189">
        <v>9.6333559999999992E-3</v>
      </c>
      <c r="G189" s="34">
        <v>36.132000000000005</v>
      </c>
      <c r="H189" s="34">
        <v>0.39027535484076842</v>
      </c>
      <c r="I189" s="34">
        <v>36.522275354840772</v>
      </c>
      <c r="J189" s="34">
        <v>36.170443274417565</v>
      </c>
      <c r="K189" s="34">
        <v>2.8559999999999999</v>
      </c>
      <c r="L189" s="34">
        <v>3.0848732797111551E-2</v>
      </c>
      <c r="M189" s="34">
        <v>2.8868487327971115</v>
      </c>
      <c r="N189" s="34">
        <v>2.859038691235928</v>
      </c>
      <c r="O189" s="34">
        <v>38.988000000000007</v>
      </c>
      <c r="P189" s="34">
        <v>0.42112408763787995</v>
      </c>
      <c r="Q189" s="34">
        <v>39.409124087637885</v>
      </c>
      <c r="R189" s="34">
        <v>39.029481965653495</v>
      </c>
      <c r="S189" s="34"/>
      <c r="T189" s="34">
        <v>133.17400000000006</v>
      </c>
      <c r="U189" s="34">
        <v>1.4384625845667141</v>
      </c>
      <c r="V189" s="34">
        <v>134.61246258456677</v>
      </c>
      <c r="W189" s="34">
        <v>133.31569281045296</v>
      </c>
      <c r="X189" s="34">
        <v>11.012000000000002</v>
      </c>
      <c r="Y189" s="34">
        <v>0.11894476385216821</v>
      </c>
      <c r="Z189" s="34">
        <v>11.13094476385217</v>
      </c>
      <c r="AA189" s="34">
        <v>11.023716410325646</v>
      </c>
      <c r="AB189" s="34">
        <v>144.18600000000006</v>
      </c>
      <c r="AC189" s="34">
        <v>1.5574073484188822</v>
      </c>
      <c r="AD189" s="34">
        <v>145.74340734841894</v>
      </c>
      <c r="AE189" s="34">
        <v>144.33940922077861</v>
      </c>
    </row>
    <row r="190" spans="1:31" x14ac:dyDescent="0.25">
      <c r="A190" s="18">
        <v>45908</v>
      </c>
      <c r="B190" s="2">
        <v>10</v>
      </c>
      <c r="C190" s="2" t="s">
        <v>178</v>
      </c>
      <c r="D190" s="9">
        <v>16.150701999999999</v>
      </c>
      <c r="E190">
        <v>9.1523100000000003E-3</v>
      </c>
      <c r="G190" s="34">
        <v>38.396000000000001</v>
      </c>
      <c r="H190" s="34">
        <v>-6.0552643835650725E-2</v>
      </c>
      <c r="I190" s="34">
        <v>38.335447356164352</v>
      </c>
      <c r="J190" s="34">
        <v>37.984589457972056</v>
      </c>
      <c r="K190" s="34">
        <v>3.0939999999999999</v>
      </c>
      <c r="L190" s="34">
        <v>-4.8794113977368306E-3</v>
      </c>
      <c r="M190" s="34">
        <v>3.0891205886022632</v>
      </c>
      <c r="N190" s="34">
        <v>3.0608479993479927</v>
      </c>
      <c r="O190" s="34">
        <v>41.49</v>
      </c>
      <c r="P190" s="34">
        <v>-6.5432055233387562E-2</v>
      </c>
      <c r="Q190" s="34">
        <v>41.424567944766615</v>
      </c>
      <c r="R190" s="34">
        <v>41.045437457320048</v>
      </c>
      <c r="S190" s="34"/>
      <c r="T190" s="34">
        <v>143.916</v>
      </c>
      <c r="U190" s="34">
        <v>-0.22696359751670772</v>
      </c>
      <c r="V190" s="34">
        <v>143.68903640248328</v>
      </c>
      <c r="W190" s="34">
        <v>142.37394979772645</v>
      </c>
      <c r="X190" s="34">
        <v>11.815999999999999</v>
      </c>
      <c r="Y190" s="34">
        <v>-1.8634494206741559E-2</v>
      </c>
      <c r="Z190" s="34">
        <v>11.797365505793257</v>
      </c>
      <c r="AA190" s="34">
        <v>11.68939235950093</v>
      </c>
      <c r="AB190" s="34">
        <v>155.732</v>
      </c>
      <c r="AC190" s="34">
        <v>-0.24559809172344929</v>
      </c>
      <c r="AD190" s="34">
        <v>155.48640190827655</v>
      </c>
      <c r="AE190" s="34">
        <v>154.0633421572274</v>
      </c>
    </row>
    <row r="191" spans="1:31" x14ac:dyDescent="0.25">
      <c r="A191" s="18">
        <v>45908</v>
      </c>
      <c r="B191" s="2">
        <v>11</v>
      </c>
      <c r="C191" s="2" t="s">
        <v>178</v>
      </c>
      <c r="D191" s="9">
        <v>19.852357000000001</v>
      </c>
      <c r="E191">
        <v>9.133937E-3</v>
      </c>
      <c r="G191" s="34">
        <v>40.991999999999997</v>
      </c>
      <c r="H191" s="34">
        <v>0.15454439738124312</v>
      </c>
      <c r="I191" s="34">
        <v>41.146544397381241</v>
      </c>
      <c r="J191" s="34">
        <v>40.770714453087862</v>
      </c>
      <c r="K191" s="34">
        <v>3.242</v>
      </c>
      <c r="L191" s="34">
        <v>1.2222700436914284E-2</v>
      </c>
      <c r="M191" s="34">
        <v>3.2542227004369142</v>
      </c>
      <c r="N191" s="34">
        <v>3.2244988353071538</v>
      </c>
      <c r="O191" s="34">
        <v>44.233999999999995</v>
      </c>
      <c r="P191" s="34">
        <v>0.16676709781815741</v>
      </c>
      <c r="Q191" s="34">
        <v>44.400767097818154</v>
      </c>
      <c r="R191" s="34">
        <v>43.995213288395014</v>
      </c>
      <c r="S191" s="34"/>
      <c r="T191" s="34">
        <v>152.36799999999997</v>
      </c>
      <c r="U191" s="34">
        <v>0.57444429986790713</v>
      </c>
      <c r="V191" s="34">
        <v>152.94244429986787</v>
      </c>
      <c r="W191" s="34">
        <v>151.54547764900687</v>
      </c>
      <c r="X191" s="34">
        <v>12.207999999999998</v>
      </c>
      <c r="Y191" s="34">
        <v>4.6025517252883882E-2</v>
      </c>
      <c r="Z191" s="34">
        <v>12.254025517252883</v>
      </c>
      <c r="AA191" s="34">
        <v>12.142098020181903</v>
      </c>
      <c r="AB191" s="34">
        <v>164.57599999999996</v>
      </c>
      <c r="AC191" s="34">
        <v>0.62046981712079097</v>
      </c>
      <c r="AD191" s="34">
        <v>165.19646981712074</v>
      </c>
      <c r="AE191" s="34">
        <v>163.68757566918876</v>
      </c>
    </row>
    <row r="192" spans="1:31" x14ac:dyDescent="0.25">
      <c r="A192" s="18">
        <v>45908</v>
      </c>
      <c r="B192" s="2">
        <v>12</v>
      </c>
      <c r="C192" s="2" t="s">
        <v>178</v>
      </c>
      <c r="D192" s="9">
        <v>19.746483000000001</v>
      </c>
      <c r="E192">
        <v>9.0188060000000007E-3</v>
      </c>
      <c r="G192" s="34">
        <v>42.206000000000003</v>
      </c>
      <c r="H192" s="34">
        <v>0.35154755595732867</v>
      </c>
      <c r="I192" s="34">
        <v>42.557547555957335</v>
      </c>
      <c r="J192" s="34">
        <v>42.173729290714377</v>
      </c>
      <c r="K192" s="34">
        <v>3.3840000000000003</v>
      </c>
      <c r="L192" s="34">
        <v>2.818644101216889E-2</v>
      </c>
      <c r="M192" s="34">
        <v>3.4121864410121692</v>
      </c>
      <c r="N192" s="34">
        <v>3.3814125934648498</v>
      </c>
      <c r="O192" s="34">
        <v>45.59</v>
      </c>
      <c r="P192" s="34">
        <v>0.37973399696949756</v>
      </c>
      <c r="Q192" s="34">
        <v>45.969733996969502</v>
      </c>
      <c r="R192" s="34">
        <v>45.555141884179228</v>
      </c>
      <c r="S192" s="34"/>
      <c r="T192" s="34">
        <v>157.77299999999994</v>
      </c>
      <c r="U192" s="34">
        <v>1.3141428362331324</v>
      </c>
      <c r="V192" s="34">
        <v>159.08714283623308</v>
      </c>
      <c r="W192" s="34">
        <v>157.65236675789879</v>
      </c>
      <c r="X192" s="34">
        <v>12.401</v>
      </c>
      <c r="Y192" s="34">
        <v>0.10329197842550424</v>
      </c>
      <c r="Z192" s="34">
        <v>12.504291978425504</v>
      </c>
      <c r="AA192" s="34">
        <v>12.391518194904728</v>
      </c>
      <c r="AB192" s="34">
        <v>170.17399999999995</v>
      </c>
      <c r="AC192" s="34">
        <v>1.4174348146586366</v>
      </c>
      <c r="AD192" s="34">
        <v>171.59143481465858</v>
      </c>
      <c r="AE192" s="34">
        <v>170.04388495280352</v>
      </c>
    </row>
    <row r="193" spans="1:31" x14ac:dyDescent="0.25">
      <c r="A193" s="18">
        <v>45908</v>
      </c>
      <c r="B193" s="2">
        <v>13</v>
      </c>
      <c r="C193" s="2" t="s">
        <v>178</v>
      </c>
      <c r="D193" s="9">
        <v>22.505168000000001</v>
      </c>
      <c r="E193">
        <v>8.9179270000000008E-3</v>
      </c>
      <c r="G193" s="34">
        <v>42.764000000000003</v>
      </c>
      <c r="H193" s="34">
        <v>0.59386383111907215</v>
      </c>
      <c r="I193" s="34">
        <v>43.357863831119076</v>
      </c>
      <c r="J193" s="34">
        <v>42.971201566597216</v>
      </c>
      <c r="K193" s="34">
        <v>3.4039999999999999</v>
      </c>
      <c r="L193" s="34">
        <v>4.7271360984223215E-2</v>
      </c>
      <c r="M193" s="34">
        <v>3.4512713609842232</v>
      </c>
      <c r="N193" s="34">
        <v>3.4204931749297751</v>
      </c>
      <c r="O193" s="34">
        <v>46.168000000000006</v>
      </c>
      <c r="P193" s="34">
        <v>0.64113519210329539</v>
      </c>
      <c r="Q193" s="34">
        <v>46.809135192103298</v>
      </c>
      <c r="R193" s="34">
        <v>46.39169474152699</v>
      </c>
      <c r="S193" s="34"/>
      <c r="T193" s="34">
        <v>160.51900000000006</v>
      </c>
      <c r="U193" s="34">
        <v>2.2291279652839391</v>
      </c>
      <c r="V193" s="34">
        <v>162.748127965284</v>
      </c>
      <c r="W193" s="34">
        <v>161.29675204070293</v>
      </c>
      <c r="X193" s="34">
        <v>12.733000000000002</v>
      </c>
      <c r="Y193" s="34">
        <v>0.17682321956877622</v>
      </c>
      <c r="Z193" s="34">
        <v>12.909823219568779</v>
      </c>
      <c r="AA193" s="34">
        <v>12.794694358513759</v>
      </c>
      <c r="AB193" s="34">
        <v>173.25200000000007</v>
      </c>
      <c r="AC193" s="34">
        <v>2.4059511848527153</v>
      </c>
      <c r="AD193" s="34">
        <v>175.65795118485278</v>
      </c>
      <c r="AE193" s="34">
        <v>174.09144639921669</v>
      </c>
    </row>
    <row r="194" spans="1:31" x14ac:dyDescent="0.25">
      <c r="A194" s="18">
        <v>45908</v>
      </c>
      <c r="B194" s="2">
        <v>14</v>
      </c>
      <c r="C194" s="2" t="s">
        <v>178</v>
      </c>
      <c r="D194" s="9">
        <v>22.499610000000001</v>
      </c>
      <c r="E194">
        <v>8.9825870000000002E-3</v>
      </c>
      <c r="G194" s="34">
        <v>44.160000000000004</v>
      </c>
      <c r="H194" s="34">
        <v>0.44052533331561428</v>
      </c>
      <c r="I194" s="34">
        <v>44.600525333315616</v>
      </c>
      <c r="J194" s="34">
        <v>44.199897234263403</v>
      </c>
      <c r="K194" s="34">
        <v>3.444</v>
      </c>
      <c r="L194" s="34">
        <v>3.4356187679777522E-2</v>
      </c>
      <c r="M194" s="34">
        <v>3.4783561876797773</v>
      </c>
      <c r="N194" s="34">
        <v>3.4471115506069552</v>
      </c>
      <c r="O194" s="34">
        <v>47.604000000000006</v>
      </c>
      <c r="P194" s="34">
        <v>0.47488152099539183</v>
      </c>
      <c r="Q194" s="34">
        <v>48.078881520995395</v>
      </c>
      <c r="R194" s="34">
        <v>47.647008784870359</v>
      </c>
      <c r="S194" s="34"/>
      <c r="T194" s="34">
        <v>163.82900000000006</v>
      </c>
      <c r="U194" s="34">
        <v>1.6343030985453759</v>
      </c>
      <c r="V194" s="34">
        <v>165.46330309854545</v>
      </c>
      <c r="W194" s="34">
        <v>163.97701458315541</v>
      </c>
      <c r="X194" s="34">
        <v>12.871999999999998</v>
      </c>
      <c r="Y194" s="34">
        <v>0.12840675023638104</v>
      </c>
      <c r="Z194" s="34">
        <v>13.00040675023638</v>
      </c>
      <c r="AA194" s="34">
        <v>12.883629465566994</v>
      </c>
      <c r="AB194" s="34">
        <v>176.70100000000005</v>
      </c>
      <c r="AC194" s="34">
        <v>1.762709848781757</v>
      </c>
      <c r="AD194" s="34">
        <v>178.46370984878183</v>
      </c>
      <c r="AE194" s="34">
        <v>176.86064404872241</v>
      </c>
    </row>
    <row r="195" spans="1:31" x14ac:dyDescent="0.25">
      <c r="A195" s="18">
        <v>45908</v>
      </c>
      <c r="B195" s="2">
        <v>15</v>
      </c>
      <c r="C195" s="2" t="s">
        <v>178</v>
      </c>
      <c r="D195" s="9">
        <v>23.812370000000001</v>
      </c>
      <c r="E195">
        <v>9.1581709999999997E-3</v>
      </c>
      <c r="G195" s="34">
        <v>44.294000000000004</v>
      </c>
      <c r="H195" s="34">
        <v>0.63173930845561954</v>
      </c>
      <c r="I195" s="34">
        <v>44.925739308455626</v>
      </c>
      <c r="J195" s="34">
        <v>44.514301705567362</v>
      </c>
      <c r="K195" s="34">
        <v>3.56</v>
      </c>
      <c r="L195" s="34">
        <v>5.0774189237865301E-2</v>
      </c>
      <c r="M195" s="34">
        <v>3.6107741892378655</v>
      </c>
      <c r="N195" s="34">
        <v>3.5777061017704388</v>
      </c>
      <c r="O195" s="34">
        <v>47.854000000000006</v>
      </c>
      <c r="P195" s="34">
        <v>0.68251349769348479</v>
      </c>
      <c r="Q195" s="34">
        <v>48.536513497693491</v>
      </c>
      <c r="R195" s="34">
        <v>48.092007807337801</v>
      </c>
      <c r="S195" s="34"/>
      <c r="T195" s="34">
        <v>163.49099999999999</v>
      </c>
      <c r="U195" s="34">
        <v>2.3317761159235491</v>
      </c>
      <c r="V195" s="34">
        <v>165.82277611592355</v>
      </c>
      <c r="W195" s="34">
        <v>164.30414277655919</v>
      </c>
      <c r="X195" s="34">
        <v>12.902999999999999</v>
      </c>
      <c r="Y195" s="34">
        <v>0.18402791116184716</v>
      </c>
      <c r="Z195" s="34">
        <v>13.087027911161845</v>
      </c>
      <c r="AA195" s="34">
        <v>12.967174671669651</v>
      </c>
      <c r="AB195" s="34">
        <v>176.39399999999998</v>
      </c>
      <c r="AC195" s="34">
        <v>2.5158040270853963</v>
      </c>
      <c r="AD195" s="34">
        <v>178.90980402708539</v>
      </c>
      <c r="AE195" s="34">
        <v>177.27131744822884</v>
      </c>
    </row>
    <row r="196" spans="1:31" x14ac:dyDescent="0.25">
      <c r="A196" s="18">
        <v>45908</v>
      </c>
      <c r="B196" s="2">
        <v>16</v>
      </c>
      <c r="C196" s="2" t="s">
        <v>178</v>
      </c>
      <c r="D196" s="9">
        <v>27.456626</v>
      </c>
      <c r="E196">
        <v>9.4239400000000004E-3</v>
      </c>
      <c r="G196" s="34">
        <v>43.276000000000003</v>
      </c>
      <c r="H196" s="34">
        <v>0.42053725787252549</v>
      </c>
      <c r="I196" s="34">
        <v>43.696537257872528</v>
      </c>
      <c r="J196" s="34">
        <v>43.284743712546572</v>
      </c>
      <c r="K196" s="34">
        <v>3.5519999999999996</v>
      </c>
      <c r="L196" s="34">
        <v>3.4516783897846619E-2</v>
      </c>
      <c r="M196" s="34">
        <v>3.5865167838978462</v>
      </c>
      <c r="N196" s="34">
        <v>3.5527176649173997</v>
      </c>
      <c r="O196" s="34">
        <v>46.828000000000003</v>
      </c>
      <c r="P196" s="34">
        <v>0.45505404177037212</v>
      </c>
      <c r="Q196" s="34">
        <v>47.283054041770377</v>
      </c>
      <c r="R196" s="34">
        <v>46.837461377463974</v>
      </c>
      <c r="S196" s="34"/>
      <c r="T196" s="34">
        <v>159.53800000000007</v>
      </c>
      <c r="U196" s="34">
        <v>1.5503205713667387</v>
      </c>
      <c r="V196" s="34">
        <v>161.08832057136681</v>
      </c>
      <c r="W196" s="34">
        <v>159.57023390360149</v>
      </c>
      <c r="X196" s="34">
        <v>12.75</v>
      </c>
      <c r="Y196" s="34">
        <v>0.12389892868737173</v>
      </c>
      <c r="Z196" s="34">
        <v>12.873898928687371</v>
      </c>
      <c r="AA196" s="34">
        <v>12.752576077617357</v>
      </c>
      <c r="AB196" s="34">
        <v>172.28800000000007</v>
      </c>
      <c r="AC196" s="34">
        <v>1.6742195000541105</v>
      </c>
      <c r="AD196" s="34">
        <v>173.96221950005418</v>
      </c>
      <c r="AE196" s="34">
        <v>172.32280998121885</v>
      </c>
    </row>
    <row r="197" spans="1:31" x14ac:dyDescent="0.25">
      <c r="A197" s="18">
        <v>45908</v>
      </c>
      <c r="B197" s="2">
        <v>17</v>
      </c>
      <c r="C197" s="2" t="s">
        <v>178</v>
      </c>
      <c r="D197" s="9">
        <v>21.352170999999998</v>
      </c>
      <c r="E197">
        <v>9.6033799999999999E-3</v>
      </c>
      <c r="G197" s="34">
        <v>41.215999999999994</v>
      </c>
      <c r="H197" s="34">
        <v>0.74097164733572596</v>
      </c>
      <c r="I197" s="34">
        <v>41.95697164733572</v>
      </c>
      <c r="J197" s="34">
        <v>41.554042904957129</v>
      </c>
      <c r="K197" s="34">
        <v>3.45</v>
      </c>
      <c r="L197" s="34">
        <v>6.2023296372968141E-2</v>
      </c>
      <c r="M197" s="34">
        <v>3.5120232963729685</v>
      </c>
      <c r="N197" s="34">
        <v>3.4782960020890461</v>
      </c>
      <c r="O197" s="34">
        <v>44.665999999999997</v>
      </c>
      <c r="P197" s="34">
        <v>0.80299494370869406</v>
      </c>
      <c r="Q197" s="34">
        <v>45.468994943708687</v>
      </c>
      <c r="R197" s="34">
        <v>45.032338907046174</v>
      </c>
      <c r="S197" s="34"/>
      <c r="T197" s="34">
        <v>152.88199999999998</v>
      </c>
      <c r="U197" s="34">
        <v>2.7484769843745256</v>
      </c>
      <c r="V197" s="34">
        <v>155.6304769843745</v>
      </c>
      <c r="W197" s="34">
        <v>154.13589837431229</v>
      </c>
      <c r="X197" s="34">
        <v>12.570000000000004</v>
      </c>
      <c r="Y197" s="34">
        <v>0.22598053200237964</v>
      </c>
      <c r="Z197" s="34">
        <v>12.795980532002384</v>
      </c>
      <c r="AA197" s="34">
        <v>12.673095868480962</v>
      </c>
      <c r="AB197" s="34">
        <v>165.45199999999997</v>
      </c>
      <c r="AC197" s="34">
        <v>2.9744575163769054</v>
      </c>
      <c r="AD197" s="34">
        <v>168.42645751637687</v>
      </c>
      <c r="AE197" s="34">
        <v>166.80899424279326</v>
      </c>
    </row>
    <row r="198" spans="1:31" x14ac:dyDescent="0.25">
      <c r="A198" s="18">
        <v>45908</v>
      </c>
      <c r="B198" s="2">
        <v>18</v>
      </c>
      <c r="C198" s="2" t="s">
        <v>178</v>
      </c>
      <c r="D198" s="9">
        <v>23.292123</v>
      </c>
      <c r="E198">
        <v>1.0508515E-2</v>
      </c>
      <c r="G198" s="34">
        <v>38.740000000000009</v>
      </c>
      <c r="H198" s="34">
        <v>0.41551390313784176</v>
      </c>
      <c r="I198" s="34">
        <v>39.155513903137852</v>
      </c>
      <c r="J198" s="34">
        <v>38.744047597954015</v>
      </c>
      <c r="K198" s="34">
        <v>3.3680000000000003</v>
      </c>
      <c r="L198" s="34">
        <v>3.6124182389474721E-2</v>
      </c>
      <c r="M198" s="34">
        <v>3.404124182389475</v>
      </c>
      <c r="N198" s="34">
        <v>3.3683518923569724</v>
      </c>
      <c r="O198" s="34">
        <v>42.108000000000011</v>
      </c>
      <c r="P198" s="34">
        <v>0.45163808552731649</v>
      </c>
      <c r="Q198" s="34">
        <v>42.559638085527325</v>
      </c>
      <c r="R198" s="34">
        <v>42.112399490310985</v>
      </c>
      <c r="S198" s="34"/>
      <c r="T198" s="34">
        <v>145.97500000000002</v>
      </c>
      <c r="U198" s="34">
        <v>1.5656851319191132</v>
      </c>
      <c r="V198" s="34">
        <v>147.54068513191913</v>
      </c>
      <c r="W198" s="34">
        <v>145.99025162910007</v>
      </c>
      <c r="X198" s="34">
        <v>12.298</v>
      </c>
      <c r="Y198" s="34">
        <v>0.13190474911691213</v>
      </c>
      <c r="Z198" s="34">
        <v>12.429904749116913</v>
      </c>
      <c r="AA198" s="34">
        <v>12.299284908612247</v>
      </c>
      <c r="AB198" s="34">
        <v>158.27300000000002</v>
      </c>
      <c r="AC198" s="34">
        <v>1.6975898810360253</v>
      </c>
      <c r="AD198" s="34">
        <v>159.97058988103603</v>
      </c>
      <c r="AE198" s="34">
        <v>158.28953653771231</v>
      </c>
    </row>
    <row r="199" spans="1:31" x14ac:dyDescent="0.25">
      <c r="A199" s="18">
        <v>45908</v>
      </c>
      <c r="B199" s="2">
        <v>19</v>
      </c>
      <c r="C199" s="2" t="s">
        <v>178</v>
      </c>
      <c r="D199" s="9">
        <v>37.132779999999997</v>
      </c>
      <c r="E199">
        <v>1.0641090000000001E-2</v>
      </c>
      <c r="G199" s="34">
        <v>36.981999999999999</v>
      </c>
      <c r="H199" s="34">
        <v>0.51815296925452792</v>
      </c>
      <c r="I199" s="34">
        <v>37.500152969254529</v>
      </c>
      <c r="J199" s="34">
        <v>37.101110466494923</v>
      </c>
      <c r="K199" s="34">
        <v>3.2679999999999998</v>
      </c>
      <c r="L199" s="34">
        <v>4.578778604520569E-2</v>
      </c>
      <c r="M199" s="34">
        <v>3.3137877860452054</v>
      </c>
      <c r="N199" s="34">
        <v>3.2785254719729977</v>
      </c>
      <c r="O199" s="34">
        <v>40.25</v>
      </c>
      <c r="P199" s="34">
        <v>0.56394075529973364</v>
      </c>
      <c r="Q199" s="34">
        <v>40.813940755299733</v>
      </c>
      <c r="R199" s="34">
        <v>40.379635938467921</v>
      </c>
      <c r="S199" s="34"/>
      <c r="T199" s="34">
        <v>139.34000000000003</v>
      </c>
      <c r="U199" s="34">
        <v>1.9522858346202456</v>
      </c>
      <c r="V199" s="34">
        <v>141.29228583462029</v>
      </c>
      <c r="W199" s="34">
        <v>139.78878190474836</v>
      </c>
      <c r="X199" s="34">
        <v>11.833000000000002</v>
      </c>
      <c r="Y199" s="34">
        <v>0.16579157658290058</v>
      </c>
      <c r="Z199" s="34">
        <v>11.998791576582903</v>
      </c>
      <c r="AA199" s="34">
        <v>11.871111355525242</v>
      </c>
      <c r="AB199" s="34">
        <v>151.17300000000003</v>
      </c>
      <c r="AC199" s="34">
        <v>2.1180774112031462</v>
      </c>
      <c r="AD199" s="34">
        <v>153.29107741120319</v>
      </c>
      <c r="AE199" s="34">
        <v>151.65989326027361</v>
      </c>
    </row>
    <row r="200" spans="1:31" x14ac:dyDescent="0.25">
      <c r="A200" s="18">
        <v>45908</v>
      </c>
      <c r="B200" s="2">
        <v>20</v>
      </c>
      <c r="C200" s="2" t="s">
        <v>178</v>
      </c>
      <c r="D200" s="9">
        <v>45.641210000000001</v>
      </c>
      <c r="E200">
        <v>1.0206054000000001E-2</v>
      </c>
      <c r="G200" s="34">
        <v>35.106000000000002</v>
      </c>
      <c r="H200" s="34">
        <v>0.37977069542242392</v>
      </c>
      <c r="I200" s="34">
        <v>35.485770695422424</v>
      </c>
      <c r="J200" s="34">
        <v>35.123601003473325</v>
      </c>
      <c r="K200" s="34">
        <v>3.1379999999999999</v>
      </c>
      <c r="L200" s="34">
        <v>3.394634655715735E-2</v>
      </c>
      <c r="M200" s="34">
        <v>3.1719463465571573</v>
      </c>
      <c r="N200" s="34">
        <v>3.1395732908590923</v>
      </c>
      <c r="O200" s="34">
        <v>38.244</v>
      </c>
      <c r="P200" s="34">
        <v>0.41371704197958126</v>
      </c>
      <c r="Q200" s="34">
        <v>38.657717041979581</v>
      </c>
      <c r="R200" s="34">
        <v>38.263174294332416</v>
      </c>
      <c r="S200" s="34"/>
      <c r="T200" s="34">
        <v>134.35400000000001</v>
      </c>
      <c r="U200" s="34">
        <v>1.4534185612939197</v>
      </c>
      <c r="V200" s="34">
        <v>135.80741856129393</v>
      </c>
      <c r="W200" s="34">
        <v>134.42136071385676</v>
      </c>
      <c r="X200" s="34">
        <v>11.603000000000003</v>
      </c>
      <c r="Y200" s="34">
        <v>0.12551926676312841</v>
      </c>
      <c r="Z200" s="34">
        <v>11.728519266763131</v>
      </c>
      <c r="AA200" s="34">
        <v>11.608817365786507</v>
      </c>
      <c r="AB200" s="34">
        <v>145.95700000000002</v>
      </c>
      <c r="AC200" s="34">
        <v>1.5789378280570481</v>
      </c>
      <c r="AD200" s="34">
        <v>147.53593782805706</v>
      </c>
      <c r="AE200" s="34">
        <v>146.03017807964326</v>
      </c>
    </row>
    <row r="201" spans="1:31" x14ac:dyDescent="0.25">
      <c r="A201" s="18">
        <v>45908</v>
      </c>
      <c r="B201" s="2">
        <v>21</v>
      </c>
      <c r="C201" s="2" t="s">
        <v>178</v>
      </c>
      <c r="D201" s="9">
        <v>45.553817000000002</v>
      </c>
      <c r="E201">
        <v>9.9950170000000001E-3</v>
      </c>
      <c r="G201" s="34">
        <v>32.839999999999996</v>
      </c>
      <c r="H201" s="34">
        <v>0.33509907453715992</v>
      </c>
      <c r="I201" s="34">
        <v>33.175099074537158</v>
      </c>
      <c r="J201" s="34">
        <v>32.843513395310474</v>
      </c>
      <c r="K201" s="34">
        <v>3.036</v>
      </c>
      <c r="L201" s="34">
        <v>3.097931760946461E-2</v>
      </c>
      <c r="M201" s="34">
        <v>3.0669793176094649</v>
      </c>
      <c r="N201" s="34">
        <v>3.0363248071913098</v>
      </c>
      <c r="O201" s="34">
        <v>35.875999999999998</v>
      </c>
      <c r="P201" s="34">
        <v>0.36607839214662452</v>
      </c>
      <c r="Q201" s="34">
        <v>36.242078392146624</v>
      </c>
      <c r="R201" s="34">
        <v>35.879838202501787</v>
      </c>
      <c r="S201" s="34"/>
      <c r="T201" s="34">
        <v>127.14200000000002</v>
      </c>
      <c r="U201" s="34">
        <v>1.2973558628137516</v>
      </c>
      <c r="V201" s="34">
        <v>128.43935586281378</v>
      </c>
      <c r="W201" s="34">
        <v>127.15560231749591</v>
      </c>
      <c r="X201" s="34">
        <v>10.914999999999999</v>
      </c>
      <c r="Y201" s="34">
        <v>0.11137656512098358</v>
      </c>
      <c r="Z201" s="34">
        <v>11.026376565120982</v>
      </c>
      <c r="AA201" s="34">
        <v>10.916167743904195</v>
      </c>
      <c r="AB201" s="34">
        <v>138.05700000000002</v>
      </c>
      <c r="AC201" s="34">
        <v>1.4087324279347351</v>
      </c>
      <c r="AD201" s="34">
        <v>139.46573242793477</v>
      </c>
      <c r="AE201" s="34">
        <v>138.07177006140009</v>
      </c>
    </row>
    <row r="202" spans="1:31" x14ac:dyDescent="0.25">
      <c r="A202" s="18">
        <v>45908</v>
      </c>
      <c r="B202" s="2">
        <v>22</v>
      </c>
      <c r="C202" s="2" t="s">
        <v>178</v>
      </c>
      <c r="D202" s="9">
        <v>27.844683</v>
      </c>
      <c r="E202">
        <v>1.0426268000000001E-2</v>
      </c>
      <c r="G202" s="34">
        <v>29.864000000000004</v>
      </c>
      <c r="H202" s="34">
        <v>0.26404528359461238</v>
      </c>
      <c r="I202" s="34">
        <v>30.128045283594616</v>
      </c>
      <c r="J202" s="34">
        <v>29.813922209151723</v>
      </c>
      <c r="K202" s="34">
        <v>2.7139999999999995</v>
      </c>
      <c r="L202" s="34">
        <v>2.3996078880115783E-2</v>
      </c>
      <c r="M202" s="34">
        <v>2.7379960788801152</v>
      </c>
      <c r="N202" s="34">
        <v>2.7094489979787619</v>
      </c>
      <c r="O202" s="34">
        <v>32.578000000000003</v>
      </c>
      <c r="P202" s="34">
        <v>0.28804136247472817</v>
      </c>
      <c r="Q202" s="34">
        <v>32.866041362474732</v>
      </c>
      <c r="R202" s="34">
        <v>32.523371207130488</v>
      </c>
      <c r="S202" s="34"/>
      <c r="T202" s="34">
        <v>116.29100000000001</v>
      </c>
      <c r="U202" s="34">
        <v>1.0281974978067594</v>
      </c>
      <c r="V202" s="34">
        <v>117.31919749780677</v>
      </c>
      <c r="W202" s="34">
        <v>116.0959961031497</v>
      </c>
      <c r="X202" s="34">
        <v>10.130999999999998</v>
      </c>
      <c r="Y202" s="34">
        <v>8.9574161803409366E-2</v>
      </c>
      <c r="Z202" s="34">
        <v>10.220574161803407</v>
      </c>
      <c r="AA202" s="34">
        <v>10.114011716478569</v>
      </c>
      <c r="AB202" s="34">
        <v>126.42200000000001</v>
      </c>
      <c r="AC202" s="34">
        <v>1.1177716596101688</v>
      </c>
      <c r="AD202" s="34">
        <v>127.53977165961018</v>
      </c>
      <c r="AE202" s="34">
        <v>126.21000781962827</v>
      </c>
    </row>
    <row r="203" spans="1:31" x14ac:dyDescent="0.25">
      <c r="A203" s="18">
        <v>45908</v>
      </c>
      <c r="B203" s="2">
        <v>23</v>
      </c>
      <c r="C203" s="2" t="s">
        <v>178</v>
      </c>
      <c r="D203" s="9">
        <v>20.037863000000002</v>
      </c>
      <c r="E203">
        <v>1.1479596999999999E-2</v>
      </c>
      <c r="G203" s="34">
        <v>26.972000000000005</v>
      </c>
      <c r="H203" s="34">
        <v>0.3003153229480327</v>
      </c>
      <c r="I203" s="34">
        <v>27.272315322948039</v>
      </c>
      <c r="J203" s="34">
        <v>26.95924013378367</v>
      </c>
      <c r="K203" s="34">
        <v>2.4419999999999997</v>
      </c>
      <c r="L203" s="34">
        <v>2.7190049630694633E-2</v>
      </c>
      <c r="M203" s="34">
        <v>2.4691900496306944</v>
      </c>
      <c r="N203" s="34">
        <v>2.4408447429445239</v>
      </c>
      <c r="O203" s="34">
        <v>29.414000000000005</v>
      </c>
      <c r="P203" s="34">
        <v>0.32750537257872736</v>
      </c>
      <c r="Q203" s="34">
        <v>29.741505372578732</v>
      </c>
      <c r="R203" s="34">
        <v>29.400084876728194</v>
      </c>
      <c r="S203" s="34"/>
      <c r="T203" s="34">
        <v>105.48300000000005</v>
      </c>
      <c r="U203" s="34">
        <v>1.1744832126103864</v>
      </c>
      <c r="V203" s="34">
        <v>106.65748321261043</v>
      </c>
      <c r="W203" s="34">
        <v>105.4330982882954</v>
      </c>
      <c r="X203" s="34">
        <v>9.2520000000000007</v>
      </c>
      <c r="Y203" s="34">
        <v>0.1030148809103959</v>
      </c>
      <c r="Z203" s="34">
        <v>9.3550148809103959</v>
      </c>
      <c r="AA203" s="34">
        <v>9.2476230801485411</v>
      </c>
      <c r="AB203" s="34">
        <v>114.73500000000004</v>
      </c>
      <c r="AC203" s="34">
        <v>1.2774980935207823</v>
      </c>
      <c r="AD203" s="34">
        <v>116.01249809352083</v>
      </c>
      <c r="AE203" s="34">
        <v>114.68072136844394</v>
      </c>
    </row>
    <row r="204" spans="1:31" x14ac:dyDescent="0.25">
      <c r="A204" s="18">
        <v>45908</v>
      </c>
      <c r="B204" s="2">
        <v>24</v>
      </c>
      <c r="C204" s="2" t="s">
        <v>23</v>
      </c>
      <c r="D204" s="9">
        <v>20.878067000000001</v>
      </c>
      <c r="E204">
        <v>1.1790492E-2</v>
      </c>
      <c r="G204" s="34">
        <v>25.46</v>
      </c>
      <c r="H204" s="34">
        <v>0.33858666999812131</v>
      </c>
      <c r="I204" s="34">
        <v>25.798586669998123</v>
      </c>
      <c r="J204" s="34">
        <v>25.494408640254203</v>
      </c>
      <c r="K204" s="34">
        <v>2.3099999999999992</v>
      </c>
      <c r="L204" s="34">
        <v>3.0720157411455611E-2</v>
      </c>
      <c r="M204" s="34">
        <v>2.3407201574114547</v>
      </c>
      <c r="N204" s="34">
        <v>2.3131219151212559</v>
      </c>
      <c r="O204" s="34">
        <v>27.77</v>
      </c>
      <c r="P204" s="34">
        <v>0.36930682740957693</v>
      </c>
      <c r="Q204" s="34">
        <v>28.139306827409577</v>
      </c>
      <c r="R204" s="34">
        <v>27.807530555375457</v>
      </c>
      <c r="S204" s="34"/>
      <c r="T204" s="34">
        <v>97.394999999999968</v>
      </c>
      <c r="U204" s="34">
        <v>1.2952336498219565</v>
      </c>
      <c r="V204" s="34">
        <v>98.69023364982192</v>
      </c>
      <c r="W204" s="34">
        <v>97.526627239495554</v>
      </c>
      <c r="X204" s="34">
        <v>8.7859999999999978</v>
      </c>
      <c r="Y204" s="34">
        <v>0.11684298831906886</v>
      </c>
      <c r="Z204" s="34">
        <v>8.9028429883190672</v>
      </c>
      <c r="AA204" s="34">
        <v>8.7978740892880349</v>
      </c>
      <c r="AB204" s="34">
        <v>106.18099999999997</v>
      </c>
      <c r="AC204" s="34">
        <v>1.4120766381410255</v>
      </c>
      <c r="AD204" s="34">
        <v>107.59307663814099</v>
      </c>
      <c r="AE204" s="34">
        <v>106.32450132878358</v>
      </c>
    </row>
    <row r="205" spans="1:31" x14ac:dyDescent="0.25">
      <c r="A205" s="18">
        <v>45909</v>
      </c>
      <c r="B205" s="2">
        <v>1</v>
      </c>
      <c r="C205" s="2" t="s">
        <v>23</v>
      </c>
      <c r="D205" s="9">
        <v>20.14424</v>
      </c>
      <c r="E205">
        <v>1.1501307000000001E-2</v>
      </c>
      <c r="G205" s="34">
        <v>24.428000000000001</v>
      </c>
      <c r="H205" s="34">
        <v>0.37979850218649347</v>
      </c>
      <c r="I205" s="34">
        <v>24.807798502186493</v>
      </c>
      <c r="J205" s="34">
        <v>24.522476395618707</v>
      </c>
      <c r="K205" s="34">
        <v>2.2159999999999997</v>
      </c>
      <c r="L205" s="34">
        <v>3.445363848228547E-2</v>
      </c>
      <c r="M205" s="34">
        <v>2.2504536384822851</v>
      </c>
      <c r="N205" s="34">
        <v>2.2245704802968334</v>
      </c>
      <c r="O205" s="34">
        <v>26.644000000000002</v>
      </c>
      <c r="P205" s="34">
        <v>0.41425214066877891</v>
      </c>
      <c r="Q205" s="34">
        <v>27.058252140668777</v>
      </c>
      <c r="R205" s="34">
        <v>26.74704687591554</v>
      </c>
      <c r="S205" s="34"/>
      <c r="T205" s="34">
        <v>92.922000000000054</v>
      </c>
      <c r="U205" s="34">
        <v>1.4447206656367024</v>
      </c>
      <c r="V205" s="34">
        <v>94.366720665636763</v>
      </c>
      <c r="W205" s="34">
        <v>93.28138004067803</v>
      </c>
      <c r="X205" s="34">
        <v>8.4420000000000002</v>
      </c>
      <c r="Y205" s="34">
        <v>0.13125343685354421</v>
      </c>
      <c r="Z205" s="34">
        <v>8.5732534368535447</v>
      </c>
      <c r="AA205" s="34">
        <v>8.4746498170874869</v>
      </c>
      <c r="AB205" s="34">
        <v>101.36400000000006</v>
      </c>
      <c r="AC205" s="34">
        <v>1.5759741024902467</v>
      </c>
      <c r="AD205" s="34">
        <v>102.93997410249031</v>
      </c>
      <c r="AE205" s="34">
        <v>101.75602985776551</v>
      </c>
    </row>
    <row r="206" spans="1:31" x14ac:dyDescent="0.25">
      <c r="A206" s="18">
        <v>45909</v>
      </c>
      <c r="B206" s="2">
        <v>2</v>
      </c>
      <c r="C206" s="2" t="s">
        <v>23</v>
      </c>
      <c r="D206" s="9">
        <v>18.317419000000001</v>
      </c>
      <c r="E206">
        <v>1.129432E-2</v>
      </c>
      <c r="G206" s="34">
        <v>23.936000000000007</v>
      </c>
      <c r="H206" s="34">
        <v>0.424797436086714</v>
      </c>
      <c r="I206" s="34">
        <v>24.36079743608672</v>
      </c>
      <c r="J206" s="34">
        <v>24.08565879438838</v>
      </c>
      <c r="K206" s="34">
        <v>2.1739999999999999</v>
      </c>
      <c r="L206" s="34">
        <v>3.8582454296980109E-2</v>
      </c>
      <c r="M206" s="34">
        <v>2.2125824542969799</v>
      </c>
      <c r="N206" s="34">
        <v>2.1875928400317646</v>
      </c>
      <c r="O206" s="34">
        <v>26.110000000000007</v>
      </c>
      <c r="P206" s="34">
        <v>0.46337989038369409</v>
      </c>
      <c r="Q206" s="34">
        <v>26.573379890383698</v>
      </c>
      <c r="R206" s="34">
        <v>26.273251634420145</v>
      </c>
      <c r="S206" s="34"/>
      <c r="T206" s="34">
        <v>90.621000000000009</v>
      </c>
      <c r="U206" s="34">
        <v>1.6082707409598138</v>
      </c>
      <c r="V206" s="34">
        <v>92.229270740959819</v>
      </c>
      <c r="W206" s="34">
        <v>91.187603843844784</v>
      </c>
      <c r="X206" s="34">
        <v>8.2580000000000009</v>
      </c>
      <c r="Y206" s="34">
        <v>0.14655653522744333</v>
      </c>
      <c r="Z206" s="34">
        <v>8.4045565352274441</v>
      </c>
      <c r="AA206" s="34">
        <v>8.3096327842604936</v>
      </c>
      <c r="AB206" s="34">
        <v>98.879000000000005</v>
      </c>
      <c r="AC206" s="34">
        <v>1.7548272761872572</v>
      </c>
      <c r="AD206" s="34">
        <v>100.63382727618726</v>
      </c>
      <c r="AE206" s="34">
        <v>99.49723662810527</v>
      </c>
    </row>
    <row r="207" spans="1:31" x14ac:dyDescent="0.25">
      <c r="A207" s="18">
        <v>45909</v>
      </c>
      <c r="B207" s="2">
        <v>3</v>
      </c>
      <c r="C207" s="2" t="s">
        <v>23</v>
      </c>
      <c r="D207" s="9">
        <v>15.234567</v>
      </c>
      <c r="E207">
        <v>1.1067402E-2</v>
      </c>
      <c r="G207" s="34">
        <v>23.628000000000007</v>
      </c>
      <c r="H207" s="34">
        <v>0.38774132307062698</v>
      </c>
      <c r="I207" s="34">
        <v>24.015741323070635</v>
      </c>
      <c r="J207" s="34">
        <v>23.749949459520202</v>
      </c>
      <c r="K207" s="34">
        <v>2.1779999999999999</v>
      </c>
      <c r="L207" s="34">
        <v>3.5741518607068951E-2</v>
      </c>
      <c r="M207" s="34">
        <v>2.213741518607069</v>
      </c>
      <c r="N207" s="34">
        <v>2.1892411512965539</v>
      </c>
      <c r="O207" s="34">
        <v>25.806000000000008</v>
      </c>
      <c r="P207" s="34">
        <v>0.4234828416776959</v>
      </c>
      <c r="Q207" s="34">
        <v>26.229482841677704</v>
      </c>
      <c r="R207" s="34">
        <v>25.939190610816755</v>
      </c>
      <c r="S207" s="34"/>
      <c r="T207" s="34">
        <v>89.185000000000059</v>
      </c>
      <c r="U207" s="34">
        <v>1.4635479049455677</v>
      </c>
      <c r="V207" s="34">
        <v>90.64854790494563</v>
      </c>
      <c r="W207" s="34">
        <v>89.645303984565345</v>
      </c>
      <c r="X207" s="34">
        <v>8.1019999999999985</v>
      </c>
      <c r="Y207" s="34">
        <v>0.1329558235787294</v>
      </c>
      <c r="Z207" s="34">
        <v>8.2349558235787281</v>
      </c>
      <c r="AA207" s="34">
        <v>8.1438162570269412</v>
      </c>
      <c r="AB207" s="34">
        <v>97.287000000000063</v>
      </c>
      <c r="AC207" s="34">
        <v>1.5965037285242971</v>
      </c>
      <c r="AD207" s="34">
        <v>98.88350372852436</v>
      </c>
      <c r="AE207" s="34">
        <v>97.789120241592286</v>
      </c>
    </row>
    <row r="208" spans="1:31" x14ac:dyDescent="0.25">
      <c r="A208" s="18">
        <v>45909</v>
      </c>
      <c r="B208" s="2">
        <v>4</v>
      </c>
      <c r="C208" s="2" t="s">
        <v>23</v>
      </c>
      <c r="D208" s="9">
        <v>15.932107</v>
      </c>
      <c r="E208">
        <v>1.1135803999999999E-2</v>
      </c>
      <c r="G208" s="34">
        <v>23.546000000000003</v>
      </c>
      <c r="H208" s="34">
        <v>0.39474766740075667</v>
      </c>
      <c r="I208" s="34">
        <v>23.94074766740076</v>
      </c>
      <c r="J208" s="34">
        <v>23.674148193763127</v>
      </c>
      <c r="K208" s="34">
        <v>2.1760000000000002</v>
      </c>
      <c r="L208" s="34">
        <v>3.6480545496646831E-2</v>
      </c>
      <c r="M208" s="34">
        <v>2.2124805454966472</v>
      </c>
      <c r="N208" s="34">
        <v>2.1878427957881832</v>
      </c>
      <c r="O208" s="34">
        <v>25.722000000000001</v>
      </c>
      <c r="P208" s="34">
        <v>0.43122821289740348</v>
      </c>
      <c r="Q208" s="34">
        <v>26.153228212897407</v>
      </c>
      <c r="R208" s="34">
        <v>25.861990989551309</v>
      </c>
      <c r="S208" s="34"/>
      <c r="T208" s="34">
        <v>89.252000000000038</v>
      </c>
      <c r="U208" s="34">
        <v>1.4963059037990463</v>
      </c>
      <c r="V208" s="34">
        <v>90.748305903799078</v>
      </c>
      <c r="W208" s="34">
        <v>89.737750555922332</v>
      </c>
      <c r="X208" s="34">
        <v>8.1609999999999996</v>
      </c>
      <c r="Y208" s="34">
        <v>0.13681881056899578</v>
      </c>
      <c r="Z208" s="34">
        <v>8.2978188105689945</v>
      </c>
      <c r="AA208" s="34">
        <v>8.2054159266669853</v>
      </c>
      <c r="AB208" s="34">
        <v>97.413000000000039</v>
      </c>
      <c r="AC208" s="34">
        <v>1.6331247143680421</v>
      </c>
      <c r="AD208" s="34">
        <v>99.046124714368077</v>
      </c>
      <c r="AE208" s="34">
        <v>97.943166482589319</v>
      </c>
    </row>
    <row r="209" spans="1:31" x14ac:dyDescent="0.25">
      <c r="A209" s="18">
        <v>45909</v>
      </c>
      <c r="B209" s="2">
        <v>5</v>
      </c>
      <c r="C209" s="2" t="s">
        <v>23</v>
      </c>
      <c r="D209" s="9">
        <v>15.930820000000001</v>
      </c>
      <c r="E209">
        <v>1.1005711E-2</v>
      </c>
      <c r="G209" s="34">
        <v>24.296000000000003</v>
      </c>
      <c r="H209" s="34">
        <v>0.44430118265747254</v>
      </c>
      <c r="I209" s="34">
        <v>24.740301182657475</v>
      </c>
      <c r="J209" s="34">
        <v>24.468016577788188</v>
      </c>
      <c r="K209" s="34">
        <v>2.1999999999999997</v>
      </c>
      <c r="L209" s="34">
        <v>4.0231420886007542E-2</v>
      </c>
      <c r="M209" s="34">
        <v>2.2402314208860075</v>
      </c>
      <c r="N209" s="34">
        <v>2.2155760812946168</v>
      </c>
      <c r="O209" s="34">
        <v>26.496000000000002</v>
      </c>
      <c r="P209" s="34">
        <v>0.4845326035434801</v>
      </c>
      <c r="Q209" s="34">
        <v>26.980532603543484</v>
      </c>
      <c r="R209" s="34">
        <v>26.683592659082805</v>
      </c>
      <c r="S209" s="34"/>
      <c r="T209" s="34">
        <v>92.485000000000042</v>
      </c>
      <c r="U209" s="34">
        <v>1.6912740730192772</v>
      </c>
      <c r="V209" s="34">
        <v>94.176274073019314</v>
      </c>
      <c r="W209" s="34">
        <v>93.139797217514868</v>
      </c>
      <c r="X209" s="34">
        <v>8.6270000000000007</v>
      </c>
      <c r="Y209" s="34">
        <v>0.15776203090163055</v>
      </c>
      <c r="Z209" s="34">
        <v>8.7847620309016321</v>
      </c>
      <c r="AA209" s="34">
        <v>8.688079478785756</v>
      </c>
      <c r="AB209" s="34">
        <v>101.11200000000004</v>
      </c>
      <c r="AC209" s="34">
        <v>1.8490361039209078</v>
      </c>
      <c r="AD209" s="34">
        <v>102.96103610392095</v>
      </c>
      <c r="AE209" s="34">
        <v>101.82787669630062</v>
      </c>
    </row>
    <row r="210" spans="1:31" x14ac:dyDescent="0.25">
      <c r="A210" s="18">
        <v>45909</v>
      </c>
      <c r="B210" s="2">
        <v>6</v>
      </c>
      <c r="C210" s="2" t="s">
        <v>23</v>
      </c>
      <c r="D210" s="9">
        <v>19.190774000000001</v>
      </c>
      <c r="E210">
        <v>1.134947E-2</v>
      </c>
      <c r="G210" s="34">
        <v>26.392000000000003</v>
      </c>
      <c r="H210" s="34">
        <v>0.48104237069978423</v>
      </c>
      <c r="I210" s="34">
        <v>26.873042370699789</v>
      </c>
      <c r="J210" s="34">
        <v>26.568047582504803</v>
      </c>
      <c r="K210" s="34">
        <v>2.3499999999999996</v>
      </c>
      <c r="L210" s="34">
        <v>4.2833039221904082E-2</v>
      </c>
      <c r="M210" s="34">
        <v>2.3928330392219039</v>
      </c>
      <c r="N210" s="34">
        <v>2.3656756524282461</v>
      </c>
      <c r="O210" s="34">
        <v>28.742000000000004</v>
      </c>
      <c r="P210" s="34">
        <v>0.52387540992168835</v>
      </c>
      <c r="Q210" s="34">
        <v>29.265875409921694</v>
      </c>
      <c r="R210" s="34">
        <v>28.933723234933048</v>
      </c>
      <c r="S210" s="34"/>
      <c r="T210" s="34">
        <v>99.683000000000007</v>
      </c>
      <c r="U210" s="34">
        <v>1.8169046164923686</v>
      </c>
      <c r="V210" s="34">
        <v>101.49990461649237</v>
      </c>
      <c r="W210" s="34">
        <v>100.34793449404464</v>
      </c>
      <c r="X210" s="34">
        <v>9.1189999999999962</v>
      </c>
      <c r="Y210" s="34">
        <v>0.16621041900618863</v>
      </c>
      <c r="Z210" s="34">
        <v>9.2852104190061855</v>
      </c>
      <c r="AA210" s="34">
        <v>9.1798282019119881</v>
      </c>
      <c r="AB210" s="34">
        <v>108.80200000000001</v>
      </c>
      <c r="AC210" s="34">
        <v>1.9831150354985572</v>
      </c>
      <c r="AD210" s="34">
        <v>110.78511503549856</v>
      </c>
      <c r="AE210" s="34">
        <v>109.52776269595662</v>
      </c>
    </row>
    <row r="211" spans="1:31" x14ac:dyDescent="0.25">
      <c r="A211" s="18">
        <v>45909</v>
      </c>
      <c r="B211" s="2">
        <v>7</v>
      </c>
      <c r="C211" s="2" t="s">
        <v>23</v>
      </c>
      <c r="D211" s="9">
        <v>30.659412</v>
      </c>
      <c r="E211">
        <v>1.1210004000000001E-2</v>
      </c>
      <c r="G211" s="34">
        <v>30.227999999999998</v>
      </c>
      <c r="H211" s="34">
        <v>0.47945263168883695</v>
      </c>
      <c r="I211" s="34">
        <v>30.707452631688835</v>
      </c>
      <c r="J211" s="34">
        <v>30.363221964857789</v>
      </c>
      <c r="K211" s="34">
        <v>2.5900000000000003</v>
      </c>
      <c r="L211" s="34">
        <v>4.1080531827249175E-2</v>
      </c>
      <c r="M211" s="34">
        <v>2.6310805318272497</v>
      </c>
      <c r="N211" s="34">
        <v>2.6015861085411438</v>
      </c>
      <c r="O211" s="34">
        <v>32.817999999999998</v>
      </c>
      <c r="P211" s="34">
        <v>0.52053316351608614</v>
      </c>
      <c r="Q211" s="34">
        <v>33.338533163516082</v>
      </c>
      <c r="R211" s="34">
        <v>32.964808073398935</v>
      </c>
      <c r="S211" s="34"/>
      <c r="T211" s="34">
        <v>112.33000000000004</v>
      </c>
      <c r="U211" s="34">
        <v>1.7816896294034366</v>
      </c>
      <c r="V211" s="34">
        <v>114.11168962940347</v>
      </c>
      <c r="W211" s="34">
        <v>112.83249713221109</v>
      </c>
      <c r="X211" s="34">
        <v>9.9179999999999957</v>
      </c>
      <c r="Y211" s="34">
        <v>0.1573114728427247</v>
      </c>
      <c r="Z211" s="34">
        <v>10.075311472842721</v>
      </c>
      <c r="AA211" s="34">
        <v>9.9623671909309071</v>
      </c>
      <c r="AB211" s="34">
        <v>122.24800000000003</v>
      </c>
      <c r="AC211" s="34">
        <v>1.9390011022461613</v>
      </c>
      <c r="AD211" s="34">
        <v>124.1870011022462</v>
      </c>
      <c r="AE211" s="34">
        <v>122.79486432314199</v>
      </c>
    </row>
    <row r="212" spans="1:31" x14ac:dyDescent="0.25">
      <c r="A212" s="18">
        <v>45909</v>
      </c>
      <c r="B212" s="2">
        <v>8</v>
      </c>
      <c r="C212" s="2" t="s">
        <v>178</v>
      </c>
      <c r="D212" s="9">
        <v>26.465216999999999</v>
      </c>
      <c r="E212">
        <v>1.0864511E-2</v>
      </c>
      <c r="G212" s="34">
        <v>33.260000000000005</v>
      </c>
      <c r="H212" s="34">
        <v>0.44564882450407522</v>
      </c>
      <c r="I212" s="34">
        <v>33.705648824504081</v>
      </c>
      <c r="J212" s="34">
        <v>33.339453432088121</v>
      </c>
      <c r="K212" s="34">
        <v>2.6759999999999997</v>
      </c>
      <c r="L212" s="34">
        <v>3.5855569884934005E-2</v>
      </c>
      <c r="M212" s="34">
        <v>2.7118555698849338</v>
      </c>
      <c r="N212" s="34">
        <v>2.6823925852155077</v>
      </c>
      <c r="O212" s="34">
        <v>35.936000000000007</v>
      </c>
      <c r="P212" s="34">
        <v>0.48150439438900922</v>
      </c>
      <c r="Q212" s="34">
        <v>36.417504394389013</v>
      </c>
      <c r="R212" s="34">
        <v>36.021846017303631</v>
      </c>
      <c r="S212" s="34"/>
      <c r="T212" s="34">
        <v>123.25200000000005</v>
      </c>
      <c r="U212" s="34">
        <v>1.6514464497226786</v>
      </c>
      <c r="V212" s="34">
        <v>124.90344644972274</v>
      </c>
      <c r="W212" s="34">
        <v>123.54643158183181</v>
      </c>
      <c r="X212" s="34">
        <v>10.56</v>
      </c>
      <c r="Y212" s="34">
        <v>0.14149283183292344</v>
      </c>
      <c r="Z212" s="34">
        <v>10.701492831832924</v>
      </c>
      <c r="AA212" s="34">
        <v>10.585226345245054</v>
      </c>
      <c r="AB212" s="34">
        <v>133.81200000000004</v>
      </c>
      <c r="AC212" s="34">
        <v>1.792939281555602</v>
      </c>
      <c r="AD212" s="34">
        <v>135.60493928155566</v>
      </c>
      <c r="AE212" s="34">
        <v>134.13165792707687</v>
      </c>
    </row>
    <row r="213" spans="1:31" x14ac:dyDescent="0.25">
      <c r="A213" s="18">
        <v>45909</v>
      </c>
      <c r="B213" s="2">
        <v>9</v>
      </c>
      <c r="C213" s="2" t="s">
        <v>178</v>
      </c>
      <c r="D213" s="9">
        <v>19.095276999999999</v>
      </c>
      <c r="E213">
        <v>1.0354177000000001E-2</v>
      </c>
      <c r="G213" s="34">
        <v>36.04</v>
      </c>
      <c r="H213" s="34">
        <v>0.1769582859453645</v>
      </c>
      <c r="I213" s="34">
        <v>36.216958285945367</v>
      </c>
      <c r="J213" s="34">
        <v>35.841961489451073</v>
      </c>
      <c r="K213" s="34">
        <v>2.8519999999999994</v>
      </c>
      <c r="L213" s="34">
        <v>1.4003469242957253E-2</v>
      </c>
      <c r="M213" s="34">
        <v>2.8660034692429566</v>
      </c>
      <c r="N213" s="34">
        <v>2.8363283620398012</v>
      </c>
      <c r="O213" s="34">
        <v>38.891999999999996</v>
      </c>
      <c r="P213" s="34">
        <v>0.19096175518832176</v>
      </c>
      <c r="Q213" s="34">
        <v>39.082961755188322</v>
      </c>
      <c r="R213" s="34">
        <v>38.678289851490874</v>
      </c>
      <c r="S213" s="34"/>
      <c r="T213" s="34">
        <v>135.18500000000003</v>
      </c>
      <c r="U213" s="34">
        <v>0.66376542412663997</v>
      </c>
      <c r="V213" s="34">
        <v>135.84876542412667</v>
      </c>
      <c r="W213" s="34">
        <v>134.44216326169379</v>
      </c>
      <c r="X213" s="34">
        <v>11.311999999999998</v>
      </c>
      <c r="Y213" s="34">
        <v>5.5542511948223156E-2</v>
      </c>
      <c r="Z213" s="34">
        <v>11.367542511948221</v>
      </c>
      <c r="AA213" s="34">
        <v>11.249840964724484</v>
      </c>
      <c r="AB213" s="34">
        <v>146.49700000000001</v>
      </c>
      <c r="AC213" s="34">
        <v>0.7193079360748631</v>
      </c>
      <c r="AD213" s="34">
        <v>147.21630793607488</v>
      </c>
      <c r="AE213" s="34">
        <v>145.69200422641828</v>
      </c>
    </row>
    <row r="214" spans="1:31" x14ac:dyDescent="0.25">
      <c r="A214" s="18">
        <v>45909</v>
      </c>
      <c r="B214" s="2">
        <v>10</v>
      </c>
      <c r="C214" s="2" t="s">
        <v>178</v>
      </c>
      <c r="D214" s="9">
        <v>16.647304999999999</v>
      </c>
      <c r="E214">
        <v>9.8271920000000002E-3</v>
      </c>
      <c r="G214" s="34">
        <v>38.922000000000004</v>
      </c>
      <c r="H214" s="34">
        <v>8.6531695615265802E-2</v>
      </c>
      <c r="I214" s="34">
        <v>39.008531695615268</v>
      </c>
      <c r="J214" s="34">
        <v>38.625187365004372</v>
      </c>
      <c r="K214" s="34">
        <v>3.1759999999999997</v>
      </c>
      <c r="L214" s="34">
        <v>7.0609081052896601E-3</v>
      </c>
      <c r="M214" s="34">
        <v>3.1830609081052894</v>
      </c>
      <c r="N214" s="34">
        <v>3.151780357413644</v>
      </c>
      <c r="O214" s="34">
        <v>42.098000000000006</v>
      </c>
      <c r="P214" s="34">
        <v>9.3592603720555459E-2</v>
      </c>
      <c r="Q214" s="34">
        <v>42.191592603720558</v>
      </c>
      <c r="R214" s="34">
        <v>41.776967722418014</v>
      </c>
      <c r="S214" s="34"/>
      <c r="T214" s="34">
        <v>146.1990000000001</v>
      </c>
      <c r="U214" s="34">
        <v>0.32503076325102137</v>
      </c>
      <c r="V214" s="34">
        <v>146.52403076325112</v>
      </c>
      <c r="W214" s="34">
        <v>145.08411098032673</v>
      </c>
      <c r="X214" s="34">
        <v>12.098000000000001</v>
      </c>
      <c r="Y214" s="34">
        <v>2.6896368469078814E-2</v>
      </c>
      <c r="Z214" s="34">
        <v>12.124896368469079</v>
      </c>
      <c r="AA214" s="34">
        <v>12.005742683876029</v>
      </c>
      <c r="AB214" s="34">
        <v>158.29700000000011</v>
      </c>
      <c r="AC214" s="34">
        <v>0.35192713172010021</v>
      </c>
      <c r="AD214" s="34">
        <v>158.6489271317202</v>
      </c>
      <c r="AE214" s="34">
        <v>157.08985366420276</v>
      </c>
    </row>
    <row r="215" spans="1:31" x14ac:dyDescent="0.25">
      <c r="A215" s="18">
        <v>45909</v>
      </c>
      <c r="B215" s="2">
        <v>11</v>
      </c>
      <c r="C215" s="2" t="s">
        <v>178</v>
      </c>
      <c r="D215" s="9">
        <v>20.604253</v>
      </c>
      <c r="E215">
        <v>9.8250300000000002E-3</v>
      </c>
      <c r="G215" s="34">
        <v>41.554000000000009</v>
      </c>
      <c r="H215" s="34">
        <v>-2.8707404561573422E-2</v>
      </c>
      <c r="I215" s="34">
        <v>41.525292595438437</v>
      </c>
      <c r="J215" s="34">
        <v>41.117305349929474</v>
      </c>
      <c r="K215" s="34">
        <v>3.3220000000000001</v>
      </c>
      <c r="L215" s="34">
        <v>-2.2949896027710183E-3</v>
      </c>
      <c r="M215" s="34">
        <v>3.3197050103972292</v>
      </c>
      <c r="N215" s="34">
        <v>3.2870888090789259</v>
      </c>
      <c r="O215" s="34">
        <v>44.876000000000012</v>
      </c>
      <c r="P215" s="34">
        <v>-3.100239416434444E-2</v>
      </c>
      <c r="Q215" s="34">
        <v>44.844997605835665</v>
      </c>
      <c r="R215" s="34">
        <v>44.404394159008397</v>
      </c>
      <c r="S215" s="34"/>
      <c r="T215" s="34">
        <v>155.17299999999994</v>
      </c>
      <c r="U215" s="34">
        <v>-0.10720060855833446</v>
      </c>
      <c r="V215" s="34">
        <v>155.0657993914416</v>
      </c>
      <c r="W215" s="34">
        <v>153.54227326044671</v>
      </c>
      <c r="X215" s="34">
        <v>12.548999999999999</v>
      </c>
      <c r="Y215" s="34">
        <v>-8.6694233971021991E-3</v>
      </c>
      <c r="Z215" s="34">
        <v>12.540330576602898</v>
      </c>
      <c r="AA215" s="34">
        <v>12.417121452477858</v>
      </c>
      <c r="AB215" s="34">
        <v>167.72199999999995</v>
      </c>
      <c r="AC215" s="34">
        <v>-0.11587003195543666</v>
      </c>
      <c r="AD215" s="34">
        <v>167.60612996804451</v>
      </c>
      <c r="AE215" s="34">
        <v>165.95939471292456</v>
      </c>
    </row>
    <row r="216" spans="1:31" x14ac:dyDescent="0.25">
      <c r="A216" s="18">
        <v>45909</v>
      </c>
      <c r="B216" s="2">
        <v>12</v>
      </c>
      <c r="C216" s="2" t="s">
        <v>178</v>
      </c>
      <c r="D216" s="9">
        <v>22.922201000000001</v>
      </c>
      <c r="E216">
        <v>9.8600749999999994E-3</v>
      </c>
      <c r="G216" s="34">
        <v>43.464000000000013</v>
      </c>
      <c r="H216" s="34">
        <v>0.34803512938968223</v>
      </c>
      <c r="I216" s="34">
        <v>43.812035129389692</v>
      </c>
      <c r="J216" s="34">
        <v>43.380045177111278</v>
      </c>
      <c r="K216" s="34">
        <v>3.4279999999999999</v>
      </c>
      <c r="L216" s="34">
        <v>2.7449485172736755E-2</v>
      </c>
      <c r="M216" s="34">
        <v>3.4554494851727369</v>
      </c>
      <c r="N216" s="34">
        <v>3.4213784940902223</v>
      </c>
      <c r="O216" s="34">
        <v>46.89200000000001</v>
      </c>
      <c r="P216" s="34">
        <v>0.37548461456241899</v>
      </c>
      <c r="Q216" s="34">
        <v>47.267484614562427</v>
      </c>
      <c r="R216" s="34">
        <v>46.801423671201498</v>
      </c>
      <c r="S216" s="34"/>
      <c r="T216" s="34">
        <v>161.71000000000004</v>
      </c>
      <c r="U216" s="34">
        <v>1.2948822191608116</v>
      </c>
      <c r="V216" s="34">
        <v>163.00488221916083</v>
      </c>
      <c r="W216" s="34">
        <v>161.39764185511373</v>
      </c>
      <c r="X216" s="34">
        <v>12.936</v>
      </c>
      <c r="Y216" s="34">
        <v>0.10358417158533334</v>
      </c>
      <c r="Z216" s="34">
        <v>13.039584171585334</v>
      </c>
      <c r="AA216" s="34">
        <v>12.91101289368469</v>
      </c>
      <c r="AB216" s="34">
        <v>174.64600000000004</v>
      </c>
      <c r="AC216" s="34">
        <v>1.398466390746145</v>
      </c>
      <c r="AD216" s="34">
        <v>176.04446639074618</v>
      </c>
      <c r="AE216" s="34">
        <v>174.30865474879843</v>
      </c>
    </row>
    <row r="217" spans="1:31" x14ac:dyDescent="0.25">
      <c r="A217" s="18">
        <v>45909</v>
      </c>
      <c r="B217" s="2">
        <v>13</v>
      </c>
      <c r="C217" s="2" t="s">
        <v>178</v>
      </c>
      <c r="D217" s="9">
        <v>22.955048000000001</v>
      </c>
      <c r="E217">
        <v>9.8354129999999994E-3</v>
      </c>
      <c r="G217" s="34">
        <v>44.6</v>
      </c>
      <c r="H217" s="34">
        <v>0.44171648956221937</v>
      </c>
      <c r="I217" s="34">
        <v>45.041716489562219</v>
      </c>
      <c r="J217" s="34">
        <v>44.598712605658463</v>
      </c>
      <c r="K217" s="34">
        <v>3.5239999999999996</v>
      </c>
      <c r="L217" s="34">
        <v>3.4901545049714364E-2</v>
      </c>
      <c r="M217" s="34">
        <v>3.5589015450497139</v>
      </c>
      <c r="N217" s="34">
        <v>3.5238982785278119</v>
      </c>
      <c r="O217" s="34">
        <v>48.124000000000002</v>
      </c>
      <c r="P217" s="34">
        <v>0.47661803461193375</v>
      </c>
      <c r="Q217" s="34">
        <v>48.600618034611934</v>
      </c>
      <c r="R217" s="34">
        <v>48.122610884186273</v>
      </c>
      <c r="S217" s="34"/>
      <c r="T217" s="34">
        <v>165.66300000000004</v>
      </c>
      <c r="U217" s="34">
        <v>1.6407192558373536</v>
      </c>
      <c r="V217" s="34">
        <v>167.30371925583739</v>
      </c>
      <c r="W217" s="34">
        <v>165.65821808052019</v>
      </c>
      <c r="X217" s="34">
        <v>13.212000000000002</v>
      </c>
      <c r="Y217" s="34">
        <v>0.1308510820649337</v>
      </c>
      <c r="Z217" s="34">
        <v>13.342851082064936</v>
      </c>
      <c r="AA217" s="34">
        <v>13.21161863107533</v>
      </c>
      <c r="AB217" s="34">
        <v>178.87500000000003</v>
      </c>
      <c r="AC217" s="34">
        <v>1.7715703379022874</v>
      </c>
      <c r="AD217" s="34">
        <v>180.64657033790232</v>
      </c>
      <c r="AE217" s="34">
        <v>178.86983671159553</v>
      </c>
    </row>
    <row r="218" spans="1:31" x14ac:dyDescent="0.25">
      <c r="A218" s="18">
        <v>45909</v>
      </c>
      <c r="B218" s="2">
        <v>14</v>
      </c>
      <c r="C218" s="2" t="s">
        <v>178</v>
      </c>
      <c r="D218" s="9">
        <v>22.944941</v>
      </c>
      <c r="E218">
        <v>9.7673489999999998E-3</v>
      </c>
      <c r="G218" s="34">
        <v>45.902000000000008</v>
      </c>
      <c r="H218" s="34">
        <v>0.46041776872920942</v>
      </c>
      <c r="I218" s="34">
        <v>46.362417768729216</v>
      </c>
      <c r="J218" s="34">
        <v>45.909579853898236</v>
      </c>
      <c r="K218" s="34">
        <v>3.5920000000000001</v>
      </c>
      <c r="L218" s="34">
        <v>3.6029380534079558E-2</v>
      </c>
      <c r="M218" s="34">
        <v>3.6280293805340795</v>
      </c>
      <c r="N218" s="34">
        <v>3.5925931513921494</v>
      </c>
      <c r="O218" s="34">
        <v>49.494000000000007</v>
      </c>
      <c r="P218" s="34">
        <v>0.49644714926328898</v>
      </c>
      <c r="Q218" s="34">
        <v>49.990447149263296</v>
      </c>
      <c r="R218" s="34">
        <v>49.502173005290388</v>
      </c>
      <c r="S218" s="34"/>
      <c r="T218" s="34">
        <v>168.727</v>
      </c>
      <c r="U218" s="34">
        <v>1.6924079313401008</v>
      </c>
      <c r="V218" s="34">
        <v>170.41940793134012</v>
      </c>
      <c r="W218" s="34">
        <v>168.75486209770136</v>
      </c>
      <c r="X218" s="34">
        <v>13.189</v>
      </c>
      <c r="Y218" s="34">
        <v>0.13229162022939178</v>
      </c>
      <c r="Z218" s="34">
        <v>13.321291620229392</v>
      </c>
      <c r="AA218" s="34">
        <v>13.191177915843836</v>
      </c>
      <c r="AB218" s="34">
        <v>181.916</v>
      </c>
      <c r="AC218" s="34">
        <v>1.8246995515694926</v>
      </c>
      <c r="AD218" s="34">
        <v>183.74069955156952</v>
      </c>
      <c r="AE218" s="34">
        <v>181.9460400135452</v>
      </c>
    </row>
    <row r="219" spans="1:31" x14ac:dyDescent="0.25">
      <c r="A219" s="18">
        <v>45909</v>
      </c>
      <c r="B219" s="2">
        <v>15</v>
      </c>
      <c r="C219" s="2" t="s">
        <v>178</v>
      </c>
      <c r="D219" s="9">
        <v>32.453620000000001</v>
      </c>
      <c r="E219">
        <v>9.8799620000000008E-3</v>
      </c>
      <c r="G219" s="34">
        <v>46.140000000000008</v>
      </c>
      <c r="H219" s="34">
        <v>0.45910464251719246</v>
      </c>
      <c r="I219" s="34">
        <v>46.599104642517197</v>
      </c>
      <c r="J219" s="34">
        <v>46.138707259415106</v>
      </c>
      <c r="K219" s="34">
        <v>3.6919999999999997</v>
      </c>
      <c r="L219" s="34">
        <v>3.673633160323958E-2</v>
      </c>
      <c r="M219" s="34">
        <v>3.7287363316032391</v>
      </c>
      <c r="N219" s="34">
        <v>3.6918965583389798</v>
      </c>
      <c r="O219" s="34">
        <v>49.832000000000008</v>
      </c>
      <c r="P219" s="34">
        <v>0.49584097412043204</v>
      </c>
      <c r="Q219" s="34">
        <v>50.327840974120434</v>
      </c>
      <c r="R219" s="34">
        <v>49.830603817754088</v>
      </c>
      <c r="S219" s="34"/>
      <c r="T219" s="34">
        <v>169.02099999999999</v>
      </c>
      <c r="U219" s="34">
        <v>1.6818015991091972</v>
      </c>
      <c r="V219" s="34">
        <v>170.70280159910919</v>
      </c>
      <c r="W219" s="34">
        <v>169.01626440601646</v>
      </c>
      <c r="X219" s="34">
        <v>13.269000000000005</v>
      </c>
      <c r="Y219" s="34">
        <v>0.13202989816993124</v>
      </c>
      <c r="Z219" s="34">
        <v>13.401029898169936</v>
      </c>
      <c r="AA219" s="34">
        <v>13.268628232015153</v>
      </c>
      <c r="AB219" s="34">
        <v>182.29</v>
      </c>
      <c r="AC219" s="34">
        <v>1.8138314972791285</v>
      </c>
      <c r="AD219" s="34">
        <v>184.10383149727912</v>
      </c>
      <c r="AE219" s="34">
        <v>182.28489263803161</v>
      </c>
    </row>
    <row r="220" spans="1:31" x14ac:dyDescent="0.25">
      <c r="A220" s="18">
        <v>45909</v>
      </c>
      <c r="B220" s="2">
        <v>16</v>
      </c>
      <c r="C220" s="2" t="s">
        <v>178</v>
      </c>
      <c r="D220" s="9">
        <v>29.758448000000001</v>
      </c>
      <c r="E220">
        <v>1.0070768000000001E-2</v>
      </c>
      <c r="G220" s="34">
        <v>45.712000000000003</v>
      </c>
      <c r="H220" s="34">
        <v>0.38918823015389975</v>
      </c>
      <c r="I220" s="34">
        <v>46.101188230153902</v>
      </c>
      <c r="J220" s="34">
        <v>45.636913858963695</v>
      </c>
      <c r="K220" s="34">
        <v>3.694</v>
      </c>
      <c r="L220" s="34">
        <v>3.1450413943570739E-2</v>
      </c>
      <c r="M220" s="34">
        <v>3.7254504139435709</v>
      </c>
      <c r="N220" s="34">
        <v>3.6879322671292414</v>
      </c>
      <c r="O220" s="34">
        <v>49.406000000000006</v>
      </c>
      <c r="P220" s="34">
        <v>0.42063864409747048</v>
      </c>
      <c r="Q220" s="34">
        <v>49.826638644097471</v>
      </c>
      <c r="R220" s="34">
        <v>49.324846126092936</v>
      </c>
      <c r="S220" s="34"/>
      <c r="T220" s="34">
        <v>166.77199999999991</v>
      </c>
      <c r="U220" s="34">
        <v>1.4198831711416284</v>
      </c>
      <c r="V220" s="34">
        <v>168.19188317114154</v>
      </c>
      <c r="W220" s="34">
        <v>166.49806173624188</v>
      </c>
      <c r="X220" s="34">
        <v>13.295000000000005</v>
      </c>
      <c r="Y220" s="34">
        <v>0.11319254287487089</v>
      </c>
      <c r="Z220" s="34">
        <v>13.408192542874875</v>
      </c>
      <c r="AA220" s="34">
        <v>13.273161746476253</v>
      </c>
      <c r="AB220" s="34">
        <v>180.06699999999992</v>
      </c>
      <c r="AC220" s="34">
        <v>1.5330757140164992</v>
      </c>
      <c r="AD220" s="34">
        <v>181.60007571401641</v>
      </c>
      <c r="AE220" s="34">
        <v>179.77122348271814</v>
      </c>
    </row>
    <row r="221" spans="1:31" x14ac:dyDescent="0.25">
      <c r="A221" s="18">
        <v>45909</v>
      </c>
      <c r="B221" s="2">
        <v>17</v>
      </c>
      <c r="C221" s="2" t="s">
        <v>178</v>
      </c>
      <c r="D221" s="9">
        <v>26.625364999999999</v>
      </c>
      <c r="E221">
        <v>1.0013701E-2</v>
      </c>
      <c r="G221" s="34">
        <v>43.954000000000008</v>
      </c>
      <c r="H221" s="34">
        <v>0.67318929759356194</v>
      </c>
      <c r="I221" s="34">
        <v>44.627189297593567</v>
      </c>
      <c r="J221" s="34">
        <v>44.180305967497063</v>
      </c>
      <c r="K221" s="34">
        <v>3.6480000000000006</v>
      </c>
      <c r="L221" s="34">
        <v>5.5871924230361608E-2</v>
      </c>
      <c r="M221" s="34">
        <v>3.7038719242303624</v>
      </c>
      <c r="N221" s="34">
        <v>3.6667824582388251</v>
      </c>
      <c r="O221" s="34">
        <v>47.602000000000011</v>
      </c>
      <c r="P221" s="34">
        <v>0.72906122182392352</v>
      </c>
      <c r="Q221" s="34">
        <v>48.33106122182393</v>
      </c>
      <c r="R221" s="34">
        <v>47.84708842573589</v>
      </c>
      <c r="S221" s="34"/>
      <c r="T221" s="34">
        <v>161.58499999999995</v>
      </c>
      <c r="U221" s="34">
        <v>2.4747984859547629</v>
      </c>
      <c r="V221" s="34">
        <v>164.0597984859547</v>
      </c>
      <c r="W221" s="34">
        <v>162.41695271779611</v>
      </c>
      <c r="X221" s="34">
        <v>13.046000000000001</v>
      </c>
      <c r="Y221" s="34">
        <v>0.19980951850583811</v>
      </c>
      <c r="Z221" s="34">
        <v>13.245809518505839</v>
      </c>
      <c r="AA221" s="34">
        <v>13.113169942484568</v>
      </c>
      <c r="AB221" s="34">
        <v>174.63099999999994</v>
      </c>
      <c r="AC221" s="34">
        <v>2.6746080044606009</v>
      </c>
      <c r="AD221" s="34">
        <v>177.30560800446054</v>
      </c>
      <c r="AE221" s="34">
        <v>175.53012266028068</v>
      </c>
    </row>
    <row r="222" spans="1:31" x14ac:dyDescent="0.25">
      <c r="A222" s="18">
        <v>45909</v>
      </c>
      <c r="B222" s="2">
        <v>18</v>
      </c>
      <c r="C222" s="2" t="s">
        <v>178</v>
      </c>
      <c r="D222" s="9">
        <v>31.503132000000001</v>
      </c>
      <c r="E222">
        <v>9.9543979999999997E-3</v>
      </c>
      <c r="G222" s="34">
        <v>41.794000000000004</v>
      </c>
      <c r="H222" s="34">
        <v>0.46305571863474471</v>
      </c>
      <c r="I222" s="34">
        <v>42.257055718634746</v>
      </c>
      <c r="J222" s="34">
        <v>41.83641216770328</v>
      </c>
      <c r="K222" s="34">
        <v>3.524</v>
      </c>
      <c r="L222" s="34">
        <v>3.9044081745438108E-2</v>
      </c>
      <c r="M222" s="34">
        <v>3.5630440817454381</v>
      </c>
      <c r="N222" s="34">
        <v>3.5275761228641995</v>
      </c>
      <c r="O222" s="34">
        <v>45.318000000000005</v>
      </c>
      <c r="P222" s="34">
        <v>0.50209980038018287</v>
      </c>
      <c r="Q222" s="34">
        <v>45.820099800380184</v>
      </c>
      <c r="R222" s="34">
        <v>45.363988290567477</v>
      </c>
      <c r="S222" s="34"/>
      <c r="T222" s="34">
        <v>155.36000000000001</v>
      </c>
      <c r="U222" s="34">
        <v>1.7213077582211309</v>
      </c>
      <c r="V222" s="34">
        <v>157.08130775822116</v>
      </c>
      <c r="W222" s="34">
        <v>155.51765790243533</v>
      </c>
      <c r="X222" s="34">
        <v>12.883999999999999</v>
      </c>
      <c r="Y222" s="34">
        <v>0.14274799920778219</v>
      </c>
      <c r="Z222" s="34">
        <v>13.02674799920778</v>
      </c>
      <c r="AA222" s="34">
        <v>12.897074564977963</v>
      </c>
      <c r="AB222" s="34">
        <v>168.244</v>
      </c>
      <c r="AC222" s="34">
        <v>1.8640557574289132</v>
      </c>
      <c r="AD222" s="34">
        <v>170.10805575742893</v>
      </c>
      <c r="AE222" s="34">
        <v>168.4147324674133</v>
      </c>
    </row>
    <row r="223" spans="1:31" x14ac:dyDescent="0.25">
      <c r="A223" s="18">
        <v>45909</v>
      </c>
      <c r="B223" s="2">
        <v>19</v>
      </c>
      <c r="C223" s="2" t="s">
        <v>178</v>
      </c>
      <c r="D223" s="9">
        <v>43.014626999999997</v>
      </c>
      <c r="E223">
        <v>1.0071726E-2</v>
      </c>
      <c r="G223" s="34">
        <v>39.923999999999992</v>
      </c>
      <c r="H223" s="34">
        <v>0.47842994017141149</v>
      </c>
      <c r="I223" s="34">
        <v>40.402429940171402</v>
      </c>
      <c r="J223" s="34">
        <v>39.995507736079801</v>
      </c>
      <c r="K223" s="34">
        <v>3.4119999999999999</v>
      </c>
      <c r="L223" s="34">
        <v>4.0887760641840902E-2</v>
      </c>
      <c r="M223" s="34">
        <v>3.4528877606418407</v>
      </c>
      <c r="N223" s="34">
        <v>3.4181112212079028</v>
      </c>
      <c r="O223" s="34">
        <v>43.335999999999991</v>
      </c>
      <c r="P223" s="34">
        <v>0.51931770081325235</v>
      </c>
      <c r="Q223" s="34">
        <v>43.855317700813245</v>
      </c>
      <c r="R223" s="34">
        <v>43.413618957287703</v>
      </c>
      <c r="S223" s="34"/>
      <c r="T223" s="34">
        <v>148.54600000000002</v>
      </c>
      <c r="U223" s="34">
        <v>1.7801035440512603</v>
      </c>
      <c r="V223" s="34">
        <v>150.32610354405128</v>
      </c>
      <c r="W223" s="34">
        <v>148.81206021850798</v>
      </c>
      <c r="X223" s="34">
        <v>12.600000000000001</v>
      </c>
      <c r="Y223" s="34">
        <v>0.15099231655545003</v>
      </c>
      <c r="Z223" s="34">
        <v>12.750992316555452</v>
      </c>
      <c r="AA223" s="34">
        <v>12.622567815715001</v>
      </c>
      <c r="AB223" s="34">
        <v>161.14600000000002</v>
      </c>
      <c r="AC223" s="34">
        <v>1.9310958606067103</v>
      </c>
      <c r="AD223" s="34">
        <v>163.07709586060673</v>
      </c>
      <c r="AE223" s="34">
        <v>161.43462803422298</v>
      </c>
    </row>
    <row r="224" spans="1:31" x14ac:dyDescent="0.25">
      <c r="A224" s="18">
        <v>45909</v>
      </c>
      <c r="B224" s="2">
        <v>20</v>
      </c>
      <c r="C224" s="2" t="s">
        <v>178</v>
      </c>
      <c r="D224" s="9">
        <v>59.509377999999998</v>
      </c>
      <c r="E224">
        <v>1.0020326E-2</v>
      </c>
      <c r="G224" s="34">
        <v>37.872</v>
      </c>
      <c r="H224" s="34">
        <v>0.29044253295033912</v>
      </c>
      <c r="I224" s="34">
        <v>38.162442532950337</v>
      </c>
      <c r="J224" s="34">
        <v>37.78004241781391</v>
      </c>
      <c r="K224" s="34">
        <v>3.2319999999999998</v>
      </c>
      <c r="L224" s="34">
        <v>2.4786392757063156E-2</v>
      </c>
      <c r="M224" s="34">
        <v>3.2567863927570628</v>
      </c>
      <c r="N224" s="34">
        <v>3.224152331389273</v>
      </c>
      <c r="O224" s="34">
        <v>41.103999999999999</v>
      </c>
      <c r="P224" s="34">
        <v>0.3152289257074023</v>
      </c>
      <c r="Q224" s="34">
        <v>41.419228925707401</v>
      </c>
      <c r="R224" s="34">
        <v>41.00419474920318</v>
      </c>
      <c r="S224" s="34"/>
      <c r="T224" s="34">
        <v>142.03000000000003</v>
      </c>
      <c r="U224" s="34">
        <v>1.0892361891354212</v>
      </c>
      <c r="V224" s="34">
        <v>143.11923618913545</v>
      </c>
      <c r="W224" s="34">
        <v>141.68513478564932</v>
      </c>
      <c r="X224" s="34">
        <v>12.110999999999999</v>
      </c>
      <c r="Y224" s="34">
        <v>9.2879951324502455E-2</v>
      </c>
      <c r="Z224" s="34">
        <v>12.203879951324501</v>
      </c>
      <c r="AA224" s="34">
        <v>12.081593095747365</v>
      </c>
      <c r="AB224" s="34">
        <v>154.14100000000002</v>
      </c>
      <c r="AC224" s="34">
        <v>1.1821161404599236</v>
      </c>
      <c r="AD224" s="34">
        <v>155.32311614045994</v>
      </c>
      <c r="AE224" s="34">
        <v>153.76672788139669</v>
      </c>
    </row>
    <row r="225" spans="1:31" x14ac:dyDescent="0.25">
      <c r="A225" s="18">
        <v>45909</v>
      </c>
      <c r="B225" s="2">
        <v>21</v>
      </c>
      <c r="C225" s="2" t="s">
        <v>178</v>
      </c>
      <c r="D225" s="9">
        <v>56.500680000000003</v>
      </c>
      <c r="E225">
        <v>9.8863909999999996E-3</v>
      </c>
      <c r="G225" s="34">
        <v>34.961999999999996</v>
      </c>
      <c r="H225" s="34">
        <v>0.2704796704306387</v>
      </c>
      <c r="I225" s="34">
        <v>35.232479670430635</v>
      </c>
      <c r="J225" s="34">
        <v>34.884157600509205</v>
      </c>
      <c r="K225" s="34">
        <v>3.0839999999999996</v>
      </c>
      <c r="L225" s="34">
        <v>2.3859027046739024E-2</v>
      </c>
      <c r="M225" s="34">
        <v>3.1078590270467386</v>
      </c>
      <c r="N225" s="34">
        <v>3.077133517532475</v>
      </c>
      <c r="O225" s="34">
        <v>38.045999999999992</v>
      </c>
      <c r="P225" s="34">
        <v>0.29433869747737773</v>
      </c>
      <c r="Q225" s="34">
        <v>38.340338697477371</v>
      </c>
      <c r="R225" s="34">
        <v>37.961291118041679</v>
      </c>
      <c r="S225" s="34"/>
      <c r="T225" s="34">
        <v>132.54499999999993</v>
      </c>
      <c r="U225" s="34">
        <v>1.0254198248735482</v>
      </c>
      <c r="V225" s="34">
        <v>133.57041982487348</v>
      </c>
      <c r="W225" s="34">
        <v>132.24989042845064</v>
      </c>
      <c r="X225" s="34">
        <v>11.366999999999999</v>
      </c>
      <c r="Y225" s="34">
        <v>8.7939546186862019E-2</v>
      </c>
      <c r="Z225" s="34">
        <v>11.454939546186861</v>
      </c>
      <c r="AA225" s="34">
        <v>11.341691534951895</v>
      </c>
      <c r="AB225" s="34">
        <v>143.91199999999992</v>
      </c>
      <c r="AC225" s="34">
        <v>1.1133593710604102</v>
      </c>
      <c r="AD225" s="34">
        <v>145.02535937106035</v>
      </c>
      <c r="AE225" s="34">
        <v>143.59158196340255</v>
      </c>
    </row>
    <row r="226" spans="1:31" x14ac:dyDescent="0.25">
      <c r="A226" s="18">
        <v>45909</v>
      </c>
      <c r="B226" s="2">
        <v>22</v>
      </c>
      <c r="C226" s="2" t="s">
        <v>178</v>
      </c>
      <c r="D226" s="9">
        <v>37.406702000000003</v>
      </c>
      <c r="E226">
        <v>1.0320049E-2</v>
      </c>
      <c r="G226" s="34">
        <v>31.443999999999996</v>
      </c>
      <c r="H226" s="34">
        <v>0.23770497386482203</v>
      </c>
      <c r="I226" s="34">
        <v>31.681704973864818</v>
      </c>
      <c r="J226" s="34">
        <v>31.354748226130987</v>
      </c>
      <c r="K226" s="34">
        <v>2.74</v>
      </c>
      <c r="L226" s="34">
        <v>2.071338342417035E-2</v>
      </c>
      <c r="M226" s="34">
        <v>2.7607133834241706</v>
      </c>
      <c r="N226" s="34">
        <v>2.7322226860322774</v>
      </c>
      <c r="O226" s="34">
        <v>34.183999999999997</v>
      </c>
      <c r="P226" s="34">
        <v>0.25841835728899237</v>
      </c>
      <c r="Q226" s="34">
        <v>34.442418357288986</v>
      </c>
      <c r="R226" s="34">
        <v>34.086970912163267</v>
      </c>
      <c r="S226" s="34"/>
      <c r="T226" s="34">
        <v>120.04099999999998</v>
      </c>
      <c r="U226" s="34">
        <v>0.90746542321928181</v>
      </c>
      <c r="V226" s="34">
        <v>120.94846542321926</v>
      </c>
      <c r="W226" s="34">
        <v>119.70027133357682</v>
      </c>
      <c r="X226" s="34">
        <v>10.524999999999999</v>
      </c>
      <c r="Y226" s="34">
        <v>7.9565095087369669E-2</v>
      </c>
      <c r="Z226" s="34">
        <v>10.604565095087368</v>
      </c>
      <c r="AA226" s="34">
        <v>10.495125463682376</v>
      </c>
      <c r="AB226" s="34">
        <v>130.56599999999997</v>
      </c>
      <c r="AC226" s="34">
        <v>0.98703051830665145</v>
      </c>
      <c r="AD226" s="34">
        <v>131.55303051830663</v>
      </c>
      <c r="AE226" s="34">
        <v>130.19539679725921</v>
      </c>
    </row>
    <row r="227" spans="1:31" x14ac:dyDescent="0.25">
      <c r="A227" s="18">
        <v>45909</v>
      </c>
      <c r="B227" s="2">
        <v>23</v>
      </c>
      <c r="C227" s="2" t="s">
        <v>178</v>
      </c>
      <c r="D227" s="9">
        <v>31.076967</v>
      </c>
      <c r="E227">
        <v>1.1236994E-2</v>
      </c>
      <c r="G227" s="34">
        <v>28.314000000000004</v>
      </c>
      <c r="H227" s="34">
        <v>0.26704739651688403</v>
      </c>
      <c r="I227" s="34">
        <v>28.581047396516887</v>
      </c>
      <c r="J227" s="34">
        <v>28.259882338408509</v>
      </c>
      <c r="K227" s="34">
        <v>2.504</v>
      </c>
      <c r="L227" s="34">
        <v>2.3616821391476923E-2</v>
      </c>
      <c r="M227" s="34">
        <v>2.5276168213914771</v>
      </c>
      <c r="N227" s="34">
        <v>2.499214006335202</v>
      </c>
      <c r="O227" s="34">
        <v>30.818000000000005</v>
      </c>
      <c r="P227" s="34">
        <v>0.29066421790836094</v>
      </c>
      <c r="Q227" s="34">
        <v>31.108664217908363</v>
      </c>
      <c r="R227" s="34">
        <v>30.75909634474371</v>
      </c>
      <c r="S227" s="34"/>
      <c r="T227" s="34">
        <v>108.64399999999999</v>
      </c>
      <c r="U227" s="34">
        <v>1.0246908719071959</v>
      </c>
      <c r="V227" s="34">
        <v>109.66869087190719</v>
      </c>
      <c r="W227" s="34">
        <v>108.43634445059172</v>
      </c>
      <c r="X227" s="34">
        <v>9.5499999999999989</v>
      </c>
      <c r="Y227" s="34">
        <v>9.007214228778139E-2</v>
      </c>
      <c r="Z227" s="34">
        <v>9.6400721422877798</v>
      </c>
      <c r="AA227" s="34">
        <v>9.5317467094653257</v>
      </c>
      <c r="AB227" s="34">
        <v>118.19399999999999</v>
      </c>
      <c r="AC227" s="34">
        <v>1.1147630141949774</v>
      </c>
      <c r="AD227" s="34">
        <v>119.30876301419497</v>
      </c>
      <c r="AE227" s="34">
        <v>117.96809116005704</v>
      </c>
    </row>
    <row r="228" spans="1:31" x14ac:dyDescent="0.25">
      <c r="A228" s="18">
        <v>45909</v>
      </c>
      <c r="B228" s="2">
        <v>24</v>
      </c>
      <c r="C228" s="2" t="s">
        <v>23</v>
      </c>
      <c r="D228" s="9">
        <v>22.319989</v>
      </c>
      <c r="E228">
        <v>1.1901103999999999E-2</v>
      </c>
      <c r="G228" s="34">
        <v>26.448</v>
      </c>
      <c r="H228" s="34">
        <v>0.32129558909534572</v>
      </c>
      <c r="I228" s="34">
        <v>26.769295589095346</v>
      </c>
      <c r="J228" s="34">
        <v>26.450711418282783</v>
      </c>
      <c r="K228" s="34">
        <v>2.4079999999999999</v>
      </c>
      <c r="L228" s="34">
        <v>2.9252865189866629E-2</v>
      </c>
      <c r="M228" s="34">
        <v>2.4372528651898664</v>
      </c>
      <c r="N228" s="34">
        <v>2.408246865366944</v>
      </c>
      <c r="O228" s="34">
        <v>28.856000000000002</v>
      </c>
      <c r="P228" s="34">
        <v>0.35054845428521236</v>
      </c>
      <c r="Q228" s="34">
        <v>29.206548454285212</v>
      </c>
      <c r="R228" s="34">
        <v>28.858958283649727</v>
      </c>
      <c r="S228" s="34"/>
      <c r="T228" s="34">
        <v>100.04500000000002</v>
      </c>
      <c r="U228" s="34">
        <v>1.2153666519602189</v>
      </c>
      <c r="V228" s="34">
        <v>101.26036665196024</v>
      </c>
      <c r="W228" s="34">
        <v>100.05525649735714</v>
      </c>
      <c r="X228" s="34">
        <v>8.9300000000000015</v>
      </c>
      <c r="Y228" s="34">
        <v>0.10848342447903198</v>
      </c>
      <c r="Z228" s="34">
        <v>9.0384834244790326</v>
      </c>
      <c r="AA228" s="34">
        <v>8.9309154932420309</v>
      </c>
      <c r="AB228" s="34">
        <v>108.97500000000002</v>
      </c>
      <c r="AC228" s="34">
        <v>1.3238500764392509</v>
      </c>
      <c r="AD228" s="34">
        <v>110.29885007643927</v>
      </c>
      <c r="AE228" s="34">
        <v>108.98617199059916</v>
      </c>
    </row>
    <row r="229" spans="1:31" x14ac:dyDescent="0.25">
      <c r="A229" s="18">
        <v>45910</v>
      </c>
      <c r="B229" s="2">
        <v>1</v>
      </c>
      <c r="C229" s="2" t="s">
        <v>23</v>
      </c>
      <c r="D229" s="9">
        <v>20.858158</v>
      </c>
      <c r="E229">
        <v>1.2638898000000001E-2</v>
      </c>
      <c r="G229" s="34">
        <v>25.372</v>
      </c>
      <c r="H229" s="34">
        <v>0.43446154930718839</v>
      </c>
      <c r="I229" s="34">
        <v>25.806461549307187</v>
      </c>
      <c r="J229" s="34">
        <v>25.480296314044573</v>
      </c>
      <c r="K229" s="34">
        <v>2.2879999999999998</v>
      </c>
      <c r="L229" s="34">
        <v>3.91789383893602E-2</v>
      </c>
      <c r="M229" s="34">
        <v>2.32717893838936</v>
      </c>
      <c r="N229" s="34">
        <v>2.2977659611593086</v>
      </c>
      <c r="O229" s="34">
        <v>27.66</v>
      </c>
      <c r="P229" s="34">
        <v>0.4736404876965486</v>
      </c>
      <c r="Q229" s="34">
        <v>28.133640487696546</v>
      </c>
      <c r="R229" s="34">
        <v>27.778062275203879</v>
      </c>
      <c r="S229" s="34"/>
      <c r="T229" s="34">
        <v>95.194000000000045</v>
      </c>
      <c r="U229" s="34">
        <v>1.630069869334247</v>
      </c>
      <c r="V229" s="34">
        <v>96.824069869334295</v>
      </c>
      <c r="W229" s="34">
        <v>95.600320326310907</v>
      </c>
      <c r="X229" s="34">
        <v>8.6219999999999981</v>
      </c>
      <c r="Y229" s="34">
        <v>0.14764021275920611</v>
      </c>
      <c r="Z229" s="34">
        <v>8.7696402127592048</v>
      </c>
      <c r="AA229" s="34">
        <v>8.658801624613444</v>
      </c>
      <c r="AB229" s="34">
        <v>103.81600000000005</v>
      </c>
      <c r="AC229" s="34">
        <v>1.777710082093453</v>
      </c>
      <c r="AD229" s="34">
        <v>105.59371008209349</v>
      </c>
      <c r="AE229" s="34">
        <v>104.25912195092435</v>
      </c>
    </row>
    <row r="230" spans="1:31" x14ac:dyDescent="0.25">
      <c r="A230" s="18">
        <v>45910</v>
      </c>
      <c r="B230" s="2">
        <v>2</v>
      </c>
      <c r="C230" s="2" t="s">
        <v>23</v>
      </c>
      <c r="D230" s="9">
        <v>22.083241000000001</v>
      </c>
      <c r="E230">
        <v>1.2315649999999999E-2</v>
      </c>
      <c r="G230" s="34">
        <v>24.690000000000005</v>
      </c>
      <c r="H230" s="34">
        <v>0.4321313501101966</v>
      </c>
      <c r="I230" s="34">
        <v>25.122131350110202</v>
      </c>
      <c r="J230" s="34">
        <v>24.812735973148218</v>
      </c>
      <c r="K230" s="34">
        <v>2.2120000000000002</v>
      </c>
      <c r="L230" s="34">
        <v>3.8715048458637297E-2</v>
      </c>
      <c r="M230" s="34">
        <v>2.2507150484586376</v>
      </c>
      <c r="N230" s="34">
        <v>2.2229960296720881</v>
      </c>
      <c r="O230" s="34">
        <v>26.902000000000005</v>
      </c>
      <c r="P230" s="34">
        <v>0.47084639856883392</v>
      </c>
      <c r="Q230" s="34">
        <v>27.372846398568839</v>
      </c>
      <c r="R230" s="34">
        <v>27.035732002820307</v>
      </c>
      <c r="S230" s="34"/>
      <c r="T230" s="34">
        <v>92.727000000000018</v>
      </c>
      <c r="U230" s="34">
        <v>1.6229341312947834</v>
      </c>
      <c r="V230" s="34">
        <v>94.349934131294802</v>
      </c>
      <c r="W230" s="34">
        <v>93.187953365010713</v>
      </c>
      <c r="X230" s="34">
        <v>8.4350000000000005</v>
      </c>
      <c r="Y230" s="34">
        <v>0.14763175124258843</v>
      </c>
      <c r="Z230" s="34">
        <v>8.5826317512425891</v>
      </c>
      <c r="AA230" s="34">
        <v>8.4769310625153977</v>
      </c>
      <c r="AB230" s="34">
        <v>101.16200000000002</v>
      </c>
      <c r="AC230" s="34">
        <v>1.7705658825373718</v>
      </c>
      <c r="AD230" s="34">
        <v>102.93256588253739</v>
      </c>
      <c r="AE230" s="34">
        <v>101.66488442752612</v>
      </c>
    </row>
    <row r="231" spans="1:31" x14ac:dyDescent="0.25">
      <c r="A231" s="18">
        <v>45910</v>
      </c>
      <c r="B231" s="2">
        <v>3</v>
      </c>
      <c r="C231" s="2" t="s">
        <v>23</v>
      </c>
      <c r="D231" s="9">
        <v>20.425782999999999</v>
      </c>
      <c r="E231">
        <v>1.1821488E-2</v>
      </c>
      <c r="G231" s="34">
        <v>24.100000000000009</v>
      </c>
      <c r="H231" s="34">
        <v>0.46064228807827695</v>
      </c>
      <c r="I231" s="34">
        <v>24.560642288078284</v>
      </c>
      <c r="J231" s="34">
        <v>24.270298949997475</v>
      </c>
      <c r="K231" s="34">
        <v>2.1619999999999999</v>
      </c>
      <c r="L231" s="34">
        <v>4.132400941183545E-2</v>
      </c>
      <c r="M231" s="34">
        <v>2.2033240094118351</v>
      </c>
      <c r="N231" s="34">
        <v>2.1772774410744611</v>
      </c>
      <c r="O231" s="34">
        <v>26.262000000000008</v>
      </c>
      <c r="P231" s="34">
        <v>0.50196629749011246</v>
      </c>
      <c r="Q231" s="34">
        <v>26.763966297490121</v>
      </c>
      <c r="R231" s="34">
        <v>26.447576391071937</v>
      </c>
      <c r="S231" s="34"/>
      <c r="T231" s="34">
        <v>90.775000000000063</v>
      </c>
      <c r="U231" s="34">
        <v>1.7350540954483655</v>
      </c>
      <c r="V231" s="34">
        <v>92.510054095448425</v>
      </c>
      <c r="W231" s="34">
        <v>91.416447601079724</v>
      </c>
      <c r="X231" s="34">
        <v>8.4049999999999994</v>
      </c>
      <c r="Y231" s="34">
        <v>0.16065138719078489</v>
      </c>
      <c r="Z231" s="34">
        <v>8.5656513871907851</v>
      </c>
      <c r="AA231" s="34">
        <v>8.4643926421049258</v>
      </c>
      <c r="AB231" s="34">
        <v>99.180000000000064</v>
      </c>
      <c r="AC231" s="34">
        <v>1.8957054826391504</v>
      </c>
      <c r="AD231" s="34">
        <v>101.07570548263921</v>
      </c>
      <c r="AE231" s="34">
        <v>99.88084024318465</v>
      </c>
    </row>
    <row r="232" spans="1:31" x14ac:dyDescent="0.25">
      <c r="A232" s="18">
        <v>45910</v>
      </c>
      <c r="B232" s="2">
        <v>4</v>
      </c>
      <c r="C232" s="2" t="s">
        <v>23</v>
      </c>
      <c r="D232" s="9">
        <v>19.914888999999999</v>
      </c>
      <c r="E232">
        <v>1.1897636E-2</v>
      </c>
      <c r="G232" s="34">
        <v>24.174000000000003</v>
      </c>
      <c r="H232" s="34">
        <v>0.46541442102568575</v>
      </c>
      <c r="I232" s="34">
        <v>24.639414421025688</v>
      </c>
      <c r="J232" s="34">
        <v>24.346263636991171</v>
      </c>
      <c r="K232" s="34">
        <v>2.1319999999999997</v>
      </c>
      <c r="L232" s="34">
        <v>4.1046725640223457E-2</v>
      </c>
      <c r="M232" s="34">
        <v>2.1730467256402233</v>
      </c>
      <c r="N232" s="34">
        <v>2.1471926066875637</v>
      </c>
      <c r="O232" s="34">
        <v>26.306000000000004</v>
      </c>
      <c r="P232" s="34">
        <v>0.50646114666590925</v>
      </c>
      <c r="Q232" s="34">
        <v>26.81246114666591</v>
      </c>
      <c r="R232" s="34">
        <v>26.493456243678736</v>
      </c>
      <c r="S232" s="34"/>
      <c r="T232" s="34">
        <v>90.919000000000025</v>
      </c>
      <c r="U232" s="34">
        <v>1.7504349195513498</v>
      </c>
      <c r="V232" s="34">
        <v>92.669434919551378</v>
      </c>
      <c r="W232" s="34">
        <v>91.566887714552863</v>
      </c>
      <c r="X232" s="34">
        <v>8.429000000000002</v>
      </c>
      <c r="Y232" s="34">
        <v>0.16228088668923246</v>
      </c>
      <c r="Z232" s="34">
        <v>8.5912808866892352</v>
      </c>
      <c r="AA232" s="34">
        <v>8.4890649539256486</v>
      </c>
      <c r="AB232" s="34">
        <v>99.348000000000027</v>
      </c>
      <c r="AC232" s="34">
        <v>1.9127158062405822</v>
      </c>
      <c r="AD232" s="34">
        <v>101.26071580624061</v>
      </c>
      <c r="AE232" s="34">
        <v>100.05595266847851</v>
      </c>
    </row>
    <row r="233" spans="1:31" x14ac:dyDescent="0.25">
      <c r="A233" s="18">
        <v>45910</v>
      </c>
      <c r="B233" s="2">
        <v>5</v>
      </c>
      <c r="C233" s="2" t="s">
        <v>23</v>
      </c>
      <c r="D233" s="9">
        <v>20.361356000000001</v>
      </c>
      <c r="E233">
        <v>1.1706385E-2</v>
      </c>
      <c r="G233" s="34">
        <v>25.021999999999998</v>
      </c>
      <c r="H233" s="34">
        <v>0.4965770799328294</v>
      </c>
      <c r="I233" s="34">
        <v>25.518577079932829</v>
      </c>
      <c r="J233" s="34">
        <v>25.21984679198296</v>
      </c>
      <c r="K233" s="34">
        <v>2.1979999999999995</v>
      </c>
      <c r="L233" s="34">
        <v>4.3620670677498155E-2</v>
      </c>
      <c r="M233" s="34">
        <v>2.2416206706774977</v>
      </c>
      <c r="N233" s="34">
        <v>2.2153793960825889</v>
      </c>
      <c r="O233" s="34">
        <v>27.22</v>
      </c>
      <c r="P233" s="34">
        <v>0.5401977506103276</v>
      </c>
      <c r="Q233" s="34">
        <v>27.760197750610327</v>
      </c>
      <c r="R233" s="34">
        <v>27.435226188065549</v>
      </c>
      <c r="S233" s="34"/>
      <c r="T233" s="34">
        <v>94.135000000000034</v>
      </c>
      <c r="U233" s="34">
        <v>1.8681673495115068</v>
      </c>
      <c r="V233" s="34">
        <v>96.003167349511543</v>
      </c>
      <c r="W233" s="34">
        <v>94.879317311298735</v>
      </c>
      <c r="X233" s="34">
        <v>8.9149999999999974</v>
      </c>
      <c r="Y233" s="34">
        <v>0.17692369385345585</v>
      </c>
      <c r="Z233" s="34">
        <v>9.0919236938534524</v>
      </c>
      <c r="AA233" s="34">
        <v>8.985490134702582</v>
      </c>
      <c r="AB233" s="34">
        <v>103.05000000000003</v>
      </c>
      <c r="AC233" s="34">
        <v>2.0450910433649625</v>
      </c>
      <c r="AD233" s="34">
        <v>105.09509104336499</v>
      </c>
      <c r="AE233" s="34">
        <v>103.86480744600132</v>
      </c>
    </row>
    <row r="234" spans="1:31" x14ac:dyDescent="0.25">
      <c r="A234" s="18">
        <v>45910</v>
      </c>
      <c r="B234" s="2">
        <v>6</v>
      </c>
      <c r="C234" s="2" t="s">
        <v>23</v>
      </c>
      <c r="D234" s="9">
        <v>49.293725000000002</v>
      </c>
      <c r="E234">
        <v>1.1901770000000001E-2</v>
      </c>
      <c r="G234" s="34">
        <v>27.137999999999998</v>
      </c>
      <c r="H234" s="34">
        <v>0.50765859873303254</v>
      </c>
      <c r="I234" s="34">
        <v>27.645658598733032</v>
      </c>
      <c r="J234" s="34">
        <v>27.316626328592388</v>
      </c>
      <c r="K234" s="34">
        <v>2.2980000000000005</v>
      </c>
      <c r="L234" s="34">
        <v>4.2987672632047648E-2</v>
      </c>
      <c r="M234" s="34">
        <v>2.340987672632048</v>
      </c>
      <c r="N234" s="34">
        <v>2.3131257757795458</v>
      </c>
      <c r="O234" s="34">
        <v>29.436</v>
      </c>
      <c r="P234" s="34">
        <v>0.55064627136508015</v>
      </c>
      <c r="Q234" s="34">
        <v>29.986646271365082</v>
      </c>
      <c r="R234" s="34">
        <v>29.629752104371935</v>
      </c>
      <c r="S234" s="34"/>
      <c r="T234" s="34">
        <v>101.07500000000005</v>
      </c>
      <c r="U234" s="34">
        <v>1.8907654531262912</v>
      </c>
      <c r="V234" s="34">
        <v>102.96576545312634</v>
      </c>
      <c r="W234" s="34">
        <v>101.74029059482928</v>
      </c>
      <c r="X234" s="34">
        <v>9.2200000000000006</v>
      </c>
      <c r="Y234" s="34">
        <v>0.17247447418080036</v>
      </c>
      <c r="Z234" s="34">
        <v>9.3924744741808013</v>
      </c>
      <c r="AA234" s="34">
        <v>9.2806874032582307</v>
      </c>
      <c r="AB234" s="34">
        <v>110.29500000000004</v>
      </c>
      <c r="AC234" s="34">
        <v>2.0632399273070914</v>
      </c>
      <c r="AD234" s="34">
        <v>112.35823992730714</v>
      </c>
      <c r="AE234" s="34">
        <v>111.0209779980875</v>
      </c>
    </row>
    <row r="235" spans="1:31" x14ac:dyDescent="0.25">
      <c r="A235" s="18">
        <v>45910</v>
      </c>
      <c r="B235" s="2">
        <v>7</v>
      </c>
      <c r="C235" s="2" t="s">
        <v>23</v>
      </c>
      <c r="D235" s="9">
        <v>40.982030999999999</v>
      </c>
      <c r="E235">
        <v>1.1726158E-2</v>
      </c>
      <c r="G235" s="34">
        <v>30.923999999999999</v>
      </c>
      <c r="H235" s="34">
        <v>0.50615129572091722</v>
      </c>
      <c r="I235" s="34">
        <v>31.430151295720918</v>
      </c>
      <c r="J235" s="34">
        <v>31.061596375663392</v>
      </c>
      <c r="K235" s="34">
        <v>2.5419999999999998</v>
      </c>
      <c r="L235" s="34">
        <v>4.1606409058419731E-2</v>
      </c>
      <c r="M235" s="34">
        <v>2.5836064090584197</v>
      </c>
      <c r="N235" s="34">
        <v>2.5533106320959882</v>
      </c>
      <c r="O235" s="34">
        <v>33.466000000000001</v>
      </c>
      <c r="P235" s="34">
        <v>0.54775770477933694</v>
      </c>
      <c r="Q235" s="34">
        <v>34.013757704779337</v>
      </c>
      <c r="R235" s="34">
        <v>33.614907007759378</v>
      </c>
      <c r="S235" s="34"/>
      <c r="T235" s="34">
        <v>113.25000000000007</v>
      </c>
      <c r="U235" s="34">
        <v>1.8536293571463565</v>
      </c>
      <c r="V235" s="34">
        <v>115.10362935714643</v>
      </c>
      <c r="W235" s="34">
        <v>113.7539060129311</v>
      </c>
      <c r="X235" s="34">
        <v>9.8999999999999986</v>
      </c>
      <c r="Y235" s="34">
        <v>0.16203912261146944</v>
      </c>
      <c r="Z235" s="34">
        <v>10.062039122611468</v>
      </c>
      <c r="AA235" s="34">
        <v>9.9440500620575456</v>
      </c>
      <c r="AB235" s="34">
        <v>123.15000000000006</v>
      </c>
      <c r="AC235" s="34">
        <v>2.0156684797578257</v>
      </c>
      <c r="AD235" s="34">
        <v>125.1656684797579</v>
      </c>
      <c r="AE235" s="34">
        <v>123.69795607498864</v>
      </c>
    </row>
    <row r="236" spans="1:31" x14ac:dyDescent="0.25">
      <c r="A236" s="18">
        <v>45910</v>
      </c>
      <c r="B236" s="2">
        <v>8</v>
      </c>
      <c r="C236" s="2" t="s">
        <v>178</v>
      </c>
      <c r="D236" s="9">
        <v>66.029629</v>
      </c>
      <c r="E236">
        <v>1.1900789E-2</v>
      </c>
      <c r="G236" s="34">
        <v>33.851999999999997</v>
      </c>
      <c r="H236" s="34">
        <v>0.49417565918117912</v>
      </c>
      <c r="I236" s="34">
        <v>34.346175659181178</v>
      </c>
      <c r="J236" s="34">
        <v>33.937429069704329</v>
      </c>
      <c r="K236" s="34">
        <v>2.6719999999999997</v>
      </c>
      <c r="L236" s="34">
        <v>3.9006184607471066E-2</v>
      </c>
      <c r="M236" s="34">
        <v>2.7110061846074709</v>
      </c>
      <c r="N236" s="34">
        <v>2.6787430720267622</v>
      </c>
      <c r="O236" s="34">
        <v>36.523999999999994</v>
      </c>
      <c r="P236" s="34">
        <v>0.53318184378865019</v>
      </c>
      <c r="Q236" s="34">
        <v>37.057181843788648</v>
      </c>
      <c r="R236" s="34">
        <v>36.616172141731091</v>
      </c>
      <c r="S236" s="34"/>
      <c r="T236" s="34">
        <v>124.57100000000003</v>
      </c>
      <c r="U236" s="34">
        <v>1.8185027779705389</v>
      </c>
      <c r="V236" s="34">
        <v>126.38950277797056</v>
      </c>
      <c r="W236" s="34">
        <v>124.88536797359502</v>
      </c>
      <c r="X236" s="34">
        <v>10.584999999999997</v>
      </c>
      <c r="Y236" s="34">
        <v>0.15452113176275495</v>
      </c>
      <c r="Z236" s="34">
        <v>10.739521131762752</v>
      </c>
      <c r="AA236" s="34">
        <v>10.611712356812601</v>
      </c>
      <c r="AB236" s="34">
        <v>135.15600000000003</v>
      </c>
      <c r="AC236" s="34">
        <v>1.973023909733294</v>
      </c>
      <c r="AD236" s="34">
        <v>137.12902390973332</v>
      </c>
      <c r="AE236" s="34">
        <v>135.49708033040761</v>
      </c>
    </row>
    <row r="237" spans="1:31" x14ac:dyDescent="0.25">
      <c r="A237" s="18">
        <v>45910</v>
      </c>
      <c r="B237" s="2">
        <v>9</v>
      </c>
      <c r="C237" s="2" t="s">
        <v>178</v>
      </c>
      <c r="D237" s="9">
        <v>31.171347000000001</v>
      </c>
      <c r="E237">
        <v>1.1890642999999999E-2</v>
      </c>
      <c r="G237" s="34">
        <v>37.176000000000009</v>
      </c>
      <c r="H237" s="34">
        <v>0.27826779005234487</v>
      </c>
      <c r="I237" s="34">
        <v>37.454267790052356</v>
      </c>
      <c r="J237" s="34">
        <v>37.008912462934447</v>
      </c>
      <c r="K237" s="34">
        <v>3.0200000000000005</v>
      </c>
      <c r="L237" s="34">
        <v>2.2605141111418158E-2</v>
      </c>
      <c r="M237" s="34">
        <v>3.0426051411114186</v>
      </c>
      <c r="N237" s="34">
        <v>3.0064266095884982</v>
      </c>
      <c r="O237" s="34">
        <v>40.196000000000012</v>
      </c>
      <c r="P237" s="34">
        <v>0.30087293116376301</v>
      </c>
      <c r="Q237" s="34">
        <v>40.496872931163772</v>
      </c>
      <c r="R237" s="34">
        <v>40.015339072522949</v>
      </c>
      <c r="S237" s="34"/>
      <c r="T237" s="34">
        <v>138.19100000000003</v>
      </c>
      <c r="U237" s="34">
        <v>1.0343798196450287</v>
      </c>
      <c r="V237" s="34">
        <v>139.22537981964507</v>
      </c>
      <c r="W237" s="34">
        <v>137.56990053167027</v>
      </c>
      <c r="X237" s="34">
        <v>11.381999999999996</v>
      </c>
      <c r="Y237" s="34">
        <v>8.5195932493430895E-2</v>
      </c>
      <c r="Z237" s="34">
        <v>11.467195932493427</v>
      </c>
      <c r="AA237" s="34">
        <v>11.330843599449096</v>
      </c>
      <c r="AB237" s="34">
        <v>149.57300000000004</v>
      </c>
      <c r="AC237" s="34">
        <v>1.1195757521384595</v>
      </c>
      <c r="AD237" s="34">
        <v>150.69257575213851</v>
      </c>
      <c r="AE237" s="34">
        <v>148.90074413111938</v>
      </c>
    </row>
    <row r="238" spans="1:31" x14ac:dyDescent="0.25">
      <c r="A238" s="18">
        <v>45910</v>
      </c>
      <c r="B238" s="2">
        <v>10</v>
      </c>
      <c r="C238" s="2" t="s">
        <v>178</v>
      </c>
      <c r="D238" s="9">
        <v>29.587389000000002</v>
      </c>
      <c r="E238">
        <v>1.2050421E-2</v>
      </c>
      <c r="G238" s="34">
        <v>40.359999999999992</v>
      </c>
      <c r="H238" s="34">
        <v>0.22850156012011136</v>
      </c>
      <c r="I238" s="34">
        <v>40.5885015601201</v>
      </c>
      <c r="J238" s="34">
        <v>40.099393028561501</v>
      </c>
      <c r="K238" s="34">
        <v>3.302</v>
      </c>
      <c r="L238" s="34">
        <v>1.8694552812601781E-2</v>
      </c>
      <c r="M238" s="34">
        <v>3.320694552812602</v>
      </c>
      <c r="N238" s="34">
        <v>3.2806787854388033</v>
      </c>
      <c r="O238" s="34">
        <v>43.661999999999992</v>
      </c>
      <c r="P238" s="34">
        <v>0.24719611293271315</v>
      </c>
      <c r="Q238" s="34">
        <v>43.909196112932705</v>
      </c>
      <c r="R238" s="34">
        <v>43.380071814000303</v>
      </c>
      <c r="S238" s="34"/>
      <c r="T238" s="34">
        <v>150.86799999999999</v>
      </c>
      <c r="U238" s="34">
        <v>0.85415196660557391</v>
      </c>
      <c r="V238" s="34">
        <v>151.72215196660557</v>
      </c>
      <c r="W238" s="34">
        <v>149.89383616038199</v>
      </c>
      <c r="X238" s="34">
        <v>12.180000000000005</v>
      </c>
      <c r="Y238" s="34">
        <v>6.8958102137337912E-2</v>
      </c>
      <c r="Z238" s="34">
        <v>12.248958102137342</v>
      </c>
      <c r="AA238" s="34">
        <v>12.101353000195227</v>
      </c>
      <c r="AB238" s="34">
        <v>163.048</v>
      </c>
      <c r="AC238" s="34">
        <v>0.92311006874291179</v>
      </c>
      <c r="AD238" s="34">
        <v>163.97111006874292</v>
      </c>
      <c r="AE238" s="34">
        <v>161.99518916057721</v>
      </c>
    </row>
    <row r="239" spans="1:31" x14ac:dyDescent="0.25">
      <c r="A239" s="18">
        <v>45910</v>
      </c>
      <c r="B239" s="2">
        <v>11</v>
      </c>
      <c r="C239" s="2" t="s">
        <v>178</v>
      </c>
      <c r="D239" s="9">
        <v>25.531523</v>
      </c>
      <c r="E239">
        <v>1.1675735E-2</v>
      </c>
      <c r="G239" s="34">
        <v>43.384</v>
      </c>
      <c r="H239" s="34">
        <v>0.34512343867902495</v>
      </c>
      <c r="I239" s="34">
        <v>43.729123438679025</v>
      </c>
      <c r="J239" s="34">
        <v>43.218553781626724</v>
      </c>
      <c r="K239" s="34">
        <v>3.488</v>
      </c>
      <c r="L239" s="34">
        <v>2.774733897548495E-2</v>
      </c>
      <c r="M239" s="34">
        <v>3.5157473389754847</v>
      </c>
      <c r="N239" s="34">
        <v>3.474698404718652</v>
      </c>
      <c r="O239" s="34">
        <v>46.872</v>
      </c>
      <c r="P239" s="34">
        <v>0.37287077765450988</v>
      </c>
      <c r="Q239" s="34">
        <v>47.244870777654512</v>
      </c>
      <c r="R239" s="34">
        <v>46.693252186345376</v>
      </c>
      <c r="S239" s="34"/>
      <c r="T239" s="34">
        <v>160.89800000000005</v>
      </c>
      <c r="U239" s="34">
        <v>1.27995738144426</v>
      </c>
      <c r="V239" s="34">
        <v>162.17795738144432</v>
      </c>
      <c r="W239" s="34">
        <v>160.28441052821728</v>
      </c>
      <c r="X239" s="34">
        <v>12.631</v>
      </c>
      <c r="Y239" s="34">
        <v>0.10048068767183212</v>
      </c>
      <c r="Z239" s="34">
        <v>12.731480687671832</v>
      </c>
      <c r="AA239" s="34">
        <v>12.582831293004958</v>
      </c>
      <c r="AB239" s="34">
        <v>173.52900000000005</v>
      </c>
      <c r="AC239" s="34">
        <v>1.380438069116092</v>
      </c>
      <c r="AD239" s="34">
        <v>174.90943806911613</v>
      </c>
      <c r="AE239" s="34">
        <v>172.86724182122225</v>
      </c>
    </row>
    <row r="240" spans="1:31" x14ac:dyDescent="0.25">
      <c r="A240" s="18">
        <v>45910</v>
      </c>
      <c r="B240" s="2">
        <v>12</v>
      </c>
      <c r="C240" s="2" t="s">
        <v>178</v>
      </c>
      <c r="D240" s="9">
        <v>26.2379</v>
      </c>
      <c r="E240">
        <v>1.1084647E-2</v>
      </c>
      <c r="G240" s="34">
        <v>45.374000000000002</v>
      </c>
      <c r="H240" s="34">
        <v>0.47743710354699576</v>
      </c>
      <c r="I240" s="34">
        <v>45.851437103546999</v>
      </c>
      <c r="J240" s="34">
        <v>45.343190108811477</v>
      </c>
      <c r="K240" s="34">
        <v>3.5959999999999996</v>
      </c>
      <c r="L240" s="34">
        <v>3.7838053166020104E-2</v>
      </c>
      <c r="M240" s="34">
        <v>3.6338380531660199</v>
      </c>
      <c r="N240" s="34">
        <v>3.5935582410915075</v>
      </c>
      <c r="O240" s="34">
        <v>48.97</v>
      </c>
      <c r="P240" s="34">
        <v>0.51527515671301583</v>
      </c>
      <c r="Q240" s="34">
        <v>49.485275156713016</v>
      </c>
      <c r="R240" s="34">
        <v>48.936748349902985</v>
      </c>
      <c r="S240" s="34"/>
      <c r="T240" s="34">
        <v>168.29800000000003</v>
      </c>
      <c r="U240" s="34">
        <v>1.7708756039307156</v>
      </c>
      <c r="V240" s="34">
        <v>170.06887560393073</v>
      </c>
      <c r="W240" s="34">
        <v>168.18372215217425</v>
      </c>
      <c r="X240" s="34">
        <v>13.096000000000004</v>
      </c>
      <c r="Y240" s="34">
        <v>0.13779953956123456</v>
      </c>
      <c r="Z240" s="34">
        <v>13.233799539561238</v>
      </c>
      <c r="AA240" s="34">
        <v>13.087107543196439</v>
      </c>
      <c r="AB240" s="34">
        <v>181.39400000000003</v>
      </c>
      <c r="AC240" s="34">
        <v>1.9086751434919502</v>
      </c>
      <c r="AD240" s="34">
        <v>183.30267514349197</v>
      </c>
      <c r="AE240" s="34">
        <v>181.27082969537071</v>
      </c>
    </row>
    <row r="241" spans="1:31" x14ac:dyDescent="0.25">
      <c r="A241" s="18">
        <v>45910</v>
      </c>
      <c r="B241" s="2">
        <v>13</v>
      </c>
      <c r="C241" s="2" t="s">
        <v>178</v>
      </c>
      <c r="D241" s="9">
        <v>26.225045000000001</v>
      </c>
      <c r="E241">
        <v>1.0595911E-2</v>
      </c>
      <c r="G241" s="34">
        <v>46.272000000000013</v>
      </c>
      <c r="H241" s="34">
        <v>0.42821489135518975</v>
      </c>
      <c r="I241" s="34">
        <v>46.700214891355202</v>
      </c>
      <c r="J241" s="34">
        <v>46.205383570685527</v>
      </c>
      <c r="K241" s="34">
        <v>3.6440000000000001</v>
      </c>
      <c r="L241" s="34">
        <v>3.3722663038085902E-2</v>
      </c>
      <c r="M241" s="34">
        <v>3.6777226630380859</v>
      </c>
      <c r="N241" s="34">
        <v>3.6387538410178513</v>
      </c>
      <c r="O241" s="34">
        <v>49.916000000000011</v>
      </c>
      <c r="P241" s="34">
        <v>0.46193755439327566</v>
      </c>
      <c r="Q241" s="34">
        <v>50.377937554393284</v>
      </c>
      <c r="R241" s="34">
        <v>49.844137411703379</v>
      </c>
      <c r="S241" s="34"/>
      <c r="T241" s="34">
        <v>172.09100000000007</v>
      </c>
      <c r="U241" s="34">
        <v>1.5925814502983653</v>
      </c>
      <c r="V241" s="34">
        <v>173.68358145029842</v>
      </c>
      <c r="W241" s="34">
        <v>171.84324567908979</v>
      </c>
      <c r="X241" s="34">
        <v>13.464999999999998</v>
      </c>
      <c r="Y241" s="34">
        <v>0.12460912673101721</v>
      </c>
      <c r="Z241" s="34">
        <v>13.589609126731016</v>
      </c>
      <c r="AA241" s="34">
        <v>13.445614837899386</v>
      </c>
      <c r="AB241" s="34">
        <v>185.55600000000007</v>
      </c>
      <c r="AC241" s="34">
        <v>1.7171905770293825</v>
      </c>
      <c r="AD241" s="34">
        <v>187.27319057702942</v>
      </c>
      <c r="AE241" s="34">
        <v>185.28886051698919</v>
      </c>
    </row>
    <row r="242" spans="1:31" x14ac:dyDescent="0.25">
      <c r="A242" s="18">
        <v>45910</v>
      </c>
      <c r="B242" s="2">
        <v>14</v>
      </c>
      <c r="C242" s="2" t="s">
        <v>178</v>
      </c>
      <c r="D242" s="9">
        <v>31.14592</v>
      </c>
      <c r="E242">
        <v>1.0243214E-2</v>
      </c>
      <c r="G242" s="34">
        <v>47.552000000000007</v>
      </c>
      <c r="H242" s="34">
        <v>0.3958183448564877</v>
      </c>
      <c r="I242" s="34">
        <v>47.947818344856493</v>
      </c>
      <c r="J242" s="34">
        <v>47.456678580717004</v>
      </c>
      <c r="K242" s="34">
        <v>3.6920000000000002</v>
      </c>
      <c r="L242" s="34">
        <v>3.0731858369998161E-2</v>
      </c>
      <c r="M242" s="34">
        <v>3.7227318583699982</v>
      </c>
      <c r="N242" s="34">
        <v>3.6845991192800969</v>
      </c>
      <c r="O242" s="34">
        <v>51.244000000000007</v>
      </c>
      <c r="P242" s="34">
        <v>0.42655020322648585</v>
      </c>
      <c r="Q242" s="34">
        <v>51.67055020322649</v>
      </c>
      <c r="R242" s="34">
        <v>51.141277699997097</v>
      </c>
      <c r="S242" s="34"/>
      <c r="T242" s="34">
        <v>174.98100000000002</v>
      </c>
      <c r="U242" s="34">
        <v>1.4565252734129599</v>
      </c>
      <c r="V242" s="34">
        <v>176.43752527341297</v>
      </c>
      <c r="W242" s="34">
        <v>174.63023794440701</v>
      </c>
      <c r="X242" s="34">
        <v>13.627999999999998</v>
      </c>
      <c r="Y242" s="34">
        <v>0.11343818143725211</v>
      </c>
      <c r="Z242" s="34">
        <v>13.74143818143725</v>
      </c>
      <c r="AA242" s="34">
        <v>13.600681689477017</v>
      </c>
      <c r="AB242" s="34">
        <v>188.60900000000001</v>
      </c>
      <c r="AC242" s="34">
        <v>1.5699634548502119</v>
      </c>
      <c r="AD242" s="34">
        <v>190.17896345485022</v>
      </c>
      <c r="AE242" s="34">
        <v>188.23091963388404</v>
      </c>
    </row>
    <row r="243" spans="1:31" x14ac:dyDescent="0.25">
      <c r="A243" s="18">
        <v>45910</v>
      </c>
      <c r="B243" s="2">
        <v>15</v>
      </c>
      <c r="C243" s="2" t="s">
        <v>178</v>
      </c>
      <c r="D243" s="9">
        <v>44.315655</v>
      </c>
      <c r="E243">
        <v>9.945799E-3</v>
      </c>
      <c r="G243" s="34">
        <v>47.928000000000004</v>
      </c>
      <c r="H243" s="34">
        <v>0.48746399810286817</v>
      </c>
      <c r="I243" s="34">
        <v>48.415463998102872</v>
      </c>
      <c r="J243" s="34">
        <v>47.933933524686005</v>
      </c>
      <c r="K243" s="34">
        <v>3.718</v>
      </c>
      <c r="L243" s="34">
        <v>3.7814871159791014E-2</v>
      </c>
      <c r="M243" s="34">
        <v>3.755814871159791</v>
      </c>
      <c r="N243" s="34">
        <v>3.7184602913700249</v>
      </c>
      <c r="O243" s="34">
        <v>51.646000000000001</v>
      </c>
      <c r="P243" s="34">
        <v>0.52527886926265921</v>
      </c>
      <c r="Q243" s="34">
        <v>52.171278869262665</v>
      </c>
      <c r="R243" s="34">
        <v>51.652393816056026</v>
      </c>
      <c r="S243" s="34"/>
      <c r="T243" s="34">
        <v>174.79300000000003</v>
      </c>
      <c r="U243" s="34">
        <v>1.777776970046625</v>
      </c>
      <c r="V243" s="34">
        <v>176.57077697004667</v>
      </c>
      <c r="W243" s="34">
        <v>174.81463951302874</v>
      </c>
      <c r="X243" s="34">
        <v>13.721999999999996</v>
      </c>
      <c r="Y243" s="34">
        <v>0.13956311513035291</v>
      </c>
      <c r="Z243" s="34">
        <v>13.861563115130348</v>
      </c>
      <c r="AA243" s="34">
        <v>13.723698794561447</v>
      </c>
      <c r="AB243" s="34">
        <v>188.51500000000004</v>
      </c>
      <c r="AC243" s="34">
        <v>1.917340085176978</v>
      </c>
      <c r="AD243" s="34">
        <v>190.432340085177</v>
      </c>
      <c r="AE243" s="34">
        <v>188.53833830759018</v>
      </c>
    </row>
    <row r="244" spans="1:31" x14ac:dyDescent="0.25">
      <c r="A244" s="18">
        <v>45910</v>
      </c>
      <c r="B244" s="2">
        <v>16</v>
      </c>
      <c r="C244" s="2" t="s">
        <v>178</v>
      </c>
      <c r="D244" s="9">
        <v>27.875440000000001</v>
      </c>
      <c r="E244">
        <v>9.6836079999999998E-3</v>
      </c>
      <c r="G244" s="34">
        <v>47.230000000000011</v>
      </c>
      <c r="H244" s="34">
        <v>0.60459081949245741</v>
      </c>
      <c r="I244" s="34">
        <v>47.834590819492469</v>
      </c>
      <c r="J244" s="34">
        <v>47.371379393156104</v>
      </c>
      <c r="K244" s="34">
        <v>3.714</v>
      </c>
      <c r="L244" s="34">
        <v>4.7542881719140083E-2</v>
      </c>
      <c r="M244" s="34">
        <v>3.7615428817191399</v>
      </c>
      <c r="N244" s="34">
        <v>3.7251175749773813</v>
      </c>
      <c r="O244" s="34">
        <v>50.94400000000001</v>
      </c>
      <c r="P244" s="34">
        <v>0.65213370121159753</v>
      </c>
      <c r="Q244" s="34">
        <v>51.596133701211606</v>
      </c>
      <c r="R244" s="34">
        <v>51.096496968133486</v>
      </c>
      <c r="S244" s="34"/>
      <c r="T244" s="34">
        <v>172.22300000000001</v>
      </c>
      <c r="U244" s="34">
        <v>2.2046251260946317</v>
      </c>
      <c r="V244" s="34">
        <v>174.42762512609465</v>
      </c>
      <c r="W244" s="34">
        <v>172.73853638000261</v>
      </c>
      <c r="X244" s="34">
        <v>13.741</v>
      </c>
      <c r="Y244" s="34">
        <v>0.17589842156777163</v>
      </c>
      <c r="Z244" s="34">
        <v>13.916898421567771</v>
      </c>
      <c r="AA244" s="34">
        <v>13.78213263267749</v>
      </c>
      <c r="AB244" s="34">
        <v>185.964</v>
      </c>
      <c r="AC244" s="34">
        <v>2.3805235476624031</v>
      </c>
      <c r="AD244" s="34">
        <v>188.34452354766242</v>
      </c>
      <c r="AE244" s="34">
        <v>186.52066901268012</v>
      </c>
    </row>
    <row r="245" spans="1:31" x14ac:dyDescent="0.25">
      <c r="A245" s="18">
        <v>45910</v>
      </c>
      <c r="B245" s="2">
        <v>17</v>
      </c>
      <c r="C245" s="2" t="s">
        <v>178</v>
      </c>
      <c r="D245" s="9">
        <v>35.736677</v>
      </c>
      <c r="E245">
        <v>9.5621460000000005E-3</v>
      </c>
      <c r="G245" s="34">
        <v>45.408000000000001</v>
      </c>
      <c r="H245" s="34">
        <v>0.5833991283189468</v>
      </c>
      <c r="I245" s="34">
        <v>45.991399128318946</v>
      </c>
      <c r="J245" s="34">
        <v>45.551622655109682</v>
      </c>
      <c r="K245" s="34">
        <v>3.7040000000000002</v>
      </c>
      <c r="L245" s="34">
        <v>4.7588759057729454E-2</v>
      </c>
      <c r="M245" s="34">
        <v>3.7515887590577295</v>
      </c>
      <c r="N245" s="34">
        <v>3.7157155196116607</v>
      </c>
      <c r="O245" s="34">
        <v>49.112000000000002</v>
      </c>
      <c r="P245" s="34">
        <v>0.63098788737667622</v>
      </c>
      <c r="Q245" s="34">
        <v>49.742987887376678</v>
      </c>
      <c r="R245" s="34">
        <v>49.267338174721345</v>
      </c>
      <c r="S245" s="34"/>
      <c r="T245" s="34">
        <v>165.40899999999993</v>
      </c>
      <c r="U245" s="34">
        <v>2.125164429530229</v>
      </c>
      <c r="V245" s="34">
        <v>167.53416442953016</v>
      </c>
      <c r="W245" s="34">
        <v>165.93217828926697</v>
      </c>
      <c r="X245" s="34">
        <v>13.423</v>
      </c>
      <c r="Y245" s="34">
        <v>0.17245785983582679</v>
      </c>
      <c r="Z245" s="34">
        <v>13.595457859835827</v>
      </c>
      <c r="AA245" s="34">
        <v>13.465456106843229</v>
      </c>
      <c r="AB245" s="34">
        <v>178.83199999999994</v>
      </c>
      <c r="AC245" s="34">
        <v>2.2976222893660556</v>
      </c>
      <c r="AD245" s="34">
        <v>181.12962228936598</v>
      </c>
      <c r="AE245" s="34">
        <v>179.39763439611019</v>
      </c>
    </row>
    <row r="246" spans="1:31" x14ac:dyDescent="0.25">
      <c r="A246" s="18">
        <v>45910</v>
      </c>
      <c r="B246" s="2">
        <v>18</v>
      </c>
      <c r="C246" s="2" t="s">
        <v>178</v>
      </c>
      <c r="D246" s="9">
        <v>36.085222000000002</v>
      </c>
      <c r="E246">
        <v>9.4614759999999999E-3</v>
      </c>
      <c r="G246" s="34">
        <v>43.19400000000001</v>
      </c>
      <c r="H246" s="34">
        <v>0.55455225337199376</v>
      </c>
      <c r="I246" s="34">
        <v>43.748552253372004</v>
      </c>
      <c r="J246" s="34">
        <v>43.334626376191977</v>
      </c>
      <c r="K246" s="34">
        <v>3.6260000000000003</v>
      </c>
      <c r="L246" s="34">
        <v>4.655291176382944E-2</v>
      </c>
      <c r="M246" s="34">
        <v>3.6725529117638298</v>
      </c>
      <c r="N246" s="34">
        <v>3.6378051405304461</v>
      </c>
      <c r="O246" s="34">
        <v>46.820000000000007</v>
      </c>
      <c r="P246" s="34">
        <v>0.60110516513582324</v>
      </c>
      <c r="Q246" s="34">
        <v>47.421105165135835</v>
      </c>
      <c r="R246" s="34">
        <v>46.972431516722423</v>
      </c>
      <c r="S246" s="34"/>
      <c r="T246" s="34">
        <v>159.26</v>
      </c>
      <c r="U246" s="34">
        <v>2.0446819436038268</v>
      </c>
      <c r="V246" s="34">
        <v>161.30468194360381</v>
      </c>
      <c r="W246" s="34">
        <v>159.77850156670678</v>
      </c>
      <c r="X246" s="34">
        <v>13.222000000000001</v>
      </c>
      <c r="Y246" s="34">
        <v>0.16975250947086401</v>
      </c>
      <c r="Z246" s="34">
        <v>13.391752509470866</v>
      </c>
      <c r="AA246" s="34">
        <v>13.265046764504568</v>
      </c>
      <c r="AB246" s="34">
        <v>172.482</v>
      </c>
      <c r="AC246" s="34">
        <v>2.2144344530746909</v>
      </c>
      <c r="AD246" s="34">
        <v>174.69643445307469</v>
      </c>
      <c r="AE246" s="34">
        <v>173.04354833121135</v>
      </c>
    </row>
    <row r="247" spans="1:31" x14ac:dyDescent="0.25">
      <c r="A247" s="18">
        <v>45910</v>
      </c>
      <c r="B247" s="2">
        <v>19</v>
      </c>
      <c r="C247" s="2" t="s">
        <v>178</v>
      </c>
      <c r="D247" s="9">
        <v>52.170295000000003</v>
      </c>
      <c r="E247">
        <v>9.3143949999999996E-3</v>
      </c>
      <c r="G247" s="34">
        <v>40.983999999999995</v>
      </c>
      <c r="H247" s="34">
        <v>0.44836184523566053</v>
      </c>
      <c r="I247" s="34">
        <v>41.432361845235654</v>
      </c>
      <c r="J247" s="34">
        <v>41.046444461226201</v>
      </c>
      <c r="K247" s="34">
        <v>3.508</v>
      </c>
      <c r="L247" s="34">
        <v>3.8377253393682836E-2</v>
      </c>
      <c r="M247" s="34">
        <v>3.546377253393683</v>
      </c>
      <c r="N247" s="34">
        <v>3.5133448948365591</v>
      </c>
      <c r="O247" s="34">
        <v>44.491999999999997</v>
      </c>
      <c r="P247" s="34">
        <v>0.48673909862934339</v>
      </c>
      <c r="Q247" s="34">
        <v>44.97873909862934</v>
      </c>
      <c r="R247" s="34">
        <v>44.559789356062758</v>
      </c>
      <c r="S247" s="34"/>
      <c r="T247" s="34">
        <v>152.79600000000005</v>
      </c>
      <c r="U247" s="34">
        <v>1.671576627577299</v>
      </c>
      <c r="V247" s="34">
        <v>154.46757662757736</v>
      </c>
      <c r="W247" s="34">
        <v>153.02880460417535</v>
      </c>
      <c r="X247" s="34">
        <v>12.867999999999997</v>
      </c>
      <c r="Y247" s="34">
        <v>0.14077494203817292</v>
      </c>
      <c r="Z247" s="34">
        <v>13.008774942038169</v>
      </c>
      <c r="AA247" s="34">
        <v>12.887606073761924</v>
      </c>
      <c r="AB247" s="34">
        <v>165.66400000000004</v>
      </c>
      <c r="AC247" s="34">
        <v>1.8123515696154719</v>
      </c>
      <c r="AD247" s="34">
        <v>167.47635156961553</v>
      </c>
      <c r="AE247" s="34">
        <v>165.91641067793728</v>
      </c>
    </row>
    <row r="248" spans="1:31" x14ac:dyDescent="0.25">
      <c r="A248" s="18">
        <v>45910</v>
      </c>
      <c r="B248" s="2">
        <v>20</v>
      </c>
      <c r="C248" s="2" t="s">
        <v>178</v>
      </c>
      <c r="D248" s="9">
        <v>134.17437799999999</v>
      </c>
      <c r="E248">
        <v>9.4696780000000005E-3</v>
      </c>
      <c r="G248" s="34">
        <v>38.716000000000001</v>
      </c>
      <c r="H248" s="34">
        <v>0.26092928152665018</v>
      </c>
      <c r="I248" s="34">
        <v>38.976929281526651</v>
      </c>
      <c r="J248" s="34">
        <v>38.60783031180182</v>
      </c>
      <c r="K248" s="34">
        <v>3.38</v>
      </c>
      <c r="L248" s="34">
        <v>2.2779754405415787E-2</v>
      </c>
      <c r="M248" s="34">
        <v>3.4027797544054157</v>
      </c>
      <c r="N248" s="34">
        <v>3.3705565258262773</v>
      </c>
      <c r="O248" s="34">
        <v>42.096000000000004</v>
      </c>
      <c r="P248" s="34">
        <v>0.28370903593206598</v>
      </c>
      <c r="Q248" s="34">
        <v>42.379709035932066</v>
      </c>
      <c r="R248" s="34">
        <v>41.978386837628094</v>
      </c>
      <c r="S248" s="34"/>
      <c r="T248" s="34">
        <v>145.63999999999996</v>
      </c>
      <c r="U248" s="34">
        <v>0.98155131112566696</v>
      </c>
      <c r="V248" s="34">
        <v>146.62155131112561</v>
      </c>
      <c r="W248" s="34">
        <v>145.23309243234877</v>
      </c>
      <c r="X248" s="34">
        <v>12.405000000000001</v>
      </c>
      <c r="Y248" s="34">
        <v>8.3604394496799656E-2</v>
      </c>
      <c r="Z248" s="34">
        <v>12.4886043944968</v>
      </c>
      <c r="AA248" s="34">
        <v>12.370341332211531</v>
      </c>
      <c r="AB248" s="34">
        <v>158.04499999999996</v>
      </c>
      <c r="AC248" s="34">
        <v>1.0651557056224665</v>
      </c>
      <c r="AD248" s="34">
        <v>159.11015570562242</v>
      </c>
      <c r="AE248" s="34">
        <v>157.60343376456029</v>
      </c>
    </row>
    <row r="249" spans="1:31" x14ac:dyDescent="0.25">
      <c r="A249" s="18">
        <v>45910</v>
      </c>
      <c r="B249" s="2">
        <v>21</v>
      </c>
      <c r="C249" s="2" t="s">
        <v>178</v>
      </c>
      <c r="D249" s="9">
        <v>74.500482000000005</v>
      </c>
      <c r="E249">
        <v>9.6186280000000006E-3</v>
      </c>
      <c r="G249" s="34">
        <v>35.814</v>
      </c>
      <c r="H249" s="34">
        <v>0.2514477055072013</v>
      </c>
      <c r="I249" s="34">
        <v>36.065447705507204</v>
      </c>
      <c r="J249" s="34">
        <v>35.718547580374477</v>
      </c>
      <c r="K249" s="34">
        <v>3.2080000000000002</v>
      </c>
      <c r="L249" s="34">
        <v>2.2523154053361864E-2</v>
      </c>
      <c r="M249" s="34">
        <v>3.2305231540533619</v>
      </c>
      <c r="N249" s="34">
        <v>3.1994499535891356</v>
      </c>
      <c r="O249" s="34">
        <v>39.021999999999998</v>
      </c>
      <c r="P249" s="34">
        <v>0.27397085956056316</v>
      </c>
      <c r="Q249" s="34">
        <v>39.295970859560569</v>
      </c>
      <c r="R249" s="34">
        <v>38.917997533963614</v>
      </c>
      <c r="S249" s="34"/>
      <c r="T249" s="34">
        <v>135.99499999999998</v>
      </c>
      <c r="U249" s="34">
        <v>0.95481182527647934</v>
      </c>
      <c r="V249" s="34">
        <v>136.94981182527644</v>
      </c>
      <c r="W249" s="34">
        <v>135.63254253065909</v>
      </c>
      <c r="X249" s="34">
        <v>11.698999999999995</v>
      </c>
      <c r="Y249" s="34">
        <v>8.2137898775025045E-2</v>
      </c>
      <c r="Z249" s="34">
        <v>11.78113789877502</v>
      </c>
      <c r="AA249" s="34">
        <v>11.667819515910001</v>
      </c>
      <c r="AB249" s="34">
        <v>147.69399999999996</v>
      </c>
      <c r="AC249" s="34">
        <v>1.0369497240515044</v>
      </c>
      <c r="AD249" s="34">
        <v>148.73094972405147</v>
      </c>
      <c r="AE249" s="34">
        <v>147.30036204656909</v>
      </c>
    </row>
    <row r="250" spans="1:31" x14ac:dyDescent="0.25">
      <c r="A250" s="18">
        <v>45910</v>
      </c>
      <c r="B250" s="2">
        <v>22</v>
      </c>
      <c r="C250" s="2" t="s">
        <v>178</v>
      </c>
      <c r="D250" s="9">
        <v>41.804684999999999</v>
      </c>
      <c r="E250">
        <v>1.0211151999999999E-2</v>
      </c>
      <c r="G250" s="34">
        <v>32.001999999999995</v>
      </c>
      <c r="H250" s="34">
        <v>0.218509994325915</v>
      </c>
      <c r="I250" s="34">
        <v>32.220509994325909</v>
      </c>
      <c r="J250" s="34">
        <v>31.891501469256326</v>
      </c>
      <c r="K250" s="34">
        <v>2.8460000000000001</v>
      </c>
      <c r="L250" s="34">
        <v>1.943251808798057E-2</v>
      </c>
      <c r="M250" s="34">
        <v>2.8654325180879807</v>
      </c>
      <c r="N250" s="34">
        <v>2.8361731511000414</v>
      </c>
      <c r="O250" s="34">
        <v>34.847999999999999</v>
      </c>
      <c r="P250" s="34">
        <v>0.23794251241389558</v>
      </c>
      <c r="Q250" s="34">
        <v>35.085942512413887</v>
      </c>
      <c r="R250" s="34">
        <v>34.727674620356368</v>
      </c>
      <c r="S250" s="34"/>
      <c r="T250" s="34">
        <v>122.36100000000003</v>
      </c>
      <c r="U250" s="34">
        <v>0.83548220160344022</v>
      </c>
      <c r="V250" s="34">
        <v>123.19648220160347</v>
      </c>
      <c r="W250" s="34">
        <v>121.9385041959776</v>
      </c>
      <c r="X250" s="34">
        <v>10.725000000000001</v>
      </c>
      <c r="Y250" s="34">
        <v>7.3230413384958407E-2</v>
      </c>
      <c r="Z250" s="34">
        <v>10.79823041338496</v>
      </c>
      <c r="AA250" s="34">
        <v>10.687968041302863</v>
      </c>
      <c r="AB250" s="34">
        <v>133.08600000000004</v>
      </c>
      <c r="AC250" s="34">
        <v>0.90871261498839861</v>
      </c>
      <c r="AD250" s="34">
        <v>133.99471261498843</v>
      </c>
      <c r="AE250" s="34">
        <v>132.62647223728047</v>
      </c>
    </row>
    <row r="251" spans="1:31" x14ac:dyDescent="0.25">
      <c r="A251" s="18">
        <v>45910</v>
      </c>
      <c r="B251" s="2">
        <v>23</v>
      </c>
      <c r="C251" s="2" t="s">
        <v>178</v>
      </c>
      <c r="D251" s="9">
        <v>33.806541000000003</v>
      </c>
      <c r="E251">
        <v>1.0671053E-2</v>
      </c>
      <c r="G251" s="34">
        <v>28.642000000000003</v>
      </c>
      <c r="H251" s="34">
        <v>0.26663270280903079</v>
      </c>
      <c r="I251" s="34">
        <v>28.908632702809033</v>
      </c>
      <c r="J251" s="34">
        <v>28.600147151079824</v>
      </c>
      <c r="K251" s="34">
        <v>2.6179999999999999</v>
      </c>
      <c r="L251" s="34">
        <v>2.437135730584605E-2</v>
      </c>
      <c r="M251" s="34">
        <v>2.642371357305846</v>
      </c>
      <c r="N251" s="34">
        <v>2.6141744725063534</v>
      </c>
      <c r="O251" s="34">
        <v>31.26</v>
      </c>
      <c r="P251" s="34">
        <v>0.29100406011487684</v>
      </c>
      <c r="Q251" s="34">
        <v>31.551004060114877</v>
      </c>
      <c r="R251" s="34">
        <v>31.214321623586176</v>
      </c>
      <c r="S251" s="34"/>
      <c r="T251" s="34">
        <v>111.14000000000003</v>
      </c>
      <c r="U251" s="34">
        <v>1.0346190416240377</v>
      </c>
      <c r="V251" s="34">
        <v>112.17461904162407</v>
      </c>
      <c r="W251" s="34">
        <v>110.97759773657609</v>
      </c>
      <c r="X251" s="34">
        <v>9.5859999999999985</v>
      </c>
      <c r="Y251" s="34">
        <v>8.9237521441497408E-2</v>
      </c>
      <c r="Z251" s="34">
        <v>9.6752375214414954</v>
      </c>
      <c r="AA251" s="34">
        <v>9.571992549062605</v>
      </c>
      <c r="AB251" s="34">
        <v>120.72600000000003</v>
      </c>
      <c r="AC251" s="34">
        <v>1.1238565630655351</v>
      </c>
      <c r="AD251" s="34">
        <v>121.84985656306557</v>
      </c>
      <c r="AE251" s="34">
        <v>120.54959028563869</v>
      </c>
    </row>
    <row r="252" spans="1:31" x14ac:dyDescent="0.25">
      <c r="A252" s="18">
        <v>45910</v>
      </c>
      <c r="B252" s="2">
        <v>24</v>
      </c>
      <c r="C252" s="2" t="s">
        <v>23</v>
      </c>
      <c r="D252" s="9">
        <v>34.574119000000003</v>
      </c>
      <c r="E252">
        <v>1.10948E-2</v>
      </c>
      <c r="G252" s="34">
        <v>26.626000000000001</v>
      </c>
      <c r="H252" s="34">
        <v>0.31636513807471717</v>
      </c>
      <c r="I252" s="34">
        <v>26.942365138074717</v>
      </c>
      <c r="J252" s="34">
        <v>26.643444985340807</v>
      </c>
      <c r="K252" s="34">
        <v>2.4460000000000002</v>
      </c>
      <c r="L252" s="34">
        <v>2.9062913232583122E-2</v>
      </c>
      <c r="M252" s="34">
        <v>2.4750629132325832</v>
      </c>
      <c r="N252" s="34">
        <v>2.4476025852228505</v>
      </c>
      <c r="O252" s="34">
        <v>29.072000000000003</v>
      </c>
      <c r="P252" s="34">
        <v>0.34542805130730031</v>
      </c>
      <c r="Q252" s="34">
        <v>29.417428051307301</v>
      </c>
      <c r="R252" s="34">
        <v>29.091047570563656</v>
      </c>
      <c r="S252" s="34"/>
      <c r="T252" s="34">
        <v>101.59599999999996</v>
      </c>
      <c r="U252" s="34">
        <v>1.2071446168346334</v>
      </c>
      <c r="V252" s="34">
        <v>102.8031446168346</v>
      </c>
      <c r="W252" s="34">
        <v>101.66256428793974</v>
      </c>
      <c r="X252" s="34">
        <v>9.02</v>
      </c>
      <c r="Y252" s="34">
        <v>0.10717394822481591</v>
      </c>
      <c r="Z252" s="34">
        <v>9.1271739482248151</v>
      </c>
      <c r="AA252" s="34">
        <v>9.025909778704051</v>
      </c>
      <c r="AB252" s="34">
        <v>110.61599999999996</v>
      </c>
      <c r="AC252" s="34">
        <v>1.3143185650594493</v>
      </c>
      <c r="AD252" s="34">
        <v>111.93031856505942</v>
      </c>
      <c r="AE252" s="34">
        <v>110.68847406664379</v>
      </c>
    </row>
    <row r="253" spans="1:31" x14ac:dyDescent="0.25">
      <c r="A253" s="18">
        <v>45911</v>
      </c>
      <c r="B253" s="2">
        <v>1</v>
      </c>
      <c r="C253" s="2" t="s">
        <v>23</v>
      </c>
      <c r="D253" s="9">
        <v>20.910119999999999</v>
      </c>
      <c r="E253">
        <v>1.2380331E-2</v>
      </c>
      <c r="G253" s="34">
        <v>25.441999999999997</v>
      </c>
      <c r="H253" s="34">
        <v>0.33099857716525499</v>
      </c>
      <c r="I253" s="34">
        <v>25.77299857716525</v>
      </c>
      <c r="J253" s="34">
        <v>25.453920323917416</v>
      </c>
      <c r="K253" s="34">
        <v>2.3039999999999998</v>
      </c>
      <c r="L253" s="34">
        <v>2.9974873114878845E-2</v>
      </c>
      <c r="M253" s="34">
        <v>2.3339748731148786</v>
      </c>
      <c r="N253" s="34">
        <v>2.3050794916400332</v>
      </c>
      <c r="O253" s="34">
        <v>27.745999999999995</v>
      </c>
      <c r="P253" s="34">
        <v>0.36097345028013383</v>
      </c>
      <c r="Q253" s="34">
        <v>28.10697345028013</v>
      </c>
      <c r="R253" s="34">
        <v>27.758999815557448</v>
      </c>
      <c r="S253" s="34"/>
      <c r="T253" s="34">
        <v>96.52300000000001</v>
      </c>
      <c r="U253" s="34">
        <v>1.2557572385709423</v>
      </c>
      <c r="V253" s="34">
        <v>97.778757238570947</v>
      </c>
      <c r="W253" s="34">
        <v>96.568223859188791</v>
      </c>
      <c r="X253" s="34">
        <v>8.5939999999999976</v>
      </c>
      <c r="Y253" s="34">
        <v>0.11180731751270344</v>
      </c>
      <c r="Z253" s="34">
        <v>8.7058073175127006</v>
      </c>
      <c r="AA253" s="34">
        <v>8.5980265412996708</v>
      </c>
      <c r="AB253" s="34">
        <v>105.117</v>
      </c>
      <c r="AC253" s="34">
        <v>1.3675645560836458</v>
      </c>
      <c r="AD253" s="34">
        <v>106.48456455608365</v>
      </c>
      <c r="AE253" s="34">
        <v>105.16625040048847</v>
      </c>
    </row>
    <row r="254" spans="1:31" x14ac:dyDescent="0.25">
      <c r="A254" s="18">
        <v>45911</v>
      </c>
      <c r="B254" s="2">
        <v>2</v>
      </c>
      <c r="C254" s="2" t="s">
        <v>23</v>
      </c>
      <c r="D254" s="9">
        <v>17.852409000000002</v>
      </c>
      <c r="E254">
        <v>1.2111538E-2</v>
      </c>
      <c r="G254" s="34">
        <v>24.650000000000006</v>
      </c>
      <c r="H254" s="34">
        <v>0.34591850119244655</v>
      </c>
      <c r="I254" s="34">
        <v>24.995918501192453</v>
      </c>
      <c r="J254" s="34">
        <v>24.693179484420359</v>
      </c>
      <c r="K254" s="34">
        <v>2.238</v>
      </c>
      <c r="L254" s="34">
        <v>3.1406312603192502E-2</v>
      </c>
      <c r="M254" s="34">
        <v>2.2694063126031927</v>
      </c>
      <c r="N254" s="34">
        <v>2.2419203118106594</v>
      </c>
      <c r="O254" s="34">
        <v>26.888000000000005</v>
      </c>
      <c r="P254" s="34">
        <v>0.37732481379563904</v>
      </c>
      <c r="Q254" s="34">
        <v>27.265324813795644</v>
      </c>
      <c r="R254" s="34">
        <v>26.935099796231018</v>
      </c>
      <c r="S254" s="34"/>
      <c r="T254" s="34">
        <v>93.734000000000023</v>
      </c>
      <c r="U254" s="34">
        <v>1.3153884296459546</v>
      </c>
      <c r="V254" s="34">
        <v>95.049388429645973</v>
      </c>
      <c r="W254" s="34">
        <v>93.898194149803558</v>
      </c>
      <c r="X254" s="34">
        <v>8.5069999999999997</v>
      </c>
      <c r="Y254" s="34">
        <v>0.11938047422491449</v>
      </c>
      <c r="Z254" s="34">
        <v>8.6263804742249146</v>
      </c>
      <c r="AA254" s="34">
        <v>8.5219017393088823</v>
      </c>
      <c r="AB254" s="34">
        <v>102.24100000000003</v>
      </c>
      <c r="AC254" s="34">
        <v>1.4347689038708691</v>
      </c>
      <c r="AD254" s="34">
        <v>103.67576890387089</v>
      </c>
      <c r="AE254" s="34">
        <v>102.42009588911245</v>
      </c>
    </row>
    <row r="255" spans="1:31" x14ac:dyDescent="0.25">
      <c r="A255" s="18">
        <v>45911</v>
      </c>
      <c r="B255" s="2">
        <v>3</v>
      </c>
      <c r="C255" s="2" t="s">
        <v>23</v>
      </c>
      <c r="D255" s="9">
        <v>17.665103999999999</v>
      </c>
      <c r="E255">
        <v>1.1717333E-2</v>
      </c>
      <c r="G255" s="34">
        <v>24.130000000000003</v>
      </c>
      <c r="H255" s="34">
        <v>0.39401125972953915</v>
      </c>
      <c r="I255" s="34">
        <v>24.524011259729541</v>
      </c>
      <c r="J255" s="34">
        <v>24.236655253303539</v>
      </c>
      <c r="K255" s="34">
        <v>2.21</v>
      </c>
      <c r="L255" s="34">
        <v>3.6086402155088335E-2</v>
      </c>
      <c r="M255" s="34">
        <v>2.2460864021550884</v>
      </c>
      <c r="N255" s="34">
        <v>2.2197682598342654</v>
      </c>
      <c r="O255" s="34">
        <v>26.340000000000003</v>
      </c>
      <c r="P255" s="34">
        <v>0.4300976618846275</v>
      </c>
      <c r="Q255" s="34">
        <v>26.77009766188463</v>
      </c>
      <c r="R255" s="34">
        <v>26.456423513137803</v>
      </c>
      <c r="S255" s="34"/>
      <c r="T255" s="34">
        <v>92.525999999999996</v>
      </c>
      <c r="U255" s="34">
        <v>1.5108282560188699</v>
      </c>
      <c r="V255" s="34">
        <v>94.036828256018865</v>
      </c>
      <c r="W255" s="34">
        <v>92.934967425079279</v>
      </c>
      <c r="X255" s="34">
        <v>8.4119999999999973</v>
      </c>
      <c r="Y255" s="34">
        <v>0.13735692983194706</v>
      </c>
      <c r="Z255" s="34">
        <v>8.5493569298319443</v>
      </c>
      <c r="AA255" s="34">
        <v>8.4491812677492462</v>
      </c>
      <c r="AB255" s="34">
        <v>100.93799999999999</v>
      </c>
      <c r="AC255" s="34">
        <v>1.648185185850817</v>
      </c>
      <c r="AD255" s="34">
        <v>102.58618518585081</v>
      </c>
      <c r="AE255" s="34">
        <v>101.38414869282852</v>
      </c>
    </row>
    <row r="256" spans="1:31" x14ac:dyDescent="0.25">
      <c r="A256" s="18">
        <v>45911</v>
      </c>
      <c r="B256" s="2">
        <v>4</v>
      </c>
      <c r="C256" s="2" t="s">
        <v>23</v>
      </c>
      <c r="D256" s="9">
        <v>17.523033999999999</v>
      </c>
      <c r="E256">
        <v>1.1705125E-2</v>
      </c>
      <c r="G256" s="34">
        <v>24.200000000000003</v>
      </c>
      <c r="H256" s="34">
        <v>0.39298914953140485</v>
      </c>
      <c r="I256" s="34">
        <v>24.592989149531409</v>
      </c>
      <c r="J256" s="34">
        <v>24.305125137412499</v>
      </c>
      <c r="K256" s="34">
        <v>2.2080000000000002</v>
      </c>
      <c r="L256" s="34">
        <v>3.5856200089476938E-2</v>
      </c>
      <c r="M256" s="34">
        <v>2.2438562000894771</v>
      </c>
      <c r="N256" s="34">
        <v>2.2175915827854049</v>
      </c>
      <c r="O256" s="34">
        <v>26.408000000000001</v>
      </c>
      <c r="P256" s="34">
        <v>0.42884534962088178</v>
      </c>
      <c r="Q256" s="34">
        <v>26.836845349620887</v>
      </c>
      <c r="R256" s="34">
        <v>26.522716720197906</v>
      </c>
      <c r="S256" s="34"/>
      <c r="T256" s="34">
        <v>92.396000000000029</v>
      </c>
      <c r="U256" s="34">
        <v>1.5004390685993263</v>
      </c>
      <c r="V256" s="34">
        <v>93.896439068599349</v>
      </c>
      <c r="W256" s="34">
        <v>92.797369512246519</v>
      </c>
      <c r="X256" s="34">
        <v>8.4779999999999998</v>
      </c>
      <c r="Y256" s="34">
        <v>0.13767611610443181</v>
      </c>
      <c r="Z256" s="34">
        <v>8.6156761161044315</v>
      </c>
      <c r="AA256" s="34">
        <v>8.5148285502059142</v>
      </c>
      <c r="AB256" s="34">
        <v>100.87400000000002</v>
      </c>
      <c r="AC256" s="34">
        <v>1.6381151847037581</v>
      </c>
      <c r="AD256" s="34">
        <v>102.51211518470379</v>
      </c>
      <c r="AE256" s="34">
        <v>101.31219806245244</v>
      </c>
    </row>
    <row r="257" spans="1:31" x14ac:dyDescent="0.25">
      <c r="A257" s="18">
        <v>45911</v>
      </c>
      <c r="B257" s="2">
        <v>5</v>
      </c>
      <c r="C257" s="2" t="s">
        <v>23</v>
      </c>
      <c r="D257" s="9">
        <v>18.182424000000001</v>
      </c>
      <c r="E257">
        <v>1.1835257E-2</v>
      </c>
      <c r="G257" s="34">
        <v>24.907999999999998</v>
      </c>
      <c r="H257" s="34">
        <v>0.4623384696641149</v>
      </c>
      <c r="I257" s="34">
        <v>25.370338469664112</v>
      </c>
      <c r="J257" s="34">
        <v>25.070073993698649</v>
      </c>
      <c r="K257" s="34">
        <v>2.214</v>
      </c>
      <c r="L257" s="34">
        <v>4.1095927888082161E-2</v>
      </c>
      <c r="M257" s="34">
        <v>2.2550959278880822</v>
      </c>
      <c r="N257" s="34">
        <v>2.2284062880218731</v>
      </c>
      <c r="O257" s="34">
        <v>27.121999999999996</v>
      </c>
      <c r="P257" s="34">
        <v>0.5034343975521971</v>
      </c>
      <c r="Q257" s="34">
        <v>27.625434397552194</v>
      </c>
      <c r="R257" s="34">
        <v>27.298480281720522</v>
      </c>
      <c r="S257" s="34"/>
      <c r="T257" s="34">
        <v>95.050000000000026</v>
      </c>
      <c r="U257" s="34">
        <v>1.7643034985375838</v>
      </c>
      <c r="V257" s="34">
        <v>96.814303498537612</v>
      </c>
      <c r="W257" s="34">
        <v>95.668481335356418</v>
      </c>
      <c r="X257" s="34">
        <v>8.7959999999999994</v>
      </c>
      <c r="Y257" s="34">
        <v>0.16327000076945378</v>
      </c>
      <c r="Z257" s="34">
        <v>8.9592700007694539</v>
      </c>
      <c r="AA257" s="34">
        <v>8.8532347377779566</v>
      </c>
      <c r="AB257" s="34">
        <v>103.84600000000003</v>
      </c>
      <c r="AC257" s="34">
        <v>1.9275734993070377</v>
      </c>
      <c r="AD257" s="34">
        <v>105.77357349930706</v>
      </c>
      <c r="AE257" s="34">
        <v>104.52171607313437</v>
      </c>
    </row>
    <row r="258" spans="1:31" x14ac:dyDescent="0.25">
      <c r="A258" s="18">
        <v>45911</v>
      </c>
      <c r="B258" s="2">
        <v>6</v>
      </c>
      <c r="C258" s="2" t="s">
        <v>23</v>
      </c>
      <c r="D258" s="9">
        <v>24.530747999999999</v>
      </c>
      <c r="E258">
        <v>1.1438468E-2</v>
      </c>
      <c r="G258" s="34">
        <v>26.982000000000003</v>
      </c>
      <c r="H258" s="34">
        <v>0.51217157224130172</v>
      </c>
      <c r="I258" s="34">
        <v>27.494171572241303</v>
      </c>
      <c r="J258" s="34">
        <v>27.179680370525709</v>
      </c>
      <c r="K258" s="34">
        <v>2.3140000000000001</v>
      </c>
      <c r="L258" s="34">
        <v>4.3924283528514275E-2</v>
      </c>
      <c r="M258" s="34">
        <v>2.3579242835285141</v>
      </c>
      <c r="N258" s="34">
        <v>2.3309532420649504</v>
      </c>
      <c r="O258" s="34">
        <v>29.296000000000003</v>
      </c>
      <c r="P258" s="34">
        <v>0.55609585576981602</v>
      </c>
      <c r="Q258" s="34">
        <v>29.852095855769818</v>
      </c>
      <c r="R258" s="34">
        <v>29.510633612590659</v>
      </c>
      <c r="S258" s="34"/>
      <c r="T258" s="34">
        <v>102.40400000000002</v>
      </c>
      <c r="U258" s="34">
        <v>1.9438298748720726</v>
      </c>
      <c r="V258" s="34">
        <v>104.3478298748721</v>
      </c>
      <c r="W258" s="34">
        <v>103.15425056197893</v>
      </c>
      <c r="X258" s="34">
        <v>9.2320000000000029</v>
      </c>
      <c r="Y258" s="34">
        <v>0.17524156678273287</v>
      </c>
      <c r="Z258" s="34">
        <v>9.4072415667827354</v>
      </c>
      <c r="AA258" s="34">
        <v>9.2996371351528211</v>
      </c>
      <c r="AB258" s="34">
        <v>111.63600000000002</v>
      </c>
      <c r="AC258" s="34">
        <v>2.1190714416548055</v>
      </c>
      <c r="AD258" s="34">
        <v>113.75507144165483</v>
      </c>
      <c r="AE258" s="34">
        <v>112.45388769713175</v>
      </c>
    </row>
    <row r="259" spans="1:31" x14ac:dyDescent="0.25">
      <c r="A259" s="18">
        <v>45911</v>
      </c>
      <c r="B259" s="2">
        <v>7</v>
      </c>
      <c r="C259" s="2" t="s">
        <v>23</v>
      </c>
      <c r="D259" s="9">
        <v>29.029311</v>
      </c>
      <c r="E259">
        <v>1.1209505999999999E-2</v>
      </c>
      <c r="G259" s="34">
        <v>30.786000000000001</v>
      </c>
      <c r="H259" s="34">
        <v>0.47069548797813343</v>
      </c>
      <c r="I259" s="34">
        <v>31.256695487978135</v>
      </c>
      <c r="J259" s="34">
        <v>30.90632337236547</v>
      </c>
      <c r="K259" s="34">
        <v>2.5579999999999998</v>
      </c>
      <c r="L259" s="34">
        <v>3.9109954467877121E-2</v>
      </c>
      <c r="M259" s="34">
        <v>2.5971099544678768</v>
      </c>
      <c r="N259" s="34">
        <v>2.5679976348506095</v>
      </c>
      <c r="O259" s="34">
        <v>33.344000000000001</v>
      </c>
      <c r="P259" s="34">
        <v>0.50980544244601056</v>
      </c>
      <c r="Q259" s="34">
        <v>33.85380544244601</v>
      </c>
      <c r="R259" s="34">
        <v>33.474321007216076</v>
      </c>
      <c r="S259" s="34"/>
      <c r="T259" s="34">
        <v>114.60900000000001</v>
      </c>
      <c r="U259" s="34">
        <v>1.7522880264303873</v>
      </c>
      <c r="V259" s="34">
        <v>116.3612880264304</v>
      </c>
      <c r="W259" s="34">
        <v>115.0569354701304</v>
      </c>
      <c r="X259" s="34">
        <v>9.9909999999999997</v>
      </c>
      <c r="Y259" s="34">
        <v>0.15275510363118075</v>
      </c>
      <c r="Z259" s="34">
        <v>10.143755103631181</v>
      </c>
      <c r="AA259" s="34">
        <v>10.030048619934496</v>
      </c>
      <c r="AB259" s="34">
        <v>124.60000000000001</v>
      </c>
      <c r="AC259" s="34">
        <v>1.905043130061568</v>
      </c>
      <c r="AD259" s="34">
        <v>126.50504313006158</v>
      </c>
      <c r="AE259" s="34">
        <v>125.08698409006489</v>
      </c>
    </row>
    <row r="260" spans="1:31" x14ac:dyDescent="0.25">
      <c r="A260" s="18">
        <v>45911</v>
      </c>
      <c r="B260" s="2">
        <v>8</v>
      </c>
      <c r="C260" s="2" t="s">
        <v>178</v>
      </c>
      <c r="D260" s="9">
        <v>43.678218000000001</v>
      </c>
      <c r="E260">
        <v>1.0993897000000001E-2</v>
      </c>
      <c r="G260" s="34">
        <v>33.787999999999997</v>
      </c>
      <c r="H260" s="34">
        <v>0.44238538818213452</v>
      </c>
      <c r="I260" s="34">
        <v>34.230385388182128</v>
      </c>
      <c r="J260" s="34">
        <v>33.854060056954147</v>
      </c>
      <c r="K260" s="34">
        <v>2.6839999999999997</v>
      </c>
      <c r="L260" s="34">
        <v>3.5141540839376373E-2</v>
      </c>
      <c r="M260" s="34">
        <v>2.719141540839376</v>
      </c>
      <c r="N260" s="34">
        <v>2.6892475788109667</v>
      </c>
      <c r="O260" s="34">
        <v>36.471999999999994</v>
      </c>
      <c r="P260" s="34">
        <v>0.47752692902151089</v>
      </c>
      <c r="Q260" s="34">
        <v>36.949526929021502</v>
      </c>
      <c r="R260" s="34">
        <v>36.54330763576511</v>
      </c>
      <c r="S260" s="34"/>
      <c r="T260" s="34">
        <v>125.80000000000004</v>
      </c>
      <c r="U260" s="34">
        <v>1.6470960646771797</v>
      </c>
      <c r="V260" s="34">
        <v>127.44709606467723</v>
      </c>
      <c r="W260" s="34">
        <v>126.04595581759307</v>
      </c>
      <c r="X260" s="34">
        <v>10.483999999999996</v>
      </c>
      <c r="Y260" s="34">
        <v>0.13726673403875628</v>
      </c>
      <c r="Z260" s="34">
        <v>10.621266734038752</v>
      </c>
      <c r="AA260" s="34">
        <v>10.504497621555204</v>
      </c>
      <c r="AB260" s="34">
        <v>136.28400000000005</v>
      </c>
      <c r="AC260" s="34">
        <v>1.7843627987159361</v>
      </c>
      <c r="AD260" s="34">
        <v>138.06836279871598</v>
      </c>
      <c r="AE260" s="34">
        <v>136.55045343914827</v>
      </c>
    </row>
    <row r="261" spans="1:31" x14ac:dyDescent="0.25">
      <c r="A261" s="18">
        <v>45911</v>
      </c>
      <c r="B261" s="2">
        <v>9</v>
      </c>
      <c r="C261" s="2" t="s">
        <v>178</v>
      </c>
      <c r="D261" s="9">
        <v>22.21594</v>
      </c>
      <c r="E261">
        <v>1.0763282000000001E-2</v>
      </c>
      <c r="G261" s="34">
        <v>37.409999999999997</v>
      </c>
      <c r="H261" s="34">
        <v>0.25374165022238926</v>
      </c>
      <c r="I261" s="34">
        <v>37.663741650222384</v>
      </c>
      <c r="J261" s="34">
        <v>37.258356177665895</v>
      </c>
      <c r="K261" s="34">
        <v>2.9140000000000001</v>
      </c>
      <c r="L261" s="34">
        <v>1.9764853481637059E-2</v>
      </c>
      <c r="M261" s="34">
        <v>2.9337648534816374</v>
      </c>
      <c r="N261" s="34">
        <v>2.9021879150419259</v>
      </c>
      <c r="O261" s="34">
        <v>40.323999999999998</v>
      </c>
      <c r="P261" s="34">
        <v>0.27350650370402629</v>
      </c>
      <c r="Q261" s="34">
        <v>40.597506503704025</v>
      </c>
      <c r="R261" s="34">
        <v>40.160544092707823</v>
      </c>
      <c r="S261" s="34"/>
      <c r="T261" s="34">
        <v>139.94000000000003</v>
      </c>
      <c r="U261" s="34">
        <v>0.94917419225130084</v>
      </c>
      <c r="V261" s="34">
        <v>140.88917419225132</v>
      </c>
      <c r="W261" s="34">
        <v>139.37274427967299</v>
      </c>
      <c r="X261" s="34">
        <v>11.296999999999997</v>
      </c>
      <c r="Y261" s="34">
        <v>7.6624416534678733E-2</v>
      </c>
      <c r="Z261" s="34">
        <v>11.373624416534676</v>
      </c>
      <c r="AA261" s="34">
        <v>11.251206889577428</v>
      </c>
      <c r="AB261" s="34">
        <v>151.23700000000002</v>
      </c>
      <c r="AC261" s="34">
        <v>1.0257986087859796</v>
      </c>
      <c r="AD261" s="34">
        <v>152.262798608786</v>
      </c>
      <c r="AE261" s="34">
        <v>150.6239511692504</v>
      </c>
    </row>
    <row r="262" spans="1:31" x14ac:dyDescent="0.25">
      <c r="A262" s="18">
        <v>45911</v>
      </c>
      <c r="B262" s="2">
        <v>10</v>
      </c>
      <c r="C262" s="2" t="s">
        <v>178</v>
      </c>
      <c r="D262" s="9">
        <v>21.120729000000001</v>
      </c>
      <c r="E262">
        <v>1.0352843E-2</v>
      </c>
      <c r="G262" s="34">
        <v>40.907999999999994</v>
      </c>
      <c r="H262" s="34">
        <v>0.13423428754817632</v>
      </c>
      <c r="I262" s="34">
        <v>41.042234287548169</v>
      </c>
      <c r="J262" s="34">
        <v>40.617330479599971</v>
      </c>
      <c r="K262" s="34">
        <v>3.238</v>
      </c>
      <c r="L262" s="34">
        <v>1.0625076344015719E-2</v>
      </c>
      <c r="M262" s="34">
        <v>3.2486250763440156</v>
      </c>
      <c r="N262" s="34">
        <v>3.2149925709627634</v>
      </c>
      <c r="O262" s="34">
        <v>44.145999999999994</v>
      </c>
      <c r="P262" s="34">
        <v>0.14485936389219203</v>
      </c>
      <c r="Q262" s="34">
        <v>44.290859363892181</v>
      </c>
      <c r="R262" s="34">
        <v>43.832323050562735</v>
      </c>
      <c r="S262" s="34"/>
      <c r="T262" s="34">
        <v>153.43000000000004</v>
      </c>
      <c r="U262" s="34">
        <v>0.50346061255785424</v>
      </c>
      <c r="V262" s="34">
        <v>153.93346061255789</v>
      </c>
      <c r="W262" s="34">
        <v>152.33981166238939</v>
      </c>
      <c r="X262" s="34">
        <v>12.432999999999998</v>
      </c>
      <c r="Y262" s="34">
        <v>4.0797274300539657E-2</v>
      </c>
      <c r="Z262" s="34">
        <v>12.473797274300537</v>
      </c>
      <c r="AA262" s="34">
        <v>12.344658009505876</v>
      </c>
      <c r="AB262" s="34">
        <v>165.86300000000003</v>
      </c>
      <c r="AC262" s="34">
        <v>0.54425788685839394</v>
      </c>
      <c r="AD262" s="34">
        <v>166.40725788685842</v>
      </c>
      <c r="AE262" s="34">
        <v>164.68446967189527</v>
      </c>
    </row>
    <row r="263" spans="1:31" x14ac:dyDescent="0.25">
      <c r="A263" s="18">
        <v>45911</v>
      </c>
      <c r="B263" s="2">
        <v>11</v>
      </c>
      <c r="C263" s="2" t="s">
        <v>178</v>
      </c>
      <c r="D263" s="9">
        <v>34.375283000000003</v>
      </c>
      <c r="E263">
        <v>9.9860339999999995E-3</v>
      </c>
      <c r="G263" s="34">
        <v>44.112000000000002</v>
      </c>
      <c r="H263" s="34">
        <v>0.25781955370467041</v>
      </c>
      <c r="I263" s="34">
        <v>44.369819553704673</v>
      </c>
      <c r="J263" s="34">
        <v>43.926741027067514</v>
      </c>
      <c r="K263" s="34">
        <v>3.5140000000000002</v>
      </c>
      <c r="L263" s="34">
        <v>2.0538128212690694E-2</v>
      </c>
      <c r="M263" s="34">
        <v>3.5345381282126911</v>
      </c>
      <c r="N263" s="34">
        <v>3.499242110290063</v>
      </c>
      <c r="O263" s="34">
        <v>47.626000000000005</v>
      </c>
      <c r="P263" s="34">
        <v>0.2783576819173611</v>
      </c>
      <c r="Q263" s="34">
        <v>47.904357681917361</v>
      </c>
      <c r="R263" s="34">
        <v>47.425983137357576</v>
      </c>
      <c r="S263" s="34"/>
      <c r="T263" s="34">
        <v>164.88200000000003</v>
      </c>
      <c r="U263" s="34">
        <v>0.96367890038840853</v>
      </c>
      <c r="V263" s="34">
        <v>165.84567890038844</v>
      </c>
      <c r="W263" s="34">
        <v>164.18953831213608</v>
      </c>
      <c r="X263" s="34">
        <v>13.074999999999996</v>
      </c>
      <c r="Y263" s="34">
        <v>7.6418903352569928E-2</v>
      </c>
      <c r="Z263" s="34">
        <v>13.151418903352566</v>
      </c>
      <c r="AA263" s="34">
        <v>13.020088387035445</v>
      </c>
      <c r="AB263" s="34">
        <v>177.95700000000002</v>
      </c>
      <c r="AC263" s="34">
        <v>1.0400978037409785</v>
      </c>
      <c r="AD263" s="34">
        <v>178.99709780374101</v>
      </c>
      <c r="AE263" s="34">
        <v>177.20962669917154</v>
      </c>
    </row>
    <row r="264" spans="1:31" x14ac:dyDescent="0.25">
      <c r="A264" s="18">
        <v>45911</v>
      </c>
      <c r="B264" s="2">
        <v>12</v>
      </c>
      <c r="C264" s="2" t="s">
        <v>178</v>
      </c>
      <c r="D264" s="9">
        <v>26.446909999999999</v>
      </c>
      <c r="E264">
        <v>1.0098977E-2</v>
      </c>
      <c r="G264" s="34">
        <v>46.656000000000006</v>
      </c>
      <c r="H264" s="34">
        <v>0.30515023285501891</v>
      </c>
      <c r="I264" s="34">
        <v>46.961150232855026</v>
      </c>
      <c r="J264" s="34">
        <v>46.486890656759883</v>
      </c>
      <c r="K264" s="34">
        <v>3.68</v>
      </c>
      <c r="L264" s="34">
        <v>2.406877693986775E-2</v>
      </c>
      <c r="M264" s="34">
        <v>3.7040687769398679</v>
      </c>
      <c r="N264" s="34">
        <v>3.6666614715551344</v>
      </c>
      <c r="O264" s="34">
        <v>50.336000000000006</v>
      </c>
      <c r="P264" s="34">
        <v>0.32921900979488666</v>
      </c>
      <c r="Q264" s="34">
        <v>50.665219009794896</v>
      </c>
      <c r="R264" s="34">
        <v>50.15355212831502</v>
      </c>
      <c r="S264" s="34"/>
      <c r="T264" s="34">
        <v>172.24399999999991</v>
      </c>
      <c r="U264" s="34">
        <v>1.1265495693561351</v>
      </c>
      <c r="V264" s="34">
        <v>173.37054956935606</v>
      </c>
      <c r="W264" s="34">
        <v>171.61968437677777</v>
      </c>
      <c r="X264" s="34">
        <v>13.539000000000001</v>
      </c>
      <c r="Y264" s="34">
        <v>8.8550861681757992E-2</v>
      </c>
      <c r="Z264" s="34">
        <v>13.62755086168176</v>
      </c>
      <c r="AA264" s="34">
        <v>13.489926538963307</v>
      </c>
      <c r="AB264" s="34">
        <v>185.7829999999999</v>
      </c>
      <c r="AC264" s="34">
        <v>1.2151004310378932</v>
      </c>
      <c r="AD264" s="34">
        <v>186.99810043103781</v>
      </c>
      <c r="AE264" s="34">
        <v>185.10961091574109</v>
      </c>
    </row>
    <row r="265" spans="1:31" x14ac:dyDescent="0.25">
      <c r="A265" s="18">
        <v>45911</v>
      </c>
      <c r="B265" s="2">
        <v>13</v>
      </c>
      <c r="C265" s="2" t="s">
        <v>178</v>
      </c>
      <c r="D265" s="9">
        <v>21.000069</v>
      </c>
      <c r="E265">
        <v>9.6548299999999997E-3</v>
      </c>
      <c r="G265" s="34">
        <v>48.31</v>
      </c>
      <c r="H265" s="34">
        <v>0.5028305726186475</v>
      </c>
      <c r="I265" s="34">
        <v>48.812830572618651</v>
      </c>
      <c r="J265" s="34">
        <v>48.341550991621219</v>
      </c>
      <c r="K265" s="34">
        <v>3.7720000000000002</v>
      </c>
      <c r="L265" s="34">
        <v>3.9260544813031227E-2</v>
      </c>
      <c r="M265" s="34">
        <v>3.8112605448130314</v>
      </c>
      <c r="N265" s="34">
        <v>3.7744634721671542</v>
      </c>
      <c r="O265" s="34">
        <v>52.082000000000001</v>
      </c>
      <c r="P265" s="34">
        <v>0.5420911174316787</v>
      </c>
      <c r="Q265" s="34">
        <v>52.624091117431682</v>
      </c>
      <c r="R265" s="34">
        <v>52.116014463788375</v>
      </c>
      <c r="S265" s="34"/>
      <c r="T265" s="34">
        <v>177.10100000000006</v>
      </c>
      <c r="U265" s="34">
        <v>1.8433408661009134</v>
      </c>
      <c r="V265" s="34">
        <v>178.94434086610096</v>
      </c>
      <c r="W265" s="34">
        <v>177.21666367557671</v>
      </c>
      <c r="X265" s="34">
        <v>13.947000000000001</v>
      </c>
      <c r="Y265" s="34">
        <v>0.14516617669866028</v>
      </c>
      <c r="Z265" s="34">
        <v>14.092166176698662</v>
      </c>
      <c r="AA265" s="34">
        <v>13.956108707930886</v>
      </c>
      <c r="AB265" s="34">
        <v>191.04800000000006</v>
      </c>
      <c r="AC265" s="34">
        <v>1.9885070427995737</v>
      </c>
      <c r="AD265" s="34">
        <v>193.03650704279963</v>
      </c>
      <c r="AE265" s="34">
        <v>191.17277238350761</v>
      </c>
    </row>
    <row r="266" spans="1:31" x14ac:dyDescent="0.25">
      <c r="A266" s="18">
        <v>45911</v>
      </c>
      <c r="B266" s="2">
        <v>14</v>
      </c>
      <c r="C266" s="2" t="s">
        <v>178</v>
      </c>
      <c r="D266" s="9">
        <v>23.830769</v>
      </c>
      <c r="E266">
        <v>9.3299999999999998E-3</v>
      </c>
      <c r="G266" s="34">
        <v>49.417999999999999</v>
      </c>
      <c r="H266" s="34">
        <v>0.51581720932285458</v>
      </c>
      <c r="I266" s="34">
        <v>49.933817209322854</v>
      </c>
      <c r="J266" s="34">
        <v>49.467934694759876</v>
      </c>
      <c r="K266" s="34">
        <v>3.8319999999999999</v>
      </c>
      <c r="L266" s="34">
        <v>3.9997805377092938E-2</v>
      </c>
      <c r="M266" s="34">
        <v>3.8719978053770929</v>
      </c>
      <c r="N266" s="34">
        <v>3.8358720658529251</v>
      </c>
      <c r="O266" s="34">
        <v>53.25</v>
      </c>
      <c r="P266" s="34">
        <v>0.55581501469994754</v>
      </c>
      <c r="Q266" s="34">
        <v>53.805815014699945</v>
      </c>
      <c r="R266" s="34">
        <v>53.303806760612801</v>
      </c>
      <c r="S266" s="34"/>
      <c r="T266" s="34">
        <v>180.98799999999994</v>
      </c>
      <c r="U266" s="34">
        <v>1.889123903859419</v>
      </c>
      <c r="V266" s="34">
        <v>182.87712390385937</v>
      </c>
      <c r="W266" s="34">
        <v>181.17088033783637</v>
      </c>
      <c r="X266" s="34">
        <v>14.154</v>
      </c>
      <c r="Y266" s="34">
        <v>0.14773719658334381</v>
      </c>
      <c r="Z266" s="34">
        <v>14.301737196583344</v>
      </c>
      <c r="AA266" s="34">
        <v>14.168301988539223</v>
      </c>
      <c r="AB266" s="34">
        <v>195.14199999999994</v>
      </c>
      <c r="AC266" s="34">
        <v>2.0368611004427626</v>
      </c>
      <c r="AD266" s="34">
        <v>197.1788611004427</v>
      </c>
      <c r="AE266" s="34">
        <v>195.33918232637558</v>
      </c>
    </row>
    <row r="267" spans="1:31" x14ac:dyDescent="0.25">
      <c r="A267" s="18">
        <v>45911</v>
      </c>
      <c r="B267" s="2">
        <v>15</v>
      </c>
      <c r="C267" s="2" t="s">
        <v>178</v>
      </c>
      <c r="D267" s="9">
        <v>26.983995</v>
      </c>
      <c r="E267">
        <v>9.0444299999999991E-3</v>
      </c>
      <c r="G267" s="34">
        <v>49.975999999999992</v>
      </c>
      <c r="H267" s="34">
        <v>0.4717747706886079</v>
      </c>
      <c r="I267" s="34">
        <v>50.447774770688596</v>
      </c>
      <c r="J267" s="34">
        <v>49.991503403119339</v>
      </c>
      <c r="K267" s="34">
        <v>3.9239999999999999</v>
      </c>
      <c r="L267" s="34">
        <v>3.7042664482593593E-2</v>
      </c>
      <c r="M267" s="34">
        <v>3.9610426644825933</v>
      </c>
      <c r="N267" s="34">
        <v>3.9252172913766672</v>
      </c>
      <c r="O267" s="34">
        <v>53.899999999999991</v>
      </c>
      <c r="P267" s="34">
        <v>0.50881743517120148</v>
      </c>
      <c r="Q267" s="34">
        <v>54.408817435171187</v>
      </c>
      <c r="R267" s="34">
        <v>53.916720694496007</v>
      </c>
      <c r="S267" s="34"/>
      <c r="T267" s="34">
        <v>181.66299999999987</v>
      </c>
      <c r="U267" s="34">
        <v>1.7149035570594788</v>
      </c>
      <c r="V267" s="34">
        <v>183.37790355705934</v>
      </c>
      <c r="W267" s="34">
        <v>181.71935494479078</v>
      </c>
      <c r="X267" s="34">
        <v>14.186</v>
      </c>
      <c r="Y267" s="34">
        <v>0.1339162177242795</v>
      </c>
      <c r="Z267" s="34">
        <v>14.319916217724279</v>
      </c>
      <c r="AA267" s="34">
        <v>14.190400737887208</v>
      </c>
      <c r="AB267" s="34">
        <v>195.84899999999988</v>
      </c>
      <c r="AC267" s="34">
        <v>1.8488197747837583</v>
      </c>
      <c r="AD267" s="34">
        <v>197.69781977478362</v>
      </c>
      <c r="AE267" s="34">
        <v>195.909755682678</v>
      </c>
    </row>
    <row r="268" spans="1:31" x14ac:dyDescent="0.25">
      <c r="A268" s="18">
        <v>45911</v>
      </c>
      <c r="B268" s="2">
        <v>16</v>
      </c>
      <c r="C268" s="2" t="s">
        <v>178</v>
      </c>
      <c r="D268" s="9">
        <v>32.497672999999999</v>
      </c>
      <c r="E268">
        <v>9.5095119999999995E-3</v>
      </c>
      <c r="G268" s="34">
        <v>49.387999999999998</v>
      </c>
      <c r="H268" s="34">
        <v>0.52258965643927724</v>
      </c>
      <c r="I268" s="34">
        <v>49.910589656439278</v>
      </c>
      <c r="J268" s="34">
        <v>49.435964305174288</v>
      </c>
      <c r="K268" s="34">
        <v>3.9359999999999999</v>
      </c>
      <c r="L268" s="34">
        <v>4.1648029637664931E-2</v>
      </c>
      <c r="M268" s="34">
        <v>3.9776480296376651</v>
      </c>
      <c r="N268" s="34">
        <v>3.9398225379680492</v>
      </c>
      <c r="O268" s="34">
        <v>53.323999999999998</v>
      </c>
      <c r="P268" s="34">
        <v>0.56423768607694214</v>
      </c>
      <c r="Q268" s="34">
        <v>53.888237686076941</v>
      </c>
      <c r="R268" s="34">
        <v>53.375786843142336</v>
      </c>
      <c r="S268" s="34"/>
      <c r="T268" s="34">
        <v>178.75199999999992</v>
      </c>
      <c r="U268" s="34">
        <v>1.8914300289105381</v>
      </c>
      <c r="V268" s="34">
        <v>180.64343002891047</v>
      </c>
      <c r="W268" s="34">
        <v>178.92559916332937</v>
      </c>
      <c r="X268" s="34">
        <v>14.088999999999999</v>
      </c>
      <c r="Y268" s="34">
        <v>0.14908005324315579</v>
      </c>
      <c r="Z268" s="34">
        <v>14.238080053243154</v>
      </c>
      <c r="AA268" s="34">
        <v>14.102682860119877</v>
      </c>
      <c r="AB268" s="34">
        <v>192.84099999999992</v>
      </c>
      <c r="AC268" s="34">
        <v>2.0405100821536939</v>
      </c>
      <c r="AD268" s="34">
        <v>194.88151008215362</v>
      </c>
      <c r="AE268" s="34">
        <v>193.02828202344924</v>
      </c>
    </row>
    <row r="269" spans="1:31" x14ac:dyDescent="0.25">
      <c r="A269" s="18">
        <v>45911</v>
      </c>
      <c r="B269" s="2">
        <v>17</v>
      </c>
      <c r="C269" s="2" t="s">
        <v>178</v>
      </c>
      <c r="D269" s="9">
        <v>28.336693</v>
      </c>
      <c r="E269">
        <v>9.7111330000000003E-3</v>
      </c>
      <c r="G269" s="34">
        <v>47.846000000000004</v>
      </c>
      <c r="H269" s="34">
        <v>0.63752623285499599</v>
      </c>
      <c r="I269" s="34">
        <v>48.483526232854999</v>
      </c>
      <c r="J269" s="34">
        <v>48.01269626129875</v>
      </c>
      <c r="K269" s="34">
        <v>3.9000000000000004</v>
      </c>
      <c r="L269" s="34">
        <v>5.1965729802585049E-2</v>
      </c>
      <c r="M269" s="34">
        <v>3.9519657298025854</v>
      </c>
      <c r="N269" s="34">
        <v>3.9135876649890302</v>
      </c>
      <c r="O269" s="34">
        <v>51.746000000000002</v>
      </c>
      <c r="P269" s="34">
        <v>0.68949196265758106</v>
      </c>
      <c r="Q269" s="34">
        <v>52.435491962657586</v>
      </c>
      <c r="R269" s="34">
        <v>51.92628392628778</v>
      </c>
      <c r="S269" s="34"/>
      <c r="T269" s="34">
        <v>173.02300000000002</v>
      </c>
      <c r="U269" s="34">
        <v>2.3054529404186344</v>
      </c>
      <c r="V269" s="34">
        <v>175.32845294041866</v>
      </c>
      <c r="W269" s="34">
        <v>173.62581501523002</v>
      </c>
      <c r="X269" s="34">
        <v>13.920999999999999</v>
      </c>
      <c r="Y269" s="34">
        <v>0.18549100630302218</v>
      </c>
      <c r="Z269" s="34">
        <v>14.106491006303022</v>
      </c>
      <c r="AA269" s="34">
        <v>13.969500995977508</v>
      </c>
      <c r="AB269" s="34">
        <v>186.94400000000002</v>
      </c>
      <c r="AC269" s="34">
        <v>2.4909439467216563</v>
      </c>
      <c r="AD269" s="34">
        <v>189.43494394672169</v>
      </c>
      <c r="AE269" s="34">
        <v>187.59531601120753</v>
      </c>
    </row>
    <row r="270" spans="1:31" x14ac:dyDescent="0.25">
      <c r="A270" s="18">
        <v>45911</v>
      </c>
      <c r="B270" s="2">
        <v>18</v>
      </c>
      <c r="C270" s="2" t="s">
        <v>178</v>
      </c>
      <c r="D270" s="9">
        <v>30.569893</v>
      </c>
      <c r="E270">
        <v>9.6389319999999994E-3</v>
      </c>
      <c r="G270" s="34">
        <v>45.414000000000001</v>
      </c>
      <c r="H270" s="34">
        <v>0.54313208553344006</v>
      </c>
      <c r="I270" s="34">
        <v>45.957132085533445</v>
      </c>
      <c r="J270" s="34">
        <v>45.514154414445969</v>
      </c>
      <c r="K270" s="34">
        <v>3.7719999999999998</v>
      </c>
      <c r="L270" s="34">
        <v>4.5111512455016857E-2</v>
      </c>
      <c r="M270" s="34">
        <v>3.8171115124550168</v>
      </c>
      <c r="N270" s="34">
        <v>3.7803186341500457</v>
      </c>
      <c r="O270" s="34">
        <v>49.186</v>
      </c>
      <c r="P270" s="34">
        <v>0.58824359798845693</v>
      </c>
      <c r="Q270" s="34">
        <v>49.774243597988459</v>
      </c>
      <c r="R270" s="34">
        <v>49.294473048596018</v>
      </c>
      <c r="S270" s="34"/>
      <c r="T270" s="34">
        <v>166.26800000000006</v>
      </c>
      <c r="U270" s="34">
        <v>1.9884944201672181</v>
      </c>
      <c r="V270" s="34">
        <v>168.25649442016729</v>
      </c>
      <c r="W270" s="34">
        <v>166.63468151189292</v>
      </c>
      <c r="X270" s="34">
        <v>13.651</v>
      </c>
      <c r="Y270" s="34">
        <v>0.16326014223845048</v>
      </c>
      <c r="Z270" s="34">
        <v>13.814260142238449</v>
      </c>
      <c r="AA270" s="34">
        <v>13.681105428097103</v>
      </c>
      <c r="AB270" s="34">
        <v>179.91900000000007</v>
      </c>
      <c r="AC270" s="34">
        <v>2.1517545624056686</v>
      </c>
      <c r="AD270" s="34">
        <v>182.07075456240574</v>
      </c>
      <c r="AE270" s="34">
        <v>180.31578693999003</v>
      </c>
    </row>
    <row r="271" spans="1:31" x14ac:dyDescent="0.25">
      <c r="A271" s="18">
        <v>45911</v>
      </c>
      <c r="B271" s="2">
        <v>19</v>
      </c>
      <c r="C271" s="2" t="s">
        <v>178</v>
      </c>
      <c r="D271" s="9">
        <v>50.230744000000001</v>
      </c>
      <c r="E271">
        <v>9.4702559999999998E-3</v>
      </c>
      <c r="G271" s="34">
        <v>43.076000000000001</v>
      </c>
      <c r="H271" s="34">
        <v>0.50157326152266291</v>
      </c>
      <c r="I271" s="34">
        <v>43.577573261522666</v>
      </c>
      <c r="J271" s="34">
        <v>43.164882486877296</v>
      </c>
      <c r="K271" s="34">
        <v>3.6479999999999997</v>
      </c>
      <c r="L271" s="34">
        <v>4.2477000140093653E-2</v>
      </c>
      <c r="M271" s="34">
        <v>3.6904770001400933</v>
      </c>
      <c r="N271" s="34">
        <v>3.6555272381866546</v>
      </c>
      <c r="O271" s="34">
        <v>46.724000000000004</v>
      </c>
      <c r="P271" s="34">
        <v>0.54405026166275661</v>
      </c>
      <c r="Q271" s="34">
        <v>47.268050261662758</v>
      </c>
      <c r="R271" s="34">
        <v>46.820409725063953</v>
      </c>
      <c r="S271" s="34"/>
      <c r="T271" s="34">
        <v>158.94700000000006</v>
      </c>
      <c r="U271" s="34">
        <v>1.8507652799527052</v>
      </c>
      <c r="V271" s="34">
        <v>160.79776527995276</v>
      </c>
      <c r="W271" s="34">
        <v>159.27496927852371</v>
      </c>
      <c r="X271" s="34">
        <v>13.206999999999999</v>
      </c>
      <c r="Y271" s="34">
        <v>0.153781178961134</v>
      </c>
      <c r="Z271" s="34">
        <v>13.360781178961133</v>
      </c>
      <c r="AA271" s="34">
        <v>13.23425116083639</v>
      </c>
      <c r="AB271" s="34">
        <v>172.15400000000005</v>
      </c>
      <c r="AC271" s="34">
        <v>2.0045464589138393</v>
      </c>
      <c r="AD271" s="34">
        <v>174.15854645891389</v>
      </c>
      <c r="AE271" s="34">
        <v>172.50922043936009</v>
      </c>
    </row>
    <row r="272" spans="1:31" x14ac:dyDescent="0.25">
      <c r="A272" s="18">
        <v>45911</v>
      </c>
      <c r="B272" s="2">
        <v>20</v>
      </c>
      <c r="C272" s="2" t="s">
        <v>178</v>
      </c>
      <c r="D272" s="9">
        <v>52.015985000000001</v>
      </c>
      <c r="E272">
        <v>9.5951000000000005E-3</v>
      </c>
      <c r="G272" s="34">
        <v>40.76</v>
      </c>
      <c r="H272" s="34">
        <v>0.25898389561658941</v>
      </c>
      <c r="I272" s="34">
        <v>41.018983895616586</v>
      </c>
      <c r="J272" s="34">
        <v>40.625402643239759</v>
      </c>
      <c r="K272" s="34">
        <v>3.4339999999999993</v>
      </c>
      <c r="L272" s="34">
        <v>2.1819202589484003E-2</v>
      </c>
      <c r="M272" s="34">
        <v>3.4558192025894834</v>
      </c>
      <c r="N272" s="34">
        <v>3.4226602717587173</v>
      </c>
      <c r="O272" s="34">
        <v>44.193999999999996</v>
      </c>
      <c r="P272" s="34">
        <v>0.28080309820607341</v>
      </c>
      <c r="Q272" s="34">
        <v>44.474803098206067</v>
      </c>
      <c r="R272" s="34">
        <v>44.048062914998475</v>
      </c>
      <c r="S272" s="34"/>
      <c r="T272" s="34">
        <v>151.62500000000006</v>
      </c>
      <c r="U272" s="34">
        <v>0.96340611317137848</v>
      </c>
      <c r="V272" s="34">
        <v>152.58840611317143</v>
      </c>
      <c r="W272" s="34">
        <v>151.12430509767495</v>
      </c>
      <c r="X272" s="34">
        <v>12.661999999999995</v>
      </c>
      <c r="Y272" s="34">
        <v>8.0452749909157364E-2</v>
      </c>
      <c r="Z272" s="34">
        <v>12.742452749909154</v>
      </c>
      <c r="AA272" s="34">
        <v>12.620187641528501</v>
      </c>
      <c r="AB272" s="34">
        <v>164.28700000000006</v>
      </c>
      <c r="AC272" s="34">
        <v>1.0438588630805359</v>
      </c>
      <c r="AD272" s="34">
        <v>165.33085886308058</v>
      </c>
      <c r="AE272" s="34">
        <v>163.74449273920345</v>
      </c>
    </row>
    <row r="273" spans="1:31" x14ac:dyDescent="0.25">
      <c r="A273" s="18">
        <v>45911</v>
      </c>
      <c r="B273" s="2">
        <v>21</v>
      </c>
      <c r="C273" s="2" t="s">
        <v>178</v>
      </c>
      <c r="D273" s="9">
        <v>33.614623000000002</v>
      </c>
      <c r="E273">
        <v>9.5149540000000008E-3</v>
      </c>
      <c r="G273" s="34">
        <v>37.591999999999999</v>
      </c>
      <c r="H273" s="34">
        <v>0.24784879905013393</v>
      </c>
      <c r="I273" s="34">
        <v>37.839848799050131</v>
      </c>
      <c r="J273" s="34">
        <v>37.479804378360214</v>
      </c>
      <c r="K273" s="34">
        <v>3.3239999999999998</v>
      </c>
      <c r="L273" s="34">
        <v>2.1915551395048017E-2</v>
      </c>
      <c r="M273" s="34">
        <v>3.345915551395048</v>
      </c>
      <c r="N273" s="34">
        <v>3.3140793188356397</v>
      </c>
      <c r="O273" s="34">
        <v>40.915999999999997</v>
      </c>
      <c r="P273" s="34">
        <v>0.26976435044518193</v>
      </c>
      <c r="Q273" s="34">
        <v>41.185764350445176</v>
      </c>
      <c r="R273" s="34">
        <v>40.793883697195852</v>
      </c>
      <c r="S273" s="34"/>
      <c r="T273" s="34">
        <v>140.93799999999996</v>
      </c>
      <c r="U273" s="34">
        <v>0.9292220164005045</v>
      </c>
      <c r="V273" s="34">
        <v>141.86722201640046</v>
      </c>
      <c r="W273" s="34">
        <v>140.51736192480661</v>
      </c>
      <c r="X273" s="34">
        <v>11.778</v>
      </c>
      <c r="Y273" s="34">
        <v>7.7653840051406603E-2</v>
      </c>
      <c r="Z273" s="34">
        <v>11.855653840051406</v>
      </c>
      <c r="AA273" s="34">
        <v>11.742847839123394</v>
      </c>
      <c r="AB273" s="34">
        <v>152.71599999999995</v>
      </c>
      <c r="AC273" s="34">
        <v>1.0068758564519111</v>
      </c>
      <c r="AD273" s="34">
        <v>153.72287585645188</v>
      </c>
      <c r="AE273" s="34">
        <v>152.26020976392999</v>
      </c>
    </row>
    <row r="274" spans="1:31" x14ac:dyDescent="0.25">
      <c r="A274" s="18">
        <v>45911</v>
      </c>
      <c r="B274" s="2">
        <v>22</v>
      </c>
      <c r="C274" s="2" t="s">
        <v>178</v>
      </c>
      <c r="D274" s="9">
        <v>28.690553999999999</v>
      </c>
      <c r="E274">
        <v>1.0265307E-2</v>
      </c>
      <c r="G274" s="34">
        <v>33.654000000000003</v>
      </c>
      <c r="H274" s="34">
        <v>0.22976160164285447</v>
      </c>
      <c r="I274" s="34">
        <v>33.88376160164286</v>
      </c>
      <c r="J274" s="34">
        <v>33.535934386487185</v>
      </c>
      <c r="K274" s="34">
        <v>3.01</v>
      </c>
      <c r="L274" s="34">
        <v>2.0549783709068518E-2</v>
      </c>
      <c r="M274" s="34">
        <v>3.0305497837090685</v>
      </c>
      <c r="N274" s="34">
        <v>2.9994402598005117</v>
      </c>
      <c r="O274" s="34">
        <v>36.664000000000001</v>
      </c>
      <c r="P274" s="34">
        <v>0.25031138535192299</v>
      </c>
      <c r="Q274" s="34">
        <v>36.91431138535193</v>
      </c>
      <c r="R274" s="34">
        <v>36.535374646287693</v>
      </c>
      <c r="S274" s="34"/>
      <c r="T274" s="34">
        <v>127.02900000000004</v>
      </c>
      <c r="U274" s="34">
        <v>0.86724866271736401</v>
      </c>
      <c r="V274" s="34">
        <v>127.8962486627174</v>
      </c>
      <c r="W274" s="34">
        <v>126.58335440604627</v>
      </c>
      <c r="X274" s="34">
        <v>10.853</v>
      </c>
      <c r="Y274" s="34">
        <v>7.409528325399356E-2</v>
      </c>
      <c r="Z274" s="34">
        <v>10.927095283253994</v>
      </c>
      <c r="AA274" s="34">
        <v>10.81492529555314</v>
      </c>
      <c r="AB274" s="34">
        <v>137.88200000000003</v>
      </c>
      <c r="AC274" s="34">
        <v>0.94134394597135751</v>
      </c>
      <c r="AD274" s="34">
        <v>138.8233439459714</v>
      </c>
      <c r="AE274" s="34">
        <v>137.39827970159942</v>
      </c>
    </row>
    <row r="275" spans="1:31" x14ac:dyDescent="0.25">
      <c r="A275" s="18">
        <v>45911</v>
      </c>
      <c r="B275" s="2">
        <v>23</v>
      </c>
      <c r="C275" s="2" t="s">
        <v>178</v>
      </c>
      <c r="D275" s="9">
        <v>24.456883000000001</v>
      </c>
      <c r="E275">
        <v>1.1119841E-2</v>
      </c>
      <c r="G275" s="34">
        <v>30.074000000000002</v>
      </c>
      <c r="H275" s="34">
        <v>0.32328480933552545</v>
      </c>
      <c r="I275" s="34">
        <v>30.397284809335527</v>
      </c>
      <c r="J275" s="34">
        <v>30.059271835424003</v>
      </c>
      <c r="K275" s="34">
        <v>2.702</v>
      </c>
      <c r="L275" s="34">
        <v>2.9045539496727727E-2</v>
      </c>
      <c r="M275" s="34">
        <v>2.7310455394967277</v>
      </c>
      <c r="N275" s="34">
        <v>2.7006767473337647</v>
      </c>
      <c r="O275" s="34">
        <v>32.776000000000003</v>
      </c>
      <c r="P275" s="34">
        <v>0.35233034883225317</v>
      </c>
      <c r="Q275" s="34">
        <v>33.128330348832257</v>
      </c>
      <c r="R275" s="34">
        <v>32.759948582757765</v>
      </c>
      <c r="S275" s="34"/>
      <c r="T275" s="34">
        <v>114.69300000000004</v>
      </c>
      <c r="U275" s="34">
        <v>1.2329089790888952</v>
      </c>
      <c r="V275" s="34">
        <v>115.92590897908893</v>
      </c>
      <c r="W275" s="34">
        <v>114.63683130346099</v>
      </c>
      <c r="X275" s="34">
        <v>9.8899999999999988</v>
      </c>
      <c r="Y275" s="34">
        <v>0.106313984316298</v>
      </c>
      <c r="Z275" s="34">
        <v>9.9963139843162967</v>
      </c>
      <c r="AA275" s="34">
        <v>9.8851565622246227</v>
      </c>
      <c r="AB275" s="34">
        <v>124.58300000000004</v>
      </c>
      <c r="AC275" s="34">
        <v>1.3392229634051931</v>
      </c>
      <c r="AD275" s="34">
        <v>125.92222296340523</v>
      </c>
      <c r="AE275" s="34">
        <v>124.52198786568562</v>
      </c>
    </row>
    <row r="276" spans="1:31" x14ac:dyDescent="0.25">
      <c r="A276" s="18">
        <v>45911</v>
      </c>
      <c r="B276" s="2">
        <v>24</v>
      </c>
      <c r="C276" s="2" t="s">
        <v>23</v>
      </c>
      <c r="D276" s="9">
        <v>22.324137</v>
      </c>
      <c r="E276">
        <v>1.1393889000000001E-2</v>
      </c>
      <c r="G276" s="34">
        <v>27.936000000000003</v>
      </c>
      <c r="H276" s="34">
        <v>0.31408884615477273</v>
      </c>
      <c r="I276" s="34">
        <v>28.250088846154775</v>
      </c>
      <c r="J276" s="34">
        <v>27.928210469601549</v>
      </c>
      <c r="K276" s="34">
        <v>2.5299999999999998</v>
      </c>
      <c r="L276" s="34">
        <v>2.8445188315133697E-2</v>
      </c>
      <c r="M276" s="34">
        <v>2.5584451883151336</v>
      </c>
      <c r="N276" s="34">
        <v>2.5292945478268867</v>
      </c>
      <c r="O276" s="34">
        <v>30.466000000000005</v>
      </c>
      <c r="P276" s="34">
        <v>0.34253403446990643</v>
      </c>
      <c r="Q276" s="34">
        <v>30.808534034469908</v>
      </c>
      <c r="R276" s="34">
        <v>30.457505017428435</v>
      </c>
      <c r="S276" s="34"/>
      <c r="T276" s="34">
        <v>105.54099999999998</v>
      </c>
      <c r="U276" s="34">
        <v>1.1866140790385475</v>
      </c>
      <c r="V276" s="34">
        <v>106.72761407903853</v>
      </c>
      <c r="W276" s="34">
        <v>105.51157149098712</v>
      </c>
      <c r="X276" s="34">
        <v>9.2530000000000001</v>
      </c>
      <c r="Y276" s="34">
        <v>0.10403293576281901</v>
      </c>
      <c r="Z276" s="34">
        <v>9.3570329357628186</v>
      </c>
      <c r="AA276" s="34">
        <v>9.2504199411233916</v>
      </c>
      <c r="AB276" s="34">
        <v>114.79399999999998</v>
      </c>
      <c r="AC276" s="34">
        <v>1.2906470148013665</v>
      </c>
      <c r="AD276" s="34">
        <v>116.08464701480135</v>
      </c>
      <c r="AE276" s="34">
        <v>114.76199143211052</v>
      </c>
    </row>
    <row r="277" spans="1:31" x14ac:dyDescent="0.25">
      <c r="A277" s="18">
        <v>45912</v>
      </c>
      <c r="B277" s="2">
        <v>1</v>
      </c>
      <c r="C277" s="2" t="s">
        <v>23</v>
      </c>
      <c r="D277" s="9">
        <v>17.944434000000001</v>
      </c>
      <c r="E277">
        <v>1.1275387E-2</v>
      </c>
      <c r="G277" s="34">
        <v>26.708000000000006</v>
      </c>
      <c r="H277" s="34">
        <v>0.34831114226826543</v>
      </c>
      <c r="I277" s="34">
        <v>27.056311142268271</v>
      </c>
      <c r="J277" s="34">
        <v>26.751240763346786</v>
      </c>
      <c r="K277" s="34">
        <v>2.3499999999999996</v>
      </c>
      <c r="L277" s="34">
        <v>3.0647415917718412E-2</v>
      </c>
      <c r="M277" s="34">
        <v>2.3806474159177182</v>
      </c>
      <c r="N277" s="34">
        <v>2.3538046949926961</v>
      </c>
      <c r="O277" s="34">
        <v>29.058000000000007</v>
      </c>
      <c r="P277" s="34">
        <v>0.37895855818598384</v>
      </c>
      <c r="Q277" s="34">
        <v>29.436958558185989</v>
      </c>
      <c r="R277" s="34">
        <v>29.105045458339482</v>
      </c>
      <c r="S277" s="34"/>
      <c r="T277" s="34">
        <v>100.375</v>
      </c>
      <c r="U277" s="34">
        <v>1.3090359032940369</v>
      </c>
      <c r="V277" s="34">
        <v>101.68403590329403</v>
      </c>
      <c r="W277" s="34">
        <v>100.53750904676249</v>
      </c>
      <c r="X277" s="34">
        <v>8.7679999999999989</v>
      </c>
      <c r="Y277" s="34">
        <v>0.11434746500704471</v>
      </c>
      <c r="Z277" s="34">
        <v>8.8823474650070438</v>
      </c>
      <c r="AA277" s="34">
        <v>8.7821955598706207</v>
      </c>
      <c r="AB277" s="34">
        <v>109.143</v>
      </c>
      <c r="AC277" s="34">
        <v>1.4233833683010815</v>
      </c>
      <c r="AD277" s="34">
        <v>110.56638336830108</v>
      </c>
      <c r="AE277" s="34">
        <v>109.31970460663311</v>
      </c>
    </row>
    <row r="278" spans="1:31" x14ac:dyDescent="0.25">
      <c r="A278" s="18">
        <v>45912</v>
      </c>
      <c r="B278" s="2">
        <v>2</v>
      </c>
      <c r="C278" s="2" t="s">
        <v>23</v>
      </c>
      <c r="D278" s="9">
        <v>17.015447000000002</v>
      </c>
      <c r="E278">
        <v>1.0629682999999999E-2</v>
      </c>
      <c r="G278" s="34">
        <v>25.906000000000002</v>
      </c>
      <c r="H278" s="34">
        <v>0.32074542428119218</v>
      </c>
      <c r="I278" s="34">
        <v>26.226745424281194</v>
      </c>
      <c r="J278" s="34">
        <v>25.947963434299385</v>
      </c>
      <c r="K278" s="34">
        <v>2.2879999999999998</v>
      </c>
      <c r="L278" s="34">
        <v>2.8328014002754864E-2</v>
      </c>
      <c r="M278" s="34">
        <v>2.3163280140027549</v>
      </c>
      <c r="N278" s="34">
        <v>2.2917061814898863</v>
      </c>
      <c r="O278" s="34">
        <v>28.194000000000003</v>
      </c>
      <c r="P278" s="34">
        <v>0.34907343828394705</v>
      </c>
      <c r="Q278" s="34">
        <v>28.543073438283947</v>
      </c>
      <c r="R278" s="34">
        <v>28.239669615789271</v>
      </c>
      <c r="S278" s="34"/>
      <c r="T278" s="34">
        <v>97.262000000000057</v>
      </c>
      <c r="U278" s="34">
        <v>1.2042129798671093</v>
      </c>
      <c r="V278" s="34">
        <v>98.466212979867166</v>
      </c>
      <c r="W278" s="34">
        <v>97.419548349680696</v>
      </c>
      <c r="X278" s="34">
        <v>8.5620000000000012</v>
      </c>
      <c r="Y278" s="34">
        <v>0.10600719226030911</v>
      </c>
      <c r="Z278" s="34">
        <v>8.6680071922603101</v>
      </c>
      <c r="AA278" s="34">
        <v>8.5758690235648629</v>
      </c>
      <c r="AB278" s="34">
        <v>105.82400000000005</v>
      </c>
      <c r="AC278" s="34">
        <v>1.3102201721274185</v>
      </c>
      <c r="AD278" s="34">
        <v>107.13422017212747</v>
      </c>
      <c r="AE278" s="34">
        <v>105.99541737324556</v>
      </c>
    </row>
    <row r="279" spans="1:31" x14ac:dyDescent="0.25">
      <c r="A279" s="18">
        <v>45912</v>
      </c>
      <c r="B279" s="2">
        <v>3</v>
      </c>
      <c r="C279" s="2" t="s">
        <v>23</v>
      </c>
      <c r="D279" s="9">
        <v>16.41658</v>
      </c>
      <c r="E279">
        <v>1.0322849E-2</v>
      </c>
      <c r="G279" s="34">
        <v>25.104000000000003</v>
      </c>
      <c r="H279" s="34">
        <v>0.3861620590321127</v>
      </c>
      <c r="I279" s="34">
        <v>25.490162059032116</v>
      </c>
      <c r="J279" s="34">
        <v>25.227030965111197</v>
      </c>
      <c r="K279" s="34">
        <v>2.23</v>
      </c>
      <c r="L279" s="34">
        <v>3.4302955371319756E-2</v>
      </c>
      <c r="M279" s="34">
        <v>2.2643029553713196</v>
      </c>
      <c r="N279" s="34">
        <v>2.2409288978727679</v>
      </c>
      <c r="O279" s="34">
        <v>27.334000000000003</v>
      </c>
      <c r="P279" s="34">
        <v>0.42046501440343248</v>
      </c>
      <c r="Q279" s="34">
        <v>27.754465014403436</v>
      </c>
      <c r="R279" s="34">
        <v>27.467959862983964</v>
      </c>
      <c r="S279" s="34"/>
      <c r="T279" s="34">
        <v>95.049000000000021</v>
      </c>
      <c r="U279" s="34">
        <v>1.4620904058693152</v>
      </c>
      <c r="V279" s="34">
        <v>96.511090405869339</v>
      </c>
      <c r="W279" s="34">
        <v>95.514820992784195</v>
      </c>
      <c r="X279" s="34">
        <v>8.3920000000000012</v>
      </c>
      <c r="Y279" s="34">
        <v>0.1290898661327872</v>
      </c>
      <c r="Z279" s="34">
        <v>8.5210898661327885</v>
      </c>
      <c r="AA279" s="34">
        <v>8.4331279421292695</v>
      </c>
      <c r="AB279" s="34">
        <v>103.44100000000002</v>
      </c>
      <c r="AC279" s="34">
        <v>1.5911802720021024</v>
      </c>
      <c r="AD279" s="34">
        <v>105.03218027200212</v>
      </c>
      <c r="AE279" s="34">
        <v>103.94794893491347</v>
      </c>
    </row>
    <row r="280" spans="1:31" x14ac:dyDescent="0.25">
      <c r="A280" s="18">
        <v>45912</v>
      </c>
      <c r="B280" s="2">
        <v>4</v>
      </c>
      <c r="C280" s="2" t="s">
        <v>23</v>
      </c>
      <c r="D280" s="9">
        <v>16.219042999999999</v>
      </c>
      <c r="E280">
        <v>1.0304558E-2</v>
      </c>
      <c r="G280" s="34">
        <v>25.06</v>
      </c>
      <c r="H280" s="34">
        <v>0.36014603307438964</v>
      </c>
      <c r="I280" s="34">
        <v>25.420146033074388</v>
      </c>
      <c r="J280" s="34">
        <v>25.158202663908103</v>
      </c>
      <c r="K280" s="34">
        <v>2.2279999999999998</v>
      </c>
      <c r="L280" s="34">
        <v>3.2019367984426977E-2</v>
      </c>
      <c r="M280" s="34">
        <v>2.2600193679844267</v>
      </c>
      <c r="N280" s="34">
        <v>2.2367308673259081</v>
      </c>
      <c r="O280" s="34">
        <v>27.287999999999997</v>
      </c>
      <c r="P280" s="34">
        <v>0.39216540105881659</v>
      </c>
      <c r="Q280" s="34">
        <v>27.680165401058815</v>
      </c>
      <c r="R280" s="34">
        <v>27.39493353123401</v>
      </c>
      <c r="S280" s="34"/>
      <c r="T280" s="34">
        <v>94.576999999999984</v>
      </c>
      <c r="U280" s="34">
        <v>1.3591991767787925</v>
      </c>
      <c r="V280" s="34">
        <v>95.936199176778771</v>
      </c>
      <c r="W280" s="34">
        <v>94.947619048062109</v>
      </c>
      <c r="X280" s="34">
        <v>8.3769999999999971</v>
      </c>
      <c r="Y280" s="34">
        <v>0.12038879964342221</v>
      </c>
      <c r="Z280" s="34">
        <v>8.497388799643419</v>
      </c>
      <c r="AA280" s="34">
        <v>8.4098269639089427</v>
      </c>
      <c r="AB280" s="34">
        <v>102.95399999999998</v>
      </c>
      <c r="AC280" s="34">
        <v>1.4795879764222148</v>
      </c>
      <c r="AD280" s="34">
        <v>104.43358797642219</v>
      </c>
      <c r="AE280" s="34">
        <v>103.35744601197105</v>
      </c>
    </row>
    <row r="281" spans="1:31" x14ac:dyDescent="0.25">
      <c r="A281" s="18">
        <v>45912</v>
      </c>
      <c r="B281" s="2">
        <v>5</v>
      </c>
      <c r="C281" s="2" t="s">
        <v>23</v>
      </c>
      <c r="D281" s="9">
        <v>16.160288999999999</v>
      </c>
      <c r="E281">
        <v>1.0365632E-2</v>
      </c>
      <c r="G281" s="34">
        <v>25.652000000000001</v>
      </c>
      <c r="H281" s="34">
        <v>0.40905484629159777</v>
      </c>
      <c r="I281" s="34">
        <v>26.061054846291597</v>
      </c>
      <c r="J281" s="34">
        <v>25.790915542223122</v>
      </c>
      <c r="K281" s="34">
        <v>2.25</v>
      </c>
      <c r="L281" s="34">
        <v>3.5879206461722081E-2</v>
      </c>
      <c r="M281" s="34">
        <v>2.2858792064617219</v>
      </c>
      <c r="N281" s="34">
        <v>2.2621846238110876</v>
      </c>
      <c r="O281" s="34">
        <v>27.902000000000001</v>
      </c>
      <c r="P281" s="34">
        <v>0.44493405275331988</v>
      </c>
      <c r="Q281" s="34">
        <v>28.346934052753319</v>
      </c>
      <c r="R281" s="34">
        <v>28.053100166034209</v>
      </c>
      <c r="S281" s="34"/>
      <c r="T281" s="34">
        <v>97.076000000000022</v>
      </c>
      <c r="U281" s="34">
        <v>1.548004376212504</v>
      </c>
      <c r="V281" s="34">
        <v>98.624004376212525</v>
      </c>
      <c r="W281" s="34">
        <v>97.60170424048232</v>
      </c>
      <c r="X281" s="34">
        <v>8.9819999999999975</v>
      </c>
      <c r="Y281" s="34">
        <v>0.14322979219519455</v>
      </c>
      <c r="Z281" s="34">
        <v>9.1252297921951921</v>
      </c>
      <c r="AA281" s="34">
        <v>9.0306410182538599</v>
      </c>
      <c r="AB281" s="34">
        <v>106.05800000000002</v>
      </c>
      <c r="AC281" s="34">
        <v>1.6912341684076986</v>
      </c>
      <c r="AD281" s="34">
        <v>107.74923416840772</v>
      </c>
      <c r="AE281" s="34">
        <v>106.63234525873618</v>
      </c>
    </row>
    <row r="282" spans="1:31" x14ac:dyDescent="0.25">
      <c r="A282" s="18">
        <v>45912</v>
      </c>
      <c r="B282" s="2">
        <v>6</v>
      </c>
      <c r="C282" s="2" t="s">
        <v>23</v>
      </c>
      <c r="D282" s="9">
        <v>16.666378999999999</v>
      </c>
      <c r="E282">
        <v>1.0254648E-2</v>
      </c>
      <c r="G282" s="34">
        <v>27.694000000000003</v>
      </c>
      <c r="H282" s="34">
        <v>0.44007850653835229</v>
      </c>
      <c r="I282" s="34">
        <v>28.134078506538355</v>
      </c>
      <c r="J282" s="34">
        <v>27.845573434649438</v>
      </c>
      <c r="K282" s="34">
        <v>2.3479999999999999</v>
      </c>
      <c r="L282" s="34">
        <v>3.7311487446813431E-2</v>
      </c>
      <c r="M282" s="34">
        <v>2.3853114874468133</v>
      </c>
      <c r="N282" s="34">
        <v>2.3608509577726897</v>
      </c>
      <c r="O282" s="34">
        <v>30.042000000000002</v>
      </c>
      <c r="P282" s="34">
        <v>0.47738999398516574</v>
      </c>
      <c r="Q282" s="34">
        <v>30.519389993985168</v>
      </c>
      <c r="R282" s="34">
        <v>30.206424392422129</v>
      </c>
      <c r="S282" s="34"/>
      <c r="T282" s="34">
        <v>104.01900000000003</v>
      </c>
      <c r="U282" s="34">
        <v>1.6529402098509742</v>
      </c>
      <c r="V282" s="34">
        <v>105.671940209851</v>
      </c>
      <c r="W282" s="34">
        <v>104.58831165952193</v>
      </c>
      <c r="X282" s="34">
        <v>9.3660000000000014</v>
      </c>
      <c r="Y282" s="34">
        <v>0.14883279021586654</v>
      </c>
      <c r="Z282" s="34">
        <v>9.514832790215868</v>
      </c>
      <c r="AA282" s="34">
        <v>9.4172615291733468</v>
      </c>
      <c r="AB282" s="34">
        <v>113.38500000000003</v>
      </c>
      <c r="AC282" s="34">
        <v>1.8017730000668408</v>
      </c>
      <c r="AD282" s="34">
        <v>115.18677300006686</v>
      </c>
      <c r="AE282" s="34">
        <v>114.00557318869528</v>
      </c>
    </row>
    <row r="283" spans="1:31" x14ac:dyDescent="0.25">
      <c r="A283" s="18">
        <v>45912</v>
      </c>
      <c r="B283" s="2">
        <v>7</v>
      </c>
      <c r="C283" s="2" t="s">
        <v>23</v>
      </c>
      <c r="D283" s="9">
        <v>22.484947999999999</v>
      </c>
      <c r="E283">
        <v>1.0438799E-2</v>
      </c>
      <c r="G283" s="34">
        <v>31.189999999999998</v>
      </c>
      <c r="H283" s="34">
        <v>0.47602433414731343</v>
      </c>
      <c r="I283" s="34">
        <v>31.666024334147313</v>
      </c>
      <c r="J283" s="34">
        <v>31.335469070994041</v>
      </c>
      <c r="K283" s="34">
        <v>2.702</v>
      </c>
      <c r="L283" s="34">
        <v>4.1238145266625233E-2</v>
      </c>
      <c r="M283" s="34">
        <v>2.7432381452666252</v>
      </c>
      <c r="N283" s="34">
        <v>2.7146020336590539</v>
      </c>
      <c r="O283" s="34">
        <v>33.891999999999996</v>
      </c>
      <c r="P283" s="34">
        <v>0.51726247941393866</v>
      </c>
      <c r="Q283" s="34">
        <v>34.40926247941394</v>
      </c>
      <c r="R283" s="34">
        <v>34.050071104653092</v>
      </c>
      <c r="S283" s="34"/>
      <c r="T283" s="34">
        <v>116.16800000000005</v>
      </c>
      <c r="U283" s="34">
        <v>1.7729655289908668</v>
      </c>
      <c r="V283" s="34">
        <v>117.94096552899092</v>
      </c>
      <c r="W283" s="34">
        <v>116.70980349596785</v>
      </c>
      <c r="X283" s="34">
        <v>10.145999999999995</v>
      </c>
      <c r="Y283" s="34">
        <v>0.15484908285535878</v>
      </c>
      <c r="Z283" s="34">
        <v>10.300849082855354</v>
      </c>
      <c r="AA283" s="34">
        <v>10.193320589750092</v>
      </c>
      <c r="AB283" s="34">
        <v>126.31400000000005</v>
      </c>
      <c r="AC283" s="34">
        <v>1.9278146118462256</v>
      </c>
      <c r="AD283" s="34">
        <v>128.24181461184628</v>
      </c>
      <c r="AE283" s="34">
        <v>126.90312408571793</v>
      </c>
    </row>
    <row r="284" spans="1:31" x14ac:dyDescent="0.25">
      <c r="A284" s="18">
        <v>45912</v>
      </c>
      <c r="B284" s="2">
        <v>8</v>
      </c>
      <c r="C284" s="2" t="s">
        <v>178</v>
      </c>
      <c r="D284" s="9">
        <v>23.958293000000001</v>
      </c>
      <c r="E284">
        <v>1.0345160000000001E-2</v>
      </c>
      <c r="G284" s="34">
        <v>33.891999999999996</v>
      </c>
      <c r="H284" s="34">
        <v>0.48061331261001561</v>
      </c>
      <c r="I284" s="34">
        <v>34.372613312610014</v>
      </c>
      <c r="J284" s="34">
        <v>34.017023128272932</v>
      </c>
      <c r="K284" s="34">
        <v>2.67</v>
      </c>
      <c r="L284" s="34">
        <v>3.7862550002028261E-2</v>
      </c>
      <c r="M284" s="34">
        <v>2.7078625500020284</v>
      </c>
      <c r="N284" s="34">
        <v>2.6798492786642494</v>
      </c>
      <c r="O284" s="34">
        <v>36.561999999999998</v>
      </c>
      <c r="P284" s="34">
        <v>0.51847586261204381</v>
      </c>
      <c r="Q284" s="34">
        <v>37.08047586261204</v>
      </c>
      <c r="R284" s="34">
        <v>36.696872406937182</v>
      </c>
      <c r="S284" s="34"/>
      <c r="T284" s="34">
        <v>126.32800000000002</v>
      </c>
      <c r="U284" s="34">
        <v>1.7914233021184371</v>
      </c>
      <c r="V284" s="34">
        <v>128.11942330211846</v>
      </c>
      <c r="W284" s="34">
        <v>126.79400736895032</v>
      </c>
      <c r="X284" s="34">
        <v>10.692000000000004</v>
      </c>
      <c r="Y284" s="34">
        <v>0.15162036877216717</v>
      </c>
      <c r="Z284" s="34">
        <v>10.843620368772172</v>
      </c>
      <c r="AA284" s="34">
        <v>10.731441381077964</v>
      </c>
      <c r="AB284" s="34">
        <v>137.02000000000001</v>
      </c>
      <c r="AC284" s="34">
        <v>1.9430436708906043</v>
      </c>
      <c r="AD284" s="34">
        <v>138.96304367089064</v>
      </c>
      <c r="AE284" s="34">
        <v>137.52544875002829</v>
      </c>
    </row>
    <row r="285" spans="1:31" x14ac:dyDescent="0.25">
      <c r="A285" s="18">
        <v>45912</v>
      </c>
      <c r="B285" s="2">
        <v>9</v>
      </c>
      <c r="C285" s="2" t="s">
        <v>178</v>
      </c>
      <c r="D285" s="9">
        <v>17.462667</v>
      </c>
      <c r="E285">
        <v>9.7940960000000004E-3</v>
      </c>
      <c r="G285" s="34">
        <v>37.771999999999998</v>
      </c>
      <c r="H285" s="34">
        <v>0.29614198060725971</v>
      </c>
      <c r="I285" s="34">
        <v>38.068141980607258</v>
      </c>
      <c r="J285" s="34">
        <v>37.695298943507559</v>
      </c>
      <c r="K285" s="34">
        <v>2.9320000000000004</v>
      </c>
      <c r="L285" s="34">
        <v>2.2987617471684995E-2</v>
      </c>
      <c r="M285" s="34">
        <v>2.9549876174716854</v>
      </c>
      <c r="N285" s="34">
        <v>2.9260461850673565</v>
      </c>
      <c r="O285" s="34">
        <v>40.704000000000001</v>
      </c>
      <c r="P285" s="34">
        <v>0.3191295980789447</v>
      </c>
      <c r="Q285" s="34">
        <v>41.023129598078945</v>
      </c>
      <c r="R285" s="34">
        <v>40.621345128574916</v>
      </c>
      <c r="S285" s="34"/>
      <c r="T285" s="34">
        <v>140.29700000000003</v>
      </c>
      <c r="U285" s="34">
        <v>1.099963768221347</v>
      </c>
      <c r="V285" s="34">
        <v>141.39696376822138</v>
      </c>
      <c r="W285" s="34">
        <v>140.0121083309669</v>
      </c>
      <c r="X285" s="34">
        <v>11.683999999999999</v>
      </c>
      <c r="Y285" s="34">
        <v>9.1605498819634187E-2</v>
      </c>
      <c r="Z285" s="34">
        <v>11.775605498819633</v>
      </c>
      <c r="AA285" s="34">
        <v>11.660274088106066</v>
      </c>
      <c r="AB285" s="34">
        <v>151.98100000000002</v>
      </c>
      <c r="AC285" s="34">
        <v>1.1915692670409812</v>
      </c>
      <c r="AD285" s="34">
        <v>153.17256926704101</v>
      </c>
      <c r="AE285" s="34">
        <v>151.67238241907296</v>
      </c>
    </row>
    <row r="286" spans="1:31" x14ac:dyDescent="0.25">
      <c r="A286" s="18">
        <v>45912</v>
      </c>
      <c r="B286" s="2">
        <v>10</v>
      </c>
      <c r="C286" s="2" t="s">
        <v>178</v>
      </c>
      <c r="D286" s="9">
        <v>17.301100000000002</v>
      </c>
      <c r="E286">
        <v>9.120866E-3</v>
      </c>
      <c r="G286" s="34">
        <v>41.008000000000003</v>
      </c>
      <c r="H286" s="34">
        <v>9.4393951466542766E-2</v>
      </c>
      <c r="I286" s="34">
        <v>41.102393951466546</v>
      </c>
      <c r="J286" s="34">
        <v>40.727504523956014</v>
      </c>
      <c r="K286" s="34">
        <v>3.2560000000000007</v>
      </c>
      <c r="L286" s="34">
        <v>7.4947987215924529E-3</v>
      </c>
      <c r="M286" s="34">
        <v>3.263494798721593</v>
      </c>
      <c r="N286" s="34">
        <v>3.2337288999707567</v>
      </c>
      <c r="O286" s="34">
        <v>44.264000000000003</v>
      </c>
      <c r="P286" s="34">
        <v>0.10188875018813522</v>
      </c>
      <c r="Q286" s="34">
        <v>44.365888750188141</v>
      </c>
      <c r="R286" s="34">
        <v>43.961233423926771</v>
      </c>
      <c r="S286" s="34"/>
      <c r="T286" s="34">
        <v>153.88800000000003</v>
      </c>
      <c r="U286" s="34">
        <v>0.35422591697433026</v>
      </c>
      <c r="V286" s="34">
        <v>154.24222591697438</v>
      </c>
      <c r="W286" s="34">
        <v>152.83540324284394</v>
      </c>
      <c r="X286" s="34">
        <v>12.549999999999999</v>
      </c>
      <c r="Y286" s="34">
        <v>2.8888121608103581E-2</v>
      </c>
      <c r="Z286" s="34">
        <v>12.578888121608102</v>
      </c>
      <c r="AA286" s="34">
        <v>12.464157768621924</v>
      </c>
      <c r="AB286" s="34">
        <v>166.43800000000005</v>
      </c>
      <c r="AC286" s="34">
        <v>0.38311403858243381</v>
      </c>
      <c r="AD286" s="34">
        <v>166.82111403858249</v>
      </c>
      <c r="AE286" s="34">
        <v>165.29956101146587</v>
      </c>
    </row>
    <row r="287" spans="1:31" x14ac:dyDescent="0.25">
      <c r="A287" s="18">
        <v>45912</v>
      </c>
      <c r="B287" s="2">
        <v>11</v>
      </c>
      <c r="C287" s="2" t="s">
        <v>178</v>
      </c>
      <c r="D287" s="9">
        <v>22.681549</v>
      </c>
      <c r="E287">
        <v>9.2250200000000004E-3</v>
      </c>
      <c r="G287" s="34">
        <v>44.170000000000009</v>
      </c>
      <c r="H287" s="34">
        <v>0.20267611009374051</v>
      </c>
      <c r="I287" s="34">
        <v>44.372676110093749</v>
      </c>
      <c r="J287" s="34">
        <v>43.963337285524609</v>
      </c>
      <c r="K287" s="34">
        <v>3.5740000000000003</v>
      </c>
      <c r="L287" s="34">
        <v>1.6399466096332999E-2</v>
      </c>
      <c r="M287" s="34">
        <v>3.5903994660963332</v>
      </c>
      <c r="N287" s="34">
        <v>3.557277959213605</v>
      </c>
      <c r="O287" s="34">
        <v>47.744000000000007</v>
      </c>
      <c r="P287" s="34">
        <v>0.21907557619007351</v>
      </c>
      <c r="Q287" s="34">
        <v>47.963075576190086</v>
      </c>
      <c r="R287" s="34">
        <v>47.520615244738217</v>
      </c>
      <c r="S287" s="34"/>
      <c r="T287" s="34">
        <v>165.70600000000007</v>
      </c>
      <c r="U287" s="34">
        <v>0.76034972830412895</v>
      </c>
      <c r="V287" s="34">
        <v>166.46634972830421</v>
      </c>
      <c r="W287" s="34">
        <v>164.93069432273361</v>
      </c>
      <c r="X287" s="34">
        <v>13.174999999999995</v>
      </c>
      <c r="Y287" s="34">
        <v>6.0454103474870492E-2</v>
      </c>
      <c r="Z287" s="34">
        <v>13.235454103474867</v>
      </c>
      <c r="AA287" s="34">
        <v>13.113356774661229</v>
      </c>
      <c r="AB287" s="34">
        <v>178.88100000000006</v>
      </c>
      <c r="AC287" s="34">
        <v>0.8208038317789994</v>
      </c>
      <c r="AD287" s="34">
        <v>179.70180383177907</v>
      </c>
      <c r="AE287" s="34">
        <v>178.04405109739486</v>
      </c>
    </row>
    <row r="288" spans="1:31" x14ac:dyDescent="0.25">
      <c r="A288" s="18">
        <v>45912</v>
      </c>
      <c r="B288" s="2">
        <v>12</v>
      </c>
      <c r="C288" s="2" t="s">
        <v>178</v>
      </c>
      <c r="D288" s="9">
        <v>28.347816000000002</v>
      </c>
      <c r="E288">
        <v>9.3889690000000005E-3</v>
      </c>
      <c r="G288" s="34">
        <v>46.736000000000004</v>
      </c>
      <c r="H288" s="34">
        <v>0.43797194140874895</v>
      </c>
      <c r="I288" s="34">
        <v>47.173971941408752</v>
      </c>
      <c r="J288" s="34">
        <v>46.731056981243995</v>
      </c>
      <c r="K288" s="34">
        <v>3.7879999999999998</v>
      </c>
      <c r="L288" s="34">
        <v>3.5498068171352724E-2</v>
      </c>
      <c r="M288" s="34">
        <v>3.8234980681713524</v>
      </c>
      <c r="N288" s="34">
        <v>3.7875993633377316</v>
      </c>
      <c r="O288" s="34">
        <v>50.524000000000001</v>
      </c>
      <c r="P288" s="34">
        <v>0.47347000958010166</v>
      </c>
      <c r="Q288" s="34">
        <v>50.997470009580105</v>
      </c>
      <c r="R288" s="34">
        <v>50.518656344581728</v>
      </c>
      <c r="S288" s="34"/>
      <c r="T288" s="34">
        <v>174.41500000000011</v>
      </c>
      <c r="U288" s="34">
        <v>1.6344761246321249</v>
      </c>
      <c r="V288" s="34">
        <v>176.04947612463224</v>
      </c>
      <c r="W288" s="34">
        <v>174.39655305083184</v>
      </c>
      <c r="X288" s="34">
        <v>13.615</v>
      </c>
      <c r="Y288" s="34">
        <v>0.12758875347227228</v>
      </c>
      <c r="Z288" s="34">
        <v>13.742588753472273</v>
      </c>
      <c r="AA288" s="34">
        <v>13.613560013686174</v>
      </c>
      <c r="AB288" s="34">
        <v>188.03000000000011</v>
      </c>
      <c r="AC288" s="34">
        <v>1.7620648781043973</v>
      </c>
      <c r="AD288" s="34">
        <v>189.7920648781045</v>
      </c>
      <c r="AE288" s="34">
        <v>188.01011306451801</v>
      </c>
    </row>
    <row r="289" spans="1:31" x14ac:dyDescent="0.25">
      <c r="A289" s="18">
        <v>45912</v>
      </c>
      <c r="B289" s="2">
        <v>13</v>
      </c>
      <c r="C289" s="2" t="s">
        <v>178</v>
      </c>
      <c r="D289" s="9">
        <v>26.105150999999999</v>
      </c>
      <c r="E289">
        <v>9.3380330000000008E-3</v>
      </c>
      <c r="G289" s="34">
        <v>49.033999999999999</v>
      </c>
      <c r="H289" s="34">
        <v>0.49923175517117468</v>
      </c>
      <c r="I289" s="34">
        <v>49.533231755171172</v>
      </c>
      <c r="J289" s="34">
        <v>49.070688802444735</v>
      </c>
      <c r="K289" s="34">
        <v>3.8879999999999999</v>
      </c>
      <c r="L289" s="34">
        <v>3.9585044338734901E-2</v>
      </c>
      <c r="M289" s="34">
        <v>3.927585044338735</v>
      </c>
      <c r="N289" s="34">
        <v>3.8909091255843933</v>
      </c>
      <c r="O289" s="34">
        <v>52.921999999999997</v>
      </c>
      <c r="P289" s="34">
        <v>0.53881679950990957</v>
      </c>
      <c r="Q289" s="34">
        <v>53.460816799509907</v>
      </c>
      <c r="R289" s="34">
        <v>52.961597928029128</v>
      </c>
      <c r="S289" s="34"/>
      <c r="T289" s="34">
        <v>180.42200000000005</v>
      </c>
      <c r="U289" s="34">
        <v>1.8369374664823124</v>
      </c>
      <c r="V289" s="34">
        <v>182.25893746648237</v>
      </c>
      <c r="W289" s="34">
        <v>180.5569974938754</v>
      </c>
      <c r="X289" s="34">
        <v>14.176999999999998</v>
      </c>
      <c r="Y289" s="34">
        <v>0.14434083682876664</v>
      </c>
      <c r="Z289" s="34">
        <v>14.321340836828764</v>
      </c>
      <c r="AA289" s="34">
        <v>14.187607683490208</v>
      </c>
      <c r="AB289" s="34">
        <v>194.59900000000005</v>
      </c>
      <c r="AC289" s="34">
        <v>1.981278303311079</v>
      </c>
      <c r="AD289" s="34">
        <v>196.58027830331113</v>
      </c>
      <c r="AE289" s="34">
        <v>194.7446051773656</v>
      </c>
    </row>
    <row r="290" spans="1:31" x14ac:dyDescent="0.25">
      <c r="A290" s="18">
        <v>45912</v>
      </c>
      <c r="B290" s="2">
        <v>14</v>
      </c>
      <c r="C290" s="2" t="s">
        <v>178</v>
      </c>
      <c r="D290" s="9">
        <v>31.019926000000002</v>
      </c>
      <c r="E290">
        <v>9.2603890000000008E-3</v>
      </c>
      <c r="G290" s="34">
        <v>50.654000000000011</v>
      </c>
      <c r="H290" s="34">
        <v>0.46485917388910197</v>
      </c>
      <c r="I290" s="34">
        <v>51.118859173889113</v>
      </c>
      <c r="J290" s="34">
        <v>50.645478652702678</v>
      </c>
      <c r="K290" s="34">
        <v>3.9480000000000004</v>
      </c>
      <c r="L290" s="34">
        <v>3.6231373998384615E-2</v>
      </c>
      <c r="M290" s="34">
        <v>3.984231373998385</v>
      </c>
      <c r="N290" s="34">
        <v>3.9473358416091555</v>
      </c>
      <c r="O290" s="34">
        <v>54.602000000000011</v>
      </c>
      <c r="P290" s="34">
        <v>0.50109054788748664</v>
      </c>
      <c r="Q290" s="34">
        <v>55.103090547887497</v>
      </c>
      <c r="R290" s="34">
        <v>54.592814494311831</v>
      </c>
      <c r="S290" s="34"/>
      <c r="T290" s="34">
        <v>185.096</v>
      </c>
      <c r="U290" s="34">
        <v>1.6986530905787738</v>
      </c>
      <c r="V290" s="34">
        <v>186.79465309057878</v>
      </c>
      <c r="W290" s="34">
        <v>185.06486193983997</v>
      </c>
      <c r="X290" s="34">
        <v>14.363000000000003</v>
      </c>
      <c r="Y290" s="34">
        <v>0.13181135378389014</v>
      </c>
      <c r="Z290" s="34">
        <v>14.494811353783893</v>
      </c>
      <c r="AA290" s="34">
        <v>14.360583762166238</v>
      </c>
      <c r="AB290" s="34">
        <v>199.459</v>
      </c>
      <c r="AC290" s="34">
        <v>1.8304644443626639</v>
      </c>
      <c r="AD290" s="34">
        <v>201.28946444436266</v>
      </c>
      <c r="AE290" s="34">
        <v>199.42544570200621</v>
      </c>
    </row>
    <row r="291" spans="1:31" x14ac:dyDescent="0.25">
      <c r="A291" s="18">
        <v>45912</v>
      </c>
      <c r="B291" s="2">
        <v>15</v>
      </c>
      <c r="C291" s="2" t="s">
        <v>178</v>
      </c>
      <c r="D291" s="9">
        <v>27.961649000000001</v>
      </c>
      <c r="E291">
        <v>9.4346039999999992E-3</v>
      </c>
      <c r="G291" s="34">
        <v>51.478000000000002</v>
      </c>
      <c r="H291" s="34">
        <v>0.42643401110154577</v>
      </c>
      <c r="I291" s="34">
        <v>51.90443401110155</v>
      </c>
      <c r="J291" s="34">
        <v>51.414736230362678</v>
      </c>
      <c r="K291" s="34">
        <v>4.0840000000000014</v>
      </c>
      <c r="L291" s="34">
        <v>3.383108320717032E-2</v>
      </c>
      <c r="M291" s="34">
        <v>4.1178310832071716</v>
      </c>
      <c r="N291" s="34">
        <v>4.0789809775982206</v>
      </c>
      <c r="O291" s="34">
        <v>55.562000000000005</v>
      </c>
      <c r="P291" s="34">
        <v>0.46026509430871609</v>
      </c>
      <c r="Q291" s="34">
        <v>56.022265094308722</v>
      </c>
      <c r="R291" s="34">
        <v>55.493717207960898</v>
      </c>
      <c r="S291" s="34"/>
      <c r="T291" s="34">
        <v>185.39900000000003</v>
      </c>
      <c r="U291" s="34">
        <v>1.5358102339682096</v>
      </c>
      <c r="V291" s="34">
        <v>186.93481023396825</v>
      </c>
      <c r="W291" s="34">
        <v>185.17115432559561</v>
      </c>
      <c r="X291" s="34">
        <v>14.451999999999995</v>
      </c>
      <c r="Y291" s="34">
        <v>0.11971763332762611</v>
      </c>
      <c r="Z291" s="34">
        <v>14.571717633327621</v>
      </c>
      <c r="AA291" s="34">
        <v>14.434239247857358</v>
      </c>
      <c r="AB291" s="34">
        <v>199.85100000000003</v>
      </c>
      <c r="AC291" s="34">
        <v>1.6555278672958358</v>
      </c>
      <c r="AD291" s="34">
        <v>201.50652786729586</v>
      </c>
      <c r="AE291" s="34">
        <v>199.60539357345297</v>
      </c>
    </row>
    <row r="292" spans="1:31" x14ac:dyDescent="0.25">
      <c r="A292" s="18">
        <v>45912</v>
      </c>
      <c r="B292" s="2">
        <v>16</v>
      </c>
      <c r="C292" s="2" t="s">
        <v>178</v>
      </c>
      <c r="D292" s="9">
        <v>31.520168000000002</v>
      </c>
      <c r="E292">
        <v>9.3975240000000008E-3</v>
      </c>
      <c r="G292" s="34">
        <v>50.778000000000006</v>
      </c>
      <c r="H292" s="34">
        <v>0.49295414171843477</v>
      </c>
      <c r="I292" s="34">
        <v>51.270954141718441</v>
      </c>
      <c r="J292" s="34">
        <v>50.789134119668738</v>
      </c>
      <c r="K292" s="34">
        <v>4.1499999999999995</v>
      </c>
      <c r="L292" s="34">
        <v>4.0288307694897475E-2</v>
      </c>
      <c r="M292" s="34">
        <v>4.1902883076948969</v>
      </c>
      <c r="N292" s="34">
        <v>4.1509099727564145</v>
      </c>
      <c r="O292" s="34">
        <v>54.928000000000004</v>
      </c>
      <c r="P292" s="34">
        <v>0.53324244941333221</v>
      </c>
      <c r="Q292" s="34">
        <v>55.461242449413341</v>
      </c>
      <c r="R292" s="34">
        <v>54.940044092425154</v>
      </c>
      <c r="S292" s="34"/>
      <c r="T292" s="34">
        <v>182.92599999999996</v>
      </c>
      <c r="U292" s="34">
        <v>1.7758503550353768</v>
      </c>
      <c r="V292" s="34">
        <v>184.70185035503533</v>
      </c>
      <c r="W292" s="34">
        <v>182.96611028347948</v>
      </c>
      <c r="X292" s="34">
        <v>14.594999999999999</v>
      </c>
      <c r="Y292" s="34">
        <v>0.14168863874868159</v>
      </c>
      <c r="Z292" s="34">
        <v>14.73668863874868</v>
      </c>
      <c r="AA292" s="34">
        <v>14.59820025358551</v>
      </c>
      <c r="AB292" s="34">
        <v>197.52099999999996</v>
      </c>
      <c r="AC292" s="34">
        <v>1.9175389937840583</v>
      </c>
      <c r="AD292" s="34">
        <v>199.43853899378402</v>
      </c>
      <c r="AE292" s="34">
        <v>197.56431053706498</v>
      </c>
    </row>
    <row r="293" spans="1:31" x14ac:dyDescent="0.25">
      <c r="A293" s="18">
        <v>45912</v>
      </c>
      <c r="B293" s="2">
        <v>17</v>
      </c>
      <c r="C293" s="2" t="s">
        <v>178</v>
      </c>
      <c r="D293" s="9">
        <v>32.442126000000002</v>
      </c>
      <c r="E293">
        <v>9.5019479999999996E-3</v>
      </c>
      <c r="G293" s="34">
        <v>48.926000000000009</v>
      </c>
      <c r="H293" s="34">
        <v>0.6781594192905227</v>
      </c>
      <c r="I293" s="34">
        <v>49.604159419290532</v>
      </c>
      <c r="J293" s="34">
        <v>49.13282327590472</v>
      </c>
      <c r="K293" s="34">
        <v>4.03</v>
      </c>
      <c r="L293" s="34">
        <v>5.5859511501876437E-2</v>
      </c>
      <c r="M293" s="34">
        <v>4.0858595115018765</v>
      </c>
      <c r="N293" s="34">
        <v>4.0470358868882803</v>
      </c>
      <c r="O293" s="34">
        <v>52.95600000000001</v>
      </c>
      <c r="P293" s="34">
        <v>0.7340189307923991</v>
      </c>
      <c r="Q293" s="34">
        <v>53.690018930792405</v>
      </c>
      <c r="R293" s="34">
        <v>53.179859162793001</v>
      </c>
      <c r="S293" s="34"/>
      <c r="T293" s="34">
        <v>176.75</v>
      </c>
      <c r="U293" s="34">
        <v>2.4499177811306847</v>
      </c>
      <c r="V293" s="34">
        <v>179.19991778113069</v>
      </c>
      <c r="W293" s="34">
        <v>177.49716948077011</v>
      </c>
      <c r="X293" s="34">
        <v>14.335999999999997</v>
      </c>
      <c r="Y293" s="34">
        <v>0.1987101630002234</v>
      </c>
      <c r="Z293" s="34">
        <v>14.53471016300022</v>
      </c>
      <c r="AA293" s="34">
        <v>14.39660210283632</v>
      </c>
      <c r="AB293" s="34">
        <v>191.08599999999998</v>
      </c>
      <c r="AC293" s="34">
        <v>2.648627944130908</v>
      </c>
      <c r="AD293" s="34">
        <v>193.73462794413092</v>
      </c>
      <c r="AE293" s="34">
        <v>191.89377158360642</v>
      </c>
    </row>
    <row r="294" spans="1:31" x14ac:dyDescent="0.25">
      <c r="A294" s="18">
        <v>45912</v>
      </c>
      <c r="B294" s="2">
        <v>18</v>
      </c>
      <c r="C294" s="2" t="s">
        <v>178</v>
      </c>
      <c r="D294" s="9">
        <v>44.920994</v>
      </c>
      <c r="E294">
        <v>9.7033989999999997E-3</v>
      </c>
      <c r="G294" s="34">
        <v>46.777999999999999</v>
      </c>
      <c r="H294" s="34">
        <v>0.49258397081282174</v>
      </c>
      <c r="I294" s="34">
        <v>47.270583970812822</v>
      </c>
      <c r="J294" s="34">
        <v>46.811898633581023</v>
      </c>
      <c r="K294" s="34">
        <v>3.9279999999999995</v>
      </c>
      <c r="L294" s="34">
        <v>4.1362816652117738E-2</v>
      </c>
      <c r="M294" s="34">
        <v>3.9693628166521173</v>
      </c>
      <c r="N294" s="34">
        <v>3.9308465054663784</v>
      </c>
      <c r="O294" s="34">
        <v>50.705999999999996</v>
      </c>
      <c r="P294" s="34">
        <v>0.53394678746493951</v>
      </c>
      <c r="Q294" s="34">
        <v>51.239946787464937</v>
      </c>
      <c r="R294" s="34">
        <v>50.7427451390474</v>
      </c>
      <c r="S294" s="34"/>
      <c r="T294" s="34">
        <v>170.18200000000004</v>
      </c>
      <c r="U294" s="34">
        <v>1.7920587738010958</v>
      </c>
      <c r="V294" s="34">
        <v>171.97405877380115</v>
      </c>
      <c r="W294" s="34">
        <v>170.30532586386951</v>
      </c>
      <c r="X294" s="34">
        <v>14.066000000000003</v>
      </c>
      <c r="Y294" s="34">
        <v>0.1481184773494624</v>
      </c>
      <c r="Z294" s="34">
        <v>14.214118477349466</v>
      </c>
      <c r="AA294" s="34">
        <v>14.076193214330472</v>
      </c>
      <c r="AB294" s="34">
        <v>184.24800000000005</v>
      </c>
      <c r="AC294" s="34">
        <v>1.9401772511505582</v>
      </c>
      <c r="AD294" s="34">
        <v>186.18817725115062</v>
      </c>
      <c r="AE294" s="34">
        <v>184.38151907819997</v>
      </c>
    </row>
    <row r="295" spans="1:31" x14ac:dyDescent="0.25">
      <c r="A295" s="18">
        <v>45912</v>
      </c>
      <c r="B295" s="2">
        <v>19</v>
      </c>
      <c r="C295" s="2" t="s">
        <v>178</v>
      </c>
      <c r="D295" s="9">
        <v>41.022413</v>
      </c>
      <c r="E295">
        <v>1.0015794E-2</v>
      </c>
      <c r="G295" s="34">
        <v>44.499999999999993</v>
      </c>
      <c r="H295" s="34">
        <v>0.49426310282240687</v>
      </c>
      <c r="I295" s="34">
        <v>44.994263102822401</v>
      </c>
      <c r="J295" s="34">
        <v>44.54360983240273</v>
      </c>
      <c r="K295" s="34">
        <v>3.7659999999999996</v>
      </c>
      <c r="L295" s="34">
        <v>4.1829097645599653E-2</v>
      </c>
      <c r="M295" s="34">
        <v>3.8078290976455991</v>
      </c>
      <c r="N295" s="34">
        <v>3.7696906658163751</v>
      </c>
      <c r="O295" s="34">
        <v>48.265999999999991</v>
      </c>
      <c r="P295" s="34">
        <v>0.53609220046800654</v>
      </c>
      <c r="Q295" s="34">
        <v>48.802092200468003</v>
      </c>
      <c r="R295" s="34">
        <v>48.313300498219107</v>
      </c>
      <c r="S295" s="34"/>
      <c r="T295" s="34">
        <v>162.30000000000007</v>
      </c>
      <c r="U295" s="34">
        <v>1.8026719457994762</v>
      </c>
      <c r="V295" s="34">
        <v>164.10267194579956</v>
      </c>
      <c r="W295" s="34">
        <v>162.45905338874084</v>
      </c>
      <c r="X295" s="34">
        <v>13.622</v>
      </c>
      <c r="Y295" s="34">
        <v>0.15130004464374894</v>
      </c>
      <c r="Z295" s="34">
        <v>13.773300044643749</v>
      </c>
      <c r="AA295" s="34">
        <v>13.635349508696407</v>
      </c>
      <c r="AB295" s="34">
        <v>175.92200000000008</v>
      </c>
      <c r="AC295" s="34">
        <v>1.9539719904432251</v>
      </c>
      <c r="AD295" s="34">
        <v>177.8759719904433</v>
      </c>
      <c r="AE295" s="34">
        <v>176.09440289743725</v>
      </c>
    </row>
    <row r="296" spans="1:31" x14ac:dyDescent="0.25">
      <c r="A296" s="18">
        <v>45912</v>
      </c>
      <c r="B296" s="2">
        <v>20</v>
      </c>
      <c r="C296" s="2" t="s">
        <v>178</v>
      </c>
      <c r="D296" s="9">
        <v>45.391419999999997</v>
      </c>
      <c r="E296">
        <v>1.0214192E-2</v>
      </c>
      <c r="G296" s="34">
        <v>42.029999999999994</v>
      </c>
      <c r="H296" s="34">
        <v>0.32434996798418797</v>
      </c>
      <c r="I296" s="34">
        <v>42.354349967984184</v>
      </c>
      <c r="J296" s="34">
        <v>41.921734505376001</v>
      </c>
      <c r="K296" s="34">
        <v>3.65</v>
      </c>
      <c r="L296" s="34">
        <v>2.8167437143523346E-2</v>
      </c>
      <c r="M296" s="34">
        <v>3.6781674371435233</v>
      </c>
      <c r="N296" s="34">
        <v>3.6405979287323915</v>
      </c>
      <c r="O296" s="34">
        <v>45.679999999999993</v>
      </c>
      <c r="P296" s="34">
        <v>0.35251740512771129</v>
      </c>
      <c r="Q296" s="34">
        <v>46.032517405127706</v>
      </c>
      <c r="R296" s="34">
        <v>45.562332434108392</v>
      </c>
      <c r="S296" s="34"/>
      <c r="T296" s="34">
        <v>155.06200000000004</v>
      </c>
      <c r="U296" s="34">
        <v>1.1966299009175392</v>
      </c>
      <c r="V296" s="34">
        <v>156.25862990091758</v>
      </c>
      <c r="W296" s="34">
        <v>154.66257425345268</v>
      </c>
      <c r="X296" s="34">
        <v>13.034999999999998</v>
      </c>
      <c r="Y296" s="34">
        <v>0.10059247757967857</v>
      </c>
      <c r="Z296" s="34">
        <v>13.135592477579676</v>
      </c>
      <c r="AA296" s="34">
        <v>13.001423013979922</v>
      </c>
      <c r="AB296" s="34">
        <v>168.09700000000004</v>
      </c>
      <c r="AC296" s="34">
        <v>1.2972223784972177</v>
      </c>
      <c r="AD296" s="34">
        <v>169.39422237849726</v>
      </c>
      <c r="AE296" s="34">
        <v>167.66399726743259</v>
      </c>
    </row>
    <row r="297" spans="1:31" x14ac:dyDescent="0.25">
      <c r="A297" s="18">
        <v>45912</v>
      </c>
      <c r="B297" s="2">
        <v>21</v>
      </c>
      <c r="C297" s="2" t="s">
        <v>178</v>
      </c>
      <c r="D297" s="9">
        <v>34.058191999999998</v>
      </c>
      <c r="E297">
        <v>1.0246767E-2</v>
      </c>
      <c r="G297" s="34">
        <v>38.647999999999996</v>
      </c>
      <c r="H297" s="34">
        <v>0.29901833134216255</v>
      </c>
      <c r="I297" s="34">
        <v>38.947018331342157</v>
      </c>
      <c r="J297" s="34">
        <v>38.547937309156161</v>
      </c>
      <c r="K297" s="34">
        <v>3.4800000000000004</v>
      </c>
      <c r="L297" s="34">
        <v>2.692464792669028E-2</v>
      </c>
      <c r="M297" s="34">
        <v>3.5069246479266907</v>
      </c>
      <c r="N297" s="34">
        <v>3.4709900081728287</v>
      </c>
      <c r="O297" s="34">
        <v>42.128</v>
      </c>
      <c r="P297" s="34">
        <v>0.32594297926885285</v>
      </c>
      <c r="Q297" s="34">
        <v>42.453942979268845</v>
      </c>
      <c r="R297" s="34">
        <v>42.018927317328988</v>
      </c>
      <c r="S297" s="34"/>
      <c r="T297" s="34">
        <v>144.18599999999998</v>
      </c>
      <c r="U297" s="34">
        <v>1.1155624384936103</v>
      </c>
      <c r="V297" s="34">
        <v>145.30156243849359</v>
      </c>
      <c r="W297" s="34">
        <v>143.8126911834504</v>
      </c>
      <c r="X297" s="34">
        <v>12.169</v>
      </c>
      <c r="Y297" s="34">
        <v>9.4151161097670688E-2</v>
      </c>
      <c r="Z297" s="34">
        <v>12.263151161097671</v>
      </c>
      <c r="AA297" s="34">
        <v>12.137493508464123</v>
      </c>
      <c r="AB297" s="34">
        <v>156.35499999999999</v>
      </c>
      <c r="AC297" s="34">
        <v>1.2097135995912809</v>
      </c>
      <c r="AD297" s="34">
        <v>157.56471359959127</v>
      </c>
      <c r="AE297" s="34">
        <v>155.95018469191453</v>
      </c>
    </row>
    <row r="298" spans="1:31" x14ac:dyDescent="0.25">
      <c r="A298" s="18">
        <v>45912</v>
      </c>
      <c r="B298" s="2">
        <v>22</v>
      </c>
      <c r="C298" s="2" t="s">
        <v>178</v>
      </c>
      <c r="D298" s="9">
        <v>28.317112999999999</v>
      </c>
      <c r="E298">
        <v>1.0830509E-2</v>
      </c>
      <c r="G298" s="34">
        <v>35.052000000000007</v>
      </c>
      <c r="H298" s="34">
        <v>0.24962620132311916</v>
      </c>
      <c r="I298" s="34">
        <v>35.301626201323124</v>
      </c>
      <c r="J298" s="34">
        <v>34.919291621035057</v>
      </c>
      <c r="K298" s="34">
        <v>3.1920000000000002</v>
      </c>
      <c r="L298" s="34">
        <v>2.2732136101317937E-2</v>
      </c>
      <c r="M298" s="34">
        <v>3.2147321361013179</v>
      </c>
      <c r="N298" s="34">
        <v>3.179914950768683</v>
      </c>
      <c r="O298" s="34">
        <v>38.244000000000007</v>
      </c>
      <c r="P298" s="34">
        <v>0.2723583374244371</v>
      </c>
      <c r="Q298" s="34">
        <v>38.516358337424442</v>
      </c>
      <c r="R298" s="34">
        <v>38.099206571803741</v>
      </c>
      <c r="S298" s="34"/>
      <c r="T298" s="34">
        <v>130.27900000000005</v>
      </c>
      <c r="U298" s="34">
        <v>0.92779447341591492</v>
      </c>
      <c r="V298" s="34">
        <v>131.20679447341598</v>
      </c>
      <c r="W298" s="34">
        <v>129.7857581050105</v>
      </c>
      <c r="X298" s="34">
        <v>11.366000000000003</v>
      </c>
      <c r="Y298" s="34">
        <v>8.0944066080068822E-2</v>
      </c>
      <c r="Z298" s="34">
        <v>11.446944066080071</v>
      </c>
      <c r="AA298" s="34">
        <v>11.322967835349894</v>
      </c>
      <c r="AB298" s="34">
        <v>141.64500000000007</v>
      </c>
      <c r="AC298" s="34">
        <v>1.0087385394959838</v>
      </c>
      <c r="AD298" s="34">
        <v>142.65373853949606</v>
      </c>
      <c r="AE298" s="34">
        <v>141.10872594036039</v>
      </c>
    </row>
    <row r="299" spans="1:31" x14ac:dyDescent="0.25">
      <c r="A299" s="18">
        <v>45912</v>
      </c>
      <c r="B299" s="2">
        <v>23</v>
      </c>
      <c r="C299" s="2" t="s">
        <v>178</v>
      </c>
      <c r="D299" s="9">
        <v>24.711501999999999</v>
      </c>
      <c r="E299">
        <v>1.1949693000000001E-2</v>
      </c>
      <c r="G299" s="34">
        <v>31.505999999999997</v>
      </c>
      <c r="H299" s="34">
        <v>0.32131547010344713</v>
      </c>
      <c r="I299" s="34">
        <v>31.827315470103443</v>
      </c>
      <c r="J299" s="34">
        <v>31.446988821221556</v>
      </c>
      <c r="K299" s="34">
        <v>2.8619999999999997</v>
      </c>
      <c r="L299" s="34">
        <v>2.9188245903512527E-2</v>
      </c>
      <c r="M299" s="34">
        <v>2.8911882459035123</v>
      </c>
      <c r="N299" s="34">
        <v>2.8566394339597565</v>
      </c>
      <c r="O299" s="34">
        <v>34.367999999999995</v>
      </c>
      <c r="P299" s="34">
        <v>0.35050371600695968</v>
      </c>
      <c r="Q299" s="34">
        <v>34.718503716006957</v>
      </c>
      <c r="R299" s="34">
        <v>34.303628255181309</v>
      </c>
      <c r="S299" s="34"/>
      <c r="T299" s="34">
        <v>118.83700000000006</v>
      </c>
      <c r="U299" s="34">
        <v>1.2119649121019287</v>
      </c>
      <c r="V299" s="34">
        <v>120.04896491210199</v>
      </c>
      <c r="W299" s="34">
        <v>118.6144166364346</v>
      </c>
      <c r="X299" s="34">
        <v>10.462</v>
      </c>
      <c r="Y299" s="34">
        <v>0.10669721475980017</v>
      </c>
      <c r="Z299" s="34">
        <v>10.5686972147598</v>
      </c>
      <c r="AA299" s="34">
        <v>10.442404527633464</v>
      </c>
      <c r="AB299" s="34">
        <v>129.29900000000006</v>
      </c>
      <c r="AC299" s="34">
        <v>1.3186621268617289</v>
      </c>
      <c r="AD299" s="34">
        <v>130.6176621268618</v>
      </c>
      <c r="AE299" s="34">
        <v>129.05682116406805</v>
      </c>
    </row>
    <row r="300" spans="1:31" x14ac:dyDescent="0.25">
      <c r="A300" s="18">
        <v>45912</v>
      </c>
      <c r="B300" s="2">
        <v>24</v>
      </c>
      <c r="C300" s="2" t="s">
        <v>23</v>
      </c>
      <c r="D300" s="9">
        <v>25.491340999999998</v>
      </c>
      <c r="E300">
        <v>1.2210385000000001E-2</v>
      </c>
      <c r="G300" s="34">
        <v>29.228000000000002</v>
      </c>
      <c r="H300" s="34">
        <v>0.34250044975009225</v>
      </c>
      <c r="I300" s="34">
        <v>29.570500449750092</v>
      </c>
      <c r="J300" s="34">
        <v>29.20943325461597</v>
      </c>
      <c r="K300" s="34">
        <v>2.68</v>
      </c>
      <c r="L300" s="34">
        <v>3.1404858537369899E-2</v>
      </c>
      <c r="M300" s="34">
        <v>2.71140485853737</v>
      </c>
      <c r="N300" s="34">
        <v>2.6782975613237578</v>
      </c>
      <c r="O300" s="34">
        <v>31.908000000000001</v>
      </c>
      <c r="P300" s="34">
        <v>0.37390530828746216</v>
      </c>
      <c r="Q300" s="34">
        <v>32.281905308287463</v>
      </c>
      <c r="R300" s="34">
        <v>31.887730815939726</v>
      </c>
      <c r="S300" s="34"/>
      <c r="T300" s="34">
        <v>108.85500000000005</v>
      </c>
      <c r="U300" s="34">
        <v>1.275588013464702</v>
      </c>
      <c r="V300" s="34">
        <v>110.13058801346475</v>
      </c>
      <c r="W300" s="34">
        <v>108.78585113354396</v>
      </c>
      <c r="X300" s="34">
        <v>9.5679999999999996</v>
      </c>
      <c r="Y300" s="34">
        <v>0.11212003227072953</v>
      </c>
      <c r="Z300" s="34">
        <v>9.6801200322707288</v>
      </c>
      <c r="AA300" s="34">
        <v>9.56192203983049</v>
      </c>
      <c r="AB300" s="34">
        <v>118.42300000000004</v>
      </c>
      <c r="AC300" s="34">
        <v>1.3877080457354314</v>
      </c>
      <c r="AD300" s="34">
        <v>119.81070804573548</v>
      </c>
      <c r="AE300" s="34">
        <v>118.34777317337445</v>
      </c>
    </row>
    <row r="301" spans="1:31" x14ac:dyDescent="0.25">
      <c r="A301" s="18">
        <v>45913</v>
      </c>
      <c r="B301" s="2">
        <v>1</v>
      </c>
      <c r="C301" s="2" t="s">
        <v>23</v>
      </c>
      <c r="D301" s="9">
        <v>22.30659</v>
      </c>
      <c r="E301">
        <v>1.3803441E-2</v>
      </c>
      <c r="G301" s="34">
        <v>27.486000000000001</v>
      </c>
      <c r="H301" s="34">
        <v>0.41544346577902341</v>
      </c>
      <c r="I301" s="34">
        <v>27.901443465779025</v>
      </c>
      <c r="J301" s="34">
        <v>27.516307537084309</v>
      </c>
      <c r="K301" s="34">
        <v>2.4359999999999999</v>
      </c>
      <c r="L301" s="34">
        <v>3.681948201403263E-2</v>
      </c>
      <c r="M301" s="34">
        <v>2.4728194820140326</v>
      </c>
      <c r="N301" s="34">
        <v>2.4386860641904016</v>
      </c>
      <c r="O301" s="34">
        <v>29.922000000000001</v>
      </c>
      <c r="P301" s="34">
        <v>0.45226294779305604</v>
      </c>
      <c r="Q301" s="34">
        <v>30.374262947793056</v>
      </c>
      <c r="R301" s="34">
        <v>29.954993601274712</v>
      </c>
      <c r="S301" s="34"/>
      <c r="T301" s="34">
        <v>101.67599999999999</v>
      </c>
      <c r="U301" s="34">
        <v>1.53680527637881</v>
      </c>
      <c r="V301" s="34">
        <v>103.2128052763788</v>
      </c>
      <c r="W301" s="34">
        <v>101.78811340830183</v>
      </c>
      <c r="X301" s="34">
        <v>9.0989999999999984</v>
      </c>
      <c r="Y301" s="34">
        <v>0.13752892727655289</v>
      </c>
      <c r="Z301" s="34">
        <v>9.2365289272765505</v>
      </c>
      <c r="AA301" s="34">
        <v>9.1090330451840948</v>
      </c>
      <c r="AB301" s="34">
        <v>110.77499999999999</v>
      </c>
      <c r="AC301" s="34">
        <v>1.674334203655363</v>
      </c>
      <c r="AD301" s="34">
        <v>112.44933420365535</v>
      </c>
      <c r="AE301" s="34">
        <v>110.89714645348592</v>
      </c>
    </row>
    <row r="302" spans="1:31" x14ac:dyDescent="0.25">
      <c r="A302" s="18">
        <v>45913</v>
      </c>
      <c r="B302" s="2">
        <v>2</v>
      </c>
      <c r="C302" s="2" t="s">
        <v>23</v>
      </c>
      <c r="D302" s="9">
        <v>18.532028</v>
      </c>
      <c r="E302">
        <v>1.3545863999999999E-2</v>
      </c>
      <c r="G302" s="34">
        <v>26.404</v>
      </c>
      <c r="H302" s="34">
        <v>0.43113072987438184</v>
      </c>
      <c r="I302" s="34">
        <v>26.835130729874383</v>
      </c>
      <c r="J302" s="34">
        <v>26.471625698585282</v>
      </c>
      <c r="K302" s="34">
        <v>2.3279999999999998</v>
      </c>
      <c r="L302" s="34">
        <v>3.8012132220404518E-2</v>
      </c>
      <c r="M302" s="34">
        <v>2.3660121322204044</v>
      </c>
      <c r="N302" s="34">
        <v>2.3339624536549968</v>
      </c>
      <c r="O302" s="34">
        <v>28.731999999999999</v>
      </c>
      <c r="P302" s="34">
        <v>0.46914286209478634</v>
      </c>
      <c r="Q302" s="34">
        <v>29.201142862094787</v>
      </c>
      <c r="R302" s="34">
        <v>28.805588152240279</v>
      </c>
      <c r="S302" s="34"/>
      <c r="T302" s="34">
        <v>97.791000000000011</v>
      </c>
      <c r="U302" s="34">
        <v>1.596754476789338</v>
      </c>
      <c r="V302" s="34">
        <v>99.387754476789354</v>
      </c>
      <c r="W302" s="34">
        <v>98.041461471381368</v>
      </c>
      <c r="X302" s="34">
        <v>8.6860000000000035</v>
      </c>
      <c r="Y302" s="34">
        <v>0.14182705346496297</v>
      </c>
      <c r="Z302" s="34">
        <v>8.8278270534649668</v>
      </c>
      <c r="AA302" s="34">
        <v>8.7082465087832102</v>
      </c>
      <c r="AB302" s="34">
        <v>106.47700000000002</v>
      </c>
      <c r="AC302" s="34">
        <v>1.7385815302543011</v>
      </c>
      <c r="AD302" s="34">
        <v>108.21558153025433</v>
      </c>
      <c r="AE302" s="34">
        <v>106.74970798016457</v>
      </c>
    </row>
    <row r="303" spans="1:31" x14ac:dyDescent="0.25">
      <c r="A303" s="18">
        <v>45913</v>
      </c>
      <c r="B303" s="2">
        <v>3</v>
      </c>
      <c r="C303" s="2" t="s">
        <v>23</v>
      </c>
      <c r="D303" s="9">
        <v>17.940370999999999</v>
      </c>
      <c r="E303">
        <v>1.3215358999999999E-2</v>
      </c>
      <c r="G303" s="34">
        <v>25.87</v>
      </c>
      <c r="H303" s="34">
        <v>0.43565821718797637</v>
      </c>
      <c r="I303" s="34">
        <v>26.305658217187979</v>
      </c>
      <c r="J303" s="34">
        <v>25.958019500116539</v>
      </c>
      <c r="K303" s="34">
        <v>2.2819999999999996</v>
      </c>
      <c r="L303" s="34">
        <v>3.8429534272244367E-2</v>
      </c>
      <c r="M303" s="34">
        <v>2.3204295342722441</v>
      </c>
      <c r="N303" s="34">
        <v>2.2897642249426333</v>
      </c>
      <c r="O303" s="34">
        <v>28.152000000000001</v>
      </c>
      <c r="P303" s="34">
        <v>0.47408775146022075</v>
      </c>
      <c r="Q303" s="34">
        <v>28.626087751460222</v>
      </c>
      <c r="R303" s="34">
        <v>28.247783725059172</v>
      </c>
      <c r="S303" s="34"/>
      <c r="T303" s="34">
        <v>95.369000000000042</v>
      </c>
      <c r="U303" s="34">
        <v>1.6060413032470093</v>
      </c>
      <c r="V303" s="34">
        <v>96.975041303247053</v>
      </c>
      <c r="W303" s="34">
        <v>95.693481318384812</v>
      </c>
      <c r="X303" s="34">
        <v>8.4689999999999994</v>
      </c>
      <c r="Y303" s="34">
        <v>0.14262038814708045</v>
      </c>
      <c r="Z303" s="34">
        <v>8.6116203881470792</v>
      </c>
      <c r="AA303" s="34">
        <v>8.4978147331459954</v>
      </c>
      <c r="AB303" s="34">
        <v>103.83800000000004</v>
      </c>
      <c r="AC303" s="34">
        <v>1.7486616913940898</v>
      </c>
      <c r="AD303" s="34">
        <v>105.58666169139413</v>
      </c>
      <c r="AE303" s="34">
        <v>104.19129605153081</v>
      </c>
    </row>
    <row r="304" spans="1:31" x14ac:dyDescent="0.25">
      <c r="A304" s="18">
        <v>45913</v>
      </c>
      <c r="B304" s="2">
        <v>4</v>
      </c>
      <c r="C304" s="2" t="s">
        <v>23</v>
      </c>
      <c r="D304" s="9">
        <v>16.333303999999998</v>
      </c>
      <c r="E304">
        <v>1.2966863E-2</v>
      </c>
      <c r="G304" s="34">
        <v>25.19</v>
      </c>
      <c r="H304" s="34">
        <v>0.53446632080482193</v>
      </c>
      <c r="I304" s="34">
        <v>25.724466320804822</v>
      </c>
      <c r="J304" s="34">
        <v>25.39090069027483</v>
      </c>
      <c r="K304" s="34">
        <v>2.2759999999999998</v>
      </c>
      <c r="L304" s="34">
        <v>4.8290803737664735E-2</v>
      </c>
      <c r="M304" s="34">
        <v>2.3242908037376644</v>
      </c>
      <c r="N304" s="34">
        <v>2.2941520433134381</v>
      </c>
      <c r="O304" s="34">
        <v>27.466000000000001</v>
      </c>
      <c r="P304" s="34">
        <v>0.58275712454248663</v>
      </c>
      <c r="Q304" s="34">
        <v>28.048757124542487</v>
      </c>
      <c r="R304" s="34">
        <v>27.685052733588268</v>
      </c>
      <c r="S304" s="34"/>
      <c r="T304" s="34">
        <v>93.932999999999993</v>
      </c>
      <c r="U304" s="34">
        <v>1.9930140894068811</v>
      </c>
      <c r="V304" s="34">
        <v>95.926014089406877</v>
      </c>
      <c r="W304" s="34">
        <v>94.682154606573462</v>
      </c>
      <c r="X304" s="34">
        <v>8.3999999999999968</v>
      </c>
      <c r="Y304" s="34">
        <v>0.17822616493689966</v>
      </c>
      <c r="Z304" s="34">
        <v>8.5782261649368969</v>
      </c>
      <c r="AA304" s="34">
        <v>8.4669934814731445</v>
      </c>
      <c r="AB304" s="34">
        <v>102.33299999999998</v>
      </c>
      <c r="AC304" s="34">
        <v>2.1712402543437808</v>
      </c>
      <c r="AD304" s="34">
        <v>104.50424025434377</v>
      </c>
      <c r="AE304" s="34">
        <v>103.1491480880466</v>
      </c>
    </row>
    <row r="305" spans="1:31" x14ac:dyDescent="0.25">
      <c r="A305" s="18">
        <v>45913</v>
      </c>
      <c r="B305" s="2">
        <v>5</v>
      </c>
      <c r="C305" s="2" t="s">
        <v>23</v>
      </c>
      <c r="D305" s="9">
        <v>16.549002999999999</v>
      </c>
      <c r="E305">
        <v>1.3427932E-2</v>
      </c>
      <c r="G305" s="34">
        <v>25.084000000000003</v>
      </c>
      <c r="H305" s="34">
        <v>0.48406398840031561</v>
      </c>
      <c r="I305" s="34">
        <v>25.568063988400318</v>
      </c>
      <c r="J305" s="34">
        <v>25.224737763792429</v>
      </c>
      <c r="K305" s="34">
        <v>2.2440000000000002</v>
      </c>
      <c r="L305" s="34">
        <v>4.3304081883683149E-2</v>
      </c>
      <c r="M305" s="34">
        <v>2.2873040818836832</v>
      </c>
      <c r="N305" s="34">
        <v>2.2565903182088265</v>
      </c>
      <c r="O305" s="34">
        <v>27.328000000000003</v>
      </c>
      <c r="P305" s="34">
        <v>0.52736807028399879</v>
      </c>
      <c r="Q305" s="34">
        <v>27.855368070284001</v>
      </c>
      <c r="R305" s="34">
        <v>27.481328082001255</v>
      </c>
      <c r="S305" s="34"/>
      <c r="T305" s="34">
        <v>94.195000000000022</v>
      </c>
      <c r="U305" s="34">
        <v>1.8177486599971189</v>
      </c>
      <c r="V305" s="34">
        <v>96.012748659997143</v>
      </c>
      <c r="W305" s="34">
        <v>94.723495999857604</v>
      </c>
      <c r="X305" s="34">
        <v>8.6250000000000018</v>
      </c>
      <c r="Y305" s="34">
        <v>0.16644282809570729</v>
      </c>
      <c r="Z305" s="34">
        <v>8.7914428280957093</v>
      </c>
      <c r="AA305" s="34">
        <v>8.673391931618152</v>
      </c>
      <c r="AB305" s="34">
        <v>102.82000000000002</v>
      </c>
      <c r="AC305" s="34">
        <v>1.9841914880928262</v>
      </c>
      <c r="AD305" s="34">
        <v>104.80419148809285</v>
      </c>
      <c r="AE305" s="34">
        <v>103.39688793147576</v>
      </c>
    </row>
    <row r="306" spans="1:31" x14ac:dyDescent="0.25">
      <c r="A306" s="18">
        <v>45913</v>
      </c>
      <c r="B306" s="2">
        <v>6</v>
      </c>
      <c r="C306" s="2" t="s">
        <v>23</v>
      </c>
      <c r="D306" s="9">
        <v>15.65415</v>
      </c>
      <c r="E306">
        <v>1.2817482999999999E-2</v>
      </c>
      <c r="G306" s="34">
        <v>25.798000000000002</v>
      </c>
      <c r="H306" s="34">
        <v>0.50210678177219925</v>
      </c>
      <c r="I306" s="34">
        <v>26.3001067817722</v>
      </c>
      <c r="J306" s="34">
        <v>25.96300561019865</v>
      </c>
      <c r="K306" s="34">
        <v>2.3739999999999997</v>
      </c>
      <c r="L306" s="34">
        <v>4.6205190322009489E-2</v>
      </c>
      <c r="M306" s="34">
        <v>2.420205190322009</v>
      </c>
      <c r="N306" s="34">
        <v>2.3891842514385448</v>
      </c>
      <c r="O306" s="34">
        <v>28.172000000000001</v>
      </c>
      <c r="P306" s="34">
        <v>0.54831197209420879</v>
      </c>
      <c r="Q306" s="34">
        <v>28.720311972094208</v>
      </c>
      <c r="R306" s="34">
        <v>28.352189861637193</v>
      </c>
      <c r="S306" s="34"/>
      <c r="T306" s="34">
        <v>97.072000000000003</v>
      </c>
      <c r="U306" s="34">
        <v>1.8893134940767082</v>
      </c>
      <c r="V306" s="34">
        <v>98.961313494076705</v>
      </c>
      <c r="W306" s="34">
        <v>97.692878540708705</v>
      </c>
      <c r="X306" s="34">
        <v>8.9589999999999979</v>
      </c>
      <c r="Y306" s="34">
        <v>0.17436912388158507</v>
      </c>
      <c r="Z306" s="34">
        <v>9.1333691238815824</v>
      </c>
      <c r="AA306" s="34">
        <v>9.016302320403506</v>
      </c>
      <c r="AB306" s="34">
        <v>106.03100000000001</v>
      </c>
      <c r="AC306" s="34">
        <v>2.0636826179582934</v>
      </c>
      <c r="AD306" s="34">
        <v>108.09468261795828</v>
      </c>
      <c r="AE306" s="34">
        <v>106.70918086111222</v>
      </c>
    </row>
    <row r="307" spans="1:31" x14ac:dyDescent="0.25">
      <c r="A307" s="18">
        <v>45913</v>
      </c>
      <c r="B307" s="2">
        <v>7</v>
      </c>
      <c r="C307" s="2" t="s">
        <v>23</v>
      </c>
      <c r="D307" s="9">
        <v>17.148114</v>
      </c>
      <c r="E307">
        <v>1.2972935E-2</v>
      </c>
      <c r="G307" s="34">
        <v>26.966000000000005</v>
      </c>
      <c r="H307" s="34">
        <v>0.47016600061704111</v>
      </c>
      <c r="I307" s="34">
        <v>27.436166000617046</v>
      </c>
      <c r="J307" s="34">
        <v>27.080238402441832</v>
      </c>
      <c r="K307" s="34">
        <v>2.5779999999999998</v>
      </c>
      <c r="L307" s="34">
        <v>4.4948748408764061E-2</v>
      </c>
      <c r="M307" s="34">
        <v>2.6229487484087639</v>
      </c>
      <c r="N307" s="34">
        <v>2.5889214047873259</v>
      </c>
      <c r="O307" s="34">
        <v>29.544000000000004</v>
      </c>
      <c r="P307" s="34">
        <v>0.51511474902580523</v>
      </c>
      <c r="Q307" s="34">
        <v>30.059114749025809</v>
      </c>
      <c r="R307" s="34">
        <v>29.669159807229157</v>
      </c>
      <c r="S307" s="34"/>
      <c r="T307" s="34">
        <v>102.26300000000001</v>
      </c>
      <c r="U307" s="34">
        <v>1.783007703074259</v>
      </c>
      <c r="V307" s="34">
        <v>104.04600770307427</v>
      </c>
      <c r="W307" s="34">
        <v>102.69622560813279</v>
      </c>
      <c r="X307" s="34">
        <v>9.1809999999999974</v>
      </c>
      <c r="Y307" s="34">
        <v>0.16007543023307325</v>
      </c>
      <c r="Z307" s="34">
        <v>9.3410754302330705</v>
      </c>
      <c r="AA307" s="34">
        <v>9.2198942658465608</v>
      </c>
      <c r="AB307" s="34">
        <v>111.444</v>
      </c>
      <c r="AC307" s="34">
        <v>1.9430831333073324</v>
      </c>
      <c r="AD307" s="34">
        <v>113.38708313330734</v>
      </c>
      <c r="AE307" s="34">
        <v>111.91611987397935</v>
      </c>
    </row>
    <row r="308" spans="1:31" x14ac:dyDescent="0.25">
      <c r="A308" s="18">
        <v>45913</v>
      </c>
      <c r="B308" s="2">
        <v>8</v>
      </c>
      <c r="C308" s="2" t="s">
        <v>23</v>
      </c>
      <c r="D308" s="9">
        <v>17.088380000000001</v>
      </c>
      <c r="E308">
        <v>1.2356260000000001E-2</v>
      </c>
      <c r="G308" s="34">
        <v>27.312000000000005</v>
      </c>
      <c r="H308" s="34">
        <v>0.56298154418734547</v>
      </c>
      <c r="I308" s="34">
        <v>27.874981544187349</v>
      </c>
      <c r="J308" s="34">
        <v>27.530551024732169</v>
      </c>
      <c r="K308" s="34">
        <v>2.4539999999999997</v>
      </c>
      <c r="L308" s="34">
        <v>5.0584238043195118E-2</v>
      </c>
      <c r="M308" s="34">
        <v>2.5045842380431949</v>
      </c>
      <c r="N308" s="34">
        <v>2.4736369440060311</v>
      </c>
      <c r="O308" s="34">
        <v>29.766000000000005</v>
      </c>
      <c r="P308" s="34">
        <v>0.61356578223054059</v>
      </c>
      <c r="Q308" s="34">
        <v>30.379565782230543</v>
      </c>
      <c r="R308" s="34">
        <v>30.004187968738201</v>
      </c>
      <c r="S308" s="34"/>
      <c r="T308" s="34">
        <v>105.04500000000003</v>
      </c>
      <c r="U308" s="34">
        <v>2.1652898472890931</v>
      </c>
      <c r="V308" s="34">
        <v>107.21028984728912</v>
      </c>
      <c r="W308" s="34">
        <v>105.88557163126065</v>
      </c>
      <c r="X308" s="34">
        <v>9.4359999999999999</v>
      </c>
      <c r="Y308" s="34">
        <v>0.19450402207644224</v>
      </c>
      <c r="Z308" s="34">
        <v>9.6305040220764422</v>
      </c>
      <c r="AA308" s="34">
        <v>9.5115070104486197</v>
      </c>
      <c r="AB308" s="34">
        <v>114.48100000000002</v>
      </c>
      <c r="AC308" s="34">
        <v>2.3597938693655354</v>
      </c>
      <c r="AD308" s="34">
        <v>116.84079386936556</v>
      </c>
      <c r="AE308" s="34">
        <v>115.39707864170927</v>
      </c>
    </row>
    <row r="309" spans="1:31" x14ac:dyDescent="0.25">
      <c r="A309" s="18">
        <v>45913</v>
      </c>
      <c r="B309" s="2">
        <v>9</v>
      </c>
      <c r="C309" s="2" t="s">
        <v>23</v>
      </c>
      <c r="D309" s="9">
        <v>15.635221</v>
      </c>
      <c r="E309">
        <v>1.1160237E-2</v>
      </c>
      <c r="G309" s="34">
        <v>29.677999999999997</v>
      </c>
      <c r="H309" s="34">
        <v>0.32673022899622367</v>
      </c>
      <c r="I309" s="34">
        <v>30.00473022899622</v>
      </c>
      <c r="J309" s="34">
        <v>29.669870328519558</v>
      </c>
      <c r="K309" s="34">
        <v>2.6519999999999997</v>
      </c>
      <c r="L309" s="34">
        <v>2.9196326143877124E-2</v>
      </c>
      <c r="M309" s="34">
        <v>2.6811963261438767</v>
      </c>
      <c r="N309" s="34">
        <v>2.6512735397005818</v>
      </c>
      <c r="O309" s="34">
        <v>32.33</v>
      </c>
      <c r="P309" s="34">
        <v>0.3559265551401008</v>
      </c>
      <c r="Q309" s="34">
        <v>32.685926555140099</v>
      </c>
      <c r="R309" s="34">
        <v>32.32114386822014</v>
      </c>
      <c r="S309" s="34"/>
      <c r="T309" s="34">
        <v>114.51499999999999</v>
      </c>
      <c r="U309" s="34">
        <v>1.2607154179359308</v>
      </c>
      <c r="V309" s="34">
        <v>115.77571541793591</v>
      </c>
      <c r="W309" s="34">
        <v>114.4836309950272</v>
      </c>
      <c r="X309" s="34">
        <v>10.089</v>
      </c>
      <c r="Y309" s="34">
        <v>0.11107154391612985</v>
      </c>
      <c r="Z309" s="34">
        <v>10.200071543916131</v>
      </c>
      <c r="AA309" s="34">
        <v>10.086236328069072</v>
      </c>
      <c r="AB309" s="34">
        <v>124.60399999999998</v>
      </c>
      <c r="AC309" s="34">
        <v>1.3717869618520606</v>
      </c>
      <c r="AD309" s="34">
        <v>125.97578696185204</v>
      </c>
      <c r="AE309" s="34">
        <v>124.56986732309628</v>
      </c>
    </row>
    <row r="310" spans="1:31" x14ac:dyDescent="0.25">
      <c r="A310" s="18">
        <v>45913</v>
      </c>
      <c r="B310" s="2">
        <v>10</v>
      </c>
      <c r="C310" s="2" t="s">
        <v>23</v>
      </c>
      <c r="D310" s="9">
        <v>18.409445000000002</v>
      </c>
      <c r="E310">
        <v>1.1115577E-2</v>
      </c>
      <c r="G310" s="34">
        <v>32.731999999999999</v>
      </c>
      <c r="H310" s="34">
        <v>0.10214274924593249</v>
      </c>
      <c r="I310" s="34">
        <v>32.834142749245935</v>
      </c>
      <c r="J310" s="34">
        <v>32.4691723072877</v>
      </c>
      <c r="K310" s="34">
        <v>3.0219999999999998</v>
      </c>
      <c r="L310" s="34">
        <v>9.4303858065870692E-3</v>
      </c>
      <c r="M310" s="34">
        <v>3.031430385806587</v>
      </c>
      <c r="N310" s="34">
        <v>2.9977342879330142</v>
      </c>
      <c r="O310" s="34">
        <v>35.753999999999998</v>
      </c>
      <c r="P310" s="34">
        <v>0.11157313505251956</v>
      </c>
      <c r="Q310" s="34">
        <v>35.865573135052522</v>
      </c>
      <c r="R310" s="34">
        <v>35.466906595220713</v>
      </c>
      <c r="S310" s="34"/>
      <c r="T310" s="34">
        <v>126.75399999999999</v>
      </c>
      <c r="U310" s="34">
        <v>0.39554570566781516</v>
      </c>
      <c r="V310" s="34">
        <v>127.1495457056678</v>
      </c>
      <c r="W310" s="34">
        <v>125.73620513986144</v>
      </c>
      <c r="X310" s="34">
        <v>11.150999999999996</v>
      </c>
      <c r="Y310" s="34">
        <v>3.4797561922320447E-2</v>
      </c>
      <c r="Z310" s="34">
        <v>11.185797561922318</v>
      </c>
      <c r="AA310" s="34">
        <v>11.061460967816357</v>
      </c>
      <c r="AB310" s="34">
        <v>137.90499999999997</v>
      </c>
      <c r="AC310" s="34">
        <v>0.43034326759013564</v>
      </c>
      <c r="AD310" s="34">
        <v>138.33534326759013</v>
      </c>
      <c r="AE310" s="34">
        <v>136.7976661076778</v>
      </c>
    </row>
    <row r="311" spans="1:31" x14ac:dyDescent="0.25">
      <c r="A311" s="18">
        <v>45913</v>
      </c>
      <c r="B311" s="2">
        <v>11</v>
      </c>
      <c r="C311" s="2" t="s">
        <v>23</v>
      </c>
      <c r="D311" s="9">
        <v>21.953973000000001</v>
      </c>
      <c r="E311">
        <v>1.0936526E-2</v>
      </c>
      <c r="G311" s="34">
        <v>36.062000000000005</v>
      </c>
      <c r="H311" s="34">
        <v>0.14332828247510687</v>
      </c>
      <c r="I311" s="34">
        <v>36.205328282475115</v>
      </c>
      <c r="J311" s="34">
        <v>35.809367768375296</v>
      </c>
      <c r="K311" s="34">
        <v>3.2539999999999996</v>
      </c>
      <c r="L311" s="34">
        <v>1.2933010680882861E-2</v>
      </c>
      <c r="M311" s="34">
        <v>3.2669330106808823</v>
      </c>
      <c r="N311" s="34">
        <v>3.2312041128693125</v>
      </c>
      <c r="O311" s="34">
        <v>39.316000000000003</v>
      </c>
      <c r="P311" s="34">
        <v>0.15626129315598974</v>
      </c>
      <c r="Q311" s="34">
        <v>39.472261293155995</v>
      </c>
      <c r="R311" s="34">
        <v>39.04057188124461</v>
      </c>
      <c r="S311" s="34"/>
      <c r="T311" s="34">
        <v>138.07800000000003</v>
      </c>
      <c r="U311" s="34">
        <v>0.54879048825904864</v>
      </c>
      <c r="V311" s="34">
        <v>138.62679048825908</v>
      </c>
      <c r="W311" s="34">
        <v>137.11069498978767</v>
      </c>
      <c r="X311" s="34">
        <v>11.941999999999995</v>
      </c>
      <c r="Y311" s="34">
        <v>4.7463433789521538E-2</v>
      </c>
      <c r="Z311" s="34">
        <v>11.989463433789517</v>
      </c>
      <c r="AA311" s="34">
        <v>11.858340355219829</v>
      </c>
      <c r="AB311" s="34">
        <v>150.02000000000004</v>
      </c>
      <c r="AC311" s="34">
        <v>0.5962539220485702</v>
      </c>
      <c r="AD311" s="34">
        <v>150.6162539220486</v>
      </c>
      <c r="AE311" s="34">
        <v>148.96903534500751</v>
      </c>
    </row>
    <row r="312" spans="1:31" x14ac:dyDescent="0.25">
      <c r="A312" s="18">
        <v>45913</v>
      </c>
      <c r="B312" s="2">
        <v>12</v>
      </c>
      <c r="C312" s="2" t="s">
        <v>23</v>
      </c>
      <c r="D312" s="9">
        <v>24.026955000000001</v>
      </c>
      <c r="E312">
        <v>1.0915365E-2</v>
      </c>
      <c r="G312" s="34">
        <v>38.868000000000016</v>
      </c>
      <c r="H312" s="34">
        <v>0.27217904406381305</v>
      </c>
      <c r="I312" s="34">
        <v>39.140179044063828</v>
      </c>
      <c r="J312" s="34">
        <v>38.712949703632518</v>
      </c>
      <c r="K312" s="34">
        <v>3.4699999999999998</v>
      </c>
      <c r="L312" s="34">
        <v>2.4299199416008818E-2</v>
      </c>
      <c r="M312" s="34">
        <v>3.4942991994160084</v>
      </c>
      <c r="N312" s="34">
        <v>3.456157648235175</v>
      </c>
      <c r="O312" s="34">
        <v>42.338000000000015</v>
      </c>
      <c r="P312" s="34">
        <v>0.29647824347982188</v>
      </c>
      <c r="Q312" s="34">
        <v>42.634478243479833</v>
      </c>
      <c r="R312" s="34">
        <v>42.169107351867694</v>
      </c>
      <c r="S312" s="34"/>
      <c r="T312" s="34">
        <v>147.46</v>
      </c>
      <c r="U312" s="34">
        <v>1.032610935413447</v>
      </c>
      <c r="V312" s="34">
        <v>148.49261093541347</v>
      </c>
      <c r="W312" s="34">
        <v>146.87175988725045</v>
      </c>
      <c r="X312" s="34">
        <v>12.593999999999996</v>
      </c>
      <c r="Y312" s="34">
        <v>8.8191388312742064E-2</v>
      </c>
      <c r="Z312" s="34">
        <v>12.682191388312738</v>
      </c>
      <c r="AA312" s="34">
        <v>12.543760640309447</v>
      </c>
      <c r="AB312" s="34">
        <v>160.054</v>
      </c>
      <c r="AC312" s="34">
        <v>1.120802323726189</v>
      </c>
      <c r="AD312" s="34">
        <v>161.1748023237262</v>
      </c>
      <c r="AE312" s="34">
        <v>159.41552052755989</v>
      </c>
    </row>
    <row r="313" spans="1:31" x14ac:dyDescent="0.25">
      <c r="A313" s="18">
        <v>45913</v>
      </c>
      <c r="B313" s="2">
        <v>13</v>
      </c>
      <c r="C313" s="2" t="s">
        <v>23</v>
      </c>
      <c r="D313" s="9">
        <v>24.844739000000001</v>
      </c>
      <c r="E313">
        <v>1.0897934999999999E-2</v>
      </c>
      <c r="G313" s="34">
        <v>41.151999999999994</v>
      </c>
      <c r="H313" s="34">
        <v>0.39217950136673296</v>
      </c>
      <c r="I313" s="34">
        <v>41.544179501366727</v>
      </c>
      <c r="J313" s="34">
        <v>41.091433733532497</v>
      </c>
      <c r="K313" s="34">
        <v>3.6239999999999997</v>
      </c>
      <c r="L313" s="34">
        <v>3.4536802900297439E-2</v>
      </c>
      <c r="M313" s="34">
        <v>3.6585368029002971</v>
      </c>
      <c r="N313" s="34">
        <v>3.6186663066271816</v>
      </c>
      <c r="O313" s="34">
        <v>44.775999999999996</v>
      </c>
      <c r="P313" s="34">
        <v>0.42671630426703039</v>
      </c>
      <c r="Q313" s="34">
        <v>45.202716304267028</v>
      </c>
      <c r="R313" s="34">
        <v>44.710100040159681</v>
      </c>
      <c r="S313" s="34"/>
      <c r="T313" s="34">
        <v>153.95299999999997</v>
      </c>
      <c r="U313" s="34">
        <v>1.4671756117299923</v>
      </c>
      <c r="V313" s="34">
        <v>155.42017561172997</v>
      </c>
      <c r="W313" s="34">
        <v>153.72641664022476</v>
      </c>
      <c r="X313" s="34">
        <v>13.147000000000002</v>
      </c>
      <c r="Y313" s="34">
        <v>0.12529121074233185</v>
      </c>
      <c r="Z313" s="34">
        <v>13.272291210742335</v>
      </c>
      <c r="AA313" s="34">
        <v>13.127650643826593</v>
      </c>
      <c r="AB313" s="34">
        <v>167.09999999999997</v>
      </c>
      <c r="AC313" s="34">
        <v>1.5924668224723242</v>
      </c>
      <c r="AD313" s="34">
        <v>168.69246682247231</v>
      </c>
      <c r="AE313" s="34">
        <v>166.85406728405135</v>
      </c>
    </row>
    <row r="314" spans="1:31" x14ac:dyDescent="0.25">
      <c r="A314" s="18">
        <v>45913</v>
      </c>
      <c r="B314" s="2">
        <v>14</v>
      </c>
      <c r="C314" s="2" t="s">
        <v>23</v>
      </c>
      <c r="D314" s="9">
        <v>26.405196</v>
      </c>
      <c r="E314">
        <v>1.1037982E-2</v>
      </c>
      <c r="G314" s="34">
        <v>42.463999999999992</v>
      </c>
      <c r="H314" s="34">
        <v>0.42073069196466156</v>
      </c>
      <c r="I314" s="34">
        <v>42.884730691964656</v>
      </c>
      <c r="J314" s="34">
        <v>42.411369806511907</v>
      </c>
      <c r="K314" s="34">
        <v>3.7399999999999998</v>
      </c>
      <c r="L314" s="34">
        <v>3.705568924142414E-2</v>
      </c>
      <c r="M314" s="34">
        <v>3.7770556892414238</v>
      </c>
      <c r="N314" s="34">
        <v>3.7353646165305796</v>
      </c>
      <c r="O314" s="34">
        <v>46.203999999999994</v>
      </c>
      <c r="P314" s="34">
        <v>0.45778638120608572</v>
      </c>
      <c r="Q314" s="34">
        <v>46.661786381206078</v>
      </c>
      <c r="R314" s="34">
        <v>46.146734423042489</v>
      </c>
      <c r="S314" s="34"/>
      <c r="T314" s="34">
        <v>157.78899999999993</v>
      </c>
      <c r="U314" s="34">
        <v>1.5633636763944041</v>
      </c>
      <c r="V314" s="34">
        <v>159.35236367639433</v>
      </c>
      <c r="W314" s="34">
        <v>157.59343515447685</v>
      </c>
      <c r="X314" s="34">
        <v>13.314</v>
      </c>
      <c r="Y314" s="34">
        <v>0.13191429052414999</v>
      </c>
      <c r="Z314" s="34">
        <v>13.445914290524151</v>
      </c>
      <c r="AA314" s="34">
        <v>13.297498530611803</v>
      </c>
      <c r="AB314" s="34">
        <v>171.10299999999992</v>
      </c>
      <c r="AC314" s="34">
        <v>1.695277966918554</v>
      </c>
      <c r="AD314" s="34">
        <v>172.79827796691848</v>
      </c>
      <c r="AE314" s="34">
        <v>170.89093368508864</v>
      </c>
    </row>
    <row r="315" spans="1:31" x14ac:dyDescent="0.25">
      <c r="A315" s="18">
        <v>45913</v>
      </c>
      <c r="B315" s="2">
        <v>15</v>
      </c>
      <c r="C315" s="2" t="s">
        <v>23</v>
      </c>
      <c r="D315" s="9">
        <v>39.825764999999997</v>
      </c>
      <c r="E315">
        <v>1.1372633E-2</v>
      </c>
      <c r="G315" s="34">
        <v>43.632000000000005</v>
      </c>
      <c r="H315" s="34">
        <v>0.53038512657226178</v>
      </c>
      <c r="I315" s="34">
        <v>44.162385126572268</v>
      </c>
      <c r="J315" s="34">
        <v>43.660142528123103</v>
      </c>
      <c r="K315" s="34">
        <v>3.806</v>
      </c>
      <c r="L315" s="34">
        <v>4.6265259253163458E-2</v>
      </c>
      <c r="M315" s="34">
        <v>3.8522652592531634</v>
      </c>
      <c r="N315" s="34">
        <v>3.8084548602410271</v>
      </c>
      <c r="O315" s="34">
        <v>47.438000000000002</v>
      </c>
      <c r="P315" s="34">
        <v>0.57665038582542527</v>
      </c>
      <c r="Q315" s="34">
        <v>48.014650385825433</v>
      </c>
      <c r="R315" s="34">
        <v>47.468597388364131</v>
      </c>
      <c r="S315" s="34"/>
      <c r="T315" s="34">
        <v>159.96599999999995</v>
      </c>
      <c r="U315" s="34">
        <v>1.9445266583530065</v>
      </c>
      <c r="V315" s="34">
        <v>161.91052665835295</v>
      </c>
      <c r="W315" s="34">
        <v>160.06917765983079</v>
      </c>
      <c r="X315" s="34">
        <v>13.411999999999995</v>
      </c>
      <c r="Y315" s="34">
        <v>0.16303459198723805</v>
      </c>
      <c r="Z315" s="34">
        <v>13.575034591987233</v>
      </c>
      <c r="AA315" s="34">
        <v>13.420650705610257</v>
      </c>
      <c r="AB315" s="34">
        <v>173.37799999999996</v>
      </c>
      <c r="AC315" s="34">
        <v>2.1075612503402446</v>
      </c>
      <c r="AD315" s="34">
        <v>175.4855612503402</v>
      </c>
      <c r="AE315" s="34">
        <v>173.48982836544104</v>
      </c>
    </row>
    <row r="316" spans="1:31" x14ac:dyDescent="0.25">
      <c r="A316" s="18">
        <v>45913</v>
      </c>
      <c r="B316" s="2">
        <v>16</v>
      </c>
      <c r="C316" s="2" t="s">
        <v>23</v>
      </c>
      <c r="D316" s="9">
        <v>30.854330999999998</v>
      </c>
      <c r="E316">
        <v>1.1799545E-2</v>
      </c>
      <c r="G316" s="34">
        <v>43.95</v>
      </c>
      <c r="H316" s="34">
        <v>0.71740194787619105</v>
      </c>
      <c r="I316" s="34">
        <v>44.667401947876193</v>
      </c>
      <c r="J316" s="34">
        <v>44.14034692855914</v>
      </c>
      <c r="K316" s="34">
        <v>3.774</v>
      </c>
      <c r="L316" s="34">
        <v>6.1603525626501586E-2</v>
      </c>
      <c r="M316" s="34">
        <v>3.8356035256265018</v>
      </c>
      <c r="N316" s="34">
        <v>3.7903451492237132</v>
      </c>
      <c r="O316" s="34">
        <v>47.724000000000004</v>
      </c>
      <c r="P316" s="34">
        <v>0.77900547350269267</v>
      </c>
      <c r="Q316" s="34">
        <v>48.503005473502697</v>
      </c>
      <c r="R316" s="34">
        <v>47.930692077782851</v>
      </c>
      <c r="S316" s="34"/>
      <c r="T316" s="34">
        <v>159.62200000000001</v>
      </c>
      <c r="U316" s="34">
        <v>2.6055320528758443</v>
      </c>
      <c r="V316" s="34">
        <v>162.22753205287586</v>
      </c>
      <c r="W316" s="34">
        <v>160.31332098817902</v>
      </c>
      <c r="X316" s="34">
        <v>13.561999999999998</v>
      </c>
      <c r="Y316" s="34">
        <v>0.2213744076700091</v>
      </c>
      <c r="Z316" s="34">
        <v>13.783374407670006</v>
      </c>
      <c r="AA316" s="34">
        <v>13.620736861094855</v>
      </c>
      <c r="AB316" s="34">
        <v>173.18400000000003</v>
      </c>
      <c r="AC316" s="34">
        <v>2.8269064605458536</v>
      </c>
      <c r="AD316" s="34">
        <v>176.01090646054587</v>
      </c>
      <c r="AE316" s="34">
        <v>173.93405784927387</v>
      </c>
    </row>
    <row r="317" spans="1:31" x14ac:dyDescent="0.25">
      <c r="A317" s="18">
        <v>45913</v>
      </c>
      <c r="B317" s="2">
        <v>17</v>
      </c>
      <c r="C317" s="2" t="s">
        <v>23</v>
      </c>
      <c r="D317" s="9">
        <v>33.176388000000003</v>
      </c>
      <c r="E317">
        <v>1.2055563E-2</v>
      </c>
      <c r="G317" s="34">
        <v>43.312000000000005</v>
      </c>
      <c r="H317" s="34">
        <v>0.78502965426770877</v>
      </c>
      <c r="I317" s="34">
        <v>44.097029654267715</v>
      </c>
      <c r="J317" s="34">
        <v>43.565415135157821</v>
      </c>
      <c r="K317" s="34">
        <v>3.7480000000000002</v>
      </c>
      <c r="L317" s="34">
        <v>6.7932470082087484E-2</v>
      </c>
      <c r="M317" s="34">
        <v>3.8159324700820876</v>
      </c>
      <c r="N317" s="34">
        <v>3.7699292557852675</v>
      </c>
      <c r="O317" s="34">
        <v>47.06</v>
      </c>
      <c r="P317" s="34">
        <v>0.85296212434979624</v>
      </c>
      <c r="Q317" s="34">
        <v>47.912962124349804</v>
      </c>
      <c r="R317" s="34">
        <v>47.335344390943085</v>
      </c>
      <c r="S317" s="34"/>
      <c r="T317" s="34">
        <v>156.06899999999996</v>
      </c>
      <c r="U317" s="34">
        <v>2.8287493791999219</v>
      </c>
      <c r="V317" s="34">
        <v>158.89774937919989</v>
      </c>
      <c r="W317" s="34">
        <v>156.98214755100074</v>
      </c>
      <c r="X317" s="34">
        <v>13.343000000000004</v>
      </c>
      <c r="Y317" s="34">
        <v>0.24184176849127359</v>
      </c>
      <c r="Z317" s="34">
        <v>13.584841768491277</v>
      </c>
      <c r="AA317" s="34">
        <v>13.421068852706199</v>
      </c>
      <c r="AB317" s="34">
        <v>169.41199999999998</v>
      </c>
      <c r="AC317" s="34">
        <v>3.0705911476911956</v>
      </c>
      <c r="AD317" s="34">
        <v>172.48259114769118</v>
      </c>
      <c r="AE317" s="34">
        <v>170.40321640370695</v>
      </c>
    </row>
    <row r="318" spans="1:31" x14ac:dyDescent="0.25">
      <c r="A318" s="18">
        <v>45913</v>
      </c>
      <c r="B318" s="2">
        <v>18</v>
      </c>
      <c r="C318" s="2" t="s">
        <v>23</v>
      </c>
      <c r="D318" s="9">
        <v>37.900108000000003</v>
      </c>
      <c r="E318">
        <v>1.2661564E-2</v>
      </c>
      <c r="G318" s="34">
        <v>42.166000000000011</v>
      </c>
      <c r="H318" s="34">
        <v>0.43577509342874082</v>
      </c>
      <c r="I318" s="34">
        <v>42.601775093428749</v>
      </c>
      <c r="J318" s="34">
        <v>42.062369991569696</v>
      </c>
      <c r="K318" s="34">
        <v>3.6799999999999997</v>
      </c>
      <c r="L318" s="34">
        <v>3.8031882175633594E-2</v>
      </c>
      <c r="M318" s="34">
        <v>3.7180318821756333</v>
      </c>
      <c r="N318" s="34">
        <v>3.6709557835454261</v>
      </c>
      <c r="O318" s="34">
        <v>45.846000000000011</v>
      </c>
      <c r="P318" s="34">
        <v>0.4738069756043744</v>
      </c>
      <c r="Q318" s="34">
        <v>46.319806975604379</v>
      </c>
      <c r="R318" s="34">
        <v>45.733325775115119</v>
      </c>
      <c r="S318" s="34"/>
      <c r="T318" s="34">
        <v>151.32699999999997</v>
      </c>
      <c r="U318" s="34">
        <v>1.5639268027152455</v>
      </c>
      <c r="V318" s="34">
        <v>152.89092680271523</v>
      </c>
      <c r="W318" s="34">
        <v>150.95508854798334</v>
      </c>
      <c r="X318" s="34">
        <v>13.026000000000002</v>
      </c>
      <c r="Y318" s="34">
        <v>0.13462046120103349</v>
      </c>
      <c r="Z318" s="34">
        <v>13.160620461201034</v>
      </c>
      <c r="AA318" s="34">
        <v>12.993986422951828</v>
      </c>
      <c r="AB318" s="34">
        <v>164.35299999999998</v>
      </c>
      <c r="AC318" s="34">
        <v>1.6985472639162791</v>
      </c>
      <c r="AD318" s="34">
        <v>166.05154726391626</v>
      </c>
      <c r="AE318" s="34">
        <v>163.94907497093516</v>
      </c>
    </row>
    <row r="319" spans="1:31" x14ac:dyDescent="0.25">
      <c r="A319" s="18">
        <v>45913</v>
      </c>
      <c r="B319" s="2">
        <v>19</v>
      </c>
      <c r="C319" s="2" t="s">
        <v>23</v>
      </c>
      <c r="D319" s="9">
        <v>55.100329000000002</v>
      </c>
      <c r="E319">
        <v>1.2908319E-2</v>
      </c>
      <c r="G319" s="34">
        <v>40.51400000000001</v>
      </c>
      <c r="H319" s="34">
        <v>0.41252228547978764</v>
      </c>
      <c r="I319" s="34">
        <v>40.926522285479798</v>
      </c>
      <c r="J319" s="34">
        <v>40.398229680258218</v>
      </c>
      <c r="K319" s="34">
        <v>3.5859999999999999</v>
      </c>
      <c r="L319" s="34">
        <v>3.6513425377166363E-2</v>
      </c>
      <c r="M319" s="34">
        <v>3.622513425377166</v>
      </c>
      <c r="N319" s="34">
        <v>3.5757528665006149</v>
      </c>
      <c r="O319" s="34">
        <v>44.100000000000009</v>
      </c>
      <c r="P319" s="34">
        <v>0.44903571085695398</v>
      </c>
      <c r="Q319" s="34">
        <v>44.549035710856963</v>
      </c>
      <c r="R319" s="34">
        <v>43.973982546758833</v>
      </c>
      <c r="S319" s="34"/>
      <c r="T319" s="34">
        <v>145.44299999999998</v>
      </c>
      <c r="U319" s="34">
        <v>1.4809319930650326</v>
      </c>
      <c r="V319" s="34">
        <v>146.92393199306503</v>
      </c>
      <c r="W319" s="34">
        <v>145.02739101016422</v>
      </c>
      <c r="X319" s="34">
        <v>12.686999999999999</v>
      </c>
      <c r="Y319" s="34">
        <v>0.12918177015061619</v>
      </c>
      <c r="Z319" s="34">
        <v>12.816181770150616</v>
      </c>
      <c r="AA319" s="34">
        <v>12.650746407499527</v>
      </c>
      <c r="AB319" s="34">
        <v>158.13</v>
      </c>
      <c r="AC319" s="34">
        <v>1.6101137632156488</v>
      </c>
      <c r="AD319" s="34">
        <v>159.74011376321565</v>
      </c>
      <c r="AE319" s="34">
        <v>157.67813741766375</v>
      </c>
    </row>
    <row r="320" spans="1:31" x14ac:dyDescent="0.25">
      <c r="A320" s="18">
        <v>45913</v>
      </c>
      <c r="B320" s="2">
        <v>20</v>
      </c>
      <c r="C320" s="2" t="s">
        <v>23</v>
      </c>
      <c r="D320" s="9">
        <v>46.651747999999998</v>
      </c>
      <c r="E320">
        <v>1.2603633E-2</v>
      </c>
      <c r="G320" s="34">
        <v>39.377999999999993</v>
      </c>
      <c r="H320" s="34">
        <v>0.34486280029218269</v>
      </c>
      <c r="I320" s="34">
        <v>39.722862800292177</v>
      </c>
      <c r="J320" s="34">
        <v>39.22221041584794</v>
      </c>
      <c r="K320" s="34">
        <v>3.5079999999999996</v>
      </c>
      <c r="L320" s="34">
        <v>3.072219776080494E-2</v>
      </c>
      <c r="M320" s="34">
        <v>3.5387221977608045</v>
      </c>
      <c r="N320" s="34">
        <v>3.494121441891274</v>
      </c>
      <c r="O320" s="34">
        <v>42.885999999999996</v>
      </c>
      <c r="P320" s="34">
        <v>0.37558499805298762</v>
      </c>
      <c r="Q320" s="34">
        <v>43.261584998052982</v>
      </c>
      <c r="R320" s="34">
        <v>42.716331857739213</v>
      </c>
      <c r="S320" s="34"/>
      <c r="T320" s="34">
        <v>143.09100000000004</v>
      </c>
      <c r="U320" s="34">
        <v>1.2531556441822522</v>
      </c>
      <c r="V320" s="34">
        <v>144.34415564418228</v>
      </c>
      <c r="W320" s="34">
        <v>142.52489488074812</v>
      </c>
      <c r="X320" s="34">
        <v>12.625</v>
      </c>
      <c r="Y320" s="34">
        <v>0.11056663247724129</v>
      </c>
      <c r="Z320" s="34">
        <v>12.735566632477241</v>
      </c>
      <c r="AA320" s="34">
        <v>12.575052224594451</v>
      </c>
      <c r="AB320" s="34">
        <v>155.71600000000004</v>
      </c>
      <c r="AC320" s="34">
        <v>1.3637222766594934</v>
      </c>
      <c r="AD320" s="34">
        <v>157.07972227665951</v>
      </c>
      <c r="AE320" s="34">
        <v>155.09994710534258</v>
      </c>
    </row>
    <row r="321" spans="1:31" x14ac:dyDescent="0.25">
      <c r="A321" s="18">
        <v>45913</v>
      </c>
      <c r="B321" s="2">
        <v>21</v>
      </c>
      <c r="C321" s="2" t="s">
        <v>23</v>
      </c>
      <c r="D321" s="9">
        <v>28.913042000000001</v>
      </c>
      <c r="E321">
        <v>1.2349904E-2</v>
      </c>
      <c r="G321" s="34">
        <v>38.018000000000001</v>
      </c>
      <c r="H321" s="34">
        <v>0.3794734624393184</v>
      </c>
      <c r="I321" s="34">
        <v>38.397473462439322</v>
      </c>
      <c r="J321" s="34">
        <v>37.923268351335651</v>
      </c>
      <c r="K321" s="34">
        <v>3.3959999999999995</v>
      </c>
      <c r="L321" s="34">
        <v>3.3896887749064256E-2</v>
      </c>
      <c r="M321" s="34">
        <v>3.4298968877490639</v>
      </c>
      <c r="N321" s="34">
        <v>3.3875379904554639</v>
      </c>
      <c r="O321" s="34">
        <v>41.414000000000001</v>
      </c>
      <c r="P321" s="34">
        <v>0.41337035018838264</v>
      </c>
      <c r="Q321" s="34">
        <v>41.827370350188389</v>
      </c>
      <c r="R321" s="34">
        <v>41.310806341791114</v>
      </c>
      <c r="S321" s="34"/>
      <c r="T321" s="34">
        <v>138.0929999999999</v>
      </c>
      <c r="U321" s="34">
        <v>1.3783636395558094</v>
      </c>
      <c r="V321" s="34">
        <v>139.4713636395557</v>
      </c>
      <c r="W321" s="34">
        <v>137.7489056878581</v>
      </c>
      <c r="X321" s="34">
        <v>12.264999999999997</v>
      </c>
      <c r="Y321" s="34">
        <v>0.12242206367558102</v>
      </c>
      <c r="Z321" s="34">
        <v>12.387422063675578</v>
      </c>
      <c r="AA321" s="34">
        <v>12.234438590381702</v>
      </c>
      <c r="AB321" s="34">
        <v>150.35799999999989</v>
      </c>
      <c r="AC321" s="34">
        <v>1.5007857032313905</v>
      </c>
      <c r="AD321" s="34">
        <v>151.85878570323129</v>
      </c>
      <c r="AE321" s="34">
        <v>149.9833442782398</v>
      </c>
    </row>
    <row r="322" spans="1:31" x14ac:dyDescent="0.25">
      <c r="A322" s="18">
        <v>45913</v>
      </c>
      <c r="B322" s="2">
        <v>22</v>
      </c>
      <c r="C322" s="2" t="s">
        <v>23</v>
      </c>
      <c r="D322" s="9">
        <v>33.626103999999998</v>
      </c>
      <c r="E322">
        <v>1.2509698E-2</v>
      </c>
      <c r="G322" s="34">
        <v>35.571999999999996</v>
      </c>
      <c r="H322" s="34">
        <v>0.36725466401904211</v>
      </c>
      <c r="I322" s="34">
        <v>35.939254664019039</v>
      </c>
      <c r="J322" s="34">
        <v>35.489665441827071</v>
      </c>
      <c r="K322" s="34">
        <v>3.1760000000000002</v>
      </c>
      <c r="L322" s="34">
        <v>3.2789857554382039E-2</v>
      </c>
      <c r="M322" s="34">
        <v>3.2087898575543821</v>
      </c>
      <c r="N322" s="34">
        <v>3.1686488654909137</v>
      </c>
      <c r="O322" s="34">
        <v>38.747999999999998</v>
      </c>
      <c r="P322" s="34">
        <v>0.40004452157342413</v>
      </c>
      <c r="Q322" s="34">
        <v>39.148044521573418</v>
      </c>
      <c r="R322" s="34">
        <v>38.658314307317987</v>
      </c>
      <c r="S322" s="34"/>
      <c r="T322" s="34">
        <v>128.40500000000006</v>
      </c>
      <c r="U322" s="34">
        <v>1.3256869204251975</v>
      </c>
      <c r="V322" s="34">
        <v>129.73068692042526</v>
      </c>
      <c r="W322" s="34">
        <v>128.10779520571819</v>
      </c>
      <c r="X322" s="34">
        <v>11.578999999999997</v>
      </c>
      <c r="Y322" s="34">
        <v>0.11954463495660879</v>
      </c>
      <c r="Z322" s="34">
        <v>11.698544634956606</v>
      </c>
      <c r="AA322" s="34">
        <v>11.552199374533778</v>
      </c>
      <c r="AB322" s="34">
        <v>139.98400000000007</v>
      </c>
      <c r="AC322" s="34">
        <v>1.4452315553818063</v>
      </c>
      <c r="AD322" s="34">
        <v>141.42923155538188</v>
      </c>
      <c r="AE322" s="34">
        <v>139.65999458025198</v>
      </c>
    </row>
    <row r="323" spans="1:31" x14ac:dyDescent="0.25">
      <c r="A323" s="18">
        <v>45913</v>
      </c>
      <c r="B323" s="2">
        <v>23</v>
      </c>
      <c r="C323" s="2" t="s">
        <v>23</v>
      </c>
      <c r="D323" s="9">
        <v>53.256349</v>
      </c>
      <c r="E323">
        <v>1.2947412E-2</v>
      </c>
      <c r="G323" s="34">
        <v>32.131999999999998</v>
      </c>
      <c r="H323" s="34">
        <v>0.35696608474423003</v>
      </c>
      <c r="I323" s="34">
        <v>32.488966084744227</v>
      </c>
      <c r="J323" s="34">
        <v>32.068318055391018</v>
      </c>
      <c r="K323" s="34">
        <v>2.8439999999999994</v>
      </c>
      <c r="L323" s="34">
        <v>3.1595031277623246E-2</v>
      </c>
      <c r="M323" s="34">
        <v>2.8755950312776228</v>
      </c>
      <c r="N323" s="34">
        <v>2.8383635176625184</v>
      </c>
      <c r="O323" s="34">
        <v>34.975999999999999</v>
      </c>
      <c r="P323" s="34">
        <v>0.38856111602185328</v>
      </c>
      <c r="Q323" s="34">
        <v>35.364561116021846</v>
      </c>
      <c r="R323" s="34">
        <v>34.906681573053532</v>
      </c>
      <c r="S323" s="34"/>
      <c r="T323" s="34">
        <v>118.78599999999999</v>
      </c>
      <c r="U323" s="34">
        <v>1.3196369146778324</v>
      </c>
      <c r="V323" s="34">
        <v>120.10563691467782</v>
      </c>
      <c r="W323" s="34">
        <v>118.55057975002107</v>
      </c>
      <c r="X323" s="34">
        <v>10.603</v>
      </c>
      <c r="Y323" s="34">
        <v>0.11779258672174379</v>
      </c>
      <c r="Z323" s="34">
        <v>10.720792586721744</v>
      </c>
      <c r="AA323" s="34">
        <v>10.581986068134912</v>
      </c>
      <c r="AB323" s="34">
        <v>129.38899999999998</v>
      </c>
      <c r="AC323" s="34">
        <v>1.4374295013995761</v>
      </c>
      <c r="AD323" s="34">
        <v>130.82642950139956</v>
      </c>
      <c r="AE323" s="34">
        <v>129.132565818156</v>
      </c>
    </row>
    <row r="324" spans="1:31" x14ac:dyDescent="0.25">
      <c r="A324" s="18">
        <v>45913</v>
      </c>
      <c r="B324" s="2">
        <v>24</v>
      </c>
      <c r="C324" s="2" t="s">
        <v>23</v>
      </c>
      <c r="D324" s="9">
        <v>26.105658999999999</v>
      </c>
      <c r="E324">
        <v>1.315383E-2</v>
      </c>
      <c r="G324" s="34">
        <v>30.008000000000003</v>
      </c>
      <c r="H324" s="34">
        <v>0.38824971361228167</v>
      </c>
      <c r="I324" s="34">
        <v>30.396249713612285</v>
      </c>
      <c r="J324" s="34">
        <v>29.996422612241879</v>
      </c>
      <c r="K324" s="34">
        <v>2.7020000000000004</v>
      </c>
      <c r="L324" s="34">
        <v>3.495903512997818E-2</v>
      </c>
      <c r="M324" s="34">
        <v>2.7369590351299786</v>
      </c>
      <c r="N324" s="34">
        <v>2.7009575412649149</v>
      </c>
      <c r="O324" s="34">
        <v>32.71</v>
      </c>
      <c r="P324" s="34">
        <v>0.42320874874225983</v>
      </c>
      <c r="Q324" s="34">
        <v>33.133208748742263</v>
      </c>
      <c r="R324" s="34">
        <v>32.697380153506792</v>
      </c>
      <c r="S324" s="34"/>
      <c r="T324" s="34">
        <v>110.57899999999999</v>
      </c>
      <c r="U324" s="34">
        <v>1.4306939843219304</v>
      </c>
      <c r="V324" s="34">
        <v>112.00969398432193</v>
      </c>
      <c r="W324" s="34">
        <v>110.53633751130013</v>
      </c>
      <c r="X324" s="34">
        <v>9.8189999999999991</v>
      </c>
      <c r="Y324" s="34">
        <v>0.12704025386426929</v>
      </c>
      <c r="Z324" s="34">
        <v>9.9460402538642683</v>
      </c>
      <c r="AA324" s="34">
        <v>9.8152117311917806</v>
      </c>
      <c r="AB324" s="34">
        <v>120.398</v>
      </c>
      <c r="AC324" s="34">
        <v>1.5577342381861996</v>
      </c>
      <c r="AD324" s="34">
        <v>121.9557342381862</v>
      </c>
      <c r="AE324" s="34">
        <v>120.35154924249191</v>
      </c>
    </row>
    <row r="325" spans="1:31" x14ac:dyDescent="0.25">
      <c r="A325" s="18">
        <v>45914</v>
      </c>
      <c r="B325" s="2">
        <v>1</v>
      </c>
      <c r="C325" s="2" t="s">
        <v>23</v>
      </c>
      <c r="D325" s="9">
        <v>20.956315</v>
      </c>
      <c r="E325">
        <v>1.3207376E-2</v>
      </c>
      <c r="G325" s="34">
        <v>28.445999999999998</v>
      </c>
      <c r="H325" s="34">
        <v>0.42150836227391947</v>
      </c>
      <c r="I325" s="34">
        <v>28.867508362273917</v>
      </c>
      <c r="J325" s="34">
        <v>28.486244325150221</v>
      </c>
      <c r="K325" s="34">
        <v>2.504</v>
      </c>
      <c r="L325" s="34">
        <v>3.7103878898048739E-2</v>
      </c>
      <c r="M325" s="34">
        <v>2.5411038788980487</v>
      </c>
      <c r="N325" s="34">
        <v>2.5075425645143836</v>
      </c>
      <c r="O325" s="34">
        <v>30.95</v>
      </c>
      <c r="P325" s="34">
        <v>0.45861224117196819</v>
      </c>
      <c r="Q325" s="34">
        <v>31.408612241171966</v>
      </c>
      <c r="R325" s="34">
        <v>30.993786889664605</v>
      </c>
      <c r="S325" s="34"/>
      <c r="T325" s="34">
        <v>104.30800000000001</v>
      </c>
      <c r="U325" s="34">
        <v>1.5456195687291006</v>
      </c>
      <c r="V325" s="34">
        <v>105.8536195687291</v>
      </c>
      <c r="W325" s="34">
        <v>104.45557101412393</v>
      </c>
      <c r="X325" s="34">
        <v>9.3490000000000002</v>
      </c>
      <c r="Y325" s="34">
        <v>0.13853201430425624</v>
      </c>
      <c r="Z325" s="34">
        <v>9.4875320143042572</v>
      </c>
      <c r="AA325" s="34">
        <v>9.3622266116793043</v>
      </c>
      <c r="AB325" s="34">
        <v>113.65700000000001</v>
      </c>
      <c r="AC325" s="34">
        <v>1.6841515830333569</v>
      </c>
      <c r="AD325" s="34">
        <v>115.34115158303337</v>
      </c>
      <c r="AE325" s="34">
        <v>113.81779762580324</v>
      </c>
    </row>
    <row r="326" spans="1:31" x14ac:dyDescent="0.25">
      <c r="A326" s="18">
        <v>45914</v>
      </c>
      <c r="B326" s="2">
        <v>2</v>
      </c>
      <c r="C326" s="2" t="s">
        <v>23</v>
      </c>
      <c r="D326" s="9">
        <v>20.375852999999999</v>
      </c>
      <c r="E326">
        <v>1.3355226E-2</v>
      </c>
      <c r="G326" s="34">
        <v>27.391999999999999</v>
      </c>
      <c r="H326" s="34">
        <v>0.41587993170066689</v>
      </c>
      <c r="I326" s="34">
        <v>27.807879931700665</v>
      </c>
      <c r="J326" s="34">
        <v>27.436499410631935</v>
      </c>
      <c r="K326" s="34">
        <v>2.4119999999999995</v>
      </c>
      <c r="L326" s="34">
        <v>3.6620268518618888E-2</v>
      </c>
      <c r="M326" s="34">
        <v>2.4486202685186185</v>
      </c>
      <c r="N326" s="34">
        <v>2.4159183914443716</v>
      </c>
      <c r="O326" s="34">
        <v>29.803999999999998</v>
      </c>
      <c r="P326" s="34">
        <v>0.45250020021928578</v>
      </c>
      <c r="Q326" s="34">
        <v>30.256500200219282</v>
      </c>
      <c r="R326" s="34">
        <v>29.852417802076307</v>
      </c>
      <c r="S326" s="34"/>
      <c r="T326" s="34">
        <v>100.413</v>
      </c>
      <c r="U326" s="34">
        <v>1.5245236412769811</v>
      </c>
      <c r="V326" s="34">
        <v>101.93752364127698</v>
      </c>
      <c r="W326" s="34">
        <v>100.57612497516737</v>
      </c>
      <c r="X326" s="34">
        <v>8.9830000000000005</v>
      </c>
      <c r="Y326" s="34">
        <v>0.1363846899265147</v>
      </c>
      <c r="Z326" s="34">
        <v>9.1193846899265161</v>
      </c>
      <c r="AA326" s="34">
        <v>8.9975932464116077</v>
      </c>
      <c r="AB326" s="34">
        <v>109.396</v>
      </c>
      <c r="AC326" s="34">
        <v>1.6609083312034958</v>
      </c>
      <c r="AD326" s="34">
        <v>111.0569083312035</v>
      </c>
      <c r="AE326" s="34">
        <v>109.57371822157899</v>
      </c>
    </row>
    <row r="327" spans="1:31" x14ac:dyDescent="0.25">
      <c r="A327" s="18">
        <v>45914</v>
      </c>
      <c r="B327" s="2">
        <v>3</v>
      </c>
      <c r="C327" s="2" t="s">
        <v>23</v>
      </c>
      <c r="D327" s="9">
        <v>17.944913</v>
      </c>
      <c r="E327">
        <v>1.3505035E-2</v>
      </c>
      <c r="G327" s="34">
        <v>26.534000000000002</v>
      </c>
      <c r="H327" s="34">
        <v>0.4435099891189071</v>
      </c>
      <c r="I327" s="34">
        <v>26.977509989118911</v>
      </c>
      <c r="J327" s="34">
        <v>26.613177772503011</v>
      </c>
      <c r="K327" s="34">
        <v>2.3559999999999999</v>
      </c>
      <c r="L327" s="34">
        <v>3.9380023153845818E-2</v>
      </c>
      <c r="M327" s="34">
        <v>2.3953800231538458</v>
      </c>
      <c r="N327" s="34">
        <v>2.3630303321028525</v>
      </c>
      <c r="O327" s="34">
        <v>28.89</v>
      </c>
      <c r="P327" s="34">
        <v>0.48289001227275291</v>
      </c>
      <c r="Q327" s="34">
        <v>29.372890012272755</v>
      </c>
      <c r="R327" s="34">
        <v>28.976208104605863</v>
      </c>
      <c r="S327" s="34"/>
      <c r="T327" s="34">
        <v>97.566999999999979</v>
      </c>
      <c r="U327" s="34">
        <v>1.630811001295108</v>
      </c>
      <c r="V327" s="34">
        <v>99.197811001295094</v>
      </c>
      <c r="W327" s="34">
        <v>97.858141091799212</v>
      </c>
      <c r="X327" s="34">
        <v>8.8470000000000013</v>
      </c>
      <c r="Y327" s="34">
        <v>0.14787566419442871</v>
      </c>
      <c r="Z327" s="34">
        <v>8.9948756641944296</v>
      </c>
      <c r="AA327" s="34">
        <v>8.8733995535288361</v>
      </c>
      <c r="AB327" s="34">
        <v>106.41399999999999</v>
      </c>
      <c r="AC327" s="34">
        <v>1.7786866654895368</v>
      </c>
      <c r="AD327" s="34">
        <v>108.19268666548952</v>
      </c>
      <c r="AE327" s="34">
        <v>106.73154064532805</v>
      </c>
    </row>
    <row r="328" spans="1:31" x14ac:dyDescent="0.25">
      <c r="A328" s="18">
        <v>45914</v>
      </c>
      <c r="B328" s="2">
        <v>4</v>
      </c>
      <c r="C328" s="2" t="s">
        <v>23</v>
      </c>
      <c r="D328" s="9">
        <v>16.365600000000001</v>
      </c>
      <c r="E328">
        <v>1.3503841000000001E-2</v>
      </c>
      <c r="G328" s="34">
        <v>25.698000000000004</v>
      </c>
      <c r="H328" s="34">
        <v>0.45477645284077201</v>
      </c>
      <c r="I328" s="34">
        <v>26.152776452840776</v>
      </c>
      <c r="J328" s="34">
        <v>25.79961351791307</v>
      </c>
      <c r="K328" s="34">
        <v>2.3239999999999994</v>
      </c>
      <c r="L328" s="34">
        <v>4.1127732757489051E-2</v>
      </c>
      <c r="M328" s="34">
        <v>2.3651277327574887</v>
      </c>
      <c r="N328" s="34">
        <v>2.3331894239096411</v>
      </c>
      <c r="O328" s="34">
        <v>28.022000000000002</v>
      </c>
      <c r="P328" s="34">
        <v>0.49590418559826105</v>
      </c>
      <c r="Q328" s="34">
        <v>28.517904185598265</v>
      </c>
      <c r="R328" s="34">
        <v>28.13280294182271</v>
      </c>
      <c r="S328" s="34"/>
      <c r="T328" s="34">
        <v>95.79400000000004</v>
      </c>
      <c r="U328" s="34">
        <v>1.695262492156157</v>
      </c>
      <c r="V328" s="34">
        <v>97.4892624921562</v>
      </c>
      <c r="W328" s="34">
        <v>96.172782992254852</v>
      </c>
      <c r="X328" s="34">
        <v>8.6709999999999976</v>
      </c>
      <c r="Y328" s="34">
        <v>0.15345033164379845</v>
      </c>
      <c r="Z328" s="34">
        <v>8.8244503316437957</v>
      </c>
      <c r="AA328" s="34">
        <v>8.7052863574528807</v>
      </c>
      <c r="AB328" s="34">
        <v>104.46500000000003</v>
      </c>
      <c r="AC328" s="34">
        <v>1.8487128237999555</v>
      </c>
      <c r="AD328" s="34">
        <v>106.31371282379999</v>
      </c>
      <c r="AE328" s="34">
        <v>104.87806934970773</v>
      </c>
    </row>
    <row r="329" spans="1:31" x14ac:dyDescent="0.25">
      <c r="A329" s="18">
        <v>45914</v>
      </c>
      <c r="B329" s="2">
        <v>5</v>
      </c>
      <c r="C329" s="2" t="s">
        <v>23</v>
      </c>
      <c r="D329" s="9">
        <v>15.500280999999999</v>
      </c>
      <c r="E329">
        <v>1.3030955E-2</v>
      </c>
      <c r="G329" s="34">
        <v>25.440000000000005</v>
      </c>
      <c r="H329" s="34">
        <v>0.43352515682132592</v>
      </c>
      <c r="I329" s="34">
        <v>25.87352515682133</v>
      </c>
      <c r="J329" s="34">
        <v>25.536368414811424</v>
      </c>
      <c r="K329" s="34">
        <v>2.3019999999999996</v>
      </c>
      <c r="L329" s="34">
        <v>3.9228573545703298E-2</v>
      </c>
      <c r="M329" s="34">
        <v>2.341228573545703</v>
      </c>
      <c r="N329" s="34">
        <v>2.3107201293591149</v>
      </c>
      <c r="O329" s="34">
        <v>27.742000000000004</v>
      </c>
      <c r="P329" s="34">
        <v>0.47275373036702922</v>
      </c>
      <c r="Q329" s="34">
        <v>28.214753730367033</v>
      </c>
      <c r="R329" s="34">
        <v>27.847088544170539</v>
      </c>
      <c r="S329" s="34"/>
      <c r="T329" s="34">
        <v>95.545000000000059</v>
      </c>
      <c r="U329" s="34">
        <v>1.6281902951451888</v>
      </c>
      <c r="V329" s="34">
        <v>97.173190295145247</v>
      </c>
      <c r="W329" s="34">
        <v>95.906930825202778</v>
      </c>
      <c r="X329" s="34">
        <v>8.7569999999999979</v>
      </c>
      <c r="Y329" s="34">
        <v>0.14922876565583135</v>
      </c>
      <c r="Z329" s="34">
        <v>8.906228765655829</v>
      </c>
      <c r="AA329" s="34">
        <v>8.7901720993908619</v>
      </c>
      <c r="AB329" s="34">
        <v>104.30200000000005</v>
      </c>
      <c r="AC329" s="34">
        <v>1.7774190608010201</v>
      </c>
      <c r="AD329" s="34">
        <v>106.07941906080107</v>
      </c>
      <c r="AE329" s="34">
        <v>104.69710292459364</v>
      </c>
    </row>
    <row r="330" spans="1:31" x14ac:dyDescent="0.25">
      <c r="A330" s="18">
        <v>45914</v>
      </c>
      <c r="B330" s="2">
        <v>6</v>
      </c>
      <c r="C330" s="2" t="s">
        <v>23</v>
      </c>
      <c r="D330" s="9">
        <v>15.692073000000001</v>
      </c>
      <c r="E330">
        <v>1.2745942999999999E-2</v>
      </c>
      <c r="G330" s="34">
        <v>25.681999999999999</v>
      </c>
      <c r="H330" s="34">
        <v>0.50674985823470808</v>
      </c>
      <c r="I330" s="34">
        <v>26.188749858234708</v>
      </c>
      <c r="J330" s="34">
        <v>25.854949545300389</v>
      </c>
      <c r="K330" s="34">
        <v>2.3319999999999999</v>
      </c>
      <c r="L330" s="34">
        <v>4.6014355167173088E-2</v>
      </c>
      <c r="M330" s="34">
        <v>2.3780143551671729</v>
      </c>
      <c r="N330" s="34">
        <v>2.3477043197430305</v>
      </c>
      <c r="O330" s="34">
        <v>28.013999999999999</v>
      </c>
      <c r="P330" s="34">
        <v>0.5527642134018812</v>
      </c>
      <c r="Q330" s="34">
        <v>28.566764213401882</v>
      </c>
      <c r="R330" s="34">
        <v>28.20265386504342</v>
      </c>
      <c r="S330" s="34"/>
      <c r="T330" s="34">
        <v>97.779000000000025</v>
      </c>
      <c r="U330" s="34">
        <v>1.9293471843443477</v>
      </c>
      <c r="V330" s="34">
        <v>99.708347184344376</v>
      </c>
      <c r="W330" s="34">
        <v>98.437470274508513</v>
      </c>
      <c r="X330" s="34">
        <v>8.8950000000000014</v>
      </c>
      <c r="Y330" s="34">
        <v>0.17551358885591969</v>
      </c>
      <c r="Z330" s="34">
        <v>9.0705135888559205</v>
      </c>
      <c r="AA330" s="34">
        <v>8.9549013396716379</v>
      </c>
      <c r="AB330" s="34">
        <v>106.67400000000002</v>
      </c>
      <c r="AC330" s="34">
        <v>2.1048607732002673</v>
      </c>
      <c r="AD330" s="34">
        <v>108.77886077320029</v>
      </c>
      <c r="AE330" s="34">
        <v>107.39237161418015</v>
      </c>
    </row>
    <row r="331" spans="1:31" x14ac:dyDescent="0.25">
      <c r="A331" s="18">
        <v>45914</v>
      </c>
      <c r="B331" s="2">
        <v>7</v>
      </c>
      <c r="C331" s="2" t="s">
        <v>23</v>
      </c>
      <c r="D331" s="9">
        <v>18.752566000000002</v>
      </c>
      <c r="E331">
        <v>1.2879786000000001E-2</v>
      </c>
      <c r="G331" s="34">
        <v>26.58</v>
      </c>
      <c r="H331" s="34">
        <v>0.47614103732322199</v>
      </c>
      <c r="I331" s="34">
        <v>27.056141037323222</v>
      </c>
      <c r="J331" s="34">
        <v>26.707663730776684</v>
      </c>
      <c r="K331" s="34">
        <v>2.3879999999999999</v>
      </c>
      <c r="L331" s="34">
        <v>4.2777456626330104E-2</v>
      </c>
      <c r="M331" s="34">
        <v>2.43077745662633</v>
      </c>
      <c r="N331" s="34">
        <v>2.3994695631713587</v>
      </c>
      <c r="O331" s="34">
        <v>28.967999999999996</v>
      </c>
      <c r="P331" s="34">
        <v>0.51891849394955214</v>
      </c>
      <c r="Q331" s="34">
        <v>29.486918493949553</v>
      </c>
      <c r="R331" s="34">
        <v>29.107133293948042</v>
      </c>
      <c r="S331" s="34"/>
      <c r="T331" s="34">
        <v>102.12700000000002</v>
      </c>
      <c r="U331" s="34">
        <v>1.8294528110876109</v>
      </c>
      <c r="V331" s="34">
        <v>103.95645281108763</v>
      </c>
      <c r="W331" s="34">
        <v>102.61751594556173</v>
      </c>
      <c r="X331" s="34">
        <v>9.2019999999999982</v>
      </c>
      <c r="Y331" s="34">
        <v>0.1648400987753306</v>
      </c>
      <c r="Z331" s="34">
        <v>9.3668400987753291</v>
      </c>
      <c r="AA331" s="34">
        <v>9.2461972028068846</v>
      </c>
      <c r="AB331" s="34">
        <v>111.32900000000002</v>
      </c>
      <c r="AC331" s="34">
        <v>1.9942929098629416</v>
      </c>
      <c r="AD331" s="34">
        <v>113.32329290986296</v>
      </c>
      <c r="AE331" s="34">
        <v>111.86371314836862</v>
      </c>
    </row>
    <row r="332" spans="1:31" x14ac:dyDescent="0.25">
      <c r="A332" s="18">
        <v>45914</v>
      </c>
      <c r="B332" s="2">
        <v>8</v>
      </c>
      <c r="C332" s="2" t="s">
        <v>23</v>
      </c>
      <c r="D332" s="9">
        <v>17.913333000000002</v>
      </c>
      <c r="E332">
        <v>1.2542385E-2</v>
      </c>
      <c r="G332" s="34">
        <v>26.714000000000002</v>
      </c>
      <c r="H332" s="34">
        <v>0.4923395917874544</v>
      </c>
      <c r="I332" s="34">
        <v>27.206339591787458</v>
      </c>
      <c r="J332" s="34">
        <v>26.865107206186515</v>
      </c>
      <c r="K332" s="34">
        <v>2.39</v>
      </c>
      <c r="L332" s="34">
        <v>4.404775115564933E-2</v>
      </c>
      <c r="M332" s="34">
        <v>2.4340477511556493</v>
      </c>
      <c r="N332" s="34">
        <v>2.4035189871522706</v>
      </c>
      <c r="O332" s="34">
        <v>29.104000000000003</v>
      </c>
      <c r="P332" s="34">
        <v>0.53638734294310375</v>
      </c>
      <c r="Q332" s="34">
        <v>29.640387342943107</v>
      </c>
      <c r="R332" s="34">
        <v>29.268626193338786</v>
      </c>
      <c r="S332" s="34"/>
      <c r="T332" s="34">
        <v>103.914</v>
      </c>
      <c r="U332" s="34">
        <v>1.9151372441791397</v>
      </c>
      <c r="V332" s="34">
        <v>105.82913724417914</v>
      </c>
      <c r="W332" s="34">
        <v>104.50178746064479</v>
      </c>
      <c r="X332" s="34">
        <v>9.5690000000000008</v>
      </c>
      <c r="Y332" s="34">
        <v>0.17635687481523363</v>
      </c>
      <c r="Z332" s="34">
        <v>9.7453568748152346</v>
      </c>
      <c r="AA332" s="34">
        <v>9.6231268569289039</v>
      </c>
      <c r="AB332" s="34">
        <v>113.483</v>
      </c>
      <c r="AC332" s="34">
        <v>2.0914941189943734</v>
      </c>
      <c r="AD332" s="34">
        <v>115.57449411899437</v>
      </c>
      <c r="AE332" s="34">
        <v>114.1249143175737</v>
      </c>
    </row>
    <row r="333" spans="1:31" x14ac:dyDescent="0.25">
      <c r="A333" s="18">
        <v>45914</v>
      </c>
      <c r="B333" s="2">
        <v>9</v>
      </c>
      <c r="C333" s="2" t="s">
        <v>23</v>
      </c>
      <c r="D333" s="9">
        <v>17.629505999999999</v>
      </c>
      <c r="E333">
        <v>1.2529129999999999E-2</v>
      </c>
      <c r="G333" s="34">
        <v>28.356000000000002</v>
      </c>
      <c r="H333" s="34">
        <v>0.30895164099491595</v>
      </c>
      <c r="I333" s="34">
        <v>28.664951640994918</v>
      </c>
      <c r="J333" s="34">
        <v>28.305804735441178</v>
      </c>
      <c r="K333" s="34">
        <v>2.476</v>
      </c>
      <c r="L333" s="34">
        <v>2.6977156972189727E-2</v>
      </c>
      <c r="M333" s="34">
        <v>2.5029771569721899</v>
      </c>
      <c r="N333" s="34">
        <v>2.4716170307854548</v>
      </c>
      <c r="O333" s="34">
        <v>30.832000000000001</v>
      </c>
      <c r="P333" s="34">
        <v>0.33592879796710567</v>
      </c>
      <c r="Q333" s="34">
        <v>31.167928797967107</v>
      </c>
      <c r="R333" s="34">
        <v>30.777421766226635</v>
      </c>
      <c r="S333" s="34"/>
      <c r="T333" s="34">
        <v>112.28000000000002</v>
      </c>
      <c r="U333" s="34">
        <v>1.223342158658103</v>
      </c>
      <c r="V333" s="34">
        <v>113.50334215865811</v>
      </c>
      <c r="W333" s="34">
        <v>112.0812440293178</v>
      </c>
      <c r="X333" s="34">
        <v>10.193999999999999</v>
      </c>
      <c r="Y333" s="34">
        <v>0.11106831105593781</v>
      </c>
      <c r="Z333" s="34">
        <v>10.305068311055937</v>
      </c>
      <c r="AA333" s="34">
        <v>10.175954770527836</v>
      </c>
      <c r="AB333" s="34">
        <v>122.47400000000002</v>
      </c>
      <c r="AC333" s="34">
        <v>1.3344104697140409</v>
      </c>
      <c r="AD333" s="34">
        <v>123.80841046971405</v>
      </c>
      <c r="AE333" s="34">
        <v>122.25719879984564</v>
      </c>
    </row>
    <row r="334" spans="1:31" x14ac:dyDescent="0.25">
      <c r="A334" s="18">
        <v>45914</v>
      </c>
      <c r="B334" s="2">
        <v>10</v>
      </c>
      <c r="C334" s="2" t="s">
        <v>23</v>
      </c>
      <c r="D334" s="9">
        <v>16.303591999999998</v>
      </c>
      <c r="E334">
        <v>1.1993388000000001E-2</v>
      </c>
      <c r="G334" s="34">
        <v>31.182000000000002</v>
      </c>
      <c r="H334" s="34">
        <v>0.16372194274274413</v>
      </c>
      <c r="I334" s="34">
        <v>31.345721942742745</v>
      </c>
      <c r="J334" s="34">
        <v>30.969780537343315</v>
      </c>
      <c r="K334" s="34">
        <v>2.8740000000000001</v>
      </c>
      <c r="L334" s="34">
        <v>1.5090015503901181E-2</v>
      </c>
      <c r="M334" s="34">
        <v>2.8890900155039012</v>
      </c>
      <c r="N334" s="34">
        <v>2.8544400379810368</v>
      </c>
      <c r="O334" s="34">
        <v>34.056000000000004</v>
      </c>
      <c r="P334" s="34">
        <v>0.17881195824664531</v>
      </c>
      <c r="Q334" s="34">
        <v>34.234811958246645</v>
      </c>
      <c r="R334" s="34">
        <v>33.824220575324354</v>
      </c>
      <c r="S334" s="34"/>
      <c r="T334" s="34">
        <v>123.02600000000001</v>
      </c>
      <c r="U334" s="34">
        <v>0.64595137348049647</v>
      </c>
      <c r="V334" s="34">
        <v>123.67195137348051</v>
      </c>
      <c r="W334" s="34">
        <v>122.18870567594122</v>
      </c>
      <c r="X334" s="34">
        <v>11.077999999999998</v>
      </c>
      <c r="Y334" s="34">
        <v>5.8165341597848724E-2</v>
      </c>
      <c r="Z334" s="34">
        <v>11.136165341597847</v>
      </c>
      <c r="AA334" s="34">
        <v>11.002604989823912</v>
      </c>
      <c r="AB334" s="34">
        <v>134.10400000000001</v>
      </c>
      <c r="AC334" s="34">
        <v>0.70411671507834517</v>
      </c>
      <c r="AD334" s="34">
        <v>134.80811671507837</v>
      </c>
      <c r="AE334" s="34">
        <v>133.19131066576514</v>
      </c>
    </row>
    <row r="335" spans="1:31" x14ac:dyDescent="0.25">
      <c r="A335" s="18">
        <v>45914</v>
      </c>
      <c r="B335" s="2">
        <v>11</v>
      </c>
      <c r="C335" s="2" t="s">
        <v>23</v>
      </c>
      <c r="D335" s="9">
        <v>19.981131000000001</v>
      </c>
      <c r="E335">
        <v>1.1686581E-2</v>
      </c>
      <c r="G335" s="34">
        <v>34.691999999999993</v>
      </c>
      <c r="H335" s="34">
        <v>0.22064680714109186</v>
      </c>
      <c r="I335" s="34">
        <v>34.912646807141087</v>
      </c>
      <c r="J335" s="34">
        <v>34.504637332305045</v>
      </c>
      <c r="K335" s="34">
        <v>3.1180000000000003</v>
      </c>
      <c r="L335" s="34">
        <v>1.9830991141067813E-2</v>
      </c>
      <c r="M335" s="34">
        <v>3.137830991141068</v>
      </c>
      <c r="N335" s="34">
        <v>3.1011604750987876</v>
      </c>
      <c r="O335" s="34">
        <v>37.809999999999995</v>
      </c>
      <c r="P335" s="34">
        <v>0.24047779828215968</v>
      </c>
      <c r="Q335" s="34">
        <v>38.050477798282152</v>
      </c>
      <c r="R335" s="34">
        <v>37.605797807403832</v>
      </c>
      <c r="S335" s="34"/>
      <c r="T335" s="34">
        <v>134.67299999999997</v>
      </c>
      <c r="U335" s="34">
        <v>0.85654235726139349</v>
      </c>
      <c r="V335" s="34">
        <v>135.52954235726136</v>
      </c>
      <c r="W335" s="34">
        <v>133.94566538261029</v>
      </c>
      <c r="X335" s="34">
        <v>11.961000000000002</v>
      </c>
      <c r="Y335" s="34">
        <v>7.6073920794840336E-2</v>
      </c>
      <c r="Z335" s="34">
        <v>12.037073920794843</v>
      </c>
      <c r="AA335" s="34">
        <v>11.896401681416487</v>
      </c>
      <c r="AB335" s="34">
        <v>146.63399999999999</v>
      </c>
      <c r="AC335" s="34">
        <v>0.93261627805623382</v>
      </c>
      <c r="AD335" s="34">
        <v>147.56661627805622</v>
      </c>
      <c r="AE335" s="34">
        <v>145.84206706402676</v>
      </c>
    </row>
    <row r="336" spans="1:31" x14ac:dyDescent="0.25">
      <c r="A336" s="18">
        <v>45914</v>
      </c>
      <c r="B336" s="2">
        <v>12</v>
      </c>
      <c r="C336" s="2" t="s">
        <v>23</v>
      </c>
      <c r="D336" s="9">
        <v>22.081683000000002</v>
      </c>
      <c r="E336">
        <v>1.1638547000000001E-2</v>
      </c>
      <c r="G336" s="34">
        <v>37.316000000000003</v>
      </c>
      <c r="H336" s="34">
        <v>0.34901211354414913</v>
      </c>
      <c r="I336" s="34">
        <v>37.665012113544151</v>
      </c>
      <c r="J336" s="34">
        <v>37.226646099805095</v>
      </c>
      <c r="K336" s="34">
        <v>3.3279999999999998</v>
      </c>
      <c r="L336" s="34">
        <v>3.1126388516318149E-2</v>
      </c>
      <c r="M336" s="34">
        <v>3.3591263885163181</v>
      </c>
      <c r="N336" s="34">
        <v>3.3200310381646307</v>
      </c>
      <c r="O336" s="34">
        <v>40.644000000000005</v>
      </c>
      <c r="P336" s="34">
        <v>0.38013850206046729</v>
      </c>
      <c r="Q336" s="34">
        <v>41.024138502060467</v>
      </c>
      <c r="R336" s="34">
        <v>40.546677137969724</v>
      </c>
      <c r="S336" s="34"/>
      <c r="T336" s="34">
        <v>143.82499999999999</v>
      </c>
      <c r="U336" s="34">
        <v>1.3451781335214719</v>
      </c>
      <c r="V336" s="34">
        <v>145.17017813352146</v>
      </c>
      <c r="W336" s="34">
        <v>143.48060819231611</v>
      </c>
      <c r="X336" s="34">
        <v>12.474999999999996</v>
      </c>
      <c r="Y336" s="34">
        <v>0.11667719253036923</v>
      </c>
      <c r="Z336" s="34">
        <v>12.591677192530366</v>
      </c>
      <c r="AA336" s="34">
        <v>12.445128365716274</v>
      </c>
      <c r="AB336" s="34">
        <v>156.29999999999998</v>
      </c>
      <c r="AC336" s="34">
        <v>1.461855326051841</v>
      </c>
      <c r="AD336" s="34">
        <v>157.76185532605183</v>
      </c>
      <c r="AE336" s="34">
        <v>155.92573655803238</v>
      </c>
    </row>
    <row r="337" spans="1:31" x14ac:dyDescent="0.25">
      <c r="A337" s="18">
        <v>45914</v>
      </c>
      <c r="B337" s="2">
        <v>13</v>
      </c>
      <c r="C337" s="2" t="s">
        <v>23</v>
      </c>
      <c r="D337" s="9">
        <v>129.70780400000001</v>
      </c>
      <c r="E337">
        <v>1.1560460999999999E-2</v>
      </c>
      <c r="G337" s="34">
        <v>39.037999999999997</v>
      </c>
      <c r="H337" s="34">
        <v>0.44337797697315567</v>
      </c>
      <c r="I337" s="34">
        <v>39.48137797697315</v>
      </c>
      <c r="J337" s="34">
        <v>39.024955046644095</v>
      </c>
      <c r="K337" s="34">
        <v>3.4339999999999997</v>
      </c>
      <c r="L337" s="34">
        <v>3.9001997359644873E-2</v>
      </c>
      <c r="M337" s="34">
        <v>3.4730019973596447</v>
      </c>
      <c r="N337" s="34">
        <v>3.4328524932162465</v>
      </c>
      <c r="O337" s="34">
        <v>42.471999999999994</v>
      </c>
      <c r="P337" s="34">
        <v>0.48237997433280055</v>
      </c>
      <c r="Q337" s="34">
        <v>42.954379974332795</v>
      </c>
      <c r="R337" s="34">
        <v>42.45780753986034</v>
      </c>
      <c r="S337" s="34"/>
      <c r="T337" s="34">
        <v>149.63299999999998</v>
      </c>
      <c r="U337" s="34">
        <v>1.6994717154676009</v>
      </c>
      <c r="V337" s="34">
        <v>151.33247171546759</v>
      </c>
      <c r="W337" s="34">
        <v>149.58299857816732</v>
      </c>
      <c r="X337" s="34">
        <v>12.889000000000001</v>
      </c>
      <c r="Y337" s="34">
        <v>0.1463881024951843</v>
      </c>
      <c r="Z337" s="34">
        <v>13.035388102495185</v>
      </c>
      <c r="AA337" s="34">
        <v>12.884693006716425</v>
      </c>
      <c r="AB337" s="34">
        <v>162.52199999999999</v>
      </c>
      <c r="AC337" s="34">
        <v>1.8458598179627852</v>
      </c>
      <c r="AD337" s="34">
        <v>164.36785981796277</v>
      </c>
      <c r="AE337" s="34">
        <v>162.46769158488374</v>
      </c>
    </row>
    <row r="338" spans="1:31" x14ac:dyDescent="0.25">
      <c r="A338" s="18">
        <v>45914</v>
      </c>
      <c r="B338" s="2">
        <v>14</v>
      </c>
      <c r="C338" s="2" t="s">
        <v>23</v>
      </c>
      <c r="D338" s="9">
        <v>29.212503999999999</v>
      </c>
      <c r="E338">
        <v>1.1827394E-2</v>
      </c>
      <c r="G338" s="34">
        <v>40.346000000000004</v>
      </c>
      <c r="H338" s="34">
        <v>0.44019471957741674</v>
      </c>
      <c r="I338" s="34">
        <v>40.786194719577423</v>
      </c>
      <c r="J338" s="34">
        <v>40.303800324868263</v>
      </c>
      <c r="K338" s="34">
        <v>3.524</v>
      </c>
      <c r="L338" s="34">
        <v>3.8448574624270468E-2</v>
      </c>
      <c r="M338" s="34">
        <v>3.5624485746242707</v>
      </c>
      <c r="N338" s="34">
        <v>3.5203140917274509</v>
      </c>
      <c r="O338" s="34">
        <v>43.870000000000005</v>
      </c>
      <c r="P338" s="34">
        <v>0.47864329420168722</v>
      </c>
      <c r="Q338" s="34">
        <v>44.348643294201693</v>
      </c>
      <c r="R338" s="34">
        <v>43.824114416595712</v>
      </c>
      <c r="S338" s="34"/>
      <c r="T338" s="34">
        <v>152.73499999999999</v>
      </c>
      <c r="U338" s="34">
        <v>1.6664140309982831</v>
      </c>
      <c r="V338" s="34">
        <v>154.40141403099827</v>
      </c>
      <c r="W338" s="34">
        <v>152.57524767309653</v>
      </c>
      <c r="X338" s="34">
        <v>13.134999999999998</v>
      </c>
      <c r="Y338" s="34">
        <v>0.14330931546248371</v>
      </c>
      <c r="Z338" s="34">
        <v>13.278309315462481</v>
      </c>
      <c r="AA338" s="34">
        <v>13.121261519534636</v>
      </c>
      <c r="AB338" s="34">
        <v>165.86999999999998</v>
      </c>
      <c r="AC338" s="34">
        <v>1.8097233464607667</v>
      </c>
      <c r="AD338" s="34">
        <v>167.67972334646075</v>
      </c>
      <c r="AE338" s="34">
        <v>165.69650919263117</v>
      </c>
    </row>
    <row r="339" spans="1:31" x14ac:dyDescent="0.25">
      <c r="A339" s="18">
        <v>45914</v>
      </c>
      <c r="B339" s="2">
        <v>15</v>
      </c>
      <c r="C339" s="2" t="s">
        <v>23</v>
      </c>
      <c r="D339" s="9">
        <v>36.699168</v>
      </c>
      <c r="E339">
        <v>1.1937109E-2</v>
      </c>
      <c r="G339" s="34">
        <v>41.275999999999996</v>
      </c>
      <c r="H339" s="34">
        <v>0.48808393058297439</v>
      </c>
      <c r="I339" s="34">
        <v>41.76408393058297</v>
      </c>
      <c r="J339" s="34">
        <v>41.265541508418451</v>
      </c>
      <c r="K339" s="34">
        <v>3.6059999999999994</v>
      </c>
      <c r="L339" s="34">
        <v>4.2640533328864361E-2</v>
      </c>
      <c r="M339" s="34">
        <v>3.6486405333288636</v>
      </c>
      <c r="N339" s="34">
        <v>3.6050863135806988</v>
      </c>
      <c r="O339" s="34">
        <v>44.881999999999998</v>
      </c>
      <c r="P339" s="34">
        <v>0.5307244639118387</v>
      </c>
      <c r="Q339" s="34">
        <v>45.412724463911836</v>
      </c>
      <c r="R339" s="34">
        <v>44.87062782199915</v>
      </c>
      <c r="S339" s="34"/>
      <c r="T339" s="34">
        <v>154.88199999999995</v>
      </c>
      <c r="U339" s="34">
        <v>1.8314617534778617</v>
      </c>
      <c r="V339" s="34">
        <v>156.71346175347782</v>
      </c>
      <c r="W339" s="34">
        <v>154.84275607875921</v>
      </c>
      <c r="X339" s="34">
        <v>13.168999999999997</v>
      </c>
      <c r="Y339" s="34">
        <v>0.15572190332995417</v>
      </c>
      <c r="Z339" s="34">
        <v>13.324721903329952</v>
      </c>
      <c r="AA339" s="34">
        <v>13.165663245575214</v>
      </c>
      <c r="AB339" s="34">
        <v>168.05099999999993</v>
      </c>
      <c r="AC339" s="34">
        <v>1.9871836568078158</v>
      </c>
      <c r="AD339" s="34">
        <v>170.03818365680777</v>
      </c>
      <c r="AE339" s="34">
        <v>168.00841932433443</v>
      </c>
    </row>
    <row r="340" spans="1:31" x14ac:dyDescent="0.25">
      <c r="A340" s="18">
        <v>45914</v>
      </c>
      <c r="B340" s="2">
        <v>16</v>
      </c>
      <c r="C340" s="2" t="s">
        <v>23</v>
      </c>
      <c r="D340" s="9">
        <v>36.337018</v>
      </c>
      <c r="E340">
        <v>1.1804019000000001E-2</v>
      </c>
      <c r="G340" s="34">
        <v>42.095999999999997</v>
      </c>
      <c r="H340" s="34">
        <v>0.48867685879257799</v>
      </c>
      <c r="I340" s="34">
        <v>42.584676858792577</v>
      </c>
      <c r="J340" s="34">
        <v>42.082006524042527</v>
      </c>
      <c r="K340" s="34">
        <v>3.6840000000000002</v>
      </c>
      <c r="L340" s="34">
        <v>4.2766190321927439E-2</v>
      </c>
      <c r="M340" s="34">
        <v>3.7267661903219276</v>
      </c>
      <c r="N340" s="34">
        <v>3.6827753714028097</v>
      </c>
      <c r="O340" s="34">
        <v>45.779999999999994</v>
      </c>
      <c r="P340" s="34">
        <v>0.53144304911450546</v>
      </c>
      <c r="Q340" s="34">
        <v>46.311443049114501</v>
      </c>
      <c r="R340" s="34">
        <v>45.764781895445338</v>
      </c>
      <c r="S340" s="34"/>
      <c r="T340" s="34">
        <v>155.99599999999998</v>
      </c>
      <c r="U340" s="34">
        <v>1.8108997354667189</v>
      </c>
      <c r="V340" s="34">
        <v>157.80689973546669</v>
      </c>
      <c r="W340" s="34">
        <v>155.94414409265812</v>
      </c>
      <c r="X340" s="34">
        <v>13.279</v>
      </c>
      <c r="Y340" s="34">
        <v>0.15415098840523195</v>
      </c>
      <c r="Z340" s="34">
        <v>13.433150988405233</v>
      </c>
      <c r="AA340" s="34">
        <v>13.274585818908228</v>
      </c>
      <c r="AB340" s="34">
        <v>169.27499999999998</v>
      </c>
      <c r="AC340" s="34">
        <v>1.9650507238719508</v>
      </c>
      <c r="AD340" s="34">
        <v>171.24005072387192</v>
      </c>
      <c r="AE340" s="34">
        <v>169.21872991156636</v>
      </c>
    </row>
    <row r="341" spans="1:31" x14ac:dyDescent="0.25">
      <c r="A341" s="18">
        <v>45914</v>
      </c>
      <c r="B341" s="2">
        <v>17</v>
      </c>
      <c r="C341" s="2" t="s">
        <v>23</v>
      </c>
      <c r="D341" s="9">
        <v>35.374037999999999</v>
      </c>
      <c r="E341">
        <v>1.1815355E-2</v>
      </c>
      <c r="G341" s="34">
        <v>42.255999999999993</v>
      </c>
      <c r="H341" s="34">
        <v>0.68820862296166052</v>
      </c>
      <c r="I341" s="34">
        <v>42.944208622961654</v>
      </c>
      <c r="J341" s="34">
        <v>42.436807552887302</v>
      </c>
      <c r="K341" s="34">
        <v>3.69</v>
      </c>
      <c r="L341" s="34">
        <v>6.0097733309554327E-2</v>
      </c>
      <c r="M341" s="34">
        <v>3.7500977333095542</v>
      </c>
      <c r="N341" s="34">
        <v>3.7057889973058065</v>
      </c>
      <c r="O341" s="34">
        <v>45.945999999999991</v>
      </c>
      <c r="P341" s="34">
        <v>0.74830635627121489</v>
      </c>
      <c r="Q341" s="34">
        <v>46.694306356271206</v>
      </c>
      <c r="R341" s="34">
        <v>46.142596550193112</v>
      </c>
      <c r="S341" s="34"/>
      <c r="T341" s="34">
        <v>156.51799999999997</v>
      </c>
      <c r="U341" s="34">
        <v>2.5491536645378923</v>
      </c>
      <c r="V341" s="34">
        <v>159.06715366453787</v>
      </c>
      <c r="W341" s="34">
        <v>157.18771877515181</v>
      </c>
      <c r="X341" s="34">
        <v>13.456999999999997</v>
      </c>
      <c r="Y341" s="34">
        <v>0.21916943012104942</v>
      </c>
      <c r="Z341" s="34">
        <v>13.676169430121046</v>
      </c>
      <c r="AA341" s="34">
        <v>13.514580633264019</v>
      </c>
      <c r="AB341" s="34">
        <v>169.97499999999997</v>
      </c>
      <c r="AC341" s="34">
        <v>2.7683230946589417</v>
      </c>
      <c r="AD341" s="34">
        <v>172.7433230946589</v>
      </c>
      <c r="AE341" s="34">
        <v>170.70229940841583</v>
      </c>
    </row>
    <row r="342" spans="1:31" x14ac:dyDescent="0.25">
      <c r="A342" s="18">
        <v>45914</v>
      </c>
      <c r="B342" s="2">
        <v>18</v>
      </c>
      <c r="C342" s="2" t="s">
        <v>23</v>
      </c>
      <c r="D342" s="9">
        <v>40.274442000000001</v>
      </c>
      <c r="E342">
        <v>1.1635385E-2</v>
      </c>
      <c r="G342" s="34">
        <v>42.186</v>
      </c>
      <c r="H342" s="34">
        <v>0.62426871940011786</v>
      </c>
      <c r="I342" s="34">
        <v>42.810268719400121</v>
      </c>
      <c r="J342" s="34">
        <v>42.312154760896441</v>
      </c>
      <c r="K342" s="34">
        <v>3.6360000000000001</v>
      </c>
      <c r="L342" s="34">
        <v>5.3805553115697832E-2</v>
      </c>
      <c r="M342" s="34">
        <v>3.6898055531156979</v>
      </c>
      <c r="N342" s="34">
        <v>3.6468732449300587</v>
      </c>
      <c r="O342" s="34">
        <v>45.822000000000003</v>
      </c>
      <c r="P342" s="34">
        <v>0.67807427251581565</v>
      </c>
      <c r="Q342" s="34">
        <v>46.500074272515818</v>
      </c>
      <c r="R342" s="34">
        <v>45.959028005826497</v>
      </c>
      <c r="S342" s="34"/>
      <c r="T342" s="34">
        <v>155.52100000000002</v>
      </c>
      <c r="U342" s="34">
        <v>2.3014008322624981</v>
      </c>
      <c r="V342" s="34">
        <v>157.8224008322625</v>
      </c>
      <c r="W342" s="34">
        <v>155.98607643695479</v>
      </c>
      <c r="X342" s="34">
        <v>13.468999999999999</v>
      </c>
      <c r="Y342" s="34">
        <v>0.19931435503722056</v>
      </c>
      <c r="Z342" s="34">
        <v>13.66831435503722</v>
      </c>
      <c r="AA342" s="34">
        <v>13.509278255215333</v>
      </c>
      <c r="AB342" s="34">
        <v>168.99</v>
      </c>
      <c r="AC342" s="34">
        <v>2.5007151872997189</v>
      </c>
      <c r="AD342" s="34">
        <v>171.49071518729971</v>
      </c>
      <c r="AE342" s="34">
        <v>169.49535469217011</v>
      </c>
    </row>
    <row r="343" spans="1:31" x14ac:dyDescent="0.25">
      <c r="A343" s="18">
        <v>45914</v>
      </c>
      <c r="B343" s="2">
        <v>19</v>
      </c>
      <c r="C343" s="2" t="s">
        <v>23</v>
      </c>
      <c r="D343" s="9">
        <v>51.843497999999997</v>
      </c>
      <c r="E343">
        <v>1.127034E-2</v>
      </c>
      <c r="G343" s="34">
        <v>41.247999999999998</v>
      </c>
      <c r="H343" s="34">
        <v>0.55160957049187376</v>
      </c>
      <c r="I343" s="34">
        <v>41.799609570491874</v>
      </c>
      <c r="J343" s="34">
        <v>41.328513758765176</v>
      </c>
      <c r="K343" s="34">
        <v>3.5340000000000003</v>
      </c>
      <c r="L343" s="34">
        <v>4.7260187696816378E-2</v>
      </c>
      <c r="M343" s="34">
        <v>3.5812601876968166</v>
      </c>
      <c r="N343" s="34">
        <v>3.5408981677530096</v>
      </c>
      <c r="O343" s="34">
        <v>44.781999999999996</v>
      </c>
      <c r="P343" s="34">
        <v>0.59886975818869015</v>
      </c>
      <c r="Q343" s="34">
        <v>45.380869758188695</v>
      </c>
      <c r="R343" s="34">
        <v>44.869411926518183</v>
      </c>
      <c r="S343" s="34"/>
      <c r="T343" s="34">
        <v>149.65600000000003</v>
      </c>
      <c r="U343" s="34">
        <v>2.0013499292458272</v>
      </c>
      <c r="V343" s="34">
        <v>151.65734992924587</v>
      </c>
      <c r="W343" s="34">
        <v>149.94812003204427</v>
      </c>
      <c r="X343" s="34">
        <v>13.118</v>
      </c>
      <c r="Y343" s="34">
        <v>0.17542703514624708</v>
      </c>
      <c r="Z343" s="34">
        <v>13.293427035146248</v>
      </c>
      <c r="AA343" s="34">
        <v>13.143605592694957</v>
      </c>
      <c r="AB343" s="34">
        <v>162.77400000000003</v>
      </c>
      <c r="AC343" s="34">
        <v>2.1767769643920745</v>
      </c>
      <c r="AD343" s="34">
        <v>164.95077696439211</v>
      </c>
      <c r="AE343" s="34">
        <v>163.09172562473924</v>
      </c>
    </row>
    <row r="344" spans="1:31" x14ac:dyDescent="0.25">
      <c r="A344" s="18">
        <v>45914</v>
      </c>
      <c r="B344" s="2">
        <v>20</v>
      </c>
      <c r="C344" s="2" t="s">
        <v>23</v>
      </c>
      <c r="D344" s="9">
        <v>49.601075000000002</v>
      </c>
      <c r="E344">
        <v>1.1187008999999999E-2</v>
      </c>
      <c r="G344" s="34">
        <v>38.947999999999993</v>
      </c>
      <c r="H344" s="34">
        <v>0.36044071939934547</v>
      </c>
      <c r="I344" s="34">
        <v>39.308440719399336</v>
      </c>
      <c r="J344" s="34">
        <v>38.868696839295445</v>
      </c>
      <c r="K344" s="34">
        <v>3.3820000000000001</v>
      </c>
      <c r="L344" s="34">
        <v>3.1298411035446921E-2</v>
      </c>
      <c r="M344" s="34">
        <v>3.4132984110354472</v>
      </c>
      <c r="N344" s="34">
        <v>3.375113810991508</v>
      </c>
      <c r="O344" s="34">
        <v>42.329999999999991</v>
      </c>
      <c r="P344" s="34">
        <v>0.39173913043479236</v>
      </c>
      <c r="Q344" s="34">
        <v>42.721739130434784</v>
      </c>
      <c r="R344" s="34">
        <v>42.243810650286953</v>
      </c>
      <c r="S344" s="34"/>
      <c r="T344" s="34">
        <v>142.59399999999999</v>
      </c>
      <c r="U344" s="34">
        <v>1.3196231884058303</v>
      </c>
      <c r="V344" s="34">
        <v>143.91362318840584</v>
      </c>
      <c r="W344" s="34">
        <v>142.30366019057453</v>
      </c>
      <c r="X344" s="34">
        <v>12.450000000000001</v>
      </c>
      <c r="Y344" s="34">
        <v>0.11521739130435074</v>
      </c>
      <c r="Z344" s="34">
        <v>12.565217391304351</v>
      </c>
      <c r="AA344" s="34">
        <v>12.424650191260872</v>
      </c>
      <c r="AB344" s="34">
        <v>155.04399999999998</v>
      </c>
      <c r="AC344" s="34">
        <v>1.4348405797101811</v>
      </c>
      <c r="AD344" s="34">
        <v>156.47884057971018</v>
      </c>
      <c r="AE344" s="34">
        <v>154.7283103818354</v>
      </c>
    </row>
    <row r="345" spans="1:31" x14ac:dyDescent="0.25">
      <c r="A345" s="18">
        <v>45914</v>
      </c>
      <c r="B345" s="2">
        <v>21</v>
      </c>
      <c r="C345" s="2" t="s">
        <v>23</v>
      </c>
      <c r="D345" s="9">
        <v>40.845219999999998</v>
      </c>
      <c r="E345">
        <v>1.1297219000000001E-2</v>
      </c>
      <c r="G345" s="34">
        <v>35.830000000000005</v>
      </c>
      <c r="H345" s="34">
        <v>0.23549776380364923</v>
      </c>
      <c r="I345" s="34">
        <v>36.065497763803656</v>
      </c>
      <c r="J345" s="34">
        <v>35.658057937221955</v>
      </c>
      <c r="K345" s="34">
        <v>3.1899999999999995</v>
      </c>
      <c r="L345" s="34">
        <v>2.0966728064014534E-2</v>
      </c>
      <c r="M345" s="34">
        <v>3.210966728064014</v>
      </c>
      <c r="N345" s="34">
        <v>3.1746917337353611</v>
      </c>
      <c r="O345" s="34">
        <v>39.020000000000003</v>
      </c>
      <c r="P345" s="34">
        <v>0.25646449186766374</v>
      </c>
      <c r="Q345" s="34">
        <v>39.276464491867671</v>
      </c>
      <c r="R345" s="34">
        <v>38.832749670957313</v>
      </c>
      <c r="S345" s="34"/>
      <c r="T345" s="34">
        <v>133.89499999999995</v>
      </c>
      <c r="U345" s="34">
        <v>0.88004390411637168</v>
      </c>
      <c r="V345" s="34">
        <v>134.77504390411633</v>
      </c>
      <c r="W345" s="34">
        <v>133.2524607173969</v>
      </c>
      <c r="X345" s="34">
        <v>11.828000000000003</v>
      </c>
      <c r="Y345" s="34">
        <v>7.7741209887512222E-2</v>
      </c>
      <c r="Z345" s="34">
        <v>11.905741209887514</v>
      </c>
      <c r="AA345" s="34">
        <v>11.77123944408209</v>
      </c>
      <c r="AB345" s="34">
        <v>145.72299999999996</v>
      </c>
      <c r="AC345" s="34">
        <v>0.95778511400388389</v>
      </c>
      <c r="AD345" s="34">
        <v>146.68078511400384</v>
      </c>
      <c r="AE345" s="34">
        <v>145.02370016147898</v>
      </c>
    </row>
    <row r="346" spans="1:31" x14ac:dyDescent="0.25">
      <c r="A346" s="18">
        <v>45914</v>
      </c>
      <c r="B346" s="2">
        <v>22</v>
      </c>
      <c r="C346" s="2" t="s">
        <v>23</v>
      </c>
      <c r="D346" s="9">
        <v>31.391995000000001</v>
      </c>
      <c r="E346">
        <v>1.1913190000000001E-2</v>
      </c>
      <c r="G346" s="34">
        <v>32.835999999999999</v>
      </c>
      <c r="H346" s="34">
        <v>0.33057448633023045</v>
      </c>
      <c r="I346" s="34">
        <v>33.166574486330227</v>
      </c>
      <c r="J346" s="34">
        <v>32.771454782825423</v>
      </c>
      <c r="K346" s="34">
        <v>2.9939999999999998</v>
      </c>
      <c r="L346" s="34">
        <v>3.0141917775390121E-2</v>
      </c>
      <c r="M346" s="34">
        <v>3.0241419177753901</v>
      </c>
      <c r="N346" s="34">
        <v>2.9881147405219672</v>
      </c>
      <c r="O346" s="34">
        <v>35.83</v>
      </c>
      <c r="P346" s="34">
        <v>0.36071640410562056</v>
      </c>
      <c r="Q346" s="34">
        <v>36.190716404105615</v>
      </c>
      <c r="R346" s="34">
        <v>35.759569523347388</v>
      </c>
      <c r="S346" s="34"/>
      <c r="T346" s="34">
        <v>124.35200000000002</v>
      </c>
      <c r="U346" s="34">
        <v>1.2519063992001713</v>
      </c>
      <c r="V346" s="34">
        <v>125.60390639920018</v>
      </c>
      <c r="W346" s="34">
        <v>124.1075631975243</v>
      </c>
      <c r="X346" s="34">
        <v>11.106000000000002</v>
      </c>
      <c r="Y346" s="34">
        <v>0.11180899759969364</v>
      </c>
      <c r="Z346" s="34">
        <v>11.217808997599695</v>
      </c>
      <c r="AA346" s="34">
        <v>11.084169107627581</v>
      </c>
      <c r="AB346" s="34">
        <v>135.45800000000003</v>
      </c>
      <c r="AC346" s="34">
        <v>1.363715396799865</v>
      </c>
      <c r="AD346" s="34">
        <v>136.82171539679987</v>
      </c>
      <c r="AE346" s="34">
        <v>135.19173230515187</v>
      </c>
    </row>
    <row r="347" spans="1:31" x14ac:dyDescent="0.25">
      <c r="A347" s="18">
        <v>45914</v>
      </c>
      <c r="B347" s="2">
        <v>23</v>
      </c>
      <c r="C347" s="2" t="s">
        <v>23</v>
      </c>
      <c r="D347" s="9">
        <v>31.039213</v>
      </c>
      <c r="E347">
        <v>1.2431338E-2</v>
      </c>
      <c r="G347" s="34">
        <v>30.195999999999998</v>
      </c>
      <c r="H347" s="34">
        <v>0.34602485067502908</v>
      </c>
      <c r="I347" s="34">
        <v>30.542024850675027</v>
      </c>
      <c r="J347" s="34">
        <v>30.162346616551886</v>
      </c>
      <c r="K347" s="34">
        <v>2.77</v>
      </c>
      <c r="L347" s="34">
        <v>3.1742245210287144E-2</v>
      </c>
      <c r="M347" s="34">
        <v>2.8017422452102871</v>
      </c>
      <c r="N347" s="34">
        <v>2.7669128403711993</v>
      </c>
      <c r="O347" s="34">
        <v>32.966000000000001</v>
      </c>
      <c r="P347" s="34">
        <v>0.37776709588531621</v>
      </c>
      <c r="Q347" s="34">
        <v>33.343767095885312</v>
      </c>
      <c r="R347" s="34">
        <v>32.929259456923084</v>
      </c>
      <c r="S347" s="34"/>
      <c r="T347" s="34">
        <v>115.81599999999999</v>
      </c>
      <c r="U347" s="34">
        <v>1.3271696286189949</v>
      </c>
      <c r="V347" s="34">
        <v>117.14316962861898</v>
      </c>
      <c r="W347" s="34">
        <v>115.68692329257429</v>
      </c>
      <c r="X347" s="34">
        <v>10.337999999999997</v>
      </c>
      <c r="Y347" s="34">
        <v>0.11846618447073949</v>
      </c>
      <c r="Z347" s="34">
        <v>10.456466184470736</v>
      </c>
      <c r="AA347" s="34">
        <v>10.326478319046011</v>
      </c>
      <c r="AB347" s="34">
        <v>126.15399999999998</v>
      </c>
      <c r="AC347" s="34">
        <v>1.4456358130897344</v>
      </c>
      <c r="AD347" s="34">
        <v>127.59963581308972</v>
      </c>
      <c r="AE347" s="34">
        <v>126.01340161162031</v>
      </c>
    </row>
    <row r="348" spans="1:31" x14ac:dyDescent="0.25">
      <c r="A348" s="18">
        <v>45914</v>
      </c>
      <c r="B348" s="2">
        <v>24</v>
      </c>
      <c r="C348" s="2" t="s">
        <v>23</v>
      </c>
      <c r="D348" s="9">
        <v>27.609331000000001</v>
      </c>
      <c r="E348">
        <v>1.2825280999999999E-2</v>
      </c>
      <c r="G348" s="34">
        <v>28.498000000000001</v>
      </c>
      <c r="H348" s="34">
        <v>0.31267034191171111</v>
      </c>
      <c r="I348" s="34">
        <v>28.810670341911713</v>
      </c>
      <c r="J348" s="34">
        <v>28.441165398978328</v>
      </c>
      <c r="K348" s="34">
        <v>2.58</v>
      </c>
      <c r="L348" s="34">
        <v>2.8306880557660702E-2</v>
      </c>
      <c r="M348" s="34">
        <v>2.6083068805576608</v>
      </c>
      <c r="N348" s="34">
        <v>2.5748546118802751</v>
      </c>
      <c r="O348" s="34">
        <v>31.078000000000003</v>
      </c>
      <c r="P348" s="34">
        <v>0.34097722246937179</v>
      </c>
      <c r="Q348" s="34">
        <v>31.418977222469373</v>
      </c>
      <c r="R348" s="34">
        <v>31.016020010858604</v>
      </c>
      <c r="S348" s="34"/>
      <c r="T348" s="34">
        <v>109.23900000000003</v>
      </c>
      <c r="U348" s="34">
        <v>1.19853307179779</v>
      </c>
      <c r="V348" s="34">
        <v>110.43753307179782</v>
      </c>
      <c r="W348" s="34">
        <v>109.02114067720521</v>
      </c>
      <c r="X348" s="34">
        <v>9.6209999999999987</v>
      </c>
      <c r="Y348" s="34">
        <v>0.10555833249816028</v>
      </c>
      <c r="Z348" s="34">
        <v>9.7265583324981595</v>
      </c>
      <c r="AA348" s="34">
        <v>9.601812488720979</v>
      </c>
      <c r="AB348" s="34">
        <v>118.86000000000003</v>
      </c>
      <c r="AC348" s="34">
        <v>1.3040914042959504</v>
      </c>
      <c r="AD348" s="34">
        <v>120.16409140429597</v>
      </c>
      <c r="AE348" s="34">
        <v>118.62295316592619</v>
      </c>
    </row>
    <row r="349" spans="1:31" x14ac:dyDescent="0.25">
      <c r="A349" s="18">
        <v>45915</v>
      </c>
      <c r="B349" s="2">
        <v>1</v>
      </c>
      <c r="C349" s="2" t="s">
        <v>23</v>
      </c>
      <c r="D349" s="9">
        <v>19.276872000000001</v>
      </c>
      <c r="E349">
        <v>1.3232473999999999E-2</v>
      </c>
      <c r="G349" s="34">
        <v>27.355999999999995</v>
      </c>
      <c r="H349" s="34">
        <v>0.37226114152760675</v>
      </c>
      <c r="I349" s="34">
        <v>27.7282611415276</v>
      </c>
      <c r="J349" s="34">
        <v>27.361347646907124</v>
      </c>
      <c r="K349" s="34">
        <v>2.472</v>
      </c>
      <c r="L349" s="34">
        <v>3.3639038669989914E-2</v>
      </c>
      <c r="M349" s="34">
        <v>2.5056390386699898</v>
      </c>
      <c r="N349" s="34">
        <v>2.4724832352374042</v>
      </c>
      <c r="O349" s="34">
        <v>29.827999999999996</v>
      </c>
      <c r="P349" s="34">
        <v>0.40590018019759666</v>
      </c>
      <c r="Q349" s="34">
        <v>30.23390018019759</v>
      </c>
      <c r="R349" s="34">
        <v>29.833830882144529</v>
      </c>
      <c r="S349" s="34"/>
      <c r="T349" s="34">
        <v>103.744</v>
      </c>
      <c r="U349" s="34">
        <v>1.4117509821114214</v>
      </c>
      <c r="V349" s="34">
        <v>105.15575098211143</v>
      </c>
      <c r="W349" s="34">
        <v>103.76428024129017</v>
      </c>
      <c r="X349" s="34">
        <v>9.3509999999999991</v>
      </c>
      <c r="Y349" s="34">
        <v>0.12724864506596911</v>
      </c>
      <c r="Z349" s="34">
        <v>9.4782486450659675</v>
      </c>
      <c r="AA349" s="34">
        <v>9.3528279663045968</v>
      </c>
      <c r="AB349" s="34">
        <v>113.095</v>
      </c>
      <c r="AC349" s="34">
        <v>1.5389996271773905</v>
      </c>
      <c r="AD349" s="34">
        <v>114.63399962717739</v>
      </c>
      <c r="AE349" s="34">
        <v>113.11710820759477</v>
      </c>
    </row>
    <row r="350" spans="1:31" x14ac:dyDescent="0.25">
      <c r="A350" s="18">
        <v>45915</v>
      </c>
      <c r="B350" s="2">
        <v>2</v>
      </c>
      <c r="C350" s="2" t="s">
        <v>23</v>
      </c>
      <c r="D350" s="9">
        <v>17.976803</v>
      </c>
      <c r="E350">
        <v>1.2952544E-2</v>
      </c>
      <c r="G350" s="34">
        <v>26.773999999999997</v>
      </c>
      <c r="H350" s="34">
        <v>0.39465173501373879</v>
      </c>
      <c r="I350" s="34">
        <v>27.168651735013736</v>
      </c>
      <c r="J350" s="34">
        <v>26.816748577995295</v>
      </c>
      <c r="K350" s="34">
        <v>2.38</v>
      </c>
      <c r="L350" s="34">
        <v>3.5081464455542631E-2</v>
      </c>
      <c r="M350" s="34">
        <v>2.4150814644555427</v>
      </c>
      <c r="N350" s="34">
        <v>2.3838000155235979</v>
      </c>
      <c r="O350" s="34">
        <v>29.153999999999996</v>
      </c>
      <c r="P350" s="34">
        <v>0.4297331994692814</v>
      </c>
      <c r="Q350" s="34">
        <v>29.583733199469279</v>
      </c>
      <c r="R350" s="34">
        <v>29.200548593518892</v>
      </c>
      <c r="S350" s="34"/>
      <c r="T350" s="34">
        <v>101.16300000000003</v>
      </c>
      <c r="U350" s="34">
        <v>1.4911538608050674</v>
      </c>
      <c r="V350" s="34">
        <v>102.6541538608051</v>
      </c>
      <c r="W350" s="34">
        <v>101.32452141614024</v>
      </c>
      <c r="X350" s="34">
        <v>9.0599999999999969</v>
      </c>
      <c r="Y350" s="34">
        <v>0.13354540670891435</v>
      </c>
      <c r="Z350" s="34">
        <v>9.1935454067089104</v>
      </c>
      <c r="AA350" s="34">
        <v>9.0744656053125148</v>
      </c>
      <c r="AB350" s="34">
        <v>110.22300000000003</v>
      </c>
      <c r="AC350" s="34">
        <v>1.6246992675139817</v>
      </c>
      <c r="AD350" s="34">
        <v>111.847699267514</v>
      </c>
      <c r="AE350" s="34">
        <v>110.39898702145275</v>
      </c>
    </row>
    <row r="351" spans="1:31" x14ac:dyDescent="0.25">
      <c r="A351" s="18">
        <v>45915</v>
      </c>
      <c r="B351" s="2">
        <v>3</v>
      </c>
      <c r="C351" s="2" t="s">
        <v>23</v>
      </c>
      <c r="D351" s="9">
        <v>16.089169999999999</v>
      </c>
      <c r="E351">
        <v>1.2631224E-2</v>
      </c>
      <c r="G351" s="34">
        <v>26.366</v>
      </c>
      <c r="H351" s="34">
        <v>0.36897630344461052</v>
      </c>
      <c r="I351" s="34">
        <v>26.734976303444611</v>
      </c>
      <c r="J351" s="34">
        <v>26.397280829121108</v>
      </c>
      <c r="K351" s="34">
        <v>2.3839999999999995</v>
      </c>
      <c r="L351" s="34">
        <v>3.3362645354318106E-2</v>
      </c>
      <c r="M351" s="34">
        <v>2.4173626453543178</v>
      </c>
      <c r="N351" s="34">
        <v>2.3868283962916146</v>
      </c>
      <c r="O351" s="34">
        <v>28.75</v>
      </c>
      <c r="P351" s="34">
        <v>0.40233894879892862</v>
      </c>
      <c r="Q351" s="34">
        <v>29.152338948798928</v>
      </c>
      <c r="R351" s="34">
        <v>28.784109225412724</v>
      </c>
      <c r="S351" s="34"/>
      <c r="T351" s="34">
        <v>99.488999999999976</v>
      </c>
      <c r="U351" s="34">
        <v>1.39228868441936</v>
      </c>
      <c r="V351" s="34">
        <v>100.88128868441933</v>
      </c>
      <c r="W351" s="34">
        <v>99.607034529637758</v>
      </c>
      <c r="X351" s="34">
        <v>8.9449999999999985</v>
      </c>
      <c r="Y351" s="34">
        <v>0.12517989206978838</v>
      </c>
      <c r="Z351" s="34">
        <v>9.0701798920697865</v>
      </c>
      <c r="AA351" s="34">
        <v>8.9556124181327572</v>
      </c>
      <c r="AB351" s="34">
        <v>108.43399999999997</v>
      </c>
      <c r="AC351" s="34">
        <v>1.5174685764891485</v>
      </c>
      <c r="AD351" s="34">
        <v>109.95146857648912</v>
      </c>
      <c r="AE351" s="34">
        <v>108.56264694777052</v>
      </c>
    </row>
    <row r="352" spans="1:31" x14ac:dyDescent="0.25">
      <c r="A352" s="18">
        <v>45915</v>
      </c>
      <c r="B352" s="2">
        <v>4</v>
      </c>
      <c r="C352" s="2" t="s">
        <v>23</v>
      </c>
      <c r="D352" s="9">
        <v>15.6745</v>
      </c>
      <c r="E352">
        <v>1.2440425E-2</v>
      </c>
      <c r="G352" s="34">
        <v>26.403999999999996</v>
      </c>
      <c r="H352" s="34">
        <v>0.39574717643291951</v>
      </c>
      <c r="I352" s="34">
        <v>26.799747176432916</v>
      </c>
      <c r="J352" s="34">
        <v>26.466346931665541</v>
      </c>
      <c r="K352" s="34">
        <v>2.3559999999999994</v>
      </c>
      <c r="L352" s="34">
        <v>3.531208709574149E-2</v>
      </c>
      <c r="M352" s="34">
        <v>2.3913120870957409</v>
      </c>
      <c r="N352" s="34">
        <v>2.3615631484246329</v>
      </c>
      <c r="O352" s="34">
        <v>28.759999999999994</v>
      </c>
      <c r="P352" s="34">
        <v>0.43105926352866097</v>
      </c>
      <c r="Q352" s="34">
        <v>29.191059263528658</v>
      </c>
      <c r="R352" s="34">
        <v>28.827910080090174</v>
      </c>
      <c r="S352" s="34"/>
      <c r="T352" s="34">
        <v>99.082999999999984</v>
      </c>
      <c r="U352" s="34">
        <v>1.4850711059878414</v>
      </c>
      <c r="V352" s="34">
        <v>100.56807110598783</v>
      </c>
      <c r="W352" s="34">
        <v>99.316961559999115</v>
      </c>
      <c r="X352" s="34">
        <v>8.9449999999999985</v>
      </c>
      <c r="Y352" s="34">
        <v>0.13406902337496079</v>
      </c>
      <c r="Z352" s="34">
        <v>9.0790690233749594</v>
      </c>
      <c r="AA352" s="34">
        <v>8.9661215461198402</v>
      </c>
      <c r="AB352" s="34">
        <v>108.02799999999998</v>
      </c>
      <c r="AC352" s="34">
        <v>1.6191401293628023</v>
      </c>
      <c r="AD352" s="34">
        <v>109.64714012936278</v>
      </c>
      <c r="AE352" s="34">
        <v>108.28308310611895</v>
      </c>
    </row>
    <row r="353" spans="1:31" x14ac:dyDescent="0.25">
      <c r="A353" s="18">
        <v>45915</v>
      </c>
      <c r="B353" s="2">
        <v>5</v>
      </c>
      <c r="C353" s="2" t="s">
        <v>23</v>
      </c>
      <c r="D353" s="9">
        <v>15.739616</v>
      </c>
      <c r="E353">
        <v>1.2197225000000001E-2</v>
      </c>
      <c r="G353" s="34">
        <v>26.886000000000006</v>
      </c>
      <c r="H353" s="34">
        <v>0.46201865642244755</v>
      </c>
      <c r="I353" s="34">
        <v>27.348018656422454</v>
      </c>
      <c r="J353" s="34">
        <v>27.014448719565873</v>
      </c>
      <c r="K353" s="34">
        <v>2.4019999999999997</v>
      </c>
      <c r="L353" s="34">
        <v>4.1276828562326805E-2</v>
      </c>
      <c r="M353" s="34">
        <v>2.4432768285623263</v>
      </c>
      <c r="N353" s="34">
        <v>2.4134756313470653</v>
      </c>
      <c r="O353" s="34">
        <v>29.288000000000007</v>
      </c>
      <c r="P353" s="34">
        <v>0.50329548498477439</v>
      </c>
      <c r="Q353" s="34">
        <v>29.791295484984779</v>
      </c>
      <c r="R353" s="34">
        <v>29.427924350912939</v>
      </c>
      <c r="S353" s="34"/>
      <c r="T353" s="34">
        <v>102.20500000000003</v>
      </c>
      <c r="U353" s="34">
        <v>1.7563273368911796</v>
      </c>
      <c r="V353" s="34">
        <v>103.9613273368912</v>
      </c>
      <c r="W353" s="34">
        <v>102.6932876360645</v>
      </c>
      <c r="X353" s="34">
        <v>9.2370000000000001</v>
      </c>
      <c r="Y353" s="34">
        <v>0.15873191733147912</v>
      </c>
      <c r="Z353" s="34">
        <v>9.3957319173314797</v>
      </c>
      <c r="AA353" s="34">
        <v>9.2811300610961069</v>
      </c>
      <c r="AB353" s="34">
        <v>111.44200000000002</v>
      </c>
      <c r="AC353" s="34">
        <v>1.9150592542226588</v>
      </c>
      <c r="AD353" s="34">
        <v>113.35705925422268</v>
      </c>
      <c r="AE353" s="34">
        <v>111.9744176971606</v>
      </c>
    </row>
    <row r="354" spans="1:31" x14ac:dyDescent="0.25">
      <c r="A354" s="18">
        <v>45915</v>
      </c>
      <c r="B354" s="2">
        <v>6</v>
      </c>
      <c r="C354" s="2" t="s">
        <v>23</v>
      </c>
      <c r="D354" s="9">
        <v>19.765412999999999</v>
      </c>
      <c r="E354">
        <v>1.1878774999999999E-2</v>
      </c>
      <c r="G354" s="34">
        <v>29.246000000000002</v>
      </c>
      <c r="H354" s="34">
        <v>0.43247677132920692</v>
      </c>
      <c r="I354" s="34">
        <v>29.678476771329208</v>
      </c>
      <c r="J354" s="34">
        <v>29.325932823419862</v>
      </c>
      <c r="K354" s="34">
        <v>2.5179999999999998</v>
      </c>
      <c r="L354" s="34">
        <v>3.7235058134683134E-2</v>
      </c>
      <c r="M354" s="34">
        <v>2.555235058134683</v>
      </c>
      <c r="N354" s="34">
        <v>2.524881995806989</v>
      </c>
      <c r="O354" s="34">
        <v>31.764000000000003</v>
      </c>
      <c r="P354" s="34">
        <v>0.46971182946389006</v>
      </c>
      <c r="Q354" s="34">
        <v>32.233711829463893</v>
      </c>
      <c r="R354" s="34">
        <v>31.850814819226851</v>
      </c>
      <c r="S354" s="34"/>
      <c r="T354" s="34">
        <v>110.29300000000001</v>
      </c>
      <c r="U354" s="34">
        <v>1.6309635690423379</v>
      </c>
      <c r="V354" s="34">
        <v>111.92396356904234</v>
      </c>
      <c r="W354" s="34">
        <v>110.59444398869749</v>
      </c>
      <c r="X354" s="34">
        <v>9.6499999999999968</v>
      </c>
      <c r="Y354" s="34">
        <v>0.14269988522624785</v>
      </c>
      <c r="Z354" s="34">
        <v>9.792699885226245</v>
      </c>
      <c r="AA354" s="34">
        <v>9.6763746066471157</v>
      </c>
      <c r="AB354" s="34">
        <v>119.943</v>
      </c>
      <c r="AC354" s="34">
        <v>1.7736634542685856</v>
      </c>
      <c r="AD354" s="34">
        <v>121.71666345426858</v>
      </c>
      <c r="AE354" s="34">
        <v>120.27081859534461</v>
      </c>
    </row>
    <row r="355" spans="1:31" x14ac:dyDescent="0.25">
      <c r="A355" s="18">
        <v>45915</v>
      </c>
      <c r="B355" s="2">
        <v>7</v>
      </c>
      <c r="C355" s="2" t="s">
        <v>23</v>
      </c>
      <c r="D355" s="9">
        <v>30.385961999999999</v>
      </c>
      <c r="E355">
        <v>1.1728542E-2</v>
      </c>
      <c r="G355" s="34">
        <v>32.706000000000003</v>
      </c>
      <c r="H355" s="34">
        <v>0.48491659802531134</v>
      </c>
      <c r="I355" s="34">
        <v>33.190916598025318</v>
      </c>
      <c r="J355" s="34">
        <v>32.801635538686881</v>
      </c>
      <c r="K355" s="34">
        <v>2.7060000000000004</v>
      </c>
      <c r="L355" s="34">
        <v>4.012059910280965E-2</v>
      </c>
      <c r="M355" s="34">
        <v>2.7461205991028099</v>
      </c>
      <c r="N355" s="34">
        <v>2.7139126083191676</v>
      </c>
      <c r="O355" s="34">
        <v>35.412000000000006</v>
      </c>
      <c r="P355" s="34">
        <v>0.52503719712812102</v>
      </c>
      <c r="Q355" s="34">
        <v>35.937037197128127</v>
      </c>
      <c r="R355" s="34">
        <v>35.515548147006051</v>
      </c>
      <c r="S355" s="34"/>
      <c r="T355" s="34">
        <v>123.45900000000005</v>
      </c>
      <c r="U355" s="34">
        <v>1.8304689743657718</v>
      </c>
      <c r="V355" s="34">
        <v>125.28946897436582</v>
      </c>
      <c r="W355" s="34">
        <v>123.82000617534227</v>
      </c>
      <c r="X355" s="34">
        <v>10.444999999999997</v>
      </c>
      <c r="Y355" s="34">
        <v>0.1548631402915176</v>
      </c>
      <c r="Z355" s="34">
        <v>10.599863140291514</v>
      </c>
      <c r="AA355" s="34">
        <v>10.475542200256355</v>
      </c>
      <c r="AB355" s="34">
        <v>133.90400000000005</v>
      </c>
      <c r="AC355" s="34">
        <v>1.9853321146572895</v>
      </c>
      <c r="AD355" s="34">
        <v>135.88933211465732</v>
      </c>
      <c r="AE355" s="34">
        <v>134.29554837559863</v>
      </c>
    </row>
    <row r="356" spans="1:31" x14ac:dyDescent="0.25">
      <c r="A356" s="18">
        <v>45915</v>
      </c>
      <c r="B356" s="2">
        <v>8</v>
      </c>
      <c r="C356" s="2" t="s">
        <v>178</v>
      </c>
      <c r="D356" s="9">
        <v>38.692261999999999</v>
      </c>
      <c r="E356">
        <v>1.1260199E-2</v>
      </c>
      <c r="G356" s="34">
        <v>36.15</v>
      </c>
      <c r="H356" s="34">
        <v>0.50754366425840269</v>
      </c>
      <c r="I356" s="34">
        <v>36.657543664258398</v>
      </c>
      <c r="J356" s="34">
        <v>36.244772427747662</v>
      </c>
      <c r="K356" s="34">
        <v>2.9380000000000002</v>
      </c>
      <c r="L356" s="34">
        <v>4.1249330168497571E-2</v>
      </c>
      <c r="M356" s="34">
        <v>2.9792493301684977</v>
      </c>
      <c r="N356" s="34">
        <v>2.945702389840184</v>
      </c>
      <c r="O356" s="34">
        <v>39.088000000000001</v>
      </c>
      <c r="P356" s="34">
        <v>0.54879299442690022</v>
      </c>
      <c r="Q356" s="34">
        <v>39.636792994426898</v>
      </c>
      <c r="R356" s="34">
        <v>39.190474817587848</v>
      </c>
      <c r="S356" s="34"/>
      <c r="T356" s="34">
        <v>135.88800000000003</v>
      </c>
      <c r="U356" s="34">
        <v>1.9078587399376443</v>
      </c>
      <c r="V356" s="34">
        <v>137.79585873993767</v>
      </c>
      <c r="W356" s="34">
        <v>136.24424994915009</v>
      </c>
      <c r="X356" s="34">
        <v>11.168999999999999</v>
      </c>
      <c r="Y356" s="34">
        <v>0.15681203834307328</v>
      </c>
      <c r="Z356" s="34">
        <v>11.325812038343072</v>
      </c>
      <c r="AA356" s="34">
        <v>11.198281140954734</v>
      </c>
      <c r="AB356" s="34">
        <v>147.05700000000004</v>
      </c>
      <c r="AC356" s="34">
        <v>2.0646707782807177</v>
      </c>
      <c r="AD356" s="34">
        <v>149.12167077828073</v>
      </c>
      <c r="AE356" s="34">
        <v>147.44253109010481</v>
      </c>
    </row>
    <row r="357" spans="1:31" x14ac:dyDescent="0.25">
      <c r="A357" s="18">
        <v>45915</v>
      </c>
      <c r="B357" s="2">
        <v>9</v>
      </c>
      <c r="C357" s="2" t="s">
        <v>178</v>
      </c>
      <c r="D357" s="9">
        <v>23.618500000000001</v>
      </c>
      <c r="E357">
        <v>1.0941810999999999E-2</v>
      </c>
      <c r="G357" s="34">
        <v>40.603999999999999</v>
      </c>
      <c r="H357" s="34">
        <v>0.40053302832608789</v>
      </c>
      <c r="I357" s="34">
        <v>41.004533028326087</v>
      </c>
      <c r="J357" s="34">
        <v>40.555869177786882</v>
      </c>
      <c r="K357" s="34">
        <v>3.2280000000000002</v>
      </c>
      <c r="L357" s="34">
        <v>3.1842198193198001E-2</v>
      </c>
      <c r="M357" s="34">
        <v>3.2598421981931982</v>
      </c>
      <c r="N357" s="34">
        <v>3.2241736209707437</v>
      </c>
      <c r="O357" s="34">
        <v>43.832000000000001</v>
      </c>
      <c r="P357" s="34">
        <v>0.43237522651928589</v>
      </c>
      <c r="Q357" s="34">
        <v>44.264375226519284</v>
      </c>
      <c r="R357" s="34">
        <v>43.780042798757627</v>
      </c>
      <c r="S357" s="34"/>
      <c r="T357" s="34">
        <v>152.33400000000003</v>
      </c>
      <c r="U357" s="34">
        <v>1.5026794980057701</v>
      </c>
      <c r="V357" s="34">
        <v>153.83667949800579</v>
      </c>
      <c r="W357" s="34">
        <v>152.15342762607102</v>
      </c>
      <c r="X357" s="34">
        <v>12.210999999999995</v>
      </c>
      <c r="Y357" s="34">
        <v>0.12045386683306711</v>
      </c>
      <c r="Z357" s="34">
        <v>12.331453866833062</v>
      </c>
      <c r="AA357" s="34">
        <v>12.196525429266956</v>
      </c>
      <c r="AB357" s="34">
        <v>164.54500000000002</v>
      </c>
      <c r="AC357" s="34">
        <v>1.6231333648388371</v>
      </c>
      <c r="AD357" s="34">
        <v>166.16813336483887</v>
      </c>
      <c r="AE357" s="34">
        <v>164.34995305533798</v>
      </c>
    </row>
    <row r="358" spans="1:31" x14ac:dyDescent="0.25">
      <c r="A358" s="18">
        <v>45915</v>
      </c>
      <c r="B358" s="2">
        <v>10</v>
      </c>
      <c r="C358" s="2" t="s">
        <v>178</v>
      </c>
      <c r="D358" s="9">
        <v>23.790399000000001</v>
      </c>
      <c r="E358">
        <v>1.0233849999999999E-2</v>
      </c>
      <c r="G358" s="34">
        <v>44.774000000000001</v>
      </c>
      <c r="H358" s="34">
        <v>0.39251251584857766</v>
      </c>
      <c r="I358" s="34">
        <v>45.166512515848581</v>
      </c>
      <c r="J358" s="34">
        <v>44.704285201738266</v>
      </c>
      <c r="K358" s="34">
        <v>3.6720000000000006</v>
      </c>
      <c r="L358" s="34">
        <v>3.2190690092374533E-2</v>
      </c>
      <c r="M358" s="34">
        <v>3.7041906900923753</v>
      </c>
      <c r="N358" s="34">
        <v>3.6662825581985734</v>
      </c>
      <c r="O358" s="34">
        <v>48.445999999999998</v>
      </c>
      <c r="P358" s="34">
        <v>0.42470320594095218</v>
      </c>
      <c r="Q358" s="34">
        <v>48.870703205940956</v>
      </c>
      <c r="R358" s="34">
        <v>48.37056775993684</v>
      </c>
      <c r="S358" s="34"/>
      <c r="T358" s="34">
        <v>168.10499999999996</v>
      </c>
      <c r="U358" s="34">
        <v>1.4736971563122601</v>
      </c>
      <c r="V358" s="34">
        <v>169.57869715631222</v>
      </c>
      <c r="W358" s="34">
        <v>167.84325420641909</v>
      </c>
      <c r="X358" s="34">
        <v>13.312000000000001</v>
      </c>
      <c r="Y358" s="34">
        <v>0.11670001811266061</v>
      </c>
      <c r="Z358" s="34">
        <v>13.428700018112663</v>
      </c>
      <c r="AA358" s="34">
        <v>13.291272716432301</v>
      </c>
      <c r="AB358" s="34">
        <v>181.41699999999997</v>
      </c>
      <c r="AC358" s="34">
        <v>1.5903971744249206</v>
      </c>
      <c r="AD358" s="34">
        <v>183.00739717442488</v>
      </c>
      <c r="AE358" s="34">
        <v>181.13452692285139</v>
      </c>
    </row>
    <row r="359" spans="1:31" x14ac:dyDescent="0.25">
      <c r="A359" s="18">
        <v>45915</v>
      </c>
      <c r="B359" s="2">
        <v>11</v>
      </c>
      <c r="C359" s="2" t="s">
        <v>178</v>
      </c>
      <c r="D359" s="9">
        <v>36.294108000000001</v>
      </c>
      <c r="E359">
        <v>9.6384690000000002E-3</v>
      </c>
      <c r="G359" s="34">
        <v>48.152000000000001</v>
      </c>
      <c r="H359" s="34">
        <v>0.19932033084804779</v>
      </c>
      <c r="I359" s="34">
        <v>48.351320330848047</v>
      </c>
      <c r="J359" s="34">
        <v>47.885287628730097</v>
      </c>
      <c r="K359" s="34">
        <v>3.984</v>
      </c>
      <c r="L359" s="34">
        <v>1.6491364805171591E-2</v>
      </c>
      <c r="M359" s="34">
        <v>4.0004913648051712</v>
      </c>
      <c r="N359" s="34">
        <v>3.9619327528007289</v>
      </c>
      <c r="O359" s="34">
        <v>52.136000000000003</v>
      </c>
      <c r="P359" s="34">
        <v>0.21581169565321939</v>
      </c>
      <c r="Q359" s="34">
        <v>52.351811695653218</v>
      </c>
      <c r="R359" s="34">
        <v>51.847220381530825</v>
      </c>
      <c r="S359" s="34"/>
      <c r="T359" s="34">
        <v>180.72099999999998</v>
      </c>
      <c r="U359" s="34">
        <v>0.74807628989844743</v>
      </c>
      <c r="V359" s="34">
        <v>181.46907628989842</v>
      </c>
      <c r="W359" s="34">
        <v>179.71999222361961</v>
      </c>
      <c r="X359" s="34">
        <v>14.145999999999997</v>
      </c>
      <c r="Y359" s="34">
        <v>5.8555935374989279E-2</v>
      </c>
      <c r="Z359" s="34">
        <v>14.204555935374987</v>
      </c>
      <c r="AA359" s="34">
        <v>14.067645763333109</v>
      </c>
      <c r="AB359" s="34">
        <v>194.86699999999996</v>
      </c>
      <c r="AC359" s="34">
        <v>0.8066322252734367</v>
      </c>
      <c r="AD359" s="34">
        <v>195.67363222527342</v>
      </c>
      <c r="AE359" s="34">
        <v>193.78763798695272</v>
      </c>
    </row>
    <row r="360" spans="1:31" x14ac:dyDescent="0.25">
      <c r="A360" s="18">
        <v>45915</v>
      </c>
      <c r="B360" s="2">
        <v>12</v>
      </c>
      <c r="C360" s="2" t="s">
        <v>178</v>
      </c>
      <c r="D360" s="9">
        <v>73.501537999999996</v>
      </c>
      <c r="E360">
        <v>9.6462519999999993E-3</v>
      </c>
      <c r="G360" s="34">
        <v>51.013999999999996</v>
      </c>
      <c r="H360" s="34">
        <v>0.52831342555710759</v>
      </c>
      <c r="I360" s="34">
        <v>51.542313425557104</v>
      </c>
      <c r="J360" s="34">
        <v>51.045123281591195</v>
      </c>
      <c r="K360" s="34">
        <v>4.1260000000000003</v>
      </c>
      <c r="L360" s="34">
        <v>4.27298622701342E-2</v>
      </c>
      <c r="M360" s="34">
        <v>4.1687298622701343</v>
      </c>
      <c r="N360" s="34">
        <v>4.1285172434987514</v>
      </c>
      <c r="O360" s="34">
        <v>55.139999999999993</v>
      </c>
      <c r="P360" s="34">
        <v>0.57104328782724179</v>
      </c>
      <c r="Q360" s="34">
        <v>55.711043287827238</v>
      </c>
      <c r="R360" s="34">
        <v>55.173640525089944</v>
      </c>
      <c r="S360" s="34"/>
      <c r="T360" s="34">
        <v>190.63599999999997</v>
      </c>
      <c r="U360" s="34">
        <v>1.9742729092896998</v>
      </c>
      <c r="V360" s="34">
        <v>192.61027290928968</v>
      </c>
      <c r="W360" s="34">
        <v>190.75230567901789</v>
      </c>
      <c r="X360" s="34">
        <v>14.836999999999993</v>
      </c>
      <c r="Y360" s="34">
        <v>0.15365559052398953</v>
      </c>
      <c r="Z360" s="34">
        <v>14.990655590523982</v>
      </c>
      <c r="AA360" s="34">
        <v>14.846051949052578</v>
      </c>
      <c r="AB360" s="34">
        <v>205.47299999999996</v>
      </c>
      <c r="AC360" s="34">
        <v>2.1279284998136894</v>
      </c>
      <c r="AD360" s="34">
        <v>207.60092849981365</v>
      </c>
      <c r="AE360" s="34">
        <v>205.59835762807046</v>
      </c>
    </row>
    <row r="361" spans="1:31" x14ac:dyDescent="0.25">
      <c r="A361" s="18">
        <v>45915</v>
      </c>
      <c r="B361" s="2">
        <v>13</v>
      </c>
      <c r="C361" s="2" t="s">
        <v>178</v>
      </c>
      <c r="D361" s="9">
        <v>48.472538</v>
      </c>
      <c r="E361">
        <v>9.5098649999999993E-3</v>
      </c>
      <c r="G361" s="34">
        <v>53.463999999999992</v>
      </c>
      <c r="H361" s="34">
        <v>0.80268365601822012</v>
      </c>
      <c r="I361" s="34">
        <v>54.266683656018209</v>
      </c>
      <c r="J361" s="34">
        <v>53.750614820451773</v>
      </c>
      <c r="K361" s="34">
        <v>4.2019999999999991</v>
      </c>
      <c r="L361" s="34">
        <v>6.3086875703063011E-2</v>
      </c>
      <c r="M361" s="34">
        <v>4.2650868757030622</v>
      </c>
      <c r="N361" s="34">
        <v>4.2245264753018548</v>
      </c>
      <c r="O361" s="34">
        <v>57.66599999999999</v>
      </c>
      <c r="P361" s="34">
        <v>0.86577053172128315</v>
      </c>
      <c r="Q361" s="34">
        <v>58.531770531721271</v>
      </c>
      <c r="R361" s="34">
        <v>57.97514129575363</v>
      </c>
      <c r="S361" s="34"/>
      <c r="T361" s="34">
        <v>196.47400000000005</v>
      </c>
      <c r="U361" s="34">
        <v>2.9497693519475505</v>
      </c>
      <c r="V361" s="34">
        <v>199.42376935194758</v>
      </c>
      <c r="W361" s="34">
        <v>197.52727622761944</v>
      </c>
      <c r="X361" s="34">
        <v>15.339000000000004</v>
      </c>
      <c r="Y361" s="34">
        <v>0.23029261932634076</v>
      </c>
      <c r="Z361" s="34">
        <v>15.569292619326344</v>
      </c>
      <c r="AA361" s="34">
        <v>15.421230748371055</v>
      </c>
      <c r="AB361" s="34">
        <v>211.81300000000005</v>
      </c>
      <c r="AC361" s="34">
        <v>3.1800619712738913</v>
      </c>
      <c r="AD361" s="34">
        <v>214.99306197127393</v>
      </c>
      <c r="AE361" s="34">
        <v>212.94850697599048</v>
      </c>
    </row>
    <row r="362" spans="1:31" x14ac:dyDescent="0.25">
      <c r="A362" s="18">
        <v>45915</v>
      </c>
      <c r="B362" s="2">
        <v>14</v>
      </c>
      <c r="C362" s="2" t="s">
        <v>178</v>
      </c>
      <c r="D362" s="9">
        <v>39.150753000000002</v>
      </c>
      <c r="E362">
        <v>9.4363639999999992E-3</v>
      </c>
      <c r="G362" s="34">
        <v>54.613999999999997</v>
      </c>
      <c r="H362" s="34">
        <v>0.38130879536458001</v>
      </c>
      <c r="I362" s="34">
        <v>54.995308795364579</v>
      </c>
      <c r="J362" s="34">
        <v>54.476353043279119</v>
      </c>
      <c r="K362" s="34">
        <v>4.2720000000000002</v>
      </c>
      <c r="L362" s="34">
        <v>2.9826622730389385E-2</v>
      </c>
      <c r="M362" s="34">
        <v>4.3018266227303901</v>
      </c>
      <c r="N362" s="34">
        <v>4.2612330208534157</v>
      </c>
      <c r="O362" s="34">
        <v>58.885999999999996</v>
      </c>
      <c r="P362" s="34">
        <v>0.4111354180949694</v>
      </c>
      <c r="Q362" s="34">
        <v>59.297135418094967</v>
      </c>
      <c r="R362" s="34">
        <v>58.737586064132536</v>
      </c>
      <c r="S362" s="34"/>
      <c r="T362" s="34">
        <v>198.37300000000005</v>
      </c>
      <c r="U362" s="34">
        <v>1.3850179379437113</v>
      </c>
      <c r="V362" s="34">
        <v>199.75801793794375</v>
      </c>
      <c r="W362" s="34">
        <v>197.87302856876278</v>
      </c>
      <c r="X362" s="34">
        <v>15.508000000000004</v>
      </c>
      <c r="Y362" s="34">
        <v>0.10827510891921319</v>
      </c>
      <c r="Z362" s="34">
        <v>15.616275108919218</v>
      </c>
      <c r="AA362" s="34">
        <v>15.468914252667316</v>
      </c>
      <c r="AB362" s="34">
        <v>213.88100000000006</v>
      </c>
      <c r="AC362" s="34">
        <v>1.4932930468629244</v>
      </c>
      <c r="AD362" s="34">
        <v>215.37429304686296</v>
      </c>
      <c r="AE362" s="34">
        <v>213.34194282143008</v>
      </c>
    </row>
    <row r="363" spans="1:31" x14ac:dyDescent="0.25">
      <c r="A363" s="18">
        <v>45915</v>
      </c>
      <c r="B363" s="2">
        <v>15</v>
      </c>
      <c r="C363" s="2" t="s">
        <v>178</v>
      </c>
      <c r="D363" s="9">
        <v>56.994998000000002</v>
      </c>
      <c r="E363">
        <v>9.4795049999999992E-3</v>
      </c>
      <c r="G363" s="34">
        <v>54.414000000000009</v>
      </c>
      <c r="H363" s="34">
        <v>0.68001165702434041</v>
      </c>
      <c r="I363" s="34">
        <v>55.094011657024346</v>
      </c>
      <c r="J363" s="34">
        <v>54.571747698051524</v>
      </c>
      <c r="K363" s="34">
        <v>4.3739999999999997</v>
      </c>
      <c r="L363" s="34">
        <v>5.4661869883200362E-2</v>
      </c>
      <c r="M363" s="34">
        <v>4.4286618698832001</v>
      </c>
      <c r="N363" s="34">
        <v>4.386680347544333</v>
      </c>
      <c r="O363" s="34">
        <v>58.788000000000011</v>
      </c>
      <c r="P363" s="34">
        <v>0.73467352690754073</v>
      </c>
      <c r="Q363" s="34">
        <v>59.522673526907546</v>
      </c>
      <c r="R363" s="34">
        <v>58.958428045595859</v>
      </c>
      <c r="S363" s="34"/>
      <c r="T363" s="34">
        <v>198.17700000000005</v>
      </c>
      <c r="U363" s="34">
        <v>2.4766176012443992</v>
      </c>
      <c r="V363" s="34">
        <v>200.65361760124443</v>
      </c>
      <c r="W363" s="34">
        <v>198.75152062992535</v>
      </c>
      <c r="X363" s="34">
        <v>15.49</v>
      </c>
      <c r="Y363" s="34">
        <v>0.19357850125532092</v>
      </c>
      <c r="Z363" s="34">
        <v>15.683578501255321</v>
      </c>
      <c r="AA363" s="34">
        <v>15.534905940434777</v>
      </c>
      <c r="AB363" s="34">
        <v>213.66700000000006</v>
      </c>
      <c r="AC363" s="34">
        <v>2.6701961024997201</v>
      </c>
      <c r="AD363" s="34">
        <v>216.33719610249975</v>
      </c>
      <c r="AE363" s="34">
        <v>214.28642657036013</v>
      </c>
    </row>
    <row r="364" spans="1:31" x14ac:dyDescent="0.25">
      <c r="A364" s="18">
        <v>45915</v>
      </c>
      <c r="B364" s="2">
        <v>16</v>
      </c>
      <c r="C364" s="2" t="s">
        <v>178</v>
      </c>
      <c r="D364" s="9">
        <v>59.617320999999997</v>
      </c>
      <c r="E364">
        <v>9.5488729999999994E-3</v>
      </c>
      <c r="G364" s="34">
        <v>53.118000000000002</v>
      </c>
      <c r="H364" s="34">
        <v>0.68027992235339396</v>
      </c>
      <c r="I364" s="34">
        <v>53.798279922353395</v>
      </c>
      <c r="J364" s="34">
        <v>53.284566979756391</v>
      </c>
      <c r="K364" s="34">
        <v>4.32</v>
      </c>
      <c r="L364" s="34">
        <v>5.5326052648191994E-2</v>
      </c>
      <c r="M364" s="34">
        <v>4.3753260526481919</v>
      </c>
      <c r="N364" s="34">
        <v>4.3335466198378629</v>
      </c>
      <c r="O364" s="34">
        <v>57.438000000000002</v>
      </c>
      <c r="P364" s="34">
        <v>0.73560597500158598</v>
      </c>
      <c r="Q364" s="34">
        <v>58.173605975001585</v>
      </c>
      <c r="R364" s="34">
        <v>57.618113599594253</v>
      </c>
      <c r="S364" s="34"/>
      <c r="T364" s="34">
        <v>194.15099999999998</v>
      </c>
      <c r="U364" s="34">
        <v>2.4864834369673892</v>
      </c>
      <c r="V364" s="34">
        <v>196.63748343696736</v>
      </c>
      <c r="W364" s="34">
        <v>194.75981708058816</v>
      </c>
      <c r="X364" s="34">
        <v>15.203000000000003</v>
      </c>
      <c r="Y364" s="34">
        <v>0.19470416166908866</v>
      </c>
      <c r="Z364" s="34">
        <v>15.397704161669092</v>
      </c>
      <c r="AA364" s="34">
        <v>15.250673440137742</v>
      </c>
      <c r="AB364" s="34">
        <v>209.35399999999998</v>
      </c>
      <c r="AC364" s="34">
        <v>2.6811875986364777</v>
      </c>
      <c r="AD364" s="34">
        <v>212.03518759863644</v>
      </c>
      <c r="AE364" s="34">
        <v>210.01049052072591</v>
      </c>
    </row>
    <row r="365" spans="1:31" x14ac:dyDescent="0.25">
      <c r="A365" s="18">
        <v>45915</v>
      </c>
      <c r="B365" s="2">
        <v>17</v>
      </c>
      <c r="C365" s="2" t="s">
        <v>178</v>
      </c>
      <c r="D365" s="9">
        <v>35.930450999999998</v>
      </c>
      <c r="E365">
        <v>9.6969650000000001E-3</v>
      </c>
      <c r="G365" s="34">
        <v>50.823999999999998</v>
      </c>
      <c r="H365" s="34">
        <v>0.40474044201773685</v>
      </c>
      <c r="I365" s="34">
        <v>51.228740442017738</v>
      </c>
      <c r="J365" s="34">
        <v>50.731977138957411</v>
      </c>
      <c r="K365" s="34">
        <v>4.1980000000000013</v>
      </c>
      <c r="L365" s="34">
        <v>3.3431063583945771E-2</v>
      </c>
      <c r="M365" s="34">
        <v>4.2314310635839467</v>
      </c>
      <c r="N365" s="34">
        <v>4.1903990246604605</v>
      </c>
      <c r="O365" s="34">
        <v>55.021999999999998</v>
      </c>
      <c r="P365" s="34">
        <v>0.43817150560168261</v>
      </c>
      <c r="Q365" s="34">
        <v>55.460171505601686</v>
      </c>
      <c r="R365" s="34">
        <v>54.922376163617869</v>
      </c>
      <c r="S365" s="34"/>
      <c r="T365" s="34">
        <v>185.54999999999995</v>
      </c>
      <c r="U365" s="34">
        <v>1.4776402686996508</v>
      </c>
      <c r="V365" s="34">
        <v>187.0276402686996</v>
      </c>
      <c r="W365" s="34">
        <v>185.21403978698143</v>
      </c>
      <c r="X365" s="34">
        <v>14.938000000000001</v>
      </c>
      <c r="Y365" s="34">
        <v>0.11895979700261596</v>
      </c>
      <c r="Z365" s="34">
        <v>15.056959797002616</v>
      </c>
      <c r="AA365" s="34">
        <v>14.910952984844675</v>
      </c>
      <c r="AB365" s="34">
        <v>200.48799999999994</v>
      </c>
      <c r="AC365" s="34">
        <v>1.5966000657022668</v>
      </c>
      <c r="AD365" s="34">
        <v>202.0846000657022</v>
      </c>
      <c r="AE365" s="34">
        <v>200.1249927718261</v>
      </c>
    </row>
    <row r="366" spans="1:31" x14ac:dyDescent="0.25">
      <c r="A366" s="18">
        <v>45915</v>
      </c>
      <c r="B366" s="2">
        <v>18</v>
      </c>
      <c r="C366" s="2" t="s">
        <v>178</v>
      </c>
      <c r="D366" s="9">
        <v>43.951307</v>
      </c>
      <c r="E366">
        <v>1.0091081E-2</v>
      </c>
      <c r="G366" s="34">
        <v>47.858000000000004</v>
      </c>
      <c r="H366" s="34">
        <v>0.33274873458109772</v>
      </c>
      <c r="I366" s="34">
        <v>48.190748734581099</v>
      </c>
      <c r="J366" s="34">
        <v>47.704451985649797</v>
      </c>
      <c r="K366" s="34">
        <v>4.0660000000000007</v>
      </c>
      <c r="L366" s="34">
        <v>2.8270223469571303E-2</v>
      </c>
      <c r="M366" s="34">
        <v>4.0942702234695716</v>
      </c>
      <c r="N366" s="34">
        <v>4.0529546110086523</v>
      </c>
      <c r="O366" s="34">
        <v>51.924000000000007</v>
      </c>
      <c r="P366" s="34">
        <v>0.36101895805066903</v>
      </c>
      <c r="Q366" s="34">
        <v>52.285018958050671</v>
      </c>
      <c r="R366" s="34">
        <v>51.757406596658448</v>
      </c>
      <c r="S366" s="34"/>
      <c r="T366" s="34">
        <v>176.93700000000004</v>
      </c>
      <c r="U366" s="34">
        <v>1.2302136079772596</v>
      </c>
      <c r="V366" s="34">
        <v>178.16721360797729</v>
      </c>
      <c r="W366" s="34">
        <v>176.36931382391489</v>
      </c>
      <c r="X366" s="34">
        <v>14.496999999999996</v>
      </c>
      <c r="Y366" s="34">
        <v>0.10079523601534063</v>
      </c>
      <c r="Z366" s="34">
        <v>14.597795236015337</v>
      </c>
      <c r="AA366" s="34">
        <v>14.450487701867292</v>
      </c>
      <c r="AB366" s="34">
        <v>191.43400000000003</v>
      </c>
      <c r="AC366" s="34">
        <v>1.3310088439926002</v>
      </c>
      <c r="AD366" s="34">
        <v>192.76500884399263</v>
      </c>
      <c r="AE366" s="34">
        <v>190.8198015257822</v>
      </c>
    </row>
    <row r="367" spans="1:31" x14ac:dyDescent="0.25">
      <c r="A367" s="18">
        <v>45915</v>
      </c>
      <c r="B367" s="2">
        <v>19</v>
      </c>
      <c r="C367" s="2" t="s">
        <v>178</v>
      </c>
      <c r="D367" s="9">
        <v>67.826693000000006</v>
      </c>
      <c r="E367">
        <v>1.0008950000000001E-2</v>
      </c>
      <c r="G367" s="34">
        <v>45.283999999999999</v>
      </c>
      <c r="H367" s="34">
        <v>0.53883485012383925</v>
      </c>
      <c r="I367" s="34">
        <v>45.82283485012384</v>
      </c>
      <c r="J367" s="34">
        <v>45.364196387250693</v>
      </c>
      <c r="K367" s="34">
        <v>3.8220000000000001</v>
      </c>
      <c r="L367" s="34">
        <v>4.5478023080410601E-2</v>
      </c>
      <c r="M367" s="34">
        <v>3.8674780230804107</v>
      </c>
      <c r="N367" s="34">
        <v>3.8287686289213001</v>
      </c>
      <c r="O367" s="34">
        <v>49.106000000000002</v>
      </c>
      <c r="P367" s="34">
        <v>0.58431287320424985</v>
      </c>
      <c r="Q367" s="34">
        <v>49.690312873204249</v>
      </c>
      <c r="R367" s="34">
        <v>49.192965016171996</v>
      </c>
      <c r="S367" s="34"/>
      <c r="T367" s="34">
        <v>167.99600000000004</v>
      </c>
      <c r="U367" s="34">
        <v>1.9989863855093308</v>
      </c>
      <c r="V367" s="34">
        <v>169.99498638550938</v>
      </c>
      <c r="W367" s="34">
        <v>168.29351506652614</v>
      </c>
      <c r="X367" s="34">
        <v>14.094999999999997</v>
      </c>
      <c r="Y367" s="34">
        <v>0.16771657125023218</v>
      </c>
      <c r="Z367" s="34">
        <v>14.262716571250229</v>
      </c>
      <c r="AA367" s="34">
        <v>14.119961754224413</v>
      </c>
      <c r="AB367" s="34">
        <v>182.09100000000004</v>
      </c>
      <c r="AC367" s="34">
        <v>2.166702956759563</v>
      </c>
      <c r="AD367" s="34">
        <v>184.2577029567596</v>
      </c>
      <c r="AE367" s="34">
        <v>182.41347682075056</v>
      </c>
    </row>
    <row r="368" spans="1:31" x14ac:dyDescent="0.25">
      <c r="A368" s="18">
        <v>45915</v>
      </c>
      <c r="B368" s="2">
        <v>20</v>
      </c>
      <c r="C368" s="2" t="s">
        <v>178</v>
      </c>
      <c r="D368" s="9">
        <v>71.089518999999996</v>
      </c>
      <c r="E368">
        <v>9.7425270000000008E-3</v>
      </c>
      <c r="G368" s="34">
        <v>42.39</v>
      </c>
      <c r="H368" s="34">
        <v>0.36294791263695725</v>
      </c>
      <c r="I368" s="34">
        <v>42.752947912636955</v>
      </c>
      <c r="J368" s="34">
        <v>42.336426163268499</v>
      </c>
      <c r="K368" s="34">
        <v>3.6259999999999994</v>
      </c>
      <c r="L368" s="34">
        <v>3.1046216825232526E-2</v>
      </c>
      <c r="M368" s="34">
        <v>3.6570462168252318</v>
      </c>
      <c r="N368" s="34">
        <v>3.621417345317564</v>
      </c>
      <c r="O368" s="34">
        <v>46.015999999999998</v>
      </c>
      <c r="P368" s="34">
        <v>0.39399412946218976</v>
      </c>
      <c r="Q368" s="34">
        <v>46.409994129462184</v>
      </c>
      <c r="R368" s="34">
        <v>45.957843508586066</v>
      </c>
      <c r="S368" s="34"/>
      <c r="T368" s="34">
        <v>160.79499999999999</v>
      </c>
      <c r="U368" s="34">
        <v>1.3767447419782857</v>
      </c>
      <c r="V368" s="34">
        <v>162.17174474197827</v>
      </c>
      <c r="W368" s="34">
        <v>160.59178214019244</v>
      </c>
      <c r="X368" s="34">
        <v>13.473999999999997</v>
      </c>
      <c r="Y368" s="34">
        <v>0.1153658923064487</v>
      </c>
      <c r="Z368" s="34">
        <v>13.589365892306445</v>
      </c>
      <c r="AA368" s="34">
        <v>13.456971128187771</v>
      </c>
      <c r="AB368" s="34">
        <v>174.26899999999998</v>
      </c>
      <c r="AC368" s="34">
        <v>1.4921106342847343</v>
      </c>
      <c r="AD368" s="34">
        <v>175.76111063428471</v>
      </c>
      <c r="AE368" s="34">
        <v>174.04875326838021</v>
      </c>
    </row>
    <row r="369" spans="1:31" x14ac:dyDescent="0.25">
      <c r="A369" s="18">
        <v>45915</v>
      </c>
      <c r="B369" s="2">
        <v>21</v>
      </c>
      <c r="C369" s="2" t="s">
        <v>178</v>
      </c>
      <c r="D369" s="9">
        <v>50.391032000000003</v>
      </c>
      <c r="E369">
        <v>9.5140999999999993E-3</v>
      </c>
      <c r="G369" s="34">
        <v>39.058</v>
      </c>
      <c r="H369" s="34">
        <v>0.24401214784490297</v>
      </c>
      <c r="I369" s="34">
        <v>39.302012147844906</v>
      </c>
      <c r="J369" s="34">
        <v>38.928088874069097</v>
      </c>
      <c r="K369" s="34">
        <v>3.4259999999999997</v>
      </c>
      <c r="L369" s="34">
        <v>2.1403697539982527E-2</v>
      </c>
      <c r="M369" s="34">
        <v>3.4474036975399822</v>
      </c>
      <c r="N369" s="34">
        <v>3.4146047540212172</v>
      </c>
      <c r="O369" s="34">
        <v>42.484000000000002</v>
      </c>
      <c r="P369" s="34">
        <v>0.2654158453848855</v>
      </c>
      <c r="Q369" s="34">
        <v>42.749415845384888</v>
      </c>
      <c r="R369" s="34">
        <v>42.342693628090316</v>
      </c>
      <c r="S369" s="34"/>
      <c r="T369" s="34">
        <v>149.74600000000004</v>
      </c>
      <c r="U369" s="34">
        <v>0.9355277559317644</v>
      </c>
      <c r="V369" s="34">
        <v>150.6815277559318</v>
      </c>
      <c r="W369" s="34">
        <v>149.24792863270909</v>
      </c>
      <c r="X369" s="34">
        <v>12.608000000000001</v>
      </c>
      <c r="Y369" s="34">
        <v>7.8767606124956147E-2</v>
      </c>
      <c r="Z369" s="34">
        <v>12.686767606124956</v>
      </c>
      <c r="AA369" s="34">
        <v>12.566064430443523</v>
      </c>
      <c r="AB369" s="34">
        <v>162.35400000000004</v>
      </c>
      <c r="AC369" s="34">
        <v>1.0142953620567206</v>
      </c>
      <c r="AD369" s="34">
        <v>163.36829536205676</v>
      </c>
      <c r="AE369" s="34">
        <v>161.81399306315262</v>
      </c>
    </row>
    <row r="370" spans="1:31" x14ac:dyDescent="0.25">
      <c r="A370" s="18">
        <v>45915</v>
      </c>
      <c r="B370" s="2">
        <v>22</v>
      </c>
      <c r="C370" s="2" t="s">
        <v>178</v>
      </c>
      <c r="D370" s="9">
        <v>28.343364999999999</v>
      </c>
      <c r="E370">
        <v>9.6906890000000006E-3</v>
      </c>
      <c r="G370" s="34">
        <v>35.35</v>
      </c>
      <c r="H370" s="34">
        <v>0.3037156663153634</v>
      </c>
      <c r="I370" s="34">
        <v>35.653715666315364</v>
      </c>
      <c r="J370" s="34">
        <v>35.308206596098671</v>
      </c>
      <c r="K370" s="34">
        <v>3.0979999999999994</v>
      </c>
      <c r="L370" s="34">
        <v>2.6617005212022506E-2</v>
      </c>
      <c r="M370" s="34">
        <v>3.1246170052120221</v>
      </c>
      <c r="N370" s="34">
        <v>3.0943373135704011</v>
      </c>
      <c r="O370" s="34">
        <v>38.448</v>
      </c>
      <c r="P370" s="34">
        <v>0.33033267152738588</v>
      </c>
      <c r="Q370" s="34">
        <v>38.778332671527387</v>
      </c>
      <c r="R370" s="34">
        <v>38.40254390966907</v>
      </c>
      <c r="S370" s="34"/>
      <c r="T370" s="34">
        <v>135.24200000000005</v>
      </c>
      <c r="U370" s="34">
        <v>1.1619551384391058</v>
      </c>
      <c r="V370" s="34">
        <v>136.40395513843916</v>
      </c>
      <c r="W370" s="34">
        <v>135.0821068308226</v>
      </c>
      <c r="X370" s="34">
        <v>11.684999999999999</v>
      </c>
      <c r="Y370" s="34">
        <v>0.10039370752178277</v>
      </c>
      <c r="Z370" s="34">
        <v>11.785393707521781</v>
      </c>
      <c r="AA370" s="34">
        <v>11.671185122359629</v>
      </c>
      <c r="AB370" s="34">
        <v>146.92700000000005</v>
      </c>
      <c r="AC370" s="34">
        <v>1.2623488459608885</v>
      </c>
      <c r="AD370" s="34">
        <v>148.18934884596095</v>
      </c>
      <c r="AE370" s="34">
        <v>146.75329195318221</v>
      </c>
    </row>
    <row r="371" spans="1:31" x14ac:dyDescent="0.25">
      <c r="A371" s="18">
        <v>45915</v>
      </c>
      <c r="B371" s="2">
        <v>23</v>
      </c>
      <c r="C371" s="2" t="s">
        <v>178</v>
      </c>
      <c r="D371" s="9">
        <v>24.802617000000001</v>
      </c>
      <c r="E371">
        <v>9.8649730000000008E-3</v>
      </c>
      <c r="G371" s="34">
        <v>31.861999999999998</v>
      </c>
      <c r="H371" s="34">
        <v>0.28425746567751958</v>
      </c>
      <c r="I371" s="34">
        <v>32.146257465677515</v>
      </c>
      <c r="J371" s="34">
        <v>31.829135503727557</v>
      </c>
      <c r="K371" s="34">
        <v>2.8459999999999996</v>
      </c>
      <c r="L371" s="34">
        <v>2.5390645512466909E-2</v>
      </c>
      <c r="M371" s="34">
        <v>2.8713906455124665</v>
      </c>
      <c r="N371" s="34">
        <v>2.8430644543220334</v>
      </c>
      <c r="O371" s="34">
        <v>34.707999999999998</v>
      </c>
      <c r="P371" s="34">
        <v>0.30964811118998647</v>
      </c>
      <c r="Q371" s="34">
        <v>35.017648111189985</v>
      </c>
      <c r="R371" s="34">
        <v>34.672199958049589</v>
      </c>
      <c r="S371" s="34"/>
      <c r="T371" s="34">
        <v>122.78800000000001</v>
      </c>
      <c r="U371" s="34">
        <v>1.0954555801773673</v>
      </c>
      <c r="V371" s="34">
        <v>123.88345558017738</v>
      </c>
      <c r="W371" s="34">
        <v>122.66134863573224</v>
      </c>
      <c r="X371" s="34">
        <v>10.606999999999998</v>
      </c>
      <c r="Y371" s="34">
        <v>9.4630561121130177E-2</v>
      </c>
      <c r="Z371" s="34">
        <v>10.701630561121128</v>
      </c>
      <c r="AA371" s="34">
        <v>10.596059264579694</v>
      </c>
      <c r="AB371" s="34">
        <v>133.39500000000001</v>
      </c>
      <c r="AC371" s="34">
        <v>1.1900861412984975</v>
      </c>
      <c r="AD371" s="34">
        <v>134.58508614129852</v>
      </c>
      <c r="AE371" s="34">
        <v>133.25740790031193</v>
      </c>
    </row>
    <row r="372" spans="1:31" x14ac:dyDescent="0.25">
      <c r="A372" s="18">
        <v>45915</v>
      </c>
      <c r="B372" s="2">
        <v>24</v>
      </c>
      <c r="C372" s="2" t="s">
        <v>23</v>
      </c>
      <c r="D372" s="9">
        <v>33.440334</v>
      </c>
      <c r="E372">
        <v>1.0484583E-2</v>
      </c>
      <c r="G372" s="34">
        <v>29.669999999999998</v>
      </c>
      <c r="H372" s="34">
        <v>0.28621643499470201</v>
      </c>
      <c r="I372" s="34">
        <v>29.956216434994701</v>
      </c>
      <c r="J372" s="34">
        <v>29.642137997416036</v>
      </c>
      <c r="K372" s="34">
        <v>2.6799999999999997</v>
      </c>
      <c r="L372" s="34">
        <v>2.5853051762244738E-2</v>
      </c>
      <c r="M372" s="34">
        <v>2.7058530517622446</v>
      </c>
      <c r="N372" s="34">
        <v>2.6774833108552398</v>
      </c>
      <c r="O372" s="34">
        <v>32.349999999999994</v>
      </c>
      <c r="P372" s="34">
        <v>0.31206948675694673</v>
      </c>
      <c r="Q372" s="34">
        <v>32.662069486756948</v>
      </c>
      <c r="R372" s="34">
        <v>32.319621308271273</v>
      </c>
      <c r="S372" s="34"/>
      <c r="T372" s="34">
        <v>113.35600000000001</v>
      </c>
      <c r="U372" s="34">
        <v>1.0935069162541102</v>
      </c>
      <c r="V372" s="34">
        <v>114.44950691625412</v>
      </c>
      <c r="W372" s="34">
        <v>113.24955156168159</v>
      </c>
      <c r="X372" s="34">
        <v>9.8379999999999992</v>
      </c>
      <c r="Y372" s="34">
        <v>9.4903851954090943E-2</v>
      </c>
      <c r="Z372" s="34">
        <v>9.9329038519540909</v>
      </c>
      <c r="AA372" s="34">
        <v>9.8287614970872585</v>
      </c>
      <c r="AB372" s="34">
        <v>123.194</v>
      </c>
      <c r="AC372" s="34">
        <v>1.1884107682082012</v>
      </c>
      <c r="AD372" s="34">
        <v>124.38241076820822</v>
      </c>
      <c r="AE372" s="34">
        <v>123.07831305876884</v>
      </c>
    </row>
    <row r="373" spans="1:31" x14ac:dyDescent="0.25">
      <c r="A373" s="18">
        <v>45916</v>
      </c>
      <c r="B373" s="2">
        <v>1</v>
      </c>
      <c r="C373" s="2" t="s">
        <v>23</v>
      </c>
      <c r="D373" s="9">
        <v>22.188451000000001</v>
      </c>
      <c r="E373">
        <v>1.0370333000000001E-2</v>
      </c>
      <c r="G373" s="34">
        <v>28.328000000000003</v>
      </c>
      <c r="H373" s="34">
        <v>0.26968878703700011</v>
      </c>
      <c r="I373" s="34">
        <v>28.597688787037004</v>
      </c>
      <c r="J373" s="34">
        <v>28.301121231285062</v>
      </c>
      <c r="K373" s="34">
        <v>2.488</v>
      </c>
      <c r="L373" s="34">
        <v>2.3686306910055643E-2</v>
      </c>
      <c r="M373" s="34">
        <v>2.5116863069100557</v>
      </c>
      <c r="N373" s="34">
        <v>2.4856392835158583</v>
      </c>
      <c r="O373" s="34">
        <v>30.816000000000003</v>
      </c>
      <c r="P373" s="34">
        <v>0.29337509394705574</v>
      </c>
      <c r="Q373" s="34">
        <v>31.109375093947058</v>
      </c>
      <c r="R373" s="34">
        <v>30.786760514800921</v>
      </c>
      <c r="S373" s="34"/>
      <c r="T373" s="34">
        <v>107.62999999999998</v>
      </c>
      <c r="U373" s="34">
        <v>1.0246612591355659</v>
      </c>
      <c r="V373" s="34">
        <v>108.65466125913555</v>
      </c>
      <c r="W373" s="34">
        <v>107.52787623987612</v>
      </c>
      <c r="X373" s="34">
        <v>9.3879999999999981</v>
      </c>
      <c r="Y373" s="34">
        <v>8.9375823662219592E-2</v>
      </c>
      <c r="Z373" s="34">
        <v>9.4773758236622179</v>
      </c>
      <c r="AA373" s="34">
        <v>9.3790922804046915</v>
      </c>
      <c r="AB373" s="34">
        <v>117.01799999999997</v>
      </c>
      <c r="AC373" s="34">
        <v>1.1140370827977855</v>
      </c>
      <c r="AD373" s="34">
        <v>118.13203708279777</v>
      </c>
      <c r="AE373" s="34">
        <v>116.90696852028081</v>
      </c>
    </row>
    <row r="374" spans="1:31" x14ac:dyDescent="0.25">
      <c r="A374" s="18">
        <v>45916</v>
      </c>
      <c r="B374" s="2">
        <v>2</v>
      </c>
      <c r="C374" s="2" t="s">
        <v>23</v>
      </c>
      <c r="D374" s="9">
        <v>19.186095000000002</v>
      </c>
      <c r="E374">
        <v>1.0646864000000001E-2</v>
      </c>
      <c r="G374" s="34">
        <v>27.383999999999997</v>
      </c>
      <c r="H374" s="34">
        <v>0.31554598782707405</v>
      </c>
      <c r="I374" s="34">
        <v>27.699545987827072</v>
      </c>
      <c r="J374" s="34">
        <v>27.40463268883293</v>
      </c>
      <c r="K374" s="34">
        <v>2.4460000000000002</v>
      </c>
      <c r="L374" s="34">
        <v>2.8185271918822054E-2</v>
      </c>
      <c r="M374" s="34">
        <v>2.4741852719188224</v>
      </c>
      <c r="N374" s="34">
        <v>2.4478429578178997</v>
      </c>
      <c r="O374" s="34">
        <v>29.83</v>
      </c>
      <c r="P374" s="34">
        <v>0.34373125974589608</v>
      </c>
      <c r="Q374" s="34">
        <v>30.173731259745896</v>
      </c>
      <c r="R374" s="34">
        <v>29.852475646650831</v>
      </c>
      <c r="S374" s="34"/>
      <c r="T374" s="34">
        <v>104.23700000000001</v>
      </c>
      <c r="U374" s="34">
        <v>1.2011235441546422</v>
      </c>
      <c r="V374" s="34">
        <v>105.43812354415465</v>
      </c>
      <c r="W374" s="34">
        <v>104.31553818236483</v>
      </c>
      <c r="X374" s="34">
        <v>9.1180000000000003</v>
      </c>
      <c r="Y374" s="34">
        <v>0.10506676588545361</v>
      </c>
      <c r="Z374" s="34">
        <v>9.2230667658854539</v>
      </c>
      <c r="AA374" s="34">
        <v>9.1248700283661517</v>
      </c>
      <c r="AB374" s="34">
        <v>113.355</v>
      </c>
      <c r="AC374" s="34">
        <v>1.3061903100400958</v>
      </c>
      <c r="AD374" s="34">
        <v>114.6611903100401</v>
      </c>
      <c r="AE374" s="34">
        <v>113.44040821073098</v>
      </c>
    </row>
    <row r="375" spans="1:31" x14ac:dyDescent="0.25">
      <c r="A375" s="18">
        <v>45916</v>
      </c>
      <c r="B375" s="2">
        <v>3</v>
      </c>
      <c r="C375" s="2" t="s">
        <v>23</v>
      </c>
      <c r="D375" s="9">
        <v>16.671129000000001</v>
      </c>
      <c r="E375">
        <v>1.0731407E-2</v>
      </c>
      <c r="G375" s="34">
        <v>26.808</v>
      </c>
      <c r="H375" s="34">
        <v>0.31599156172047466</v>
      </c>
      <c r="I375" s="34">
        <v>27.123991561720473</v>
      </c>
      <c r="J375" s="34">
        <v>26.832912968807086</v>
      </c>
      <c r="K375" s="34">
        <v>2.4060000000000001</v>
      </c>
      <c r="L375" s="34">
        <v>2.8360030494608401E-2</v>
      </c>
      <c r="M375" s="34">
        <v>2.4343600304946085</v>
      </c>
      <c r="N375" s="34">
        <v>2.4082359222228384</v>
      </c>
      <c r="O375" s="34">
        <v>29.213999999999999</v>
      </c>
      <c r="P375" s="34">
        <v>0.34435159221508305</v>
      </c>
      <c r="Q375" s="34">
        <v>29.558351592215082</v>
      </c>
      <c r="R375" s="34">
        <v>29.241148891029926</v>
      </c>
      <c r="S375" s="34"/>
      <c r="T375" s="34">
        <v>102.71900000000002</v>
      </c>
      <c r="U375" s="34">
        <v>1.2107705620846554</v>
      </c>
      <c r="V375" s="34">
        <v>103.92977056208468</v>
      </c>
      <c r="W375" s="34">
        <v>102.81445789476633</v>
      </c>
      <c r="X375" s="34">
        <v>9.004999999999999</v>
      </c>
      <c r="Y375" s="34">
        <v>0.10614383815625462</v>
      </c>
      <c r="Z375" s="34">
        <v>9.1111438381562539</v>
      </c>
      <c r="AA375" s="34">
        <v>9.0133684453934571</v>
      </c>
      <c r="AB375" s="34">
        <v>111.72400000000002</v>
      </c>
      <c r="AC375" s="34">
        <v>1.3169144002409101</v>
      </c>
      <c r="AD375" s="34">
        <v>113.04091440024094</v>
      </c>
      <c r="AE375" s="34">
        <v>111.82782634015979</v>
      </c>
    </row>
    <row r="376" spans="1:31" x14ac:dyDescent="0.25">
      <c r="A376" s="18">
        <v>45916</v>
      </c>
      <c r="B376" s="2">
        <v>4</v>
      </c>
      <c r="C376" s="2" t="s">
        <v>23</v>
      </c>
      <c r="D376" s="9">
        <v>16.346983999999999</v>
      </c>
      <c r="E376">
        <v>1.0342964E-2</v>
      </c>
      <c r="G376" s="34">
        <v>26.898</v>
      </c>
      <c r="H376" s="34">
        <v>0.34929566405689177</v>
      </c>
      <c r="I376" s="34">
        <v>27.247295664056892</v>
      </c>
      <c r="J376" s="34">
        <v>26.965477865906195</v>
      </c>
      <c r="K376" s="34">
        <v>2.4020000000000001</v>
      </c>
      <c r="L376" s="34">
        <v>3.1192214479316454E-2</v>
      </c>
      <c r="M376" s="34">
        <v>2.4331922144793166</v>
      </c>
      <c r="N376" s="34">
        <v>2.4080257949998765</v>
      </c>
      <c r="O376" s="34">
        <v>29.3</v>
      </c>
      <c r="P376" s="34">
        <v>0.38048787853620825</v>
      </c>
      <c r="Q376" s="34">
        <v>29.680487878536209</v>
      </c>
      <c r="R376" s="34">
        <v>29.373503660906071</v>
      </c>
      <c r="S376" s="34"/>
      <c r="T376" s="34">
        <v>102.58300000000003</v>
      </c>
      <c r="U376" s="34">
        <v>1.3321361107126231</v>
      </c>
      <c r="V376" s="34">
        <v>103.91513611071265</v>
      </c>
      <c r="W376" s="34">
        <v>102.84034559886445</v>
      </c>
      <c r="X376" s="34">
        <v>8.9860000000000007</v>
      </c>
      <c r="Y376" s="34">
        <v>0.11669160670738454</v>
      </c>
      <c r="Z376" s="34">
        <v>9.1026916067073849</v>
      </c>
      <c r="AA376" s="34">
        <v>9.0085427951161083</v>
      </c>
      <c r="AB376" s="34">
        <v>111.56900000000003</v>
      </c>
      <c r="AC376" s="34">
        <v>1.4488277174200075</v>
      </c>
      <c r="AD376" s="34">
        <v>113.01782771742003</v>
      </c>
      <c r="AE376" s="34">
        <v>111.84888839398056</v>
      </c>
    </row>
    <row r="377" spans="1:31" x14ac:dyDescent="0.25">
      <c r="A377" s="18">
        <v>45916</v>
      </c>
      <c r="B377" s="2">
        <v>5</v>
      </c>
      <c r="C377" s="2" t="s">
        <v>23</v>
      </c>
      <c r="D377" s="9">
        <v>18.925682999999999</v>
      </c>
      <c r="E377">
        <v>1.0212931E-2</v>
      </c>
      <c r="G377" s="34">
        <v>27.635999999999996</v>
      </c>
      <c r="H377" s="34">
        <v>0.35059050999469965</v>
      </c>
      <c r="I377" s="34">
        <v>27.986590509994695</v>
      </c>
      <c r="J377" s="34">
        <v>27.700765392190863</v>
      </c>
      <c r="K377" s="34">
        <v>2.4680000000000004</v>
      </c>
      <c r="L377" s="34">
        <v>3.1309067110541287E-2</v>
      </c>
      <c r="M377" s="34">
        <v>2.4993090671105418</v>
      </c>
      <c r="N377" s="34">
        <v>2.4737837960604674</v>
      </c>
      <c r="O377" s="34">
        <v>30.103999999999996</v>
      </c>
      <c r="P377" s="34">
        <v>0.38189957710524092</v>
      </c>
      <c r="Q377" s="34">
        <v>30.485899577105236</v>
      </c>
      <c r="R377" s="34">
        <v>30.17454918825133</v>
      </c>
      <c r="S377" s="34"/>
      <c r="T377" s="34">
        <v>104.72800000000004</v>
      </c>
      <c r="U377" s="34">
        <v>1.3285802189435851</v>
      </c>
      <c r="V377" s="34">
        <v>106.05658021894362</v>
      </c>
      <c r="W377" s="34">
        <v>104.9734316830716</v>
      </c>
      <c r="X377" s="34">
        <v>9.3439999999999976</v>
      </c>
      <c r="Y377" s="34">
        <v>0.11853805635368625</v>
      </c>
      <c r="Z377" s="34">
        <v>9.4625380563536847</v>
      </c>
      <c r="AA377" s="34">
        <v>9.3658978080992714</v>
      </c>
      <c r="AB377" s="34">
        <v>114.07200000000003</v>
      </c>
      <c r="AC377" s="34">
        <v>1.4471182752972713</v>
      </c>
      <c r="AD377" s="34">
        <v>115.5191182752973</v>
      </c>
      <c r="AE377" s="34">
        <v>114.33932949117087</v>
      </c>
    </row>
    <row r="378" spans="1:31" x14ac:dyDescent="0.25">
      <c r="A378" s="18">
        <v>45916</v>
      </c>
      <c r="B378" s="2">
        <v>6</v>
      </c>
      <c r="C378" s="2" t="s">
        <v>23</v>
      </c>
      <c r="D378" s="9">
        <v>22.111955999999999</v>
      </c>
      <c r="E378">
        <v>1.0092709E-2</v>
      </c>
      <c r="G378" s="34">
        <v>29.854000000000006</v>
      </c>
      <c r="H378" s="34">
        <v>0.36997557143367243</v>
      </c>
      <c r="I378" s="34">
        <v>30.22397557143368</v>
      </c>
      <c r="J378" s="34">
        <v>29.918933781168089</v>
      </c>
      <c r="K378" s="34">
        <v>2.58</v>
      </c>
      <c r="L378" s="34">
        <v>3.1973503527127849E-2</v>
      </c>
      <c r="M378" s="34">
        <v>2.6119735035271279</v>
      </c>
      <c r="N378" s="34">
        <v>2.5856116150403179</v>
      </c>
      <c r="O378" s="34">
        <v>32.434000000000005</v>
      </c>
      <c r="P378" s="34">
        <v>0.40194907496080029</v>
      </c>
      <c r="Q378" s="34">
        <v>32.835949074960809</v>
      </c>
      <c r="R378" s="34">
        <v>32.504545396208407</v>
      </c>
      <c r="S378" s="34"/>
      <c r="T378" s="34">
        <v>112.96000000000004</v>
      </c>
      <c r="U378" s="34">
        <v>1.3998941699319236</v>
      </c>
      <c r="V378" s="34">
        <v>114.35989416993196</v>
      </c>
      <c r="W378" s="34">
        <v>113.20569303680404</v>
      </c>
      <c r="X378" s="34">
        <v>9.8249999999999975</v>
      </c>
      <c r="Y378" s="34">
        <v>0.12175956285039963</v>
      </c>
      <c r="Z378" s="34">
        <v>9.9467595628503975</v>
      </c>
      <c r="AA378" s="34">
        <v>9.8463698130895807</v>
      </c>
      <c r="AB378" s="34">
        <v>122.78500000000004</v>
      </c>
      <c r="AC378" s="34">
        <v>1.5216537327823232</v>
      </c>
      <c r="AD378" s="34">
        <v>124.30665373278237</v>
      </c>
      <c r="AE378" s="34">
        <v>123.05206284989362</v>
      </c>
    </row>
    <row r="379" spans="1:31" x14ac:dyDescent="0.25">
      <c r="A379" s="18">
        <v>45916</v>
      </c>
      <c r="B379" s="2">
        <v>7</v>
      </c>
      <c r="C379" s="2" t="s">
        <v>23</v>
      </c>
      <c r="D379" s="9">
        <v>41.638733000000002</v>
      </c>
      <c r="E379">
        <v>9.9989169999999995E-3</v>
      </c>
      <c r="G379" s="34">
        <v>33.432000000000002</v>
      </c>
      <c r="H379" s="34">
        <v>0.40866683599435732</v>
      </c>
      <c r="I379" s="34">
        <v>33.840666835994362</v>
      </c>
      <c r="J379" s="34">
        <v>33.502296817076605</v>
      </c>
      <c r="K379" s="34">
        <v>2.8260000000000001</v>
      </c>
      <c r="L379" s="34">
        <v>3.4544522568797968E-2</v>
      </c>
      <c r="M379" s="34">
        <v>2.860544522568798</v>
      </c>
      <c r="N379" s="34">
        <v>2.831942175312828</v>
      </c>
      <c r="O379" s="34">
        <v>36.258000000000003</v>
      </c>
      <c r="P379" s="34">
        <v>0.4432113585631553</v>
      </c>
      <c r="Q379" s="34">
        <v>36.701211358563157</v>
      </c>
      <c r="R379" s="34">
        <v>36.33423899238943</v>
      </c>
      <c r="S379" s="34"/>
      <c r="T379" s="34">
        <v>127.02700000000003</v>
      </c>
      <c r="U379" s="34">
        <v>1.5527555089691083</v>
      </c>
      <c r="V379" s="34">
        <v>128.57975550896913</v>
      </c>
      <c r="W379" s="34">
        <v>127.29409720575465</v>
      </c>
      <c r="X379" s="34">
        <v>10.672999999999998</v>
      </c>
      <c r="Y379" s="34">
        <v>0.13046485823665274</v>
      </c>
      <c r="Z379" s="34">
        <v>10.803464858236651</v>
      </c>
      <c r="AA379" s="34">
        <v>10.695441909806727</v>
      </c>
      <c r="AB379" s="34">
        <v>137.70000000000002</v>
      </c>
      <c r="AC379" s="34">
        <v>1.6832203672057611</v>
      </c>
      <c r="AD379" s="34">
        <v>139.38322036720578</v>
      </c>
      <c r="AE379" s="34">
        <v>137.98953911556137</v>
      </c>
    </row>
    <row r="380" spans="1:31" x14ac:dyDescent="0.25">
      <c r="A380" s="18">
        <v>45916</v>
      </c>
      <c r="B380" s="2">
        <v>8</v>
      </c>
      <c r="C380" s="2" t="s">
        <v>178</v>
      </c>
      <c r="D380" s="9">
        <v>32.590803000000001</v>
      </c>
      <c r="E380">
        <v>9.8118219999999996E-3</v>
      </c>
      <c r="G380" s="34">
        <v>36.658000000000001</v>
      </c>
      <c r="H380" s="34">
        <v>0.4125200627311657</v>
      </c>
      <c r="I380" s="34">
        <v>37.07052006273117</v>
      </c>
      <c r="J380" s="34">
        <v>36.706790718428223</v>
      </c>
      <c r="K380" s="34">
        <v>2.956</v>
      </c>
      <c r="L380" s="34">
        <v>3.3264479934347904E-2</v>
      </c>
      <c r="M380" s="34">
        <v>2.9892644799343477</v>
      </c>
      <c r="N380" s="34">
        <v>2.9599343489463092</v>
      </c>
      <c r="O380" s="34">
        <v>39.614000000000004</v>
      </c>
      <c r="P380" s="34">
        <v>0.44578454266551359</v>
      </c>
      <c r="Q380" s="34">
        <v>40.059784542665518</v>
      </c>
      <c r="R380" s="34">
        <v>39.666725067374536</v>
      </c>
      <c r="S380" s="34"/>
      <c r="T380" s="34">
        <v>139.36400000000003</v>
      </c>
      <c r="U380" s="34">
        <v>1.5682919423445409</v>
      </c>
      <c r="V380" s="34">
        <v>140.93229194234456</v>
      </c>
      <c r="W380" s="34">
        <v>139.54948937975425</v>
      </c>
      <c r="X380" s="34">
        <v>11.364000000000003</v>
      </c>
      <c r="Y380" s="34">
        <v>0.12788144451080166</v>
      </c>
      <c r="Z380" s="34">
        <v>11.491881444510804</v>
      </c>
      <c r="AA380" s="34">
        <v>11.379125149332161</v>
      </c>
      <c r="AB380" s="34">
        <v>150.72800000000004</v>
      </c>
      <c r="AC380" s="34">
        <v>1.6961733868553426</v>
      </c>
      <c r="AD380" s="34">
        <v>152.42417338685536</v>
      </c>
      <c r="AE380" s="34">
        <v>150.92861452908642</v>
      </c>
    </row>
    <row r="381" spans="1:31" x14ac:dyDescent="0.25">
      <c r="A381" s="18">
        <v>45916</v>
      </c>
      <c r="B381" s="2">
        <v>9</v>
      </c>
      <c r="C381" s="2" t="s">
        <v>178</v>
      </c>
      <c r="D381" s="9">
        <v>25.66011</v>
      </c>
      <c r="E381">
        <v>9.5388950000000004E-3</v>
      </c>
      <c r="G381" s="34">
        <v>40.83</v>
      </c>
      <c r="H381" s="34">
        <v>0.23082068986296447</v>
      </c>
      <c r="I381" s="34">
        <v>41.060820689862965</v>
      </c>
      <c r="J381" s="34">
        <v>40.669145832688535</v>
      </c>
      <c r="K381" s="34">
        <v>3.25</v>
      </c>
      <c r="L381" s="34">
        <v>1.8372942494602855E-2</v>
      </c>
      <c r="M381" s="34">
        <v>3.2683729424946026</v>
      </c>
      <c r="N381" s="34">
        <v>3.2371962761753053</v>
      </c>
      <c r="O381" s="34">
        <v>44.08</v>
      </c>
      <c r="P381" s="34">
        <v>0.24919363235756734</v>
      </c>
      <c r="Q381" s="34">
        <v>44.329193632357565</v>
      </c>
      <c r="R381" s="34">
        <v>43.906342108863839</v>
      </c>
      <c r="S381" s="34"/>
      <c r="T381" s="34">
        <v>154.79900000000001</v>
      </c>
      <c r="U381" s="34">
        <v>0.8751117308375469</v>
      </c>
      <c r="V381" s="34">
        <v>155.67411173083755</v>
      </c>
      <c r="W381" s="34">
        <v>154.18915272481883</v>
      </c>
      <c r="X381" s="34">
        <v>12.327999999999998</v>
      </c>
      <c r="Y381" s="34">
        <v>6.9692810791835064E-2</v>
      </c>
      <c r="Z381" s="34">
        <v>12.397692810791833</v>
      </c>
      <c r="AA381" s="34">
        <v>12.279432520827434</v>
      </c>
      <c r="AB381" s="34">
        <v>167.12700000000001</v>
      </c>
      <c r="AC381" s="34">
        <v>0.94480454162938199</v>
      </c>
      <c r="AD381" s="34">
        <v>168.07180454162938</v>
      </c>
      <c r="AE381" s="34">
        <v>166.46858524564627</v>
      </c>
    </row>
    <row r="382" spans="1:31" x14ac:dyDescent="0.25">
      <c r="A382" s="18">
        <v>45916</v>
      </c>
      <c r="B382" s="2">
        <v>10</v>
      </c>
      <c r="C382" s="2" t="s">
        <v>178</v>
      </c>
      <c r="D382" s="9">
        <v>25.595184</v>
      </c>
      <c r="E382">
        <v>9.41467E-3</v>
      </c>
      <c r="G382" s="34">
        <v>45.223999999999997</v>
      </c>
      <c r="H382" s="34">
        <v>0.21809922663246195</v>
      </c>
      <c r="I382" s="34">
        <v>45.442099226632457</v>
      </c>
      <c r="J382" s="34">
        <v>45.014276858306459</v>
      </c>
      <c r="K382" s="34">
        <v>3.6420000000000003</v>
      </c>
      <c r="L382" s="34">
        <v>1.7564067384473435E-2</v>
      </c>
      <c r="M382" s="34">
        <v>3.6595640673844736</v>
      </c>
      <c r="N382" s="34">
        <v>3.625110479346191</v>
      </c>
      <c r="O382" s="34">
        <v>48.866</v>
      </c>
      <c r="P382" s="34">
        <v>0.23566329401693539</v>
      </c>
      <c r="Q382" s="34">
        <v>49.10166329401693</v>
      </c>
      <c r="R382" s="34">
        <v>48.63938733765265</v>
      </c>
      <c r="S382" s="34"/>
      <c r="T382" s="34">
        <v>169.33100000000002</v>
      </c>
      <c r="U382" s="34">
        <v>0.8166230352224797</v>
      </c>
      <c r="V382" s="34">
        <v>170.14762303522249</v>
      </c>
      <c r="W382" s="34">
        <v>168.54573931306149</v>
      </c>
      <c r="X382" s="34">
        <v>13.244999999999996</v>
      </c>
      <c r="Y382" s="34">
        <v>6.387591227549437E-2</v>
      </c>
      <c r="Z382" s="34">
        <v>13.308875912275489</v>
      </c>
      <c r="AA382" s="34">
        <v>13.183577237490468</v>
      </c>
      <c r="AB382" s="34">
        <v>182.57600000000002</v>
      </c>
      <c r="AC382" s="34">
        <v>0.88049894749797408</v>
      </c>
      <c r="AD382" s="34">
        <v>183.45649894749798</v>
      </c>
      <c r="AE382" s="34">
        <v>181.72931655055197</v>
      </c>
    </row>
    <row r="383" spans="1:31" x14ac:dyDescent="0.25">
      <c r="A383" s="18">
        <v>45916</v>
      </c>
      <c r="B383" s="2">
        <v>11</v>
      </c>
      <c r="C383" s="2" t="s">
        <v>178</v>
      </c>
      <c r="D383" s="9">
        <v>29.383749000000002</v>
      </c>
      <c r="E383">
        <v>9.233247E-3</v>
      </c>
      <c r="G383" s="34">
        <v>48.940000000000005</v>
      </c>
      <c r="H383" s="34">
        <v>0.18524761073943799</v>
      </c>
      <c r="I383" s="34">
        <v>49.125247610739443</v>
      </c>
      <c r="J383" s="34">
        <v>48.671662065613326</v>
      </c>
      <c r="K383" s="34">
        <v>3.9620000000000002</v>
      </c>
      <c r="L383" s="34">
        <v>1.4996956145272852E-2</v>
      </c>
      <c r="M383" s="34">
        <v>3.9769969561452729</v>
      </c>
      <c r="N383" s="34">
        <v>3.9402763609309353</v>
      </c>
      <c r="O383" s="34">
        <v>52.902000000000008</v>
      </c>
      <c r="P383" s="34">
        <v>0.20024456688471085</v>
      </c>
      <c r="Q383" s="34">
        <v>53.102244566884714</v>
      </c>
      <c r="R383" s="34">
        <v>52.611938426544263</v>
      </c>
      <c r="S383" s="34"/>
      <c r="T383" s="34">
        <v>180.58599999999993</v>
      </c>
      <c r="U383" s="34">
        <v>0.68355384211263048</v>
      </c>
      <c r="V383" s="34">
        <v>181.26955384211257</v>
      </c>
      <c r="W383" s="34">
        <v>179.59584727790855</v>
      </c>
      <c r="X383" s="34">
        <v>14.082999999999997</v>
      </c>
      <c r="Y383" s="34">
        <v>5.3306949367460249E-2</v>
      </c>
      <c r="Z383" s="34">
        <v>14.136306949367457</v>
      </c>
      <c r="AA383" s="34">
        <v>14.00578293563613</v>
      </c>
      <c r="AB383" s="34">
        <v>194.66899999999993</v>
      </c>
      <c r="AC383" s="34">
        <v>0.73686079148009076</v>
      </c>
      <c r="AD383" s="34">
        <v>195.40586079148002</v>
      </c>
      <c r="AE383" s="34">
        <v>193.60163021354467</v>
      </c>
    </row>
    <row r="384" spans="1:31" x14ac:dyDescent="0.25">
      <c r="A384" s="18">
        <v>45916</v>
      </c>
      <c r="B384" s="2">
        <v>12</v>
      </c>
      <c r="C384" s="2" t="s">
        <v>178</v>
      </c>
      <c r="D384" s="9">
        <v>31.309329999999999</v>
      </c>
      <c r="E384">
        <v>9.3070070000000008E-3</v>
      </c>
      <c r="G384" s="34">
        <v>51.083999999999996</v>
      </c>
      <c r="H384" s="34">
        <v>0.13417431429115878</v>
      </c>
      <c r="I384" s="34">
        <v>51.218174314291154</v>
      </c>
      <c r="J384" s="34">
        <v>50.74148640742083</v>
      </c>
      <c r="K384" s="34">
        <v>4.1080000000000005</v>
      </c>
      <c r="L384" s="34">
        <v>1.0789837974866502E-2</v>
      </c>
      <c r="M384" s="34">
        <v>4.1187898379748669</v>
      </c>
      <c r="N384" s="34">
        <v>4.080456232121306</v>
      </c>
      <c r="O384" s="34">
        <v>55.191999999999993</v>
      </c>
      <c r="P384" s="34">
        <v>0.14496415226602527</v>
      </c>
      <c r="Q384" s="34">
        <v>55.33696415226602</v>
      </c>
      <c r="R384" s="34">
        <v>54.821942639542137</v>
      </c>
      <c r="S384" s="34"/>
      <c r="T384" s="34">
        <v>186.68200000000004</v>
      </c>
      <c r="U384" s="34">
        <v>0.49032826991821526</v>
      </c>
      <c r="V384" s="34">
        <v>187.17232826991827</v>
      </c>
      <c r="W384" s="34">
        <v>185.43031410050384</v>
      </c>
      <c r="X384" s="34">
        <v>14.555999999999999</v>
      </c>
      <c r="Y384" s="34">
        <v>3.8231957537039132E-2</v>
      </c>
      <c r="Z384" s="34">
        <v>14.594231957537039</v>
      </c>
      <c r="AA384" s="34">
        <v>14.458403338548617</v>
      </c>
      <c r="AB384" s="34">
        <v>201.23800000000006</v>
      </c>
      <c r="AC384" s="34">
        <v>0.52856022745525444</v>
      </c>
      <c r="AD384" s="34">
        <v>201.7665602274553</v>
      </c>
      <c r="AE384" s="34">
        <v>199.88871743905244</v>
      </c>
    </row>
    <row r="385" spans="1:31" x14ac:dyDescent="0.25">
      <c r="A385" s="18">
        <v>45916</v>
      </c>
      <c r="B385" s="2">
        <v>13</v>
      </c>
      <c r="C385" s="2" t="s">
        <v>178</v>
      </c>
      <c r="D385" s="9">
        <v>35.641105000000003</v>
      </c>
      <c r="E385">
        <v>9.1173360000000002E-3</v>
      </c>
      <c r="G385" s="34">
        <v>53.059999999999995</v>
      </c>
      <c r="H385" s="34">
        <v>0.59866840496368501</v>
      </c>
      <c r="I385" s="34">
        <v>53.658668404963677</v>
      </c>
      <c r="J385" s="34">
        <v>53.169444295803039</v>
      </c>
      <c r="K385" s="34">
        <v>4.1520000000000001</v>
      </c>
      <c r="L385" s="34">
        <v>4.6846423245556358E-2</v>
      </c>
      <c r="M385" s="34">
        <v>4.1988464232455565</v>
      </c>
      <c r="N385" s="34">
        <v>4.1605641295924283</v>
      </c>
      <c r="O385" s="34">
        <v>57.211999999999996</v>
      </c>
      <c r="P385" s="34">
        <v>0.64551482820924133</v>
      </c>
      <c r="Q385" s="34">
        <v>57.857514828209233</v>
      </c>
      <c r="R385" s="34">
        <v>57.330008425395469</v>
      </c>
      <c r="S385" s="34"/>
      <c r="T385" s="34">
        <v>191.92699999999996</v>
      </c>
      <c r="U385" s="34">
        <v>2.1654849408116315</v>
      </c>
      <c r="V385" s="34">
        <v>194.0924849408116</v>
      </c>
      <c r="W385" s="34">
        <v>192.32287854053129</v>
      </c>
      <c r="X385" s="34">
        <v>14.944000000000004</v>
      </c>
      <c r="Y385" s="34">
        <v>0.16861101854084645</v>
      </c>
      <c r="Z385" s="34">
        <v>15.11261101854085</v>
      </c>
      <c r="AA385" s="34">
        <v>14.974824266047511</v>
      </c>
      <c r="AB385" s="34">
        <v>206.87099999999998</v>
      </c>
      <c r="AC385" s="34">
        <v>2.3340959593524779</v>
      </c>
      <c r="AD385" s="34">
        <v>209.20509595935246</v>
      </c>
      <c r="AE385" s="34">
        <v>207.2977028065788</v>
      </c>
    </row>
    <row r="386" spans="1:31" x14ac:dyDescent="0.25">
      <c r="A386" s="18">
        <v>45916</v>
      </c>
      <c r="B386" s="2">
        <v>14</v>
      </c>
      <c r="C386" s="2" t="s">
        <v>178</v>
      </c>
      <c r="D386" s="9">
        <v>55.516441999999998</v>
      </c>
      <c r="E386">
        <v>8.7648540000000007E-3</v>
      </c>
      <c r="G386" s="34">
        <v>54.297999999999995</v>
      </c>
      <c r="H386" s="34">
        <v>0.86984485451514404</v>
      </c>
      <c r="I386" s="34">
        <v>55.167844854515138</v>
      </c>
      <c r="J386" s="34">
        <v>54.684306748870661</v>
      </c>
      <c r="K386" s="34">
        <v>4.1879999999999997</v>
      </c>
      <c r="L386" s="34">
        <v>6.7091057694747949E-2</v>
      </c>
      <c r="M386" s="34">
        <v>4.2550910576947478</v>
      </c>
      <c r="N386" s="34">
        <v>4.2177958058173477</v>
      </c>
      <c r="O386" s="34">
        <v>58.485999999999997</v>
      </c>
      <c r="P386" s="34">
        <v>0.93693591220989203</v>
      </c>
      <c r="Q386" s="34">
        <v>59.422935912209887</v>
      </c>
      <c r="R386" s="34">
        <v>58.902102554688007</v>
      </c>
      <c r="S386" s="34"/>
      <c r="T386" s="34">
        <v>195.26100000000008</v>
      </c>
      <c r="U386" s="34">
        <v>3.1280484757722502</v>
      </c>
      <c r="V386" s="34">
        <v>198.38904847577234</v>
      </c>
      <c r="W386" s="34">
        <v>196.65019743068328</v>
      </c>
      <c r="X386" s="34">
        <v>14.963000000000003</v>
      </c>
      <c r="Y386" s="34">
        <v>0.23970475078474537</v>
      </c>
      <c r="Z386" s="34">
        <v>15.202704750784749</v>
      </c>
      <c r="AA386" s="34">
        <v>15.069455263239014</v>
      </c>
      <c r="AB386" s="34">
        <v>210.22400000000007</v>
      </c>
      <c r="AC386" s="34">
        <v>3.3677532265569954</v>
      </c>
      <c r="AD386" s="34">
        <v>213.5917532265571</v>
      </c>
      <c r="AE386" s="34">
        <v>211.71965269392228</v>
      </c>
    </row>
    <row r="387" spans="1:31" x14ac:dyDescent="0.25">
      <c r="A387" s="18">
        <v>45916</v>
      </c>
      <c r="B387" s="2">
        <v>15</v>
      </c>
      <c r="C387" s="2" t="s">
        <v>178</v>
      </c>
      <c r="D387" s="9">
        <v>59.205131999999999</v>
      </c>
      <c r="E387">
        <v>8.7762910000000003E-3</v>
      </c>
      <c r="G387" s="34">
        <v>53.945999999999998</v>
      </c>
      <c r="H387" s="34">
        <v>0.22244351373348092</v>
      </c>
      <c r="I387" s="34">
        <v>54.168443513733479</v>
      </c>
      <c r="J387" s="34">
        <v>53.693045490439893</v>
      </c>
      <c r="K387" s="34">
        <v>4.242</v>
      </c>
      <c r="L387" s="34">
        <v>1.7491665466529978E-2</v>
      </c>
      <c r="M387" s="34">
        <v>4.2594916654665296</v>
      </c>
      <c r="N387" s="34">
        <v>4.2221091270983209</v>
      </c>
      <c r="O387" s="34">
        <v>58.187999999999995</v>
      </c>
      <c r="P387" s="34">
        <v>0.2399351792000109</v>
      </c>
      <c r="Q387" s="34">
        <v>58.427935179200006</v>
      </c>
      <c r="R387" s="34">
        <v>57.915154617538214</v>
      </c>
      <c r="S387" s="34"/>
      <c r="T387" s="34">
        <v>193.803</v>
      </c>
      <c r="U387" s="34">
        <v>0.79913654936584377</v>
      </c>
      <c r="V387" s="34">
        <v>194.60213654936584</v>
      </c>
      <c r="W387" s="34">
        <v>192.89425156978686</v>
      </c>
      <c r="X387" s="34">
        <v>14.947999999999997</v>
      </c>
      <c r="Y387" s="34">
        <v>6.1637297358248473E-2</v>
      </c>
      <c r="Z387" s="34">
        <v>15.009637297358246</v>
      </c>
      <c r="AA387" s="34">
        <v>14.877908352632177</v>
      </c>
      <c r="AB387" s="34">
        <v>208.751</v>
      </c>
      <c r="AC387" s="34">
        <v>0.8607738467240923</v>
      </c>
      <c r="AD387" s="34">
        <v>209.61177384672408</v>
      </c>
      <c r="AE387" s="34">
        <v>207.77215992241904</v>
      </c>
    </row>
    <row r="388" spans="1:31" x14ac:dyDescent="0.25">
      <c r="A388" s="18">
        <v>45916</v>
      </c>
      <c r="B388" s="2">
        <v>16</v>
      </c>
      <c r="C388" s="2" t="s">
        <v>178</v>
      </c>
      <c r="D388" s="9">
        <v>50.556913999999999</v>
      </c>
      <c r="E388">
        <v>8.8613830000000005E-3</v>
      </c>
      <c r="G388" s="34">
        <v>52.836000000000006</v>
      </c>
      <c r="H388" s="34">
        <v>0.22358889814984834</v>
      </c>
      <c r="I388" s="34">
        <v>53.059588898149855</v>
      </c>
      <c r="J388" s="34">
        <v>52.589407559100806</v>
      </c>
      <c r="K388" s="34">
        <v>4.2860000000000005</v>
      </c>
      <c r="L388" s="34">
        <v>1.8137293085590315E-2</v>
      </c>
      <c r="M388" s="34">
        <v>4.3041372930855912</v>
      </c>
      <c r="N388" s="34">
        <v>4.2659966840469767</v>
      </c>
      <c r="O388" s="34">
        <v>57.122000000000007</v>
      </c>
      <c r="P388" s="34">
        <v>0.24172619123543865</v>
      </c>
      <c r="Q388" s="34">
        <v>57.363726191235443</v>
      </c>
      <c r="R388" s="34">
        <v>56.855404243147781</v>
      </c>
      <c r="S388" s="34"/>
      <c r="T388" s="34">
        <v>190.0259999999999</v>
      </c>
      <c r="U388" s="34">
        <v>0.80414308350032271</v>
      </c>
      <c r="V388" s="34">
        <v>190.83014308350022</v>
      </c>
      <c r="W388" s="34">
        <v>189.13912409769253</v>
      </c>
      <c r="X388" s="34">
        <v>14.827999999999999</v>
      </c>
      <c r="Y388" s="34">
        <v>6.2748432541561636E-2</v>
      </c>
      <c r="Z388" s="34">
        <v>14.89074843254156</v>
      </c>
      <c r="AA388" s="34">
        <v>14.758795807524161</v>
      </c>
      <c r="AB388" s="34">
        <v>204.8539999999999</v>
      </c>
      <c r="AC388" s="34">
        <v>0.8668915160418843</v>
      </c>
      <c r="AD388" s="34">
        <v>205.72089151604177</v>
      </c>
      <c r="AE388" s="34">
        <v>203.8979199052167</v>
      </c>
    </row>
    <row r="389" spans="1:31" x14ac:dyDescent="0.25">
      <c r="A389" s="18">
        <v>45916</v>
      </c>
      <c r="B389" s="2">
        <v>17</v>
      </c>
      <c r="C389" s="2" t="s">
        <v>178</v>
      </c>
      <c r="D389" s="9">
        <v>60.386977000000002</v>
      </c>
      <c r="E389">
        <v>8.9035899999999994E-3</v>
      </c>
      <c r="G389" s="34">
        <v>50.777999999999999</v>
      </c>
      <c r="H389" s="34">
        <v>0.46571824050293981</v>
      </c>
      <c r="I389" s="34">
        <v>51.243718240502936</v>
      </c>
      <c r="J389" s="34">
        <v>50.787465183213982</v>
      </c>
      <c r="K389" s="34">
        <v>4.1919999999999993</v>
      </c>
      <c r="L389" s="34">
        <v>3.8447573047152767E-2</v>
      </c>
      <c r="M389" s="34">
        <v>4.2304475730471518</v>
      </c>
      <c r="N389" s="34">
        <v>4.1927814023402448</v>
      </c>
      <c r="O389" s="34">
        <v>54.97</v>
      </c>
      <c r="P389" s="34">
        <v>0.5041658135500926</v>
      </c>
      <c r="Q389" s="34">
        <v>55.474165813550087</v>
      </c>
      <c r="R389" s="34">
        <v>54.980246585554227</v>
      </c>
      <c r="S389" s="34"/>
      <c r="T389" s="34">
        <v>182.79600000000011</v>
      </c>
      <c r="U389" s="34">
        <v>1.6765416418719807</v>
      </c>
      <c r="V389" s="34">
        <v>184.47254164187208</v>
      </c>
      <c r="W389" s="34">
        <v>182.83007376483494</v>
      </c>
      <c r="X389" s="34">
        <v>14.799999999999999</v>
      </c>
      <c r="Y389" s="34">
        <v>0.13574047736113098</v>
      </c>
      <c r="Z389" s="34">
        <v>14.935740477361129</v>
      </c>
      <c r="AA389" s="34">
        <v>14.802758767804303</v>
      </c>
      <c r="AB389" s="34">
        <v>197.59600000000012</v>
      </c>
      <c r="AC389" s="34">
        <v>1.8122821192331118</v>
      </c>
      <c r="AD389" s="34">
        <v>199.40828211923321</v>
      </c>
      <c r="AE389" s="34">
        <v>197.63283253263924</v>
      </c>
    </row>
    <row r="390" spans="1:31" x14ac:dyDescent="0.25">
      <c r="A390" s="18">
        <v>45916</v>
      </c>
      <c r="B390" s="2">
        <v>18</v>
      </c>
      <c r="C390" s="2" t="s">
        <v>178</v>
      </c>
      <c r="D390" s="9">
        <v>43.700550999999997</v>
      </c>
      <c r="E390">
        <v>8.8266089999999991E-3</v>
      </c>
      <c r="G390" s="34">
        <v>47.765999999999998</v>
      </c>
      <c r="H390" s="34">
        <v>0.36489951713309071</v>
      </c>
      <c r="I390" s="34">
        <v>48.130899517133088</v>
      </c>
      <c r="J390" s="34">
        <v>47.706066886277064</v>
      </c>
      <c r="K390" s="34">
        <v>4.0739999999999998</v>
      </c>
      <c r="L390" s="34">
        <v>3.1122569040744705E-2</v>
      </c>
      <c r="M390" s="34">
        <v>4.1051225690407449</v>
      </c>
      <c r="N390" s="34">
        <v>4.0688882572267469</v>
      </c>
      <c r="O390" s="34">
        <v>51.839999999999996</v>
      </c>
      <c r="P390" s="34">
        <v>0.39602208617383544</v>
      </c>
      <c r="Q390" s="34">
        <v>52.236022086173833</v>
      </c>
      <c r="R390" s="34">
        <v>51.77495514350381</v>
      </c>
      <c r="S390" s="34"/>
      <c r="T390" s="34">
        <v>174.13699999999994</v>
      </c>
      <c r="U390" s="34">
        <v>1.3302873846460872</v>
      </c>
      <c r="V390" s="34">
        <v>175.46728738464603</v>
      </c>
      <c r="W390" s="34">
        <v>173.91850624661112</v>
      </c>
      <c r="X390" s="34">
        <v>14.383000000000003</v>
      </c>
      <c r="Y390" s="34">
        <v>0.1098762666944112</v>
      </c>
      <c r="Z390" s="34">
        <v>14.492876266694413</v>
      </c>
      <c r="AA390" s="34">
        <v>14.364953314602921</v>
      </c>
      <c r="AB390" s="34">
        <v>188.51999999999995</v>
      </c>
      <c r="AC390" s="34">
        <v>1.4401636513404985</v>
      </c>
      <c r="AD390" s="34">
        <v>189.96016365134045</v>
      </c>
      <c r="AE390" s="34">
        <v>188.28345956121404</v>
      </c>
    </row>
    <row r="391" spans="1:31" x14ac:dyDescent="0.25">
      <c r="A391" s="18">
        <v>45916</v>
      </c>
      <c r="B391" s="2">
        <v>19</v>
      </c>
      <c r="C391" s="2" t="s">
        <v>178</v>
      </c>
      <c r="D391" s="9">
        <v>54.074362000000001</v>
      </c>
      <c r="E391">
        <v>8.7269129999999993E-3</v>
      </c>
      <c r="G391" s="34">
        <v>45.274000000000008</v>
      </c>
      <c r="H391" s="34">
        <v>0.38605036401716775</v>
      </c>
      <c r="I391" s="34">
        <v>45.660050364017174</v>
      </c>
      <c r="J391" s="34">
        <v>45.261579076914778</v>
      </c>
      <c r="K391" s="34">
        <v>3.8820000000000001</v>
      </c>
      <c r="L391" s="34">
        <v>3.3101725341578944E-2</v>
      </c>
      <c r="M391" s="34">
        <v>3.9151017253415792</v>
      </c>
      <c r="N391" s="34">
        <v>3.8809349731983733</v>
      </c>
      <c r="O391" s="34">
        <v>49.156000000000006</v>
      </c>
      <c r="P391" s="34">
        <v>0.4191520893587467</v>
      </c>
      <c r="Q391" s="34">
        <v>49.575152089358753</v>
      </c>
      <c r="R391" s="34">
        <v>49.142514050113149</v>
      </c>
      <c r="S391" s="34"/>
      <c r="T391" s="34">
        <v>165.63100000000003</v>
      </c>
      <c r="U391" s="34">
        <v>1.4123317542635403</v>
      </c>
      <c r="V391" s="34">
        <v>167.04333175426356</v>
      </c>
      <c r="W391" s="34">
        <v>165.58555913081398</v>
      </c>
      <c r="X391" s="34">
        <v>13.973000000000001</v>
      </c>
      <c r="Y391" s="34">
        <v>0.11914745187992855</v>
      </c>
      <c r="Z391" s="34">
        <v>14.09214745187993</v>
      </c>
      <c r="AA391" s="34">
        <v>13.969166507084202</v>
      </c>
      <c r="AB391" s="34">
        <v>179.60400000000004</v>
      </c>
      <c r="AC391" s="34">
        <v>1.5314792061434688</v>
      </c>
      <c r="AD391" s="34">
        <v>181.13547920614349</v>
      </c>
      <c r="AE391" s="34">
        <v>179.55472563789817</v>
      </c>
    </row>
    <row r="392" spans="1:31" x14ac:dyDescent="0.25">
      <c r="A392" s="18">
        <v>45916</v>
      </c>
      <c r="B392" s="2">
        <v>20</v>
      </c>
      <c r="C392" s="2" t="s">
        <v>178</v>
      </c>
      <c r="D392" s="9">
        <v>83.518643999999995</v>
      </c>
      <c r="E392">
        <v>8.8501489999999999E-3</v>
      </c>
      <c r="G392" s="34">
        <v>43.306000000000004</v>
      </c>
      <c r="H392" s="34">
        <v>0.17706744459097568</v>
      </c>
      <c r="I392" s="34">
        <v>43.483067444590979</v>
      </c>
      <c r="J392" s="34">
        <v>43.0982358187293</v>
      </c>
      <c r="K392" s="34">
        <v>3.69</v>
      </c>
      <c r="L392" s="34">
        <v>1.5087490660432738E-2</v>
      </c>
      <c r="M392" s="34">
        <v>3.7050874906604325</v>
      </c>
      <c r="N392" s="34">
        <v>3.6722969143100515</v>
      </c>
      <c r="O392" s="34">
        <v>46.996000000000002</v>
      </c>
      <c r="P392" s="34">
        <v>0.19215493525140842</v>
      </c>
      <c r="Q392" s="34">
        <v>47.188154935251411</v>
      </c>
      <c r="R392" s="34">
        <v>46.770532733039353</v>
      </c>
      <c r="S392" s="34"/>
      <c r="T392" s="34">
        <v>159.96699999999993</v>
      </c>
      <c r="U392" s="34">
        <v>0.65406520825946957</v>
      </c>
      <c r="V392" s="34">
        <v>160.62106520825941</v>
      </c>
      <c r="W392" s="34">
        <v>159.1995448486276</v>
      </c>
      <c r="X392" s="34">
        <v>13.483000000000002</v>
      </c>
      <c r="Y392" s="34">
        <v>5.5128627797998542E-2</v>
      </c>
      <c r="Z392" s="34">
        <v>13.538128627798001</v>
      </c>
      <c r="AA392" s="34">
        <v>13.418314172260823</v>
      </c>
      <c r="AB392" s="34">
        <v>173.44999999999993</v>
      </c>
      <c r="AC392" s="34">
        <v>0.70919383605746811</v>
      </c>
      <c r="AD392" s="34">
        <v>174.1591938360574</v>
      </c>
      <c r="AE392" s="34">
        <v>172.61785902088843</v>
      </c>
    </row>
    <row r="393" spans="1:31" x14ac:dyDescent="0.25">
      <c r="A393" s="18">
        <v>45916</v>
      </c>
      <c r="B393" s="2">
        <v>21</v>
      </c>
      <c r="C393" s="2" t="s">
        <v>178</v>
      </c>
      <c r="D393" s="9">
        <v>45.374513999999998</v>
      </c>
      <c r="E393">
        <v>8.8602109999999998E-3</v>
      </c>
      <c r="G393" s="34">
        <v>40.21</v>
      </c>
      <c r="H393" s="34">
        <v>0.19906579283545808</v>
      </c>
      <c r="I393" s="34">
        <v>40.409065792835456</v>
      </c>
      <c r="J393" s="34">
        <v>40.051032943598052</v>
      </c>
      <c r="K393" s="34">
        <v>3.464</v>
      </c>
      <c r="L393" s="34">
        <v>1.7149065067943964E-2</v>
      </c>
      <c r="M393" s="34">
        <v>3.4811490650679437</v>
      </c>
      <c r="N393" s="34">
        <v>3.4503053498289891</v>
      </c>
      <c r="O393" s="34">
        <v>43.673999999999999</v>
      </c>
      <c r="P393" s="34">
        <v>0.21621485790340206</v>
      </c>
      <c r="Q393" s="34">
        <v>43.890214857903402</v>
      </c>
      <c r="R393" s="34">
        <v>43.50133829342704</v>
      </c>
      <c r="S393" s="34"/>
      <c r="T393" s="34">
        <v>148.708</v>
      </c>
      <c r="U393" s="34">
        <v>0.73620183837292463</v>
      </c>
      <c r="V393" s="34">
        <v>149.44420183837292</v>
      </c>
      <c r="W393" s="34">
        <v>148.12009467735834</v>
      </c>
      <c r="X393" s="34">
        <v>12.493</v>
      </c>
      <c r="Y393" s="34">
        <v>6.1848519022466499E-2</v>
      </c>
      <c r="Z393" s="34">
        <v>12.554848519022467</v>
      </c>
      <c r="AA393" s="34">
        <v>12.44360991207089</v>
      </c>
      <c r="AB393" s="34">
        <v>161.20099999999999</v>
      </c>
      <c r="AC393" s="34">
        <v>0.7980503573953911</v>
      </c>
      <c r="AD393" s="34">
        <v>161.99905035739539</v>
      </c>
      <c r="AE393" s="34">
        <v>160.56370458942922</v>
      </c>
    </row>
    <row r="394" spans="1:31" x14ac:dyDescent="0.25">
      <c r="A394" s="18">
        <v>45916</v>
      </c>
      <c r="B394" s="2">
        <v>22</v>
      </c>
      <c r="C394" s="2" t="s">
        <v>178</v>
      </c>
      <c r="D394" s="9">
        <v>38.58952</v>
      </c>
      <c r="E394">
        <v>9.2431719999999992E-3</v>
      </c>
      <c r="G394" s="34">
        <v>36.148000000000003</v>
      </c>
      <c r="H394" s="34">
        <v>0.11754846284248739</v>
      </c>
      <c r="I394" s="34">
        <v>36.265548462842489</v>
      </c>
      <c r="J394" s="34">
        <v>35.930339760726099</v>
      </c>
      <c r="K394" s="34">
        <v>3.1059999999999999</v>
      </c>
      <c r="L394" s="34">
        <v>1.0100296713200337E-2</v>
      </c>
      <c r="M394" s="34">
        <v>3.1161002967132001</v>
      </c>
      <c r="N394" s="34">
        <v>3.0872976457014287</v>
      </c>
      <c r="O394" s="34">
        <v>39.254000000000005</v>
      </c>
      <c r="P394" s="34">
        <v>0.12764875955568772</v>
      </c>
      <c r="Q394" s="34">
        <v>39.381648759555688</v>
      </c>
      <c r="R394" s="34">
        <v>39.017637406427525</v>
      </c>
      <c r="S394" s="34"/>
      <c r="T394" s="34">
        <v>134.61200000000002</v>
      </c>
      <c r="U394" s="34">
        <v>0.43774022574286031</v>
      </c>
      <c r="V394" s="34">
        <v>135.04974022574288</v>
      </c>
      <c r="W394" s="34">
        <v>133.80145224828101</v>
      </c>
      <c r="X394" s="34">
        <v>11.645000000000001</v>
      </c>
      <c r="Y394" s="34">
        <v>3.7867983008763026E-2</v>
      </c>
      <c r="Z394" s="34">
        <v>11.682867983008764</v>
      </c>
      <c r="AA394" s="34">
        <v>11.574881224788522</v>
      </c>
      <c r="AB394" s="34">
        <v>146.25700000000003</v>
      </c>
      <c r="AC394" s="34">
        <v>0.47560820875162335</v>
      </c>
      <c r="AD394" s="34">
        <v>146.73260820875166</v>
      </c>
      <c r="AE394" s="34">
        <v>145.37633347306954</v>
      </c>
    </row>
    <row r="395" spans="1:31" x14ac:dyDescent="0.25">
      <c r="A395" s="18">
        <v>45916</v>
      </c>
      <c r="B395" s="2">
        <v>23</v>
      </c>
      <c r="C395" s="2" t="s">
        <v>178</v>
      </c>
      <c r="D395" s="9">
        <v>33.654198000000001</v>
      </c>
      <c r="E395">
        <v>9.5289160000000001E-3</v>
      </c>
      <c r="G395" s="34">
        <v>32.637999999999998</v>
      </c>
      <c r="H395" s="34">
        <v>0.16004894310962778</v>
      </c>
      <c r="I395" s="34">
        <v>32.798048943109627</v>
      </c>
      <c r="J395" s="34">
        <v>32.485519089766846</v>
      </c>
      <c r="K395" s="34">
        <v>2.79</v>
      </c>
      <c r="L395" s="34">
        <v>1.3681492471225611E-2</v>
      </c>
      <c r="M395" s="34">
        <v>2.8036814924712257</v>
      </c>
      <c r="N395" s="34">
        <v>2.7769654470387124</v>
      </c>
      <c r="O395" s="34">
        <v>35.427999999999997</v>
      </c>
      <c r="P395" s="34">
        <v>0.17373043558085338</v>
      </c>
      <c r="Q395" s="34">
        <v>35.601730435580855</v>
      </c>
      <c r="R395" s="34">
        <v>35.262484536805559</v>
      </c>
      <c r="S395" s="34"/>
      <c r="T395" s="34">
        <v>122.82400000000003</v>
      </c>
      <c r="U395" s="34">
        <v>0.60229950942143895</v>
      </c>
      <c r="V395" s="34">
        <v>123.42629950942147</v>
      </c>
      <c r="W395" s="34">
        <v>122.25018066920535</v>
      </c>
      <c r="X395" s="34">
        <v>10.850999999999999</v>
      </c>
      <c r="Y395" s="34">
        <v>5.3210707815508636E-2</v>
      </c>
      <c r="Z395" s="34">
        <v>10.904210707815508</v>
      </c>
      <c r="AA395" s="34">
        <v>10.800305399934434</v>
      </c>
      <c r="AB395" s="34">
        <v>133.67500000000001</v>
      </c>
      <c r="AC395" s="34">
        <v>0.65551021723694758</v>
      </c>
      <c r="AD395" s="34">
        <v>134.33051021723696</v>
      </c>
      <c r="AE395" s="34">
        <v>133.05048606913979</v>
      </c>
    </row>
    <row r="396" spans="1:31" x14ac:dyDescent="0.25">
      <c r="A396" s="18">
        <v>45916</v>
      </c>
      <c r="B396" s="2">
        <v>24</v>
      </c>
      <c r="C396" s="2" t="s">
        <v>23</v>
      </c>
      <c r="D396" s="9">
        <v>26.647666999999998</v>
      </c>
      <c r="E396">
        <v>9.9496600000000008E-3</v>
      </c>
      <c r="G396" s="34">
        <v>30.374000000000009</v>
      </c>
      <c r="H396" s="34">
        <v>0.22552878892195652</v>
      </c>
      <c r="I396" s="34">
        <v>30.599528788921965</v>
      </c>
      <c r="J396" s="34">
        <v>30.295073881311982</v>
      </c>
      <c r="K396" s="34">
        <v>2.6339999999999995</v>
      </c>
      <c r="L396" s="34">
        <v>1.9557609469297202E-2</v>
      </c>
      <c r="M396" s="34">
        <v>2.6535576094692965</v>
      </c>
      <c r="N396" s="34">
        <v>2.6271556134646645</v>
      </c>
      <c r="O396" s="34">
        <v>33.00800000000001</v>
      </c>
      <c r="P396" s="34">
        <v>0.24508639839125373</v>
      </c>
      <c r="Q396" s="34">
        <v>33.253086398391261</v>
      </c>
      <c r="R396" s="34">
        <v>32.922229494776644</v>
      </c>
      <c r="S396" s="34"/>
      <c r="T396" s="34">
        <v>114.30000000000005</v>
      </c>
      <c r="U396" s="34">
        <v>0.84868442002303401</v>
      </c>
      <c r="V396" s="34">
        <v>115.14868442002309</v>
      </c>
      <c r="W396" s="34">
        <v>114.00299416059656</v>
      </c>
      <c r="X396" s="34">
        <v>10.173</v>
      </c>
      <c r="Y396" s="34">
        <v>7.553514090021278E-2</v>
      </c>
      <c r="Z396" s="34">
        <v>10.248535140900213</v>
      </c>
      <c r="AA396" s="34">
        <v>10.146565700750203</v>
      </c>
      <c r="AB396" s="34">
        <v>124.47300000000006</v>
      </c>
      <c r="AC396" s="34">
        <v>0.92421956092324675</v>
      </c>
      <c r="AD396" s="34">
        <v>125.3972195609233</v>
      </c>
      <c r="AE396" s="34">
        <v>124.14955986134676</v>
      </c>
    </row>
    <row r="397" spans="1:31" x14ac:dyDescent="0.25">
      <c r="A397" s="18">
        <v>45917</v>
      </c>
      <c r="B397" s="2">
        <v>1</v>
      </c>
      <c r="C397" s="2" t="s">
        <v>23</v>
      </c>
      <c r="D397" s="9">
        <v>21.951751999999999</v>
      </c>
      <c r="E397">
        <v>1.039811E-2</v>
      </c>
      <c r="G397" s="34">
        <v>28.982000000000006</v>
      </c>
      <c r="H397" s="34">
        <v>0.23408497185810626</v>
      </c>
      <c r="I397" s="34">
        <v>29.216084971858113</v>
      </c>
      <c r="J397" s="34">
        <v>28.912292906551386</v>
      </c>
      <c r="K397" s="34">
        <v>2.5140000000000002</v>
      </c>
      <c r="L397" s="34">
        <v>2.0305348811375305E-2</v>
      </c>
      <c r="M397" s="34">
        <v>2.5343053488113756</v>
      </c>
      <c r="N397" s="34">
        <v>2.5079533630208464</v>
      </c>
      <c r="O397" s="34">
        <v>31.496000000000006</v>
      </c>
      <c r="P397" s="34">
        <v>0.25439032066948158</v>
      </c>
      <c r="Q397" s="34">
        <v>31.750390320669489</v>
      </c>
      <c r="R397" s="34">
        <v>31.420246269572232</v>
      </c>
      <c r="S397" s="34"/>
      <c r="T397" s="34">
        <v>108.595</v>
      </c>
      <c r="U397" s="34">
        <v>0.87711191494482932</v>
      </c>
      <c r="V397" s="34">
        <v>109.47211191494483</v>
      </c>
      <c r="W397" s="34">
        <v>108.33380885332092</v>
      </c>
      <c r="X397" s="34">
        <v>9.722999999999999</v>
      </c>
      <c r="Y397" s="34">
        <v>7.8531784603421653E-2</v>
      </c>
      <c r="Z397" s="34">
        <v>9.8015317846034211</v>
      </c>
      <c r="AA397" s="34">
        <v>9.6996143789386178</v>
      </c>
      <c r="AB397" s="34">
        <v>118.318</v>
      </c>
      <c r="AC397" s="34">
        <v>0.95564369954825101</v>
      </c>
      <c r="AD397" s="34">
        <v>119.27364369954826</v>
      </c>
      <c r="AE397" s="34">
        <v>118.03342323225954</v>
      </c>
    </row>
    <row r="398" spans="1:31" x14ac:dyDescent="0.25">
      <c r="A398" s="18">
        <v>45917</v>
      </c>
      <c r="B398" s="2">
        <v>2</v>
      </c>
      <c r="C398" s="2" t="s">
        <v>23</v>
      </c>
      <c r="D398" s="9">
        <v>22.290275000000001</v>
      </c>
      <c r="E398">
        <v>1.0452395999999999E-2</v>
      </c>
      <c r="G398" s="34">
        <v>28.038000000000007</v>
      </c>
      <c r="H398" s="34">
        <v>0.25960647226901101</v>
      </c>
      <c r="I398" s="34">
        <v>28.297606472269017</v>
      </c>
      <c r="J398" s="34">
        <v>28.001828683568696</v>
      </c>
      <c r="K398" s="34">
        <v>2.4719999999999995</v>
      </c>
      <c r="L398" s="34">
        <v>2.2888479900456338E-2</v>
      </c>
      <c r="M398" s="34">
        <v>2.4948884799004558</v>
      </c>
      <c r="N398" s="34">
        <v>2.4688109175326982</v>
      </c>
      <c r="O398" s="34">
        <v>30.510000000000005</v>
      </c>
      <c r="P398" s="34">
        <v>0.28249495216946735</v>
      </c>
      <c r="Q398" s="34">
        <v>30.792494952169474</v>
      </c>
      <c r="R398" s="34">
        <v>30.470639601101396</v>
      </c>
      <c r="S398" s="34"/>
      <c r="T398" s="34">
        <v>105.5070000000001</v>
      </c>
      <c r="U398" s="34">
        <v>0.97689921070285202</v>
      </c>
      <c r="V398" s="34">
        <v>106.48389921070296</v>
      </c>
      <c r="W398" s="34">
        <v>105.3708873285286</v>
      </c>
      <c r="X398" s="34">
        <v>9.488999999999999</v>
      </c>
      <c r="Y398" s="34">
        <v>8.7859541171290551E-2</v>
      </c>
      <c r="Z398" s="34">
        <v>9.5768595411712898</v>
      </c>
      <c r="AA398" s="34">
        <v>9.4767584128105895</v>
      </c>
      <c r="AB398" s="34">
        <v>114.99600000000011</v>
      </c>
      <c r="AC398" s="34">
        <v>1.0647587518741426</v>
      </c>
      <c r="AD398" s="34">
        <v>116.06075875187425</v>
      </c>
      <c r="AE398" s="34">
        <v>114.84764574133919</v>
      </c>
    </row>
    <row r="399" spans="1:31" x14ac:dyDescent="0.25">
      <c r="A399" s="18">
        <v>45917</v>
      </c>
      <c r="B399" s="2">
        <v>3</v>
      </c>
      <c r="C399" s="2" t="s">
        <v>23</v>
      </c>
      <c r="D399" s="9">
        <v>21.445761999999998</v>
      </c>
      <c r="E399">
        <v>1.0551384E-2</v>
      </c>
      <c r="G399" s="34">
        <v>27.442</v>
      </c>
      <c r="H399" s="34">
        <v>0.32025825051311846</v>
      </c>
      <c r="I399" s="34">
        <v>27.762258250513117</v>
      </c>
      <c r="J399" s="34">
        <v>27.469328003004787</v>
      </c>
      <c r="K399" s="34">
        <v>2.4380000000000002</v>
      </c>
      <c r="L399" s="34">
        <v>2.8452358237409187E-2</v>
      </c>
      <c r="M399" s="34">
        <v>2.4664523582374094</v>
      </c>
      <c r="N399" s="34">
        <v>2.4404278722879411</v>
      </c>
      <c r="O399" s="34">
        <v>29.88</v>
      </c>
      <c r="P399" s="34">
        <v>0.34871060875052762</v>
      </c>
      <c r="Q399" s="34">
        <v>30.228710608750525</v>
      </c>
      <c r="R399" s="34">
        <v>29.909755875292728</v>
      </c>
      <c r="S399" s="34"/>
      <c r="T399" s="34">
        <v>103.88000000000004</v>
      </c>
      <c r="U399" s="34">
        <v>1.2123178727243917</v>
      </c>
      <c r="V399" s="34">
        <v>105.09231787272444</v>
      </c>
      <c r="W399" s="34">
        <v>103.98344847139926</v>
      </c>
      <c r="X399" s="34">
        <v>9.3199999999999985</v>
      </c>
      <c r="Y399" s="34">
        <v>0.10876783378697849</v>
      </c>
      <c r="Z399" s="34">
        <v>9.4287678337869778</v>
      </c>
      <c r="AA399" s="34">
        <v>9.3292812837258428</v>
      </c>
      <c r="AB399" s="34">
        <v>113.20000000000003</v>
      </c>
      <c r="AC399" s="34">
        <v>1.3210857065113701</v>
      </c>
      <c r="AD399" s="34">
        <v>114.52108570651141</v>
      </c>
      <c r="AE399" s="34">
        <v>113.3127297551251</v>
      </c>
    </row>
    <row r="400" spans="1:31" x14ac:dyDescent="0.25">
      <c r="A400" s="18">
        <v>45917</v>
      </c>
      <c r="B400" s="2">
        <v>4</v>
      </c>
      <c r="C400" s="2" t="s">
        <v>23</v>
      </c>
      <c r="D400" s="9">
        <v>20.856259999999999</v>
      </c>
      <c r="E400">
        <v>1.0777178E-2</v>
      </c>
      <c r="G400" s="34">
        <v>27.263999999999999</v>
      </c>
      <c r="H400" s="34">
        <v>0.28106809695297758</v>
      </c>
      <c r="I400" s="34">
        <v>27.545068096952978</v>
      </c>
      <c r="J400" s="34">
        <v>27.248209995049994</v>
      </c>
      <c r="K400" s="34">
        <v>2.4219999999999997</v>
      </c>
      <c r="L400" s="34">
        <v>2.4968710784188365E-2</v>
      </c>
      <c r="M400" s="34">
        <v>2.446968710784188</v>
      </c>
      <c r="N400" s="34">
        <v>2.4205972934276363</v>
      </c>
      <c r="O400" s="34">
        <v>29.686</v>
      </c>
      <c r="P400" s="34">
        <v>0.30603680773716596</v>
      </c>
      <c r="Q400" s="34">
        <v>29.992036807737165</v>
      </c>
      <c r="R400" s="34">
        <v>29.66880728847763</v>
      </c>
      <c r="S400" s="34"/>
      <c r="T400" s="34">
        <v>103.56800000000003</v>
      </c>
      <c r="U400" s="34">
        <v>1.0676958870754838</v>
      </c>
      <c r="V400" s="34">
        <v>104.63569588707551</v>
      </c>
      <c r="W400" s="34">
        <v>103.50801836734664</v>
      </c>
      <c r="X400" s="34">
        <v>9.3489999999999984</v>
      </c>
      <c r="Y400" s="34">
        <v>9.6380048357298534E-2</v>
      </c>
      <c r="Z400" s="34">
        <v>9.4453800483572969</v>
      </c>
      <c r="AA400" s="34">
        <v>9.3435855062985009</v>
      </c>
      <c r="AB400" s="34">
        <v>112.91700000000003</v>
      </c>
      <c r="AC400" s="34">
        <v>1.1640759354327823</v>
      </c>
      <c r="AD400" s="34">
        <v>114.08107593543281</v>
      </c>
      <c r="AE400" s="34">
        <v>112.85160387364513</v>
      </c>
    </row>
    <row r="401" spans="1:31" x14ac:dyDescent="0.25">
      <c r="A401" s="18">
        <v>45917</v>
      </c>
      <c r="B401" s="2">
        <v>5</v>
      </c>
      <c r="C401" s="2" t="s">
        <v>23</v>
      </c>
      <c r="D401" s="9">
        <v>22.168817000000001</v>
      </c>
      <c r="E401">
        <v>1.0803858E-2</v>
      </c>
      <c r="G401" s="34">
        <v>28.048000000000002</v>
      </c>
      <c r="H401" s="34">
        <v>0.28000881176790293</v>
      </c>
      <c r="I401" s="34">
        <v>28.328008811767905</v>
      </c>
      <c r="J401" s="34">
        <v>28.021957027142815</v>
      </c>
      <c r="K401" s="34">
        <v>2.4699999999999998</v>
      </c>
      <c r="L401" s="34">
        <v>2.4658505599925846E-2</v>
      </c>
      <c r="M401" s="34">
        <v>2.4946585055999257</v>
      </c>
      <c r="N401" s="34">
        <v>2.467706569346932</v>
      </c>
      <c r="O401" s="34">
        <v>30.518000000000001</v>
      </c>
      <c r="P401" s="34">
        <v>0.30466731736782876</v>
      </c>
      <c r="Q401" s="34">
        <v>30.822667317367831</v>
      </c>
      <c r="R401" s="34">
        <v>30.489663596489748</v>
      </c>
      <c r="S401" s="34"/>
      <c r="T401" s="34">
        <v>106.02300000000004</v>
      </c>
      <c r="U401" s="34">
        <v>1.0584488822756837</v>
      </c>
      <c r="V401" s="34">
        <v>107.08144888227572</v>
      </c>
      <c r="W401" s="34">
        <v>105.92455611411735</v>
      </c>
      <c r="X401" s="34">
        <v>9.5960000000000019</v>
      </c>
      <c r="Y401" s="34">
        <v>9.5798793415744321E-2</v>
      </c>
      <c r="Z401" s="34">
        <v>9.6917987934157459</v>
      </c>
      <c r="AA401" s="34">
        <v>9.5870899754871104</v>
      </c>
      <c r="AB401" s="34">
        <v>115.61900000000004</v>
      </c>
      <c r="AC401" s="34">
        <v>1.1542476756914279</v>
      </c>
      <c r="AD401" s="34">
        <v>116.77324767569147</v>
      </c>
      <c r="AE401" s="34">
        <v>115.51164608960445</v>
      </c>
    </row>
    <row r="402" spans="1:31" x14ac:dyDescent="0.25">
      <c r="A402" s="18">
        <v>45917</v>
      </c>
      <c r="B402" s="2">
        <v>6</v>
      </c>
      <c r="C402" s="2" t="s">
        <v>23</v>
      </c>
      <c r="D402" s="9">
        <v>57.198338999999997</v>
      </c>
      <c r="E402">
        <v>1.0653816999999999E-2</v>
      </c>
      <c r="G402" s="34">
        <v>30.220000000000002</v>
      </c>
      <c r="H402" s="34">
        <v>0.31463070529102621</v>
      </c>
      <c r="I402" s="34">
        <v>30.534630705291029</v>
      </c>
      <c r="J402" s="34">
        <v>30.209320337594278</v>
      </c>
      <c r="K402" s="34">
        <v>2.5619999999999998</v>
      </c>
      <c r="L402" s="34">
        <v>2.6673853969411285E-2</v>
      </c>
      <c r="M402" s="34">
        <v>2.5886738539694112</v>
      </c>
      <c r="N402" s="34">
        <v>2.5610945964565364</v>
      </c>
      <c r="O402" s="34">
        <v>32.782000000000004</v>
      </c>
      <c r="P402" s="34">
        <v>0.34130455926043751</v>
      </c>
      <c r="Q402" s="34">
        <v>33.12330455926044</v>
      </c>
      <c r="R402" s="34">
        <v>32.770414934050812</v>
      </c>
      <c r="S402" s="34"/>
      <c r="T402" s="34">
        <v>113.72800000000004</v>
      </c>
      <c r="U402" s="34">
        <v>1.1840609150012522</v>
      </c>
      <c r="V402" s="34">
        <v>114.91206091500129</v>
      </c>
      <c r="W402" s="34">
        <v>113.68780884692001</v>
      </c>
      <c r="X402" s="34">
        <v>9.9240000000000013</v>
      </c>
      <c r="Y402" s="34">
        <v>0.10332214160516692</v>
      </c>
      <c r="Z402" s="34">
        <v>10.027322141605168</v>
      </c>
      <c r="AA402" s="34">
        <v>9.920492886508459</v>
      </c>
      <c r="AB402" s="34">
        <v>123.65200000000004</v>
      </c>
      <c r="AC402" s="34">
        <v>1.2873830566064191</v>
      </c>
      <c r="AD402" s="34">
        <v>124.93938305660646</v>
      </c>
      <c r="AE402" s="34">
        <v>123.60830173342846</v>
      </c>
    </row>
    <row r="403" spans="1:31" x14ac:dyDescent="0.25">
      <c r="A403" s="18">
        <v>45917</v>
      </c>
      <c r="B403" s="2">
        <v>7</v>
      </c>
      <c r="C403" s="2" t="s">
        <v>23</v>
      </c>
      <c r="D403" s="9">
        <v>85.242845000000003</v>
      </c>
      <c r="E403">
        <v>1.0851779000000001E-2</v>
      </c>
      <c r="G403" s="34">
        <v>33.750000000000007</v>
      </c>
      <c r="H403" s="34">
        <v>0.31171959459725163</v>
      </c>
      <c r="I403" s="34">
        <v>34.061719594597257</v>
      </c>
      <c r="J403" s="34">
        <v>33.69208934119672</v>
      </c>
      <c r="K403" s="34">
        <v>2.7840000000000003</v>
      </c>
      <c r="L403" s="34">
        <v>2.5713403003222175E-2</v>
      </c>
      <c r="M403" s="34">
        <v>2.8097134030032223</v>
      </c>
      <c r="N403" s="34">
        <v>2.7792230141004932</v>
      </c>
      <c r="O403" s="34">
        <v>36.534000000000006</v>
      </c>
      <c r="P403" s="34">
        <v>0.33743299760047379</v>
      </c>
      <c r="Q403" s="34">
        <v>36.871432997600479</v>
      </c>
      <c r="R403" s="34">
        <v>36.471312355297215</v>
      </c>
      <c r="S403" s="34"/>
      <c r="T403" s="34">
        <v>126.33100000000003</v>
      </c>
      <c r="U403" s="34">
        <v>1.1668103142241599</v>
      </c>
      <c r="V403" s="34">
        <v>127.4978103142242</v>
      </c>
      <c r="W403" s="34">
        <v>126.11423225371031</v>
      </c>
      <c r="X403" s="34">
        <v>10.700999999999999</v>
      </c>
      <c r="Y403" s="34">
        <v>9.8835892793635194E-2</v>
      </c>
      <c r="Z403" s="34">
        <v>10.799835892793634</v>
      </c>
      <c r="AA403" s="34">
        <v>10.68263846044877</v>
      </c>
      <c r="AB403" s="34">
        <v>137.03200000000004</v>
      </c>
      <c r="AC403" s="34">
        <v>1.2656462070177952</v>
      </c>
      <c r="AD403" s="34">
        <v>138.29764620701783</v>
      </c>
      <c r="AE403" s="34">
        <v>136.79687071415907</v>
      </c>
    </row>
    <row r="404" spans="1:31" x14ac:dyDescent="0.25">
      <c r="A404" s="18">
        <v>45917</v>
      </c>
      <c r="B404" s="2">
        <v>8</v>
      </c>
      <c r="C404" s="2" t="s">
        <v>178</v>
      </c>
      <c r="D404" s="9">
        <v>62.680968</v>
      </c>
      <c r="E404">
        <v>1.0332014E-2</v>
      </c>
      <c r="G404" s="34">
        <v>36.866</v>
      </c>
      <c r="H404" s="34">
        <v>0.39673556178440139</v>
      </c>
      <c r="I404" s="34">
        <v>37.262735561784403</v>
      </c>
      <c r="J404" s="34">
        <v>36.877736456281745</v>
      </c>
      <c r="K404" s="34">
        <v>2.8879999999999999</v>
      </c>
      <c r="L404" s="34">
        <v>3.1079376727427745E-2</v>
      </c>
      <c r="M404" s="34">
        <v>2.9190793767274275</v>
      </c>
      <c r="N404" s="34">
        <v>2.888919407739968</v>
      </c>
      <c r="O404" s="34">
        <v>39.753999999999998</v>
      </c>
      <c r="P404" s="34">
        <v>0.42781493851182911</v>
      </c>
      <c r="Q404" s="34">
        <v>40.181814938511828</v>
      </c>
      <c r="R404" s="34">
        <v>39.766655864021715</v>
      </c>
      <c r="S404" s="34"/>
      <c r="T404" s="34">
        <v>138.00700000000001</v>
      </c>
      <c r="U404" s="34">
        <v>1.4851702022237261</v>
      </c>
      <c r="V404" s="34">
        <v>139.49217020222372</v>
      </c>
      <c r="W404" s="34">
        <v>138.05093514680397</v>
      </c>
      <c r="X404" s="34">
        <v>11.345000000000001</v>
      </c>
      <c r="Y404" s="34">
        <v>0.12208986460272432</v>
      </c>
      <c r="Z404" s="34">
        <v>11.467089864602725</v>
      </c>
      <c r="AA404" s="34">
        <v>11.348611731582391</v>
      </c>
      <c r="AB404" s="34">
        <v>149.352</v>
      </c>
      <c r="AC404" s="34">
        <v>1.6072600668264505</v>
      </c>
      <c r="AD404" s="34">
        <v>150.95926006682643</v>
      </c>
      <c r="AE404" s="34">
        <v>149.39954687838636</v>
      </c>
    </row>
    <row r="405" spans="1:31" x14ac:dyDescent="0.25">
      <c r="A405" s="18">
        <v>45917</v>
      </c>
      <c r="B405" s="2">
        <v>9</v>
      </c>
      <c r="C405" s="2" t="s">
        <v>178</v>
      </c>
      <c r="D405" s="9">
        <v>27.818117999999998</v>
      </c>
      <c r="E405">
        <v>1.0195978E-2</v>
      </c>
      <c r="G405" s="34">
        <v>40.887999999999998</v>
      </c>
      <c r="H405" s="34">
        <v>0.15950606725557875</v>
      </c>
      <c r="I405" s="34">
        <v>41.047506067255576</v>
      </c>
      <c r="J405" s="34">
        <v>40.628986598438971</v>
      </c>
      <c r="K405" s="34">
        <v>3.246</v>
      </c>
      <c r="L405" s="34">
        <v>1.2662803128341046E-2</v>
      </c>
      <c r="M405" s="34">
        <v>3.2586628031283409</v>
      </c>
      <c r="N405" s="34">
        <v>3.2254375488782259</v>
      </c>
      <c r="O405" s="34">
        <v>44.134</v>
      </c>
      <c r="P405" s="34">
        <v>0.17216887038391981</v>
      </c>
      <c r="Q405" s="34">
        <v>44.306168870383914</v>
      </c>
      <c r="R405" s="34">
        <v>43.854424147317197</v>
      </c>
      <c r="S405" s="34"/>
      <c r="T405" s="34">
        <v>152.36099999999999</v>
      </c>
      <c r="U405" s="34">
        <v>0.59436763630227041</v>
      </c>
      <c r="V405" s="34">
        <v>152.95536763630227</v>
      </c>
      <c r="W405" s="34">
        <v>151.3958380729006</v>
      </c>
      <c r="X405" s="34">
        <v>12.32</v>
      </c>
      <c r="Y405" s="34">
        <v>4.8060916371275936E-2</v>
      </c>
      <c r="Z405" s="34">
        <v>12.368060916371276</v>
      </c>
      <c r="AA405" s="34">
        <v>12.241956439365294</v>
      </c>
      <c r="AB405" s="34">
        <v>164.68099999999998</v>
      </c>
      <c r="AC405" s="34">
        <v>0.64242855267354637</v>
      </c>
      <c r="AD405" s="34">
        <v>165.32342855267353</v>
      </c>
      <c r="AE405" s="34">
        <v>163.63779451226588</v>
      </c>
    </row>
    <row r="406" spans="1:31" x14ac:dyDescent="0.25">
      <c r="A406" s="18">
        <v>45917</v>
      </c>
      <c r="B406" s="2">
        <v>10</v>
      </c>
      <c r="C406" s="2" t="s">
        <v>178</v>
      </c>
      <c r="D406" s="9">
        <v>29.162362999999999</v>
      </c>
      <c r="E406">
        <v>1.0054161000000001E-2</v>
      </c>
      <c r="G406" s="34">
        <v>44.383999999999993</v>
      </c>
      <c r="H406" s="34">
        <v>0.11984742290994362</v>
      </c>
      <c r="I406" s="34">
        <v>44.503847422909935</v>
      </c>
      <c r="J406" s="34">
        <v>44.056398575800564</v>
      </c>
      <c r="K406" s="34">
        <v>3.58</v>
      </c>
      <c r="L406" s="34">
        <v>9.666856840699312E-3</v>
      </c>
      <c r="M406" s="34">
        <v>3.5896668568406995</v>
      </c>
      <c r="N406" s="34">
        <v>3.553575768325659</v>
      </c>
      <c r="O406" s="34">
        <v>47.963999999999992</v>
      </c>
      <c r="P406" s="34">
        <v>0.12951427975064292</v>
      </c>
      <c r="Q406" s="34">
        <v>48.093514279750636</v>
      </c>
      <c r="R406" s="34">
        <v>47.609974344126222</v>
      </c>
      <c r="S406" s="34"/>
      <c r="T406" s="34">
        <v>164.84099999999995</v>
      </c>
      <c r="U406" s="34">
        <v>0.44511015320606556</v>
      </c>
      <c r="V406" s="34">
        <v>165.28611015320601</v>
      </c>
      <c r="W406" s="34">
        <v>163.62429699066195</v>
      </c>
      <c r="X406" s="34">
        <v>13.145999999999999</v>
      </c>
      <c r="Y406" s="34">
        <v>3.54973463764897E-2</v>
      </c>
      <c r="Z406" s="34">
        <v>13.181497346376489</v>
      </c>
      <c r="AA406" s="34">
        <v>13.048968449834947</v>
      </c>
      <c r="AB406" s="34">
        <v>177.98699999999994</v>
      </c>
      <c r="AC406" s="34">
        <v>0.48060749958255528</v>
      </c>
      <c r="AD406" s="34">
        <v>178.4676074995825</v>
      </c>
      <c r="AE406" s="34">
        <v>176.67326544049689</v>
      </c>
    </row>
    <row r="407" spans="1:31" x14ac:dyDescent="0.25">
      <c r="A407" s="18">
        <v>45917</v>
      </c>
      <c r="B407" s="2">
        <v>11</v>
      </c>
      <c r="C407" s="2" t="s">
        <v>178</v>
      </c>
      <c r="D407" s="9">
        <v>31.474803999999999</v>
      </c>
      <c r="E407">
        <v>9.6042009999999997E-3</v>
      </c>
      <c r="G407" s="34">
        <v>47.756</v>
      </c>
      <c r="H407" s="34">
        <v>0.18848631508478461</v>
      </c>
      <c r="I407" s="34">
        <v>47.944486315084788</v>
      </c>
      <c r="J407" s="34">
        <v>47.484017831672965</v>
      </c>
      <c r="K407" s="34">
        <v>3.8420000000000001</v>
      </c>
      <c r="L407" s="34">
        <v>1.5163841665041929E-2</v>
      </c>
      <c r="M407" s="34">
        <v>3.857163841665042</v>
      </c>
      <c r="N407" s="34">
        <v>3.8201188648397588</v>
      </c>
      <c r="O407" s="34">
        <v>51.597999999999999</v>
      </c>
      <c r="P407" s="34">
        <v>0.20365015674982653</v>
      </c>
      <c r="Q407" s="34">
        <v>51.80165015674983</v>
      </c>
      <c r="R407" s="34">
        <v>51.304136696512721</v>
      </c>
      <c r="S407" s="34"/>
      <c r="T407" s="34">
        <v>176.78700000000003</v>
      </c>
      <c r="U407" s="34">
        <v>0.69775379397130877</v>
      </c>
      <c r="V407" s="34">
        <v>177.48475379397135</v>
      </c>
      <c r="W407" s="34">
        <v>175.78015454409854</v>
      </c>
      <c r="X407" s="34">
        <v>13.886999999999995</v>
      </c>
      <c r="Y407" s="34">
        <v>5.4810064862685373E-2</v>
      </c>
      <c r="Z407" s="34">
        <v>13.941810064862681</v>
      </c>
      <c r="AA407" s="34">
        <v>13.807910118695917</v>
      </c>
      <c r="AB407" s="34">
        <v>190.67400000000004</v>
      </c>
      <c r="AC407" s="34">
        <v>0.75256385883399413</v>
      </c>
      <c r="AD407" s="34">
        <v>191.42656385883404</v>
      </c>
      <c r="AE407" s="34">
        <v>189.58806466279447</v>
      </c>
    </row>
    <row r="408" spans="1:31" x14ac:dyDescent="0.25">
      <c r="A408" s="18">
        <v>45917</v>
      </c>
      <c r="B408" s="2">
        <v>12</v>
      </c>
      <c r="C408" s="2" t="s">
        <v>178</v>
      </c>
      <c r="D408" s="9">
        <v>39.777264000000002</v>
      </c>
      <c r="E408">
        <v>9.3759659999999995E-3</v>
      </c>
      <c r="G408" s="34">
        <v>50.466000000000008</v>
      </c>
      <c r="H408" s="34">
        <v>0.52314278356954103</v>
      </c>
      <c r="I408" s="34">
        <v>50.989142783569548</v>
      </c>
      <c r="J408" s="34">
        <v>50.511070314461655</v>
      </c>
      <c r="K408" s="34">
        <v>4.1319999999999997</v>
      </c>
      <c r="L408" s="34">
        <v>4.283331315557689E-2</v>
      </c>
      <c r="M408" s="34">
        <v>4.1748333131555766</v>
      </c>
      <c r="N408" s="34">
        <v>4.1356902179557622</v>
      </c>
      <c r="O408" s="34">
        <v>54.598000000000006</v>
      </c>
      <c r="P408" s="34">
        <v>0.56597609672511795</v>
      </c>
      <c r="Q408" s="34">
        <v>55.163976096725122</v>
      </c>
      <c r="R408" s="34">
        <v>54.646760532417417</v>
      </c>
      <c r="S408" s="34"/>
      <c r="T408" s="34">
        <v>184.94399999999993</v>
      </c>
      <c r="U408" s="34">
        <v>1.917174314676914</v>
      </c>
      <c r="V408" s="34">
        <v>186.86117431467684</v>
      </c>
      <c r="W408" s="34">
        <v>185.10917029758235</v>
      </c>
      <c r="X408" s="34">
        <v>14.412999999999995</v>
      </c>
      <c r="Y408" s="34">
        <v>0.14940865017215135</v>
      </c>
      <c r="Z408" s="34">
        <v>14.562408650172147</v>
      </c>
      <c r="AA408" s="34">
        <v>14.425872001790026</v>
      </c>
      <c r="AB408" s="34">
        <v>199.35699999999991</v>
      </c>
      <c r="AC408" s="34">
        <v>2.0665829648490655</v>
      </c>
      <c r="AD408" s="34">
        <v>201.423582964849</v>
      </c>
      <c r="AE408" s="34">
        <v>199.53504229937238</v>
      </c>
    </row>
    <row r="409" spans="1:31" x14ac:dyDescent="0.25">
      <c r="A409" s="18">
        <v>45917</v>
      </c>
      <c r="B409" s="2">
        <v>13</v>
      </c>
      <c r="C409" s="2" t="s">
        <v>178</v>
      </c>
      <c r="D409" s="9">
        <v>151.92765499999999</v>
      </c>
      <c r="E409">
        <v>9.6362029999999994E-3</v>
      </c>
      <c r="G409" s="34">
        <v>52.276000000000003</v>
      </c>
      <c r="H409" s="34">
        <v>5.5130386964484412E-2</v>
      </c>
      <c r="I409" s="34">
        <v>52.331130386964489</v>
      </c>
      <c r="J409" s="34">
        <v>51.826856991336228</v>
      </c>
      <c r="K409" s="34">
        <v>4.1659999999999986</v>
      </c>
      <c r="L409" s="34">
        <v>4.3934729530576543E-3</v>
      </c>
      <c r="M409" s="34">
        <v>4.1703934729530561</v>
      </c>
      <c r="N409" s="34">
        <v>4.1302067148578052</v>
      </c>
      <c r="O409" s="34">
        <v>56.442</v>
      </c>
      <c r="P409" s="34">
        <v>5.9523859917542069E-2</v>
      </c>
      <c r="Q409" s="34">
        <v>56.501523859917548</v>
      </c>
      <c r="R409" s="34">
        <v>55.957063706194035</v>
      </c>
      <c r="S409" s="34"/>
      <c r="T409" s="34">
        <v>190.52699999999999</v>
      </c>
      <c r="U409" s="34">
        <v>0.20093020195084399</v>
      </c>
      <c r="V409" s="34">
        <v>190.72793020195084</v>
      </c>
      <c r="W409" s="34">
        <v>188.890037148755</v>
      </c>
      <c r="X409" s="34">
        <v>14.904999999999999</v>
      </c>
      <c r="Y409" s="34">
        <v>1.5718846463111943E-2</v>
      </c>
      <c r="Z409" s="34">
        <v>14.920718846463112</v>
      </c>
      <c r="AA409" s="34">
        <v>14.776939770752668</v>
      </c>
      <c r="AB409" s="34">
        <v>205.43199999999999</v>
      </c>
      <c r="AC409" s="34">
        <v>0.21664904841395594</v>
      </c>
      <c r="AD409" s="34">
        <v>205.64864904841394</v>
      </c>
      <c r="AE409" s="34">
        <v>203.66697691950768</v>
      </c>
    </row>
    <row r="410" spans="1:31" x14ac:dyDescent="0.25">
      <c r="A410" s="18">
        <v>45917</v>
      </c>
      <c r="B410" s="2">
        <v>14</v>
      </c>
      <c r="C410" s="2" t="s">
        <v>178</v>
      </c>
      <c r="D410" s="9">
        <v>49.401871</v>
      </c>
      <c r="E410">
        <v>9.2968679999999998E-3</v>
      </c>
      <c r="G410" s="34">
        <v>54.037999999999997</v>
      </c>
      <c r="H410" s="34">
        <v>0.44156589582680811</v>
      </c>
      <c r="I410" s="34">
        <v>54.479565895826802</v>
      </c>
      <c r="J410" s="34">
        <v>53.973076562995999</v>
      </c>
      <c r="K410" s="34">
        <v>4.1920000000000002</v>
      </c>
      <c r="L410" s="34">
        <v>3.4254491937265992E-2</v>
      </c>
      <c r="M410" s="34">
        <v>4.226254491937266</v>
      </c>
      <c r="N410" s="34">
        <v>4.1869635617913179</v>
      </c>
      <c r="O410" s="34">
        <v>58.23</v>
      </c>
      <c r="P410" s="34">
        <v>0.47582038776407409</v>
      </c>
      <c r="Q410" s="34">
        <v>58.705820387764071</v>
      </c>
      <c r="R410" s="34">
        <v>58.160040124787315</v>
      </c>
      <c r="S410" s="34"/>
      <c r="T410" s="34">
        <v>195.74299999999999</v>
      </c>
      <c r="U410" s="34">
        <v>1.5994935628044507</v>
      </c>
      <c r="V410" s="34">
        <v>197.34249356280444</v>
      </c>
      <c r="W410" s="34">
        <v>195.50782644936021</v>
      </c>
      <c r="X410" s="34">
        <v>15.187999999999999</v>
      </c>
      <c r="Y410" s="34">
        <v>0.12410716210477001</v>
      </c>
      <c r="Z410" s="34">
        <v>15.312107162104768</v>
      </c>
      <c r="AA410" s="34">
        <v>15.169752523016825</v>
      </c>
      <c r="AB410" s="34">
        <v>210.93099999999998</v>
      </c>
      <c r="AC410" s="34">
        <v>1.7236007249092207</v>
      </c>
      <c r="AD410" s="34">
        <v>212.65460072490922</v>
      </c>
      <c r="AE410" s="34">
        <v>210.67757897237703</v>
      </c>
    </row>
    <row r="411" spans="1:31" x14ac:dyDescent="0.25">
      <c r="A411" s="18">
        <v>45917</v>
      </c>
      <c r="B411" s="2">
        <v>15</v>
      </c>
      <c r="C411" s="2" t="s">
        <v>178</v>
      </c>
      <c r="D411" s="9">
        <v>106.594589</v>
      </c>
      <c r="E411">
        <v>9.1085460000000004E-3</v>
      </c>
      <c r="G411" s="34">
        <v>54.683999999999997</v>
      </c>
      <c r="H411" s="34">
        <v>0.37226169165756506</v>
      </c>
      <c r="I411" s="34">
        <v>55.056261691657561</v>
      </c>
      <c r="J411" s="34">
        <v>54.554779199451062</v>
      </c>
      <c r="K411" s="34">
        <v>4.3040000000000003</v>
      </c>
      <c r="L411" s="34">
        <v>2.9299508464892109E-2</v>
      </c>
      <c r="M411" s="34">
        <v>4.3332995084648926</v>
      </c>
      <c r="N411" s="34">
        <v>4.2938294505602626</v>
      </c>
      <c r="O411" s="34">
        <v>58.988</v>
      </c>
      <c r="P411" s="34">
        <v>0.40156120012245716</v>
      </c>
      <c r="Q411" s="34">
        <v>59.389561200122451</v>
      </c>
      <c r="R411" s="34">
        <v>58.848608650011322</v>
      </c>
      <c r="S411" s="34"/>
      <c r="T411" s="34">
        <v>197.01000000000002</v>
      </c>
      <c r="U411" s="34">
        <v>1.3411468779434002</v>
      </c>
      <c r="V411" s="34">
        <v>198.35114687794342</v>
      </c>
      <c r="W411" s="34">
        <v>196.54445633245291</v>
      </c>
      <c r="X411" s="34">
        <v>15.258999999999999</v>
      </c>
      <c r="Y411" s="34">
        <v>0.10387574341677246</v>
      </c>
      <c r="Z411" s="34">
        <v>15.362875743416771</v>
      </c>
      <c r="AA411" s="34">
        <v>15.222942283015575</v>
      </c>
      <c r="AB411" s="34">
        <v>212.26900000000001</v>
      </c>
      <c r="AC411" s="34">
        <v>1.4450226213601727</v>
      </c>
      <c r="AD411" s="34">
        <v>213.71402262136019</v>
      </c>
      <c r="AE411" s="34">
        <v>211.76739861546849</v>
      </c>
    </row>
    <row r="412" spans="1:31" x14ac:dyDescent="0.25">
      <c r="A412" s="18">
        <v>45917</v>
      </c>
      <c r="B412" s="2">
        <v>16</v>
      </c>
      <c r="C412" s="2" t="s">
        <v>178</v>
      </c>
      <c r="D412" s="9">
        <v>46.178443999999999</v>
      </c>
      <c r="E412">
        <v>9.0927439999999998E-3</v>
      </c>
      <c r="G412" s="34">
        <v>53.856000000000009</v>
      </c>
      <c r="H412" s="34">
        <v>0.48504094110650908</v>
      </c>
      <c r="I412" s="34">
        <v>54.34104094110652</v>
      </c>
      <c r="J412" s="34">
        <v>53.846931767135516</v>
      </c>
      <c r="K412" s="34">
        <v>4.339999999999999</v>
      </c>
      <c r="L412" s="34">
        <v>3.9087152488158208E-2</v>
      </c>
      <c r="M412" s="34">
        <v>4.3790871524881574</v>
      </c>
      <c r="N412" s="34">
        <v>4.3392692340568937</v>
      </c>
      <c r="O412" s="34">
        <v>58.196000000000005</v>
      </c>
      <c r="P412" s="34">
        <v>0.52412809359466728</v>
      </c>
      <c r="Q412" s="34">
        <v>58.720128093594681</v>
      </c>
      <c r="R412" s="34">
        <v>58.186201001192408</v>
      </c>
      <c r="S412" s="34"/>
      <c r="T412" s="34">
        <v>193.17999999999995</v>
      </c>
      <c r="U412" s="34">
        <v>1.7398285985397242</v>
      </c>
      <c r="V412" s="34">
        <v>194.91982859853968</v>
      </c>
      <c r="W412" s="34">
        <v>193.14747249656926</v>
      </c>
      <c r="X412" s="34">
        <v>15.14</v>
      </c>
      <c r="Y412" s="34">
        <v>0.13635472089186992</v>
      </c>
      <c r="Z412" s="34">
        <v>15.27635472089187</v>
      </c>
      <c r="AA412" s="34">
        <v>15.137450738161608</v>
      </c>
      <c r="AB412" s="34">
        <v>208.31999999999994</v>
      </c>
      <c r="AC412" s="34">
        <v>1.876183319431594</v>
      </c>
      <c r="AD412" s="34">
        <v>210.19618331943155</v>
      </c>
      <c r="AE412" s="34">
        <v>208.28492323473088</v>
      </c>
    </row>
    <row r="413" spans="1:31" x14ac:dyDescent="0.25">
      <c r="A413" s="18">
        <v>45917</v>
      </c>
      <c r="B413" s="2">
        <v>17</v>
      </c>
      <c r="C413" s="2" t="s">
        <v>178</v>
      </c>
      <c r="D413" s="9">
        <v>64.453757999999993</v>
      </c>
      <c r="E413">
        <v>9.0783719999999995E-3</v>
      </c>
      <c r="G413" s="34">
        <v>52.02</v>
      </c>
      <c r="H413" s="34">
        <v>0.53023668205778185</v>
      </c>
      <c r="I413" s="34">
        <v>52.550236682057786</v>
      </c>
      <c r="J413" s="34">
        <v>52.073166084770023</v>
      </c>
      <c r="K413" s="34">
        <v>4.1800000000000006</v>
      </c>
      <c r="L413" s="34">
        <v>4.2606484640552257E-2</v>
      </c>
      <c r="M413" s="34">
        <v>4.2226064846405524</v>
      </c>
      <c r="N413" s="34">
        <v>4.1842720921633738</v>
      </c>
      <c r="O413" s="34">
        <v>56.2</v>
      </c>
      <c r="P413" s="34">
        <v>0.57284316669833413</v>
      </c>
      <c r="Q413" s="34">
        <v>56.772843166698337</v>
      </c>
      <c r="R413" s="34">
        <v>56.257438176933398</v>
      </c>
      <c r="S413" s="34"/>
      <c r="T413" s="34">
        <v>186.79799999999992</v>
      </c>
      <c r="U413" s="34">
        <v>1.9040206023650421</v>
      </c>
      <c r="V413" s="34">
        <v>188.70202060236497</v>
      </c>
      <c r="W413" s="34">
        <v>186.98891346218505</v>
      </c>
      <c r="X413" s="34">
        <v>14.994</v>
      </c>
      <c r="Y413" s="34">
        <v>0.15283292600489004</v>
      </c>
      <c r="Z413" s="34">
        <v>15.14683292600489</v>
      </c>
      <c r="AA413" s="34">
        <v>15.00932434208077</v>
      </c>
      <c r="AB413" s="34">
        <v>201.79199999999992</v>
      </c>
      <c r="AC413" s="34">
        <v>2.0568535283699321</v>
      </c>
      <c r="AD413" s="34">
        <v>203.84885352836986</v>
      </c>
      <c r="AE413" s="34">
        <v>201.99823780426581</v>
      </c>
    </row>
    <row r="414" spans="1:31" x14ac:dyDescent="0.25">
      <c r="A414" s="18">
        <v>45917</v>
      </c>
      <c r="B414" s="2">
        <v>18</v>
      </c>
      <c r="C414" s="2" t="s">
        <v>178</v>
      </c>
      <c r="D414" s="9">
        <v>50.056928999999997</v>
      </c>
      <c r="E414">
        <v>9.05071E-3</v>
      </c>
      <c r="G414" s="34">
        <v>49.960000000000008</v>
      </c>
      <c r="H414" s="34">
        <v>0.429254531195991</v>
      </c>
      <c r="I414" s="34">
        <v>50.389254531196002</v>
      </c>
      <c r="J414" s="34">
        <v>49.93319600131796</v>
      </c>
      <c r="K414" s="34">
        <v>4.0600000000000005</v>
      </c>
      <c r="L414" s="34">
        <v>3.4883374632820721E-2</v>
      </c>
      <c r="M414" s="34">
        <v>4.094883374632821</v>
      </c>
      <c r="N414" s="34">
        <v>4.0578217727251982</v>
      </c>
      <c r="O414" s="34">
        <v>54.02000000000001</v>
      </c>
      <c r="P414" s="34">
        <v>0.4641379058288117</v>
      </c>
      <c r="Q414" s="34">
        <v>54.484137905828824</v>
      </c>
      <c r="R414" s="34">
        <v>53.991017774043158</v>
      </c>
      <c r="S414" s="34"/>
      <c r="T414" s="34">
        <v>178.96100000000004</v>
      </c>
      <c r="U414" s="34">
        <v>1.537626504350796</v>
      </c>
      <c r="V414" s="34">
        <v>180.49862650435082</v>
      </c>
      <c r="W414" s="34">
        <v>178.86498578046164</v>
      </c>
      <c r="X414" s="34">
        <v>14.716000000000001</v>
      </c>
      <c r="Y414" s="34">
        <v>0.1264393450976822</v>
      </c>
      <c r="Z414" s="34">
        <v>14.842439345097683</v>
      </c>
      <c r="AA414" s="34">
        <v>14.708104730892613</v>
      </c>
      <c r="AB414" s="34">
        <v>193.67700000000005</v>
      </c>
      <c r="AC414" s="34">
        <v>1.6640658494484781</v>
      </c>
      <c r="AD414" s="34">
        <v>195.34106584944851</v>
      </c>
      <c r="AE414" s="34">
        <v>193.57309051135425</v>
      </c>
    </row>
    <row r="415" spans="1:31" x14ac:dyDescent="0.25">
      <c r="A415" s="18">
        <v>45917</v>
      </c>
      <c r="B415" s="2">
        <v>19</v>
      </c>
      <c r="C415" s="2" t="s">
        <v>178</v>
      </c>
      <c r="D415" s="9">
        <v>59.716557000000002</v>
      </c>
      <c r="E415">
        <v>8.8870200000000007E-3</v>
      </c>
      <c r="G415" s="34">
        <v>47.204000000000008</v>
      </c>
      <c r="H415" s="34">
        <v>0.43305095065128973</v>
      </c>
      <c r="I415" s="34">
        <v>47.6370509506513</v>
      </c>
      <c r="J415" s="34">
        <v>47.213699526111846</v>
      </c>
      <c r="K415" s="34">
        <v>3.9059999999999997</v>
      </c>
      <c r="L415" s="34">
        <v>3.5833764368357286E-2</v>
      </c>
      <c r="M415" s="34">
        <v>3.941833764368357</v>
      </c>
      <c r="N415" s="34">
        <v>3.9068026088677401</v>
      </c>
      <c r="O415" s="34">
        <v>51.110000000000007</v>
      </c>
      <c r="P415" s="34">
        <v>0.46888471501964701</v>
      </c>
      <c r="Q415" s="34">
        <v>51.578884715019655</v>
      </c>
      <c r="R415" s="34">
        <v>51.120502134979589</v>
      </c>
      <c r="S415" s="34"/>
      <c r="T415" s="34">
        <v>170.96999999999997</v>
      </c>
      <c r="U415" s="34">
        <v>1.5684840486579734</v>
      </c>
      <c r="V415" s="34">
        <v>172.53848404865795</v>
      </c>
      <c r="W415" s="34">
        <v>171.00513109014784</v>
      </c>
      <c r="X415" s="34">
        <v>14.305</v>
      </c>
      <c r="Y415" s="34">
        <v>0.13123451082676676</v>
      </c>
      <c r="Z415" s="34">
        <v>14.436234510826766</v>
      </c>
      <c r="AA415" s="34">
        <v>14.30793940600436</v>
      </c>
      <c r="AB415" s="34">
        <v>185.27499999999998</v>
      </c>
      <c r="AC415" s="34">
        <v>1.6997185594847402</v>
      </c>
      <c r="AD415" s="34">
        <v>186.97471855948473</v>
      </c>
      <c r="AE415" s="34">
        <v>185.31307049615219</v>
      </c>
    </row>
    <row r="416" spans="1:31" x14ac:dyDescent="0.25">
      <c r="A416" s="18">
        <v>45917</v>
      </c>
      <c r="B416" s="2">
        <v>20</v>
      </c>
      <c r="C416" s="2" t="s">
        <v>178</v>
      </c>
      <c r="D416" s="9">
        <v>77.723511000000002</v>
      </c>
      <c r="E416">
        <v>9.0873039999999992E-3</v>
      </c>
      <c r="G416" s="34">
        <v>44.660000000000004</v>
      </c>
      <c r="H416" s="34">
        <v>0.17425399522112953</v>
      </c>
      <c r="I416" s="34">
        <v>44.834253995221133</v>
      </c>
      <c r="J416" s="34">
        <v>44.426831499553344</v>
      </c>
      <c r="K416" s="34">
        <v>3.7540000000000004</v>
      </c>
      <c r="L416" s="34">
        <v>1.4647324184060014E-2</v>
      </c>
      <c r="M416" s="34">
        <v>3.7686473241840606</v>
      </c>
      <c r="N416" s="34">
        <v>3.7344004802804136</v>
      </c>
      <c r="O416" s="34">
        <v>48.414000000000001</v>
      </c>
      <c r="P416" s="34">
        <v>0.18890131940518953</v>
      </c>
      <c r="Q416" s="34">
        <v>48.602901319405191</v>
      </c>
      <c r="R416" s="34">
        <v>48.161231979833758</v>
      </c>
      <c r="S416" s="34"/>
      <c r="T416" s="34">
        <v>163.3649999999999</v>
      </c>
      <c r="U416" s="34">
        <v>0.63741612022614869</v>
      </c>
      <c r="V416" s="34">
        <v>164.00241612022603</v>
      </c>
      <c r="W416" s="34">
        <v>162.51207630820704</v>
      </c>
      <c r="X416" s="34">
        <v>13.747000000000003</v>
      </c>
      <c r="Y416" s="34">
        <v>5.3637923696929421E-2</v>
      </c>
      <c r="Z416" s="34">
        <v>13.800637923696932</v>
      </c>
      <c r="AA416" s="34">
        <v>13.675227331490369</v>
      </c>
      <c r="AB416" s="34">
        <v>177.11199999999991</v>
      </c>
      <c r="AC416" s="34">
        <v>0.69105404392307812</v>
      </c>
      <c r="AD416" s="34">
        <v>177.80305404392297</v>
      </c>
      <c r="AE416" s="34">
        <v>176.1873036396974</v>
      </c>
    </row>
    <row r="417" spans="1:31" x14ac:dyDescent="0.25">
      <c r="A417" s="18">
        <v>45917</v>
      </c>
      <c r="B417" s="2">
        <v>21</v>
      </c>
      <c r="C417" s="2" t="s">
        <v>178</v>
      </c>
      <c r="D417" s="9">
        <v>62.844132999999999</v>
      </c>
      <c r="E417">
        <v>9.2164550000000001E-3</v>
      </c>
      <c r="G417" s="34">
        <v>40.426000000000002</v>
      </c>
      <c r="H417" s="34">
        <v>0.19303950524715968</v>
      </c>
      <c r="I417" s="34">
        <v>40.619039505247159</v>
      </c>
      <c r="J417" s="34">
        <v>40.244675955503823</v>
      </c>
      <c r="K417" s="34">
        <v>3.5460000000000003</v>
      </c>
      <c r="L417" s="34">
        <v>1.6932619739930446E-2</v>
      </c>
      <c r="M417" s="34">
        <v>3.5629326197399309</v>
      </c>
      <c r="N417" s="34">
        <v>3.5300950115820657</v>
      </c>
      <c r="O417" s="34">
        <v>43.972000000000001</v>
      </c>
      <c r="P417" s="34">
        <v>0.20997212498709011</v>
      </c>
      <c r="Q417" s="34">
        <v>44.181972124987091</v>
      </c>
      <c r="R417" s="34">
        <v>43.774770967085885</v>
      </c>
      <c r="S417" s="34"/>
      <c r="T417" s="34">
        <v>150.82399999999998</v>
      </c>
      <c r="U417" s="34">
        <v>0.72020457971101781</v>
      </c>
      <c r="V417" s="34">
        <v>151.54420457971099</v>
      </c>
      <c r="W417" s="34">
        <v>150.14750423769129</v>
      </c>
      <c r="X417" s="34">
        <v>12.694999999999999</v>
      </c>
      <c r="Y417" s="34">
        <v>6.0620306711341505E-2</v>
      </c>
      <c r="Z417" s="34">
        <v>12.755620306711339</v>
      </c>
      <c r="AA417" s="34">
        <v>12.638058706157448</v>
      </c>
      <c r="AB417" s="34">
        <v>163.51899999999998</v>
      </c>
      <c r="AC417" s="34">
        <v>0.78082488642235937</v>
      </c>
      <c r="AD417" s="34">
        <v>164.29982488642233</v>
      </c>
      <c r="AE417" s="34">
        <v>162.78556294384873</v>
      </c>
    </row>
    <row r="418" spans="1:31" x14ac:dyDescent="0.25">
      <c r="A418" s="18">
        <v>45917</v>
      </c>
      <c r="B418" s="2">
        <v>22</v>
      </c>
      <c r="C418" s="2" t="s">
        <v>178</v>
      </c>
      <c r="D418" s="9">
        <v>54.259442999999997</v>
      </c>
      <c r="E418">
        <v>9.6346709999999992E-3</v>
      </c>
      <c r="G418" s="34">
        <v>36.170000000000009</v>
      </c>
      <c r="H418" s="34">
        <v>0.25859993062344855</v>
      </c>
      <c r="I418" s="34">
        <v>36.428599930623456</v>
      </c>
      <c r="J418" s="34">
        <v>36.077622355301273</v>
      </c>
      <c r="K418" s="34">
        <v>3.2219999999999995</v>
      </c>
      <c r="L418" s="34">
        <v>2.3035913090095408E-2</v>
      </c>
      <c r="M418" s="34">
        <v>3.2450359130900948</v>
      </c>
      <c r="N418" s="34">
        <v>3.2137710596842868</v>
      </c>
      <c r="O418" s="34">
        <v>39.39200000000001</v>
      </c>
      <c r="P418" s="34">
        <v>0.28163584371354394</v>
      </c>
      <c r="Q418" s="34">
        <v>39.673635843713548</v>
      </c>
      <c r="R418" s="34">
        <v>39.291393414985556</v>
      </c>
      <c r="S418" s="34"/>
      <c r="T418" s="34">
        <v>135.79800000000006</v>
      </c>
      <c r="U418" s="34">
        <v>0.97089724575070702</v>
      </c>
      <c r="V418" s="34">
        <v>136.76889724575076</v>
      </c>
      <c r="W418" s="34">
        <v>135.45117391775514</v>
      </c>
      <c r="X418" s="34">
        <v>11.525999999999998</v>
      </c>
      <c r="Y418" s="34">
        <v>8.2405938633283562E-2</v>
      </c>
      <c r="Z418" s="34">
        <v>11.608405938633281</v>
      </c>
      <c r="AA418" s="34">
        <v>11.496562766580102</v>
      </c>
      <c r="AB418" s="34">
        <v>147.32400000000007</v>
      </c>
      <c r="AC418" s="34">
        <v>1.0533031843839906</v>
      </c>
      <c r="AD418" s="34">
        <v>148.37730318438403</v>
      </c>
      <c r="AE418" s="34">
        <v>146.94773668433524</v>
      </c>
    </row>
    <row r="419" spans="1:31" x14ac:dyDescent="0.25">
      <c r="A419" s="18">
        <v>45917</v>
      </c>
      <c r="B419" s="2">
        <v>23</v>
      </c>
      <c r="C419" s="2" t="s">
        <v>178</v>
      </c>
      <c r="D419" s="9">
        <v>80.017308999999997</v>
      </c>
      <c r="E419">
        <v>1.0104079E-2</v>
      </c>
      <c r="G419" s="34">
        <v>32.097999999999999</v>
      </c>
      <c r="H419" s="34">
        <v>0.25949442642200748</v>
      </c>
      <c r="I419" s="34">
        <v>32.357494426422008</v>
      </c>
      <c r="J419" s="34">
        <v>32.030551746495384</v>
      </c>
      <c r="K419" s="34">
        <v>2.8839999999999995</v>
      </c>
      <c r="L419" s="34">
        <v>2.3315531366473595E-2</v>
      </c>
      <c r="M419" s="34">
        <v>2.9073155313664731</v>
      </c>
      <c r="N419" s="34">
        <v>2.8779397855596192</v>
      </c>
      <c r="O419" s="34">
        <v>34.981999999999999</v>
      </c>
      <c r="P419" s="34">
        <v>0.28280995778848106</v>
      </c>
      <c r="Q419" s="34">
        <v>35.264809957788479</v>
      </c>
      <c r="R419" s="34">
        <v>34.908491532055002</v>
      </c>
      <c r="S419" s="34"/>
      <c r="T419" s="34">
        <v>122.79800000000003</v>
      </c>
      <c r="U419" s="34">
        <v>0.99275333590160408</v>
      </c>
      <c r="V419" s="34">
        <v>123.79075333590164</v>
      </c>
      <c r="W419" s="34">
        <v>122.53996178472617</v>
      </c>
      <c r="X419" s="34">
        <v>10.461999999999996</v>
      </c>
      <c r="Y419" s="34">
        <v>8.4579434520127159E-2</v>
      </c>
      <c r="Z419" s="34">
        <v>10.546579434520122</v>
      </c>
      <c r="AA419" s="34">
        <v>10.440015962733955</v>
      </c>
      <c r="AB419" s="34">
        <v>133.26000000000002</v>
      </c>
      <c r="AC419" s="34">
        <v>1.0773327704217313</v>
      </c>
      <c r="AD419" s="34">
        <v>134.33733277042177</v>
      </c>
      <c r="AE419" s="34">
        <v>132.97997774746014</v>
      </c>
    </row>
    <row r="420" spans="1:31" x14ac:dyDescent="0.25">
      <c r="A420" s="18">
        <v>45917</v>
      </c>
      <c r="B420" s="2">
        <v>24</v>
      </c>
      <c r="C420" s="2" t="s">
        <v>23</v>
      </c>
      <c r="D420" s="9">
        <v>52.607247000000001</v>
      </c>
      <c r="E420">
        <v>1.0289949E-2</v>
      </c>
      <c r="G420" s="34">
        <v>29.508000000000003</v>
      </c>
      <c r="H420" s="34">
        <v>0.24203999572778065</v>
      </c>
      <c r="I420" s="34">
        <v>29.750039995727782</v>
      </c>
      <c r="J420" s="34">
        <v>29.443913601423784</v>
      </c>
      <c r="K420" s="34">
        <v>2.6839999999999997</v>
      </c>
      <c r="L420" s="34">
        <v>2.2015566915187853E-2</v>
      </c>
      <c r="M420" s="34">
        <v>2.7060155669151875</v>
      </c>
      <c r="N420" s="34">
        <v>2.6781708047384241</v>
      </c>
      <c r="O420" s="34">
        <v>32.192</v>
      </c>
      <c r="P420" s="34">
        <v>0.26405556264296848</v>
      </c>
      <c r="Q420" s="34">
        <v>32.456055562642973</v>
      </c>
      <c r="R420" s="34">
        <v>32.122084406162209</v>
      </c>
      <c r="S420" s="34"/>
      <c r="T420" s="34">
        <v>112.489</v>
      </c>
      <c r="U420" s="34">
        <v>0.92269340786980869</v>
      </c>
      <c r="V420" s="34">
        <v>113.41169340786982</v>
      </c>
      <c r="W420" s="34">
        <v>112.2446928666992</v>
      </c>
      <c r="X420" s="34">
        <v>9.6589999999999989</v>
      </c>
      <c r="Y420" s="34">
        <v>7.9228152322578044E-2</v>
      </c>
      <c r="Z420" s="34">
        <v>9.7382281523225771</v>
      </c>
      <c r="AA420" s="34">
        <v>9.6380222812848135</v>
      </c>
      <c r="AB420" s="34">
        <v>122.148</v>
      </c>
      <c r="AC420" s="34">
        <v>1.0019215601923868</v>
      </c>
      <c r="AD420" s="34">
        <v>123.1499215601924</v>
      </c>
      <c r="AE420" s="34">
        <v>121.88271514798402</v>
      </c>
    </row>
    <row r="421" spans="1:31" x14ac:dyDescent="0.25">
      <c r="A421" s="18">
        <v>45918</v>
      </c>
      <c r="B421" s="2">
        <v>1</v>
      </c>
      <c r="C421" s="2" t="s">
        <v>23</v>
      </c>
      <c r="D421" s="9">
        <v>37.724142000000001</v>
      </c>
      <c r="E421">
        <v>1.0301739000000001E-2</v>
      </c>
      <c r="G421" s="34">
        <v>28.006</v>
      </c>
      <c r="H421" s="34">
        <v>0.2504946082343627</v>
      </c>
      <c r="I421" s="34">
        <v>28.256494608234362</v>
      </c>
      <c r="J421" s="34">
        <v>27.965403575725425</v>
      </c>
      <c r="K421" s="34">
        <v>2.5020000000000002</v>
      </c>
      <c r="L421" s="34">
        <v>2.2378687060000554E-2</v>
      </c>
      <c r="M421" s="34">
        <v>2.5243786870600009</v>
      </c>
      <c r="N421" s="34">
        <v>2.4983731966887461</v>
      </c>
      <c r="O421" s="34">
        <v>30.507999999999999</v>
      </c>
      <c r="P421" s="34">
        <v>0.27287329529436327</v>
      </c>
      <c r="Q421" s="34">
        <v>30.780873295294363</v>
      </c>
      <c r="R421" s="34">
        <v>30.463776772414171</v>
      </c>
      <c r="S421" s="34"/>
      <c r="T421" s="34">
        <v>106.06800000000004</v>
      </c>
      <c r="U421" s="34">
        <v>0.94870606677863289</v>
      </c>
      <c r="V421" s="34">
        <v>107.01670606677867</v>
      </c>
      <c r="W421" s="34">
        <v>105.914247892239</v>
      </c>
      <c r="X421" s="34">
        <v>9.1290000000000013</v>
      </c>
      <c r="Y421" s="34">
        <v>8.1652691515085959E-2</v>
      </c>
      <c r="Z421" s="34">
        <v>9.2106526915150866</v>
      </c>
      <c r="AA421" s="34">
        <v>9.1157669514674513</v>
      </c>
      <c r="AB421" s="34">
        <v>115.19700000000005</v>
      </c>
      <c r="AC421" s="34">
        <v>1.0303587582937188</v>
      </c>
      <c r="AD421" s="34">
        <v>116.22735875829375</v>
      </c>
      <c r="AE421" s="34">
        <v>115.03001484370645</v>
      </c>
    </row>
    <row r="422" spans="1:31" x14ac:dyDescent="0.25">
      <c r="A422" s="18">
        <v>45918</v>
      </c>
      <c r="B422" s="2">
        <v>2</v>
      </c>
      <c r="C422" s="2" t="s">
        <v>23</v>
      </c>
      <c r="D422" s="9">
        <v>25.364053999999999</v>
      </c>
      <c r="E422">
        <v>1.0595965000000001E-2</v>
      </c>
      <c r="G422" s="34">
        <v>27.187999999999995</v>
      </c>
      <c r="H422" s="34">
        <v>0.24198887427935983</v>
      </c>
      <c r="I422" s="34">
        <v>27.429988874279356</v>
      </c>
      <c r="J422" s="34">
        <v>27.139341672217103</v>
      </c>
      <c r="K422" s="34">
        <v>2.4279999999999999</v>
      </c>
      <c r="L422" s="34">
        <v>2.1610599777485865E-2</v>
      </c>
      <c r="M422" s="34">
        <v>2.4496105997774857</v>
      </c>
      <c r="N422" s="34">
        <v>2.4236546115986144</v>
      </c>
      <c r="O422" s="34">
        <v>29.615999999999996</v>
      </c>
      <c r="P422" s="34">
        <v>0.2635994740568457</v>
      </c>
      <c r="Q422" s="34">
        <v>29.879599474056842</v>
      </c>
      <c r="R422" s="34">
        <v>29.562996283815718</v>
      </c>
      <c r="S422" s="34"/>
      <c r="T422" s="34">
        <v>102.83300000000001</v>
      </c>
      <c r="U422" s="34">
        <v>0.91527298472743179</v>
      </c>
      <c r="V422" s="34">
        <v>103.74827298472745</v>
      </c>
      <c r="W422" s="34">
        <v>102.64895991537082</v>
      </c>
      <c r="X422" s="34">
        <v>8.9730000000000008</v>
      </c>
      <c r="Y422" s="34">
        <v>7.9864873065642786E-2</v>
      </c>
      <c r="Z422" s="34">
        <v>9.0528648730656442</v>
      </c>
      <c r="AA422" s="34">
        <v>8.956941033720911</v>
      </c>
      <c r="AB422" s="34">
        <v>111.80600000000001</v>
      </c>
      <c r="AC422" s="34">
        <v>0.99513785779307462</v>
      </c>
      <c r="AD422" s="34">
        <v>112.80113785779309</v>
      </c>
      <c r="AE422" s="34">
        <v>111.60590094909173</v>
      </c>
    </row>
    <row r="423" spans="1:31" x14ac:dyDescent="0.25">
      <c r="A423" s="18">
        <v>45918</v>
      </c>
      <c r="B423" s="2">
        <v>3</v>
      </c>
      <c r="C423" s="2" t="s">
        <v>23</v>
      </c>
      <c r="D423" s="9">
        <v>23.210833999999998</v>
      </c>
      <c r="E423">
        <v>1.092427E-2</v>
      </c>
      <c r="G423" s="34">
        <v>26.628000000000004</v>
      </c>
      <c r="H423" s="34">
        <v>0.30139897237790142</v>
      </c>
      <c r="I423" s="34">
        <v>26.929398972377903</v>
      </c>
      <c r="J423" s="34">
        <v>26.635214947065926</v>
      </c>
      <c r="K423" s="34">
        <v>2.3659999999999997</v>
      </c>
      <c r="L423" s="34">
        <v>2.6780455484682081E-2</v>
      </c>
      <c r="M423" s="34">
        <v>2.3927804554846817</v>
      </c>
      <c r="N423" s="34">
        <v>2.3666410757382441</v>
      </c>
      <c r="O423" s="34">
        <v>28.994000000000003</v>
      </c>
      <c r="P423" s="34">
        <v>0.32817942786258347</v>
      </c>
      <c r="Q423" s="34">
        <v>29.322179427862586</v>
      </c>
      <c r="R423" s="34">
        <v>29.001856022804169</v>
      </c>
      <c r="S423" s="34"/>
      <c r="T423" s="34">
        <v>101.00500000000008</v>
      </c>
      <c r="U423" s="34">
        <v>1.1432628513230416</v>
      </c>
      <c r="V423" s="34">
        <v>102.14826285132312</v>
      </c>
      <c r="W423" s="34">
        <v>101.03236764790431</v>
      </c>
      <c r="X423" s="34">
        <v>8.9409999999999989</v>
      </c>
      <c r="Y423" s="34">
        <v>0.10120205092499683</v>
      </c>
      <c r="Z423" s="34">
        <v>9.0422020509249954</v>
      </c>
      <c r="AA423" s="34">
        <v>8.9434225943261367</v>
      </c>
      <c r="AB423" s="34">
        <v>109.94600000000008</v>
      </c>
      <c r="AC423" s="34">
        <v>1.2444649022480385</v>
      </c>
      <c r="AD423" s="34">
        <v>111.19046490224812</v>
      </c>
      <c r="AE423" s="34">
        <v>109.97579024223045</v>
      </c>
    </row>
    <row r="424" spans="1:31" x14ac:dyDescent="0.25">
      <c r="A424" s="18">
        <v>45918</v>
      </c>
      <c r="B424" s="2">
        <v>4</v>
      </c>
      <c r="C424" s="2" t="s">
        <v>23</v>
      </c>
      <c r="D424" s="9">
        <v>24.922605000000001</v>
      </c>
      <c r="E424">
        <v>1.0964873999999999E-2</v>
      </c>
      <c r="G424" s="34">
        <v>26.314</v>
      </c>
      <c r="H424" s="34">
        <v>0.38038449352409792</v>
      </c>
      <c r="I424" s="34">
        <v>26.694384493524097</v>
      </c>
      <c r="J424" s="34">
        <v>26.401683931045053</v>
      </c>
      <c r="K424" s="34">
        <v>2.34</v>
      </c>
      <c r="L424" s="34">
        <v>3.3826089338237782E-2</v>
      </c>
      <c r="M424" s="34">
        <v>2.3738260893382375</v>
      </c>
      <c r="N424" s="34">
        <v>2.3477973853707308</v>
      </c>
      <c r="O424" s="34">
        <v>28.654</v>
      </c>
      <c r="P424" s="34">
        <v>0.4142105828623357</v>
      </c>
      <c r="Q424" s="34">
        <v>29.068210582862335</v>
      </c>
      <c r="R424" s="34">
        <v>28.749481316415782</v>
      </c>
      <c r="S424" s="34"/>
      <c r="T424" s="34">
        <v>100.15000000000002</v>
      </c>
      <c r="U424" s="34">
        <v>1.447727712489109</v>
      </c>
      <c r="V424" s="34">
        <v>101.59772771248913</v>
      </c>
      <c r="W424" s="34">
        <v>100.48372142943538</v>
      </c>
      <c r="X424" s="34">
        <v>8.9209999999999958</v>
      </c>
      <c r="Y424" s="34">
        <v>0.12895835170359793</v>
      </c>
      <c r="Z424" s="34">
        <v>9.0499583517035944</v>
      </c>
      <c r="AA424" s="34">
        <v>8.9507266986719163</v>
      </c>
      <c r="AB424" s="34">
        <v>109.07100000000001</v>
      </c>
      <c r="AC424" s="34">
        <v>1.576686064192707</v>
      </c>
      <c r="AD424" s="34">
        <v>110.64768606419273</v>
      </c>
      <c r="AE424" s="34">
        <v>109.43444812810729</v>
      </c>
    </row>
    <row r="425" spans="1:31" x14ac:dyDescent="0.25">
      <c r="A425" s="18">
        <v>45918</v>
      </c>
      <c r="B425" s="2">
        <v>5</v>
      </c>
      <c r="C425" s="2" t="s">
        <v>23</v>
      </c>
      <c r="D425" s="9">
        <v>26.103403</v>
      </c>
      <c r="E425">
        <v>1.0916400999999999E-2</v>
      </c>
      <c r="G425" s="34">
        <v>26.91</v>
      </c>
      <c r="H425" s="34">
        <v>0.34211694570946388</v>
      </c>
      <c r="I425" s="34">
        <v>27.252116945709464</v>
      </c>
      <c r="J425" s="34">
        <v>26.954621909031204</v>
      </c>
      <c r="K425" s="34">
        <v>2.3839999999999999</v>
      </c>
      <c r="L425" s="34">
        <v>3.0308688166903082E-2</v>
      </c>
      <c r="M425" s="34">
        <v>2.4143086881669031</v>
      </c>
      <c r="N425" s="34">
        <v>2.3879531263890894</v>
      </c>
      <c r="O425" s="34">
        <v>29.294</v>
      </c>
      <c r="P425" s="34">
        <v>0.37242563387636696</v>
      </c>
      <c r="Q425" s="34">
        <v>29.666425633876365</v>
      </c>
      <c r="R425" s="34">
        <v>29.342575035420293</v>
      </c>
      <c r="S425" s="34"/>
      <c r="T425" s="34">
        <v>102.55199999999999</v>
      </c>
      <c r="U425" s="34">
        <v>1.3037821262131899</v>
      </c>
      <c r="V425" s="34">
        <v>103.85578212621319</v>
      </c>
      <c r="W425" s="34">
        <v>102.72205076235481</v>
      </c>
      <c r="X425" s="34">
        <v>9.2079999999999984</v>
      </c>
      <c r="Y425" s="34">
        <v>0.11706476536948134</v>
      </c>
      <c r="Z425" s="34">
        <v>9.3250647653694791</v>
      </c>
      <c r="AA425" s="34">
        <v>9.2232686190397342</v>
      </c>
      <c r="AB425" s="34">
        <v>111.75999999999999</v>
      </c>
      <c r="AC425" s="34">
        <v>1.4208468915826713</v>
      </c>
      <c r="AD425" s="34">
        <v>113.18084689158266</v>
      </c>
      <c r="AE425" s="34">
        <v>111.94531938139454</v>
      </c>
    </row>
    <row r="426" spans="1:31" x14ac:dyDescent="0.25">
      <c r="A426" s="18">
        <v>45918</v>
      </c>
      <c r="B426" s="2">
        <v>6</v>
      </c>
      <c r="C426" s="2" t="s">
        <v>23</v>
      </c>
      <c r="D426" s="9">
        <v>62.176679</v>
      </c>
      <c r="E426">
        <v>1.1278441E-2</v>
      </c>
      <c r="G426" s="34">
        <v>28.887999999999998</v>
      </c>
      <c r="H426" s="34">
        <v>0.32309821569556613</v>
      </c>
      <c r="I426" s="34">
        <v>29.211098215695564</v>
      </c>
      <c r="J426" s="34">
        <v>28.881642567924636</v>
      </c>
      <c r="K426" s="34">
        <v>2.4680000000000004</v>
      </c>
      <c r="L426" s="34">
        <v>2.7603378438682408E-2</v>
      </c>
      <c r="M426" s="34">
        <v>2.4956033784386826</v>
      </c>
      <c r="N426" s="34">
        <v>2.4674568629755615</v>
      </c>
      <c r="O426" s="34">
        <v>31.355999999999998</v>
      </c>
      <c r="P426" s="34">
        <v>0.35070159413424851</v>
      </c>
      <c r="Q426" s="34">
        <v>31.706701594134248</v>
      </c>
      <c r="R426" s="34">
        <v>31.349099430900196</v>
      </c>
      <c r="S426" s="34"/>
      <c r="T426" s="34">
        <v>109.86600000000004</v>
      </c>
      <c r="U426" s="34">
        <v>1.2287977210471159</v>
      </c>
      <c r="V426" s="34">
        <v>111.09479772104716</v>
      </c>
      <c r="W426" s="34">
        <v>109.84182159954339</v>
      </c>
      <c r="X426" s="34">
        <v>9.6059999999999999</v>
      </c>
      <c r="Y426" s="34">
        <v>0.10743843325850208</v>
      </c>
      <c r="Z426" s="34">
        <v>9.7134384332585011</v>
      </c>
      <c r="AA426" s="34">
        <v>9.6038859909818637</v>
      </c>
      <c r="AB426" s="34">
        <v>119.47200000000004</v>
      </c>
      <c r="AC426" s="34">
        <v>1.336236154305618</v>
      </c>
      <c r="AD426" s="34">
        <v>120.80823615430566</v>
      </c>
      <c r="AE426" s="34">
        <v>119.44570759052526</v>
      </c>
    </row>
    <row r="427" spans="1:31" x14ac:dyDescent="0.25">
      <c r="A427" s="18">
        <v>45918</v>
      </c>
      <c r="B427" s="2">
        <v>7</v>
      </c>
      <c r="C427" s="2" t="s">
        <v>23</v>
      </c>
      <c r="D427" s="9">
        <v>82.778485000000003</v>
      </c>
      <c r="E427">
        <v>1.0999171E-2</v>
      </c>
      <c r="G427" s="34">
        <v>32.636000000000003</v>
      </c>
      <c r="H427" s="34">
        <v>0.38210127538421418</v>
      </c>
      <c r="I427" s="34">
        <v>33.018101275384218</v>
      </c>
      <c r="J427" s="34">
        <v>32.654929533360949</v>
      </c>
      <c r="K427" s="34">
        <v>2.718</v>
      </c>
      <c r="L427" s="34">
        <v>3.1822259667063792E-2</v>
      </c>
      <c r="M427" s="34">
        <v>2.7498222596670638</v>
      </c>
      <c r="N427" s="34">
        <v>2.7195764944133791</v>
      </c>
      <c r="O427" s="34">
        <v>35.353999999999999</v>
      </c>
      <c r="P427" s="34">
        <v>0.41392353505127799</v>
      </c>
      <c r="Q427" s="34">
        <v>35.767923535051281</v>
      </c>
      <c r="R427" s="34">
        <v>35.374506027774331</v>
      </c>
      <c r="S427" s="34"/>
      <c r="T427" s="34">
        <v>123.07600000000004</v>
      </c>
      <c r="U427" s="34">
        <v>1.4409699892507524</v>
      </c>
      <c r="V427" s="34">
        <v>124.51696998925078</v>
      </c>
      <c r="W427" s="34">
        <v>123.14738654393715</v>
      </c>
      <c r="X427" s="34">
        <v>10.422999999999996</v>
      </c>
      <c r="Y427" s="34">
        <v>0.12203216059963423</v>
      </c>
      <c r="Z427" s="34">
        <v>10.54503216059963</v>
      </c>
      <c r="AA427" s="34">
        <v>10.429045548664694</v>
      </c>
      <c r="AB427" s="34">
        <v>133.49900000000002</v>
      </c>
      <c r="AC427" s="34">
        <v>1.5630021498503865</v>
      </c>
      <c r="AD427" s="34">
        <v>135.0620021498504</v>
      </c>
      <c r="AE427" s="34">
        <v>133.57643209260183</v>
      </c>
    </row>
    <row r="428" spans="1:31" x14ac:dyDescent="0.25">
      <c r="A428" s="18">
        <v>45918</v>
      </c>
      <c r="B428" s="2">
        <v>8</v>
      </c>
      <c r="C428" s="2" t="s">
        <v>178</v>
      </c>
      <c r="D428" s="9">
        <v>50.814807999999999</v>
      </c>
      <c r="E428">
        <v>1.0619028000000001E-2</v>
      </c>
      <c r="G428" s="34">
        <v>35.887999999999998</v>
      </c>
      <c r="H428" s="34">
        <v>0.45337147219054513</v>
      </c>
      <c r="I428" s="34">
        <v>36.341371472190545</v>
      </c>
      <c r="J428" s="34">
        <v>35.955461430968953</v>
      </c>
      <c r="K428" s="34">
        <v>2.8660000000000001</v>
      </c>
      <c r="L428" s="34">
        <v>3.6206047684409902E-2</v>
      </c>
      <c r="M428" s="34">
        <v>2.9022060476844098</v>
      </c>
      <c r="N428" s="34">
        <v>2.8713874404022794</v>
      </c>
      <c r="O428" s="34">
        <v>38.753999999999998</v>
      </c>
      <c r="P428" s="34">
        <v>0.48957751987495501</v>
      </c>
      <c r="Q428" s="34">
        <v>39.243577519874954</v>
      </c>
      <c r="R428" s="34">
        <v>38.826848871371233</v>
      </c>
      <c r="S428" s="34"/>
      <c r="T428" s="34">
        <v>134.58900000000008</v>
      </c>
      <c r="U428" s="34">
        <v>1.70025671730532</v>
      </c>
      <c r="V428" s="34">
        <v>136.28925671730539</v>
      </c>
      <c r="W428" s="34">
        <v>134.84199728412514</v>
      </c>
      <c r="X428" s="34">
        <v>11.034000000000002</v>
      </c>
      <c r="Y428" s="34">
        <v>0.13939202028952508</v>
      </c>
      <c r="Z428" s="34">
        <v>11.173392020289528</v>
      </c>
      <c r="AA428" s="34">
        <v>11.054741457571097</v>
      </c>
      <c r="AB428" s="34">
        <v>145.62300000000008</v>
      </c>
      <c r="AC428" s="34">
        <v>1.8396487375948452</v>
      </c>
      <c r="AD428" s="34">
        <v>147.46264873759492</v>
      </c>
      <c r="AE428" s="34">
        <v>145.89673874169625</v>
      </c>
    </row>
    <row r="429" spans="1:31" x14ac:dyDescent="0.25">
      <c r="A429" s="18">
        <v>45918</v>
      </c>
      <c r="B429" s="2">
        <v>9</v>
      </c>
      <c r="C429" s="2" t="s">
        <v>178</v>
      </c>
      <c r="D429" s="9">
        <v>27.263767000000001</v>
      </c>
      <c r="E429">
        <v>1.0728731E-2</v>
      </c>
      <c r="G429" s="34">
        <v>40.025999999999989</v>
      </c>
      <c r="H429" s="34">
        <v>0.12439081528101319</v>
      </c>
      <c r="I429" s="34">
        <v>40.150390815281</v>
      </c>
      <c r="J429" s="34">
        <v>39.719628072678979</v>
      </c>
      <c r="K429" s="34">
        <v>3.1719999999999997</v>
      </c>
      <c r="L429" s="34">
        <v>9.8577840921244674E-3</v>
      </c>
      <c r="M429" s="34">
        <v>3.1818577840921241</v>
      </c>
      <c r="N429" s="34">
        <v>3.1477204878463434</v>
      </c>
      <c r="O429" s="34">
        <v>43.197999999999986</v>
      </c>
      <c r="P429" s="34">
        <v>0.13424859937313766</v>
      </c>
      <c r="Q429" s="34">
        <v>43.332248599373123</v>
      </c>
      <c r="R429" s="34">
        <v>42.867348560525322</v>
      </c>
      <c r="S429" s="34"/>
      <c r="T429" s="34">
        <v>150.70900000000012</v>
      </c>
      <c r="U429" s="34">
        <v>0.46836594663934034</v>
      </c>
      <c r="V429" s="34">
        <v>151.17736594663947</v>
      </c>
      <c r="W429" s="34">
        <v>149.5554246541094</v>
      </c>
      <c r="X429" s="34">
        <v>12.009999999999996</v>
      </c>
      <c r="Y429" s="34">
        <v>3.7324081635061422E-2</v>
      </c>
      <c r="Z429" s="34">
        <v>12.047324081635058</v>
      </c>
      <c r="AA429" s="34">
        <v>11.918071582293372</v>
      </c>
      <c r="AB429" s="34">
        <v>162.71900000000011</v>
      </c>
      <c r="AC429" s="34">
        <v>0.50569002827440179</v>
      </c>
      <c r="AD429" s="34">
        <v>163.22469002827452</v>
      </c>
      <c r="AE429" s="34">
        <v>161.47349623640278</v>
      </c>
    </row>
    <row r="430" spans="1:31" x14ac:dyDescent="0.25">
      <c r="A430" s="18">
        <v>45918</v>
      </c>
      <c r="B430" s="2">
        <v>10</v>
      </c>
      <c r="C430" s="2" t="s">
        <v>178</v>
      </c>
      <c r="D430" s="9">
        <v>28.245182</v>
      </c>
      <c r="E430">
        <v>1.0224713999999999E-2</v>
      </c>
      <c r="G430" s="34">
        <v>44.429999999999993</v>
      </c>
      <c r="H430" s="34">
        <v>6.8979043940787438E-2</v>
      </c>
      <c r="I430" s="34">
        <v>44.498979043940778</v>
      </c>
      <c r="J430" s="34">
        <v>44.043989709924489</v>
      </c>
      <c r="K430" s="34">
        <v>3.6179999999999999</v>
      </c>
      <c r="L430" s="34">
        <v>5.6170646180006521E-3</v>
      </c>
      <c r="M430" s="34">
        <v>3.6236170646180006</v>
      </c>
      <c r="N430" s="34">
        <v>3.586566616486762</v>
      </c>
      <c r="O430" s="34">
        <v>48.047999999999995</v>
      </c>
      <c r="P430" s="34">
        <v>7.4596108558788093E-2</v>
      </c>
      <c r="Q430" s="34">
        <v>48.122596108558781</v>
      </c>
      <c r="R430" s="34">
        <v>47.630556326411252</v>
      </c>
      <c r="S430" s="34"/>
      <c r="T430" s="34">
        <v>166.017</v>
      </c>
      <c r="U430" s="34">
        <v>0.25774688133958379</v>
      </c>
      <c r="V430" s="34">
        <v>166.27474688133958</v>
      </c>
      <c r="W430" s="34">
        <v>164.5746351490555</v>
      </c>
      <c r="X430" s="34">
        <v>13.109</v>
      </c>
      <c r="Y430" s="34">
        <v>2.0352155908615409E-2</v>
      </c>
      <c r="Z430" s="34">
        <v>13.129352155908615</v>
      </c>
      <c r="AA430" s="34">
        <v>12.995108285109165</v>
      </c>
      <c r="AB430" s="34">
        <v>179.126</v>
      </c>
      <c r="AC430" s="34">
        <v>0.27809903724819918</v>
      </c>
      <c r="AD430" s="34">
        <v>179.40409903724819</v>
      </c>
      <c r="AE430" s="34">
        <v>177.56974343416465</v>
      </c>
    </row>
    <row r="431" spans="1:31" x14ac:dyDescent="0.25">
      <c r="A431" s="18">
        <v>45918</v>
      </c>
      <c r="B431" s="2">
        <v>11</v>
      </c>
      <c r="C431" s="2" t="s">
        <v>178</v>
      </c>
      <c r="D431" s="9">
        <v>36.264206000000001</v>
      </c>
      <c r="E431">
        <v>1.0056328999999999E-2</v>
      </c>
      <c r="G431" s="34">
        <v>48.506000000000007</v>
      </c>
      <c r="H431" s="34">
        <v>0.13007904663957301</v>
      </c>
      <c r="I431" s="34">
        <v>48.63607904663958</v>
      </c>
      <c r="J431" s="34">
        <v>48.146978634476568</v>
      </c>
      <c r="K431" s="34">
        <v>3.9619999999999997</v>
      </c>
      <c r="L431" s="34">
        <v>1.0624936766296708E-2</v>
      </c>
      <c r="M431" s="34">
        <v>3.9726249367662962</v>
      </c>
      <c r="N431" s="34">
        <v>3.9326749134085701</v>
      </c>
      <c r="O431" s="34">
        <v>52.468000000000004</v>
      </c>
      <c r="P431" s="34">
        <v>0.1407039834058697</v>
      </c>
      <c r="Q431" s="34">
        <v>52.608703983405874</v>
      </c>
      <c r="R431" s="34">
        <v>52.079653547885137</v>
      </c>
      <c r="S431" s="34"/>
      <c r="T431" s="34">
        <v>178.16999999999996</v>
      </c>
      <c r="U431" s="34">
        <v>0.47780034923046044</v>
      </c>
      <c r="V431" s="34">
        <v>178.64780034923041</v>
      </c>
      <c r="W431" s="34">
        <v>176.85125929379222</v>
      </c>
      <c r="X431" s="34">
        <v>14.022</v>
      </c>
      <c r="Y431" s="34">
        <v>3.7602943800356496E-2</v>
      </c>
      <c r="Z431" s="34">
        <v>14.059602943800357</v>
      </c>
      <c r="AA431" s="34">
        <v>13.918214950988132</v>
      </c>
      <c r="AB431" s="34">
        <v>192.19199999999995</v>
      </c>
      <c r="AC431" s="34">
        <v>0.51540329303081689</v>
      </c>
      <c r="AD431" s="34">
        <v>192.70740329303078</v>
      </c>
      <c r="AE431" s="34">
        <v>190.76947424478035</v>
      </c>
    </row>
    <row r="432" spans="1:31" x14ac:dyDescent="0.25">
      <c r="A432" s="18">
        <v>45918</v>
      </c>
      <c r="B432" s="2">
        <v>12</v>
      </c>
      <c r="C432" s="2" t="s">
        <v>178</v>
      </c>
      <c r="D432" s="9">
        <v>38.395792</v>
      </c>
      <c r="E432">
        <v>9.8342289999999999E-3</v>
      </c>
      <c r="G432" s="34">
        <v>51.240000000000009</v>
      </c>
      <c r="H432" s="34">
        <v>0.22116230082883659</v>
      </c>
      <c r="I432" s="34">
        <v>51.461162300828846</v>
      </c>
      <c r="J432" s="34">
        <v>50.955081446156328</v>
      </c>
      <c r="K432" s="34">
        <v>4.1320000000000006</v>
      </c>
      <c r="L432" s="34">
        <v>1.7834555562543965E-2</v>
      </c>
      <c r="M432" s="34">
        <v>4.1498345555625447</v>
      </c>
      <c r="N432" s="34">
        <v>4.1090241322310295</v>
      </c>
      <c r="O432" s="34">
        <v>55.372000000000007</v>
      </c>
      <c r="P432" s="34">
        <v>0.23899685639138055</v>
      </c>
      <c r="Q432" s="34">
        <v>55.610996856391388</v>
      </c>
      <c r="R432" s="34">
        <v>55.064105578387355</v>
      </c>
      <c r="S432" s="34"/>
      <c r="T432" s="34">
        <v>188.00199999999992</v>
      </c>
      <c r="U432" s="34">
        <v>0.81145501327913572</v>
      </c>
      <c r="V432" s="34">
        <v>188.81345501327905</v>
      </c>
      <c r="W432" s="34">
        <v>186.95662025839727</v>
      </c>
      <c r="X432" s="34">
        <v>14.745999999999999</v>
      </c>
      <c r="Y432" s="34">
        <v>6.3646746448517241E-2</v>
      </c>
      <c r="Z432" s="34">
        <v>14.809646746448516</v>
      </c>
      <c r="AA432" s="34">
        <v>14.664005288934836</v>
      </c>
      <c r="AB432" s="34">
        <v>202.74799999999993</v>
      </c>
      <c r="AC432" s="34">
        <v>0.87510175972765292</v>
      </c>
      <c r="AD432" s="34">
        <v>203.62310175972758</v>
      </c>
      <c r="AE432" s="34">
        <v>201.62062554733211</v>
      </c>
    </row>
    <row r="433" spans="1:31" x14ac:dyDescent="0.25">
      <c r="A433" s="18">
        <v>45918</v>
      </c>
      <c r="B433" s="2">
        <v>13</v>
      </c>
      <c r="C433" s="2" t="s">
        <v>178</v>
      </c>
      <c r="D433" s="9">
        <v>88.140342000000004</v>
      </c>
      <c r="E433">
        <v>9.8292310000000008E-3</v>
      </c>
      <c r="G433" s="34">
        <v>52.945999999999998</v>
      </c>
      <c r="H433" s="34">
        <v>0.45513198137003741</v>
      </c>
      <c r="I433" s="34">
        <v>53.401131981370035</v>
      </c>
      <c r="J433" s="34">
        <v>52.876239919463664</v>
      </c>
      <c r="K433" s="34">
        <v>4.202</v>
      </c>
      <c r="L433" s="34">
        <v>3.6121040035449269E-2</v>
      </c>
      <c r="M433" s="34">
        <v>4.2381210400354492</v>
      </c>
      <c r="N433" s="34">
        <v>4.1964635693269807</v>
      </c>
      <c r="O433" s="34">
        <v>57.147999999999996</v>
      </c>
      <c r="P433" s="34">
        <v>0.49125302140548666</v>
      </c>
      <c r="Q433" s="34">
        <v>57.639253021405487</v>
      </c>
      <c r="R433" s="34">
        <v>57.072703488790644</v>
      </c>
      <c r="S433" s="34"/>
      <c r="T433" s="34">
        <v>194.209</v>
      </c>
      <c r="U433" s="34">
        <v>1.6694505150510632</v>
      </c>
      <c r="V433" s="34">
        <v>195.87845051505107</v>
      </c>
      <c r="W433" s="34">
        <v>193.95311597701658</v>
      </c>
      <c r="X433" s="34">
        <v>15.095000000000002</v>
      </c>
      <c r="Y433" s="34">
        <v>0.12975894796171031</v>
      </c>
      <c r="Z433" s="34">
        <v>15.224758947961712</v>
      </c>
      <c r="AA433" s="34">
        <v>15.075111275342879</v>
      </c>
      <c r="AB433" s="34">
        <v>209.304</v>
      </c>
      <c r="AC433" s="34">
        <v>1.7992094630127735</v>
      </c>
      <c r="AD433" s="34">
        <v>211.10320946301277</v>
      </c>
      <c r="AE433" s="34">
        <v>209.02822725235947</v>
      </c>
    </row>
    <row r="434" spans="1:31" x14ac:dyDescent="0.25">
      <c r="A434" s="18">
        <v>45918</v>
      </c>
      <c r="B434" s="2">
        <v>14</v>
      </c>
      <c r="C434" s="2" t="s">
        <v>178</v>
      </c>
      <c r="D434" s="9">
        <v>51.927962000000001</v>
      </c>
      <c r="E434">
        <v>9.7909569999999994E-3</v>
      </c>
      <c r="G434" s="34">
        <v>54.675999999999988</v>
      </c>
      <c r="H434" s="34">
        <v>0.44607844322234236</v>
      </c>
      <c r="I434" s="34">
        <v>55.122078443222328</v>
      </c>
      <c r="J434" s="34">
        <v>54.582380543434112</v>
      </c>
      <c r="K434" s="34">
        <v>4.2780000000000005</v>
      </c>
      <c r="L434" s="34">
        <v>3.4902399226446362E-2</v>
      </c>
      <c r="M434" s="34">
        <v>4.3129023992264468</v>
      </c>
      <c r="N434" s="34">
        <v>4.2706749572904235</v>
      </c>
      <c r="O434" s="34">
        <v>58.953999999999986</v>
      </c>
      <c r="P434" s="34">
        <v>0.48098084244878869</v>
      </c>
      <c r="Q434" s="34">
        <v>59.434980842448773</v>
      </c>
      <c r="R434" s="34">
        <v>58.853055500724537</v>
      </c>
      <c r="S434" s="34"/>
      <c r="T434" s="34">
        <v>198.58700000000007</v>
      </c>
      <c r="U434" s="34">
        <v>1.6201876473076919</v>
      </c>
      <c r="V434" s="34">
        <v>200.20718764730776</v>
      </c>
      <c r="W434" s="34">
        <v>198.24696768196205</v>
      </c>
      <c r="X434" s="34">
        <v>15.357000000000003</v>
      </c>
      <c r="Y434" s="34">
        <v>0.12529129147277626</v>
      </c>
      <c r="Z434" s="34">
        <v>15.482291291472778</v>
      </c>
      <c r="AA434" s="34">
        <v>15.330704843176495</v>
      </c>
      <c r="AB434" s="34">
        <v>213.94400000000007</v>
      </c>
      <c r="AC434" s="34">
        <v>1.7454789387804681</v>
      </c>
      <c r="AD434" s="34">
        <v>215.68947893878055</v>
      </c>
      <c r="AE434" s="34">
        <v>213.57767252513855</v>
      </c>
    </row>
    <row r="435" spans="1:31" x14ac:dyDescent="0.25">
      <c r="A435" s="18">
        <v>45918</v>
      </c>
      <c r="B435" s="2">
        <v>15</v>
      </c>
      <c r="C435" s="2" t="s">
        <v>178</v>
      </c>
      <c r="D435" s="9">
        <v>54.415170000000003</v>
      </c>
      <c r="E435">
        <v>9.8016160000000008E-3</v>
      </c>
      <c r="G435" s="34">
        <v>55.576000000000001</v>
      </c>
      <c r="H435" s="34">
        <v>0.50695457273075861</v>
      </c>
      <c r="I435" s="34">
        <v>56.082954572730756</v>
      </c>
      <c r="J435" s="34">
        <v>55.533250987863404</v>
      </c>
      <c r="K435" s="34">
        <v>4.3759999999999994</v>
      </c>
      <c r="L435" s="34">
        <v>3.9917108289006034E-2</v>
      </c>
      <c r="M435" s="34">
        <v>4.4159171082890056</v>
      </c>
      <c r="N435" s="34">
        <v>4.3726339845057263</v>
      </c>
      <c r="O435" s="34">
        <v>59.951999999999998</v>
      </c>
      <c r="P435" s="34">
        <v>0.54687168101976469</v>
      </c>
      <c r="Q435" s="34">
        <v>60.498871681019764</v>
      </c>
      <c r="R435" s="34">
        <v>59.90588497236913</v>
      </c>
      <c r="S435" s="34"/>
      <c r="T435" s="34">
        <v>199.92499999999984</v>
      </c>
      <c r="U435" s="34">
        <v>1.8236809585647911</v>
      </c>
      <c r="V435" s="34">
        <v>201.74868095856462</v>
      </c>
      <c r="W435" s="34">
        <v>199.77121785930225</v>
      </c>
      <c r="X435" s="34">
        <v>15.443</v>
      </c>
      <c r="Y435" s="34">
        <v>0.14086835084714813</v>
      </c>
      <c r="Z435" s="34">
        <v>15.583868350847148</v>
      </c>
      <c r="AA435" s="34">
        <v>15.43112125747759</v>
      </c>
      <c r="AB435" s="34">
        <v>215.36799999999985</v>
      </c>
      <c r="AC435" s="34">
        <v>1.9645493094119393</v>
      </c>
      <c r="AD435" s="34">
        <v>217.33254930941177</v>
      </c>
      <c r="AE435" s="34">
        <v>215.20233911677985</v>
      </c>
    </row>
    <row r="436" spans="1:31" x14ac:dyDescent="0.25">
      <c r="A436" s="18">
        <v>45918</v>
      </c>
      <c r="B436" s="2">
        <v>16</v>
      </c>
      <c r="C436" s="2" t="s">
        <v>178</v>
      </c>
      <c r="D436" s="9">
        <v>60.715560000000004</v>
      </c>
      <c r="E436">
        <v>9.7512689999999999E-3</v>
      </c>
      <c r="G436" s="34">
        <v>55.103999999999999</v>
      </c>
      <c r="H436" s="34">
        <v>0.54491589804792517</v>
      </c>
      <c r="I436" s="34">
        <v>55.648915898047925</v>
      </c>
      <c r="J436" s="34">
        <v>55.106268349567685</v>
      </c>
      <c r="K436" s="34">
        <v>4.4619999999999997</v>
      </c>
      <c r="L436" s="34">
        <v>4.4124106001194867E-2</v>
      </c>
      <c r="M436" s="34">
        <v>4.5061241060011943</v>
      </c>
      <c r="N436" s="34">
        <v>4.4621836776961921</v>
      </c>
      <c r="O436" s="34">
        <v>59.566000000000003</v>
      </c>
      <c r="P436" s="34">
        <v>0.58904000404912005</v>
      </c>
      <c r="Q436" s="34">
        <v>60.15504000404912</v>
      </c>
      <c r="R436" s="34">
        <v>59.568452027263874</v>
      </c>
      <c r="S436" s="34"/>
      <c r="T436" s="34">
        <v>197.459</v>
      </c>
      <c r="U436" s="34">
        <v>1.9526449679269244</v>
      </c>
      <c r="V436" s="34">
        <v>199.41164496792692</v>
      </c>
      <c r="W436" s="34">
        <v>197.46712837611216</v>
      </c>
      <c r="X436" s="34">
        <v>15.391999999999998</v>
      </c>
      <c r="Y436" s="34">
        <v>0.15220937686472238</v>
      </c>
      <c r="Z436" s="34">
        <v>15.544209376864719</v>
      </c>
      <c r="AA436" s="34">
        <v>15.392633609838589</v>
      </c>
      <c r="AB436" s="34">
        <v>212.851</v>
      </c>
      <c r="AC436" s="34">
        <v>2.1048543447916468</v>
      </c>
      <c r="AD436" s="34">
        <v>214.95585434479165</v>
      </c>
      <c r="AE436" s="34">
        <v>212.85976198595074</v>
      </c>
    </row>
    <row r="437" spans="1:31" x14ac:dyDescent="0.25">
      <c r="A437" s="18">
        <v>45918</v>
      </c>
      <c r="B437" s="2">
        <v>17</v>
      </c>
      <c r="C437" s="2" t="s">
        <v>178</v>
      </c>
      <c r="D437" s="9">
        <v>62.382849999999998</v>
      </c>
      <c r="E437">
        <v>9.7899890000000007E-3</v>
      </c>
      <c r="G437" s="34">
        <v>53.562000000000005</v>
      </c>
      <c r="H437" s="34">
        <v>0.60041290021578209</v>
      </c>
      <c r="I437" s="34">
        <v>54.162412900215784</v>
      </c>
      <c r="J437" s="34">
        <v>53.632163473709213</v>
      </c>
      <c r="K437" s="34">
        <v>4.3540000000000001</v>
      </c>
      <c r="L437" s="34">
        <v>4.8806948350313933E-2</v>
      </c>
      <c r="M437" s="34">
        <v>4.4028069483503138</v>
      </c>
      <c r="N437" s="34">
        <v>4.3597035167568405</v>
      </c>
      <c r="O437" s="34">
        <v>57.916000000000004</v>
      </c>
      <c r="P437" s="34">
        <v>0.64921984856609605</v>
      </c>
      <c r="Q437" s="34">
        <v>58.565219848566102</v>
      </c>
      <c r="R437" s="34">
        <v>57.99186699046605</v>
      </c>
      <c r="S437" s="34"/>
      <c r="T437" s="34">
        <v>190.11899999999997</v>
      </c>
      <c r="U437" s="34">
        <v>2.1311732231082527</v>
      </c>
      <c r="V437" s="34">
        <v>192.25017322310822</v>
      </c>
      <c r="W437" s="34">
        <v>190.36804614200588</v>
      </c>
      <c r="X437" s="34">
        <v>15.326000000000001</v>
      </c>
      <c r="Y437" s="34">
        <v>0.17179956141867508</v>
      </c>
      <c r="Z437" s="34">
        <v>15.497799561418676</v>
      </c>
      <c r="AA437" s="34">
        <v>15.346076274188182</v>
      </c>
      <c r="AB437" s="34">
        <v>205.44499999999996</v>
      </c>
      <c r="AC437" s="34">
        <v>2.3029727845269279</v>
      </c>
      <c r="AD437" s="34">
        <v>207.74797278452689</v>
      </c>
      <c r="AE437" s="34">
        <v>205.71412241619407</v>
      </c>
    </row>
    <row r="438" spans="1:31" x14ac:dyDescent="0.25">
      <c r="A438" s="18">
        <v>45918</v>
      </c>
      <c r="B438" s="2">
        <v>18</v>
      </c>
      <c r="C438" s="2" t="s">
        <v>178</v>
      </c>
      <c r="D438" s="9">
        <v>73.384010000000004</v>
      </c>
      <c r="E438">
        <v>1.0224499E-2</v>
      </c>
      <c r="G438" s="34">
        <v>50.684000000000005</v>
      </c>
      <c r="H438" s="34">
        <v>0.55545645897134577</v>
      </c>
      <c r="I438" s="34">
        <v>51.239456458971347</v>
      </c>
      <c r="J438" s="34">
        <v>50.715558687646052</v>
      </c>
      <c r="K438" s="34">
        <v>4.1880000000000006</v>
      </c>
      <c r="L438" s="34">
        <v>4.5897159856601609E-2</v>
      </c>
      <c r="M438" s="34">
        <v>4.2338971598566024</v>
      </c>
      <c r="N438" s="34">
        <v>4.1906076825795457</v>
      </c>
      <c r="O438" s="34">
        <v>54.872000000000007</v>
      </c>
      <c r="P438" s="34">
        <v>0.60135361882794736</v>
      </c>
      <c r="Q438" s="34">
        <v>55.47335361882795</v>
      </c>
      <c r="R438" s="34">
        <v>54.906166370225598</v>
      </c>
      <c r="S438" s="34"/>
      <c r="T438" s="34">
        <v>182.11699999999988</v>
      </c>
      <c r="U438" s="34">
        <v>1.9958579421214682</v>
      </c>
      <c r="V438" s="34">
        <v>184.11285794212134</v>
      </c>
      <c r="W438" s="34">
        <v>182.23039621020499</v>
      </c>
      <c r="X438" s="34">
        <v>15.042999999999996</v>
      </c>
      <c r="Y438" s="34">
        <v>0.16485935427957443</v>
      </c>
      <c r="Z438" s="34">
        <v>15.20785935427957</v>
      </c>
      <c r="AA438" s="34">
        <v>15.052366611519599</v>
      </c>
      <c r="AB438" s="34">
        <v>197.15999999999988</v>
      </c>
      <c r="AC438" s="34">
        <v>2.1607172964010424</v>
      </c>
      <c r="AD438" s="34">
        <v>199.32071729640091</v>
      </c>
      <c r="AE438" s="34">
        <v>197.28276282172459</v>
      </c>
    </row>
    <row r="439" spans="1:31" x14ac:dyDescent="0.25">
      <c r="A439" s="18">
        <v>45918</v>
      </c>
      <c r="B439" s="2">
        <v>19</v>
      </c>
      <c r="C439" s="2" t="s">
        <v>178</v>
      </c>
      <c r="D439" s="9">
        <v>190.670661</v>
      </c>
      <c r="E439">
        <v>1.02954E-2</v>
      </c>
      <c r="G439" s="34">
        <v>47.832000000000008</v>
      </c>
      <c r="H439" s="34">
        <v>0.45477304210982489</v>
      </c>
      <c r="I439" s="34">
        <v>48.286773042109836</v>
      </c>
      <c r="J439" s="34">
        <v>47.789641398932098</v>
      </c>
      <c r="K439" s="34">
        <v>4.024</v>
      </c>
      <c r="L439" s="34">
        <v>3.8259046693634703E-2</v>
      </c>
      <c r="M439" s="34">
        <v>4.0622590466936348</v>
      </c>
      <c r="N439" s="34">
        <v>4.0204364649043054</v>
      </c>
      <c r="O439" s="34">
        <v>51.856000000000009</v>
      </c>
      <c r="P439" s="34">
        <v>0.49303208880345961</v>
      </c>
      <c r="Q439" s="34">
        <v>52.349032088803469</v>
      </c>
      <c r="R439" s="34">
        <v>51.810077863836405</v>
      </c>
      <c r="S439" s="34"/>
      <c r="T439" s="34">
        <v>172.61800000000002</v>
      </c>
      <c r="U439" s="34">
        <v>1.6412028136585077</v>
      </c>
      <c r="V439" s="34">
        <v>174.25920281365853</v>
      </c>
      <c r="W439" s="34">
        <v>172.46513461701079</v>
      </c>
      <c r="X439" s="34">
        <v>14.538000000000002</v>
      </c>
      <c r="Y439" s="34">
        <v>0.13822316621075081</v>
      </c>
      <c r="Z439" s="34">
        <v>14.676223166210752</v>
      </c>
      <c r="AA439" s="34">
        <v>14.525125578225346</v>
      </c>
      <c r="AB439" s="34">
        <v>187.15600000000003</v>
      </c>
      <c r="AC439" s="34">
        <v>1.7794259798692584</v>
      </c>
      <c r="AD439" s="34">
        <v>188.93542597986928</v>
      </c>
      <c r="AE439" s="34">
        <v>186.99026019523615</v>
      </c>
    </row>
    <row r="440" spans="1:31" x14ac:dyDescent="0.25">
      <c r="A440" s="18">
        <v>45918</v>
      </c>
      <c r="B440" s="2">
        <v>20</v>
      </c>
      <c r="C440" s="2" t="s">
        <v>178</v>
      </c>
      <c r="D440" s="9">
        <v>72.965299999999999</v>
      </c>
      <c r="E440">
        <v>1.0123893E-2</v>
      </c>
      <c r="G440" s="34">
        <v>45.059999999999995</v>
      </c>
      <c r="H440" s="34">
        <v>0.34347333074429759</v>
      </c>
      <c r="I440" s="34">
        <v>45.403473330744291</v>
      </c>
      <c r="J440" s="34">
        <v>44.943813424915483</v>
      </c>
      <c r="K440" s="34">
        <v>3.8159999999999994</v>
      </c>
      <c r="L440" s="34">
        <v>2.9087754774084321E-2</v>
      </c>
      <c r="M440" s="34">
        <v>3.8450877547740836</v>
      </c>
      <c r="N440" s="34">
        <v>3.8061604977691403</v>
      </c>
      <c r="O440" s="34">
        <v>48.875999999999998</v>
      </c>
      <c r="P440" s="34">
        <v>0.37256108551838191</v>
      </c>
      <c r="Q440" s="34">
        <v>49.248561085518375</v>
      </c>
      <c r="R440" s="34">
        <v>48.749973922684624</v>
      </c>
      <c r="S440" s="34"/>
      <c r="T440" s="34">
        <v>164.64700000000005</v>
      </c>
      <c r="U440" s="34">
        <v>1.255034475966631</v>
      </c>
      <c r="V440" s="34">
        <v>165.90203447596667</v>
      </c>
      <c r="W440" s="34">
        <v>164.22246003044967</v>
      </c>
      <c r="X440" s="34">
        <v>14.064000000000002</v>
      </c>
      <c r="Y440" s="34">
        <v>0.10720392640008439</v>
      </c>
      <c r="Z440" s="34">
        <v>14.171203926400086</v>
      </c>
      <c r="AA440" s="34">
        <v>14.02773617416803</v>
      </c>
      <c r="AB440" s="34">
        <v>178.71100000000004</v>
      </c>
      <c r="AC440" s="34">
        <v>1.3622384023667153</v>
      </c>
      <c r="AD440" s="34">
        <v>180.07323840236677</v>
      </c>
      <c r="AE440" s="34">
        <v>178.25019620461771</v>
      </c>
    </row>
    <row r="441" spans="1:31" x14ac:dyDescent="0.25">
      <c r="A441" s="18">
        <v>45918</v>
      </c>
      <c r="B441" s="2">
        <v>21</v>
      </c>
      <c r="C441" s="2" t="s">
        <v>178</v>
      </c>
      <c r="D441" s="9">
        <v>75.797483</v>
      </c>
      <c r="E441">
        <v>9.9585639999999996E-3</v>
      </c>
      <c r="G441" s="34">
        <v>40.710000000000008</v>
      </c>
      <c r="H441" s="34">
        <v>0.18276739057622438</v>
      </c>
      <c r="I441" s="34">
        <v>40.892767390576232</v>
      </c>
      <c r="J441" s="34">
        <v>40.485534149380065</v>
      </c>
      <c r="K441" s="34">
        <v>3.544</v>
      </c>
      <c r="L441" s="34">
        <v>1.591077455667254E-2</v>
      </c>
      <c r="M441" s="34">
        <v>3.5599107745566725</v>
      </c>
      <c r="N441" s="34">
        <v>3.5244591752739605</v>
      </c>
      <c r="O441" s="34">
        <v>44.254000000000005</v>
      </c>
      <c r="P441" s="34">
        <v>0.19867816513289691</v>
      </c>
      <c r="Q441" s="34">
        <v>44.452678165132902</v>
      </c>
      <c r="R441" s="34">
        <v>44.009993324654026</v>
      </c>
      <c r="S441" s="34"/>
      <c r="T441" s="34">
        <v>151.64300000000003</v>
      </c>
      <c r="U441" s="34">
        <v>0.68080067327807403</v>
      </c>
      <c r="V441" s="34">
        <v>152.3238006732781</v>
      </c>
      <c r="W441" s="34">
        <v>150.80687435555004</v>
      </c>
      <c r="X441" s="34">
        <v>12.860999999999999</v>
      </c>
      <c r="Y441" s="34">
        <v>5.7739410714832247E-2</v>
      </c>
      <c r="Z441" s="34">
        <v>12.918739410714831</v>
      </c>
      <c r="AA441" s="34">
        <v>12.790087317493906</v>
      </c>
      <c r="AB441" s="34">
        <v>164.50400000000002</v>
      </c>
      <c r="AC441" s="34">
        <v>0.73854008399290627</v>
      </c>
      <c r="AD441" s="34">
        <v>165.24254008399294</v>
      </c>
      <c r="AE441" s="34">
        <v>163.59696167304395</v>
      </c>
    </row>
    <row r="442" spans="1:31" x14ac:dyDescent="0.25">
      <c r="A442" s="18">
        <v>45918</v>
      </c>
      <c r="B442" s="2">
        <v>22</v>
      </c>
      <c r="C442" s="2" t="s">
        <v>178</v>
      </c>
      <c r="D442" s="9">
        <v>59.032868999999998</v>
      </c>
      <c r="E442">
        <v>1.0233612E-2</v>
      </c>
      <c r="G442" s="34">
        <v>36.238000000000007</v>
      </c>
      <c r="H442" s="34">
        <v>0.14856888545904834</v>
      </c>
      <c r="I442" s="34">
        <v>36.386568885459056</v>
      </c>
      <c r="J442" s="34">
        <v>36.014202857473997</v>
      </c>
      <c r="K442" s="34">
        <v>3.28</v>
      </c>
      <c r="L442" s="34">
        <v>1.3447374146080866E-2</v>
      </c>
      <c r="M442" s="34">
        <v>3.2934473741460808</v>
      </c>
      <c r="N442" s="34">
        <v>3.2597435115766511</v>
      </c>
      <c r="O442" s="34">
        <v>39.518000000000008</v>
      </c>
      <c r="P442" s="34">
        <v>0.16201625960512919</v>
      </c>
      <c r="Q442" s="34">
        <v>39.680016259605139</v>
      </c>
      <c r="R442" s="34">
        <v>39.273946369050648</v>
      </c>
      <c r="S442" s="34"/>
      <c r="T442" s="34">
        <v>135.83999999999997</v>
      </c>
      <c r="U442" s="34">
        <v>0.55691808048890989</v>
      </c>
      <c r="V442" s="34">
        <v>136.39691808048889</v>
      </c>
      <c r="W442" s="34">
        <v>135.00108494285737</v>
      </c>
      <c r="X442" s="34">
        <v>11.722</v>
      </c>
      <c r="Y442" s="34">
        <v>4.805796333547558E-2</v>
      </c>
      <c r="Z442" s="34">
        <v>11.770057963335475</v>
      </c>
      <c r="AA442" s="34">
        <v>11.64960775692119</v>
      </c>
      <c r="AB442" s="34">
        <v>147.56199999999998</v>
      </c>
      <c r="AC442" s="34">
        <v>0.60497604382438552</v>
      </c>
      <c r="AD442" s="34">
        <v>148.16697604382438</v>
      </c>
      <c r="AE442" s="34">
        <v>146.65069269977857</v>
      </c>
    </row>
    <row r="443" spans="1:31" x14ac:dyDescent="0.25">
      <c r="A443" s="18">
        <v>45918</v>
      </c>
      <c r="B443" s="2">
        <v>23</v>
      </c>
      <c r="C443" s="2" t="s">
        <v>178</v>
      </c>
      <c r="D443" s="9">
        <v>62.529795999999997</v>
      </c>
      <c r="E443">
        <v>1.0923736999999999E-2</v>
      </c>
      <c r="G443" s="34">
        <v>32.058</v>
      </c>
      <c r="H443" s="34">
        <v>0.19008293750051306</v>
      </c>
      <c r="I443" s="34">
        <v>32.248082937500513</v>
      </c>
      <c r="J443" s="34">
        <v>31.895813360737069</v>
      </c>
      <c r="K443" s="34">
        <v>2.9</v>
      </c>
      <c r="L443" s="34">
        <v>1.7195100092067123E-2</v>
      </c>
      <c r="M443" s="34">
        <v>2.9171951000920671</v>
      </c>
      <c r="N443" s="34">
        <v>2.8853284280409723</v>
      </c>
      <c r="O443" s="34">
        <v>34.957999999999998</v>
      </c>
      <c r="P443" s="34">
        <v>0.20727803759258018</v>
      </c>
      <c r="Q443" s="34">
        <v>35.165278037592579</v>
      </c>
      <c r="R443" s="34">
        <v>34.781141788778044</v>
      </c>
      <c r="S443" s="34"/>
      <c r="T443" s="34">
        <v>122.04900000000001</v>
      </c>
      <c r="U443" s="34">
        <v>0.72367061073679328</v>
      </c>
      <c r="V443" s="34">
        <v>122.7726706107368</v>
      </c>
      <c r="W443" s="34">
        <v>121.43153424619747</v>
      </c>
      <c r="X443" s="34">
        <v>10.619</v>
      </c>
      <c r="Y443" s="34">
        <v>6.2963713061262333E-2</v>
      </c>
      <c r="Z443" s="34">
        <v>10.681963713061261</v>
      </c>
      <c r="AA443" s="34">
        <v>10.565276750816237</v>
      </c>
      <c r="AB443" s="34">
        <v>132.66800000000001</v>
      </c>
      <c r="AC443" s="34">
        <v>0.78663432379805565</v>
      </c>
      <c r="AD443" s="34">
        <v>133.45463432379805</v>
      </c>
      <c r="AE443" s="34">
        <v>131.99681099701371</v>
      </c>
    </row>
    <row r="444" spans="1:31" x14ac:dyDescent="0.25">
      <c r="A444" s="18">
        <v>45918</v>
      </c>
      <c r="B444" s="2">
        <v>24</v>
      </c>
      <c r="C444" s="2" t="s">
        <v>23</v>
      </c>
      <c r="D444" s="9">
        <v>50.641278</v>
      </c>
      <c r="E444">
        <v>1.1208256999999999E-2</v>
      </c>
      <c r="G444" s="34">
        <v>29.598000000000006</v>
      </c>
      <c r="H444" s="34">
        <v>0.19422137082168209</v>
      </c>
      <c r="I444" s="34">
        <v>29.792221370821689</v>
      </c>
      <c r="J444" s="34">
        <v>29.458302497096625</v>
      </c>
      <c r="K444" s="34">
        <v>2.7040000000000002</v>
      </c>
      <c r="L444" s="34">
        <v>1.7743583576654783E-2</v>
      </c>
      <c r="M444" s="34">
        <v>2.721743583576655</v>
      </c>
      <c r="N444" s="34">
        <v>2.6912375820038266</v>
      </c>
      <c r="O444" s="34">
        <v>32.302000000000007</v>
      </c>
      <c r="P444" s="34">
        <v>0.21196495439833687</v>
      </c>
      <c r="Q444" s="34">
        <v>32.513964954398347</v>
      </c>
      <c r="R444" s="34">
        <v>32.149540079100454</v>
      </c>
      <c r="S444" s="34"/>
      <c r="T444" s="34">
        <v>112.53400000000001</v>
      </c>
      <c r="U444" s="34">
        <v>0.73844542685475945</v>
      </c>
      <c r="V444" s="34">
        <v>113.27244542685476</v>
      </c>
      <c r="W444" s="34">
        <v>112.00285874749208</v>
      </c>
      <c r="X444" s="34">
        <v>9.8859999999999992</v>
      </c>
      <c r="Y444" s="34">
        <v>6.4871696464056647E-2</v>
      </c>
      <c r="Z444" s="34">
        <v>9.9508716964640556</v>
      </c>
      <c r="AA444" s="34">
        <v>9.8393397691160605</v>
      </c>
      <c r="AB444" s="34">
        <v>122.42</v>
      </c>
      <c r="AC444" s="34">
        <v>0.80331712331881611</v>
      </c>
      <c r="AD444" s="34">
        <v>123.22331712331882</v>
      </c>
      <c r="AE444" s="34">
        <v>121.84219851660815</v>
      </c>
    </row>
    <row r="445" spans="1:31" x14ac:dyDescent="0.25">
      <c r="A445" s="18">
        <v>45919</v>
      </c>
      <c r="B445" s="2">
        <v>1</v>
      </c>
      <c r="C445" s="2" t="s">
        <v>23</v>
      </c>
      <c r="D445" s="9">
        <v>30.113638999999999</v>
      </c>
      <c r="E445">
        <v>1.2132949000000001E-2</v>
      </c>
      <c r="G445" s="34">
        <v>28.074000000000002</v>
      </c>
      <c r="H445" s="34">
        <v>0.29566480047891364</v>
      </c>
      <c r="I445" s="34">
        <v>28.369664800478915</v>
      </c>
      <c r="J445" s="34">
        <v>28.025457104307613</v>
      </c>
      <c r="K445" s="34">
        <v>2.5019999999999993</v>
      </c>
      <c r="L445" s="34">
        <v>2.6350122205536855E-2</v>
      </c>
      <c r="M445" s="34">
        <v>2.528350122205536</v>
      </c>
      <c r="N445" s="34">
        <v>2.4976737791186725</v>
      </c>
      <c r="O445" s="34">
        <v>30.576000000000001</v>
      </c>
      <c r="P445" s="34">
        <v>0.32201492268445048</v>
      </c>
      <c r="Q445" s="34">
        <v>30.898014922684453</v>
      </c>
      <c r="R445" s="34">
        <v>30.523130883426283</v>
      </c>
      <c r="S445" s="34"/>
      <c r="T445" s="34">
        <v>106.25499999999998</v>
      </c>
      <c r="U445" s="34">
        <v>1.1190376638486486</v>
      </c>
      <c r="V445" s="34">
        <v>107.37403766384863</v>
      </c>
      <c r="W445" s="34">
        <v>106.07127394094907</v>
      </c>
      <c r="X445" s="34">
        <v>9.4139999999999997</v>
      </c>
      <c r="Y445" s="34">
        <v>9.9144704413638707E-2</v>
      </c>
      <c r="Z445" s="34">
        <v>9.513144704413639</v>
      </c>
      <c r="AA445" s="34">
        <v>9.397722204885369</v>
      </c>
      <c r="AB445" s="34">
        <v>115.66899999999998</v>
      </c>
      <c r="AC445" s="34">
        <v>1.2181823682622872</v>
      </c>
      <c r="AD445" s="34">
        <v>116.88718236826226</v>
      </c>
      <c r="AE445" s="34">
        <v>115.46899614583444</v>
      </c>
    </row>
    <row r="446" spans="1:31" x14ac:dyDescent="0.25">
      <c r="A446" s="18">
        <v>45919</v>
      </c>
      <c r="B446" s="2">
        <v>2</v>
      </c>
      <c r="C446" s="2" t="s">
        <v>23</v>
      </c>
      <c r="D446" s="9">
        <v>26.149477000000001</v>
      </c>
      <c r="E446">
        <v>1.2625216999999999E-2</v>
      </c>
      <c r="G446" s="34">
        <v>27.231999999999999</v>
      </c>
      <c r="H446" s="34">
        <v>0.36830603877710716</v>
      </c>
      <c r="I446" s="34">
        <v>27.600306038777106</v>
      </c>
      <c r="J446" s="34">
        <v>27.251846185771136</v>
      </c>
      <c r="K446" s="34">
        <v>2.3879999999999999</v>
      </c>
      <c r="L446" s="34">
        <v>3.2297107101929047E-2</v>
      </c>
      <c r="M446" s="34">
        <v>2.4202971071019288</v>
      </c>
      <c r="N446" s="34">
        <v>2.3897403309202949</v>
      </c>
      <c r="O446" s="34">
        <v>29.619999999999997</v>
      </c>
      <c r="P446" s="34">
        <v>0.40060314587903623</v>
      </c>
      <c r="Q446" s="34">
        <v>30.020603145879036</v>
      </c>
      <c r="R446" s="34">
        <v>29.641586516691429</v>
      </c>
      <c r="S446" s="34"/>
      <c r="T446" s="34">
        <v>102.87399999999998</v>
      </c>
      <c r="U446" s="34">
        <v>1.3913453082093168</v>
      </c>
      <c r="V446" s="34">
        <v>104.26534530820929</v>
      </c>
      <c r="W446" s="34">
        <v>102.94897269811322</v>
      </c>
      <c r="X446" s="34">
        <v>9.202</v>
      </c>
      <c r="Y446" s="34">
        <v>0.1244547653065122</v>
      </c>
      <c r="Z446" s="34">
        <v>9.3264547653065115</v>
      </c>
      <c r="AA446" s="34">
        <v>9.208706250053833</v>
      </c>
      <c r="AB446" s="34">
        <v>112.07599999999998</v>
      </c>
      <c r="AC446" s="34">
        <v>1.515800073515829</v>
      </c>
      <c r="AD446" s="34">
        <v>113.5918000735158</v>
      </c>
      <c r="AE446" s="34">
        <v>112.15767894816706</v>
      </c>
    </row>
    <row r="447" spans="1:31" x14ac:dyDescent="0.25">
      <c r="A447" s="18">
        <v>45919</v>
      </c>
      <c r="B447" s="2">
        <v>3</v>
      </c>
      <c r="C447" s="2" t="s">
        <v>23</v>
      </c>
      <c r="D447" s="9">
        <v>22.738347000000001</v>
      </c>
      <c r="E447">
        <v>1.2684849999999999E-2</v>
      </c>
      <c r="G447" s="34">
        <v>26.526000000000003</v>
      </c>
      <c r="H447" s="34">
        <v>0.39398534819300207</v>
      </c>
      <c r="I447" s="34">
        <v>26.919985348193006</v>
      </c>
      <c r="J447" s="34">
        <v>26.57850937204898</v>
      </c>
      <c r="K447" s="34">
        <v>2.3919999999999995</v>
      </c>
      <c r="L447" s="34">
        <v>3.5527895381047302E-2</v>
      </c>
      <c r="M447" s="34">
        <v>2.4275278953810466</v>
      </c>
      <c r="N447" s="34">
        <v>2.3967350681573225</v>
      </c>
      <c r="O447" s="34">
        <v>28.918000000000003</v>
      </c>
      <c r="P447" s="34">
        <v>0.42951324357404935</v>
      </c>
      <c r="Q447" s="34">
        <v>29.347513243574053</v>
      </c>
      <c r="R447" s="34">
        <v>28.975244440206303</v>
      </c>
      <c r="S447" s="34"/>
      <c r="T447" s="34">
        <v>100.59900000000006</v>
      </c>
      <c r="U447" s="34">
        <v>1.4941767338787544</v>
      </c>
      <c r="V447" s="34">
        <v>102.09317673387882</v>
      </c>
      <c r="W447" s="34">
        <v>100.79814010098607</v>
      </c>
      <c r="X447" s="34">
        <v>8.9949999999999992</v>
      </c>
      <c r="Y447" s="34">
        <v>0.133600927655736</v>
      </c>
      <c r="Z447" s="34">
        <v>9.1286009276557358</v>
      </c>
      <c r="AA447" s="34">
        <v>9.0128059941785619</v>
      </c>
      <c r="AB447" s="34">
        <v>109.59400000000007</v>
      </c>
      <c r="AC447" s="34">
        <v>1.6277776615344903</v>
      </c>
      <c r="AD447" s="34">
        <v>111.22177766153456</v>
      </c>
      <c r="AE447" s="34">
        <v>109.81094609516464</v>
      </c>
    </row>
    <row r="448" spans="1:31" x14ac:dyDescent="0.25">
      <c r="A448" s="18">
        <v>45919</v>
      </c>
      <c r="B448" s="2">
        <v>4</v>
      </c>
      <c r="C448" s="2" t="s">
        <v>23</v>
      </c>
      <c r="D448" s="9">
        <v>25.033013</v>
      </c>
      <c r="E448">
        <v>1.2835312E-2</v>
      </c>
      <c r="G448" s="34">
        <v>26.512</v>
      </c>
      <c r="H448" s="34">
        <v>0.276942060940158</v>
      </c>
      <c r="I448" s="34">
        <v>26.788942060940158</v>
      </c>
      <c r="J448" s="34">
        <v>26.44509763143807</v>
      </c>
      <c r="K448" s="34">
        <v>2.3539999999999996</v>
      </c>
      <c r="L448" s="34">
        <v>2.4589680576838108E-2</v>
      </c>
      <c r="M448" s="34">
        <v>2.3785896805768378</v>
      </c>
      <c r="N448" s="34">
        <v>2.3480597399066538</v>
      </c>
      <c r="O448" s="34">
        <v>28.866</v>
      </c>
      <c r="P448" s="34">
        <v>0.30153174151699613</v>
      </c>
      <c r="Q448" s="34">
        <v>29.167531741516996</v>
      </c>
      <c r="R448" s="34">
        <v>28.793157371344723</v>
      </c>
      <c r="S448" s="34"/>
      <c r="T448" s="34">
        <v>99.847000000000051</v>
      </c>
      <c r="U448" s="34">
        <v>1.0429931336259797</v>
      </c>
      <c r="V448" s="34">
        <v>100.88999313362604</v>
      </c>
      <c r="W448" s="34">
        <v>99.59503859407809</v>
      </c>
      <c r="X448" s="34">
        <v>8.9609999999999985</v>
      </c>
      <c r="Y448" s="34">
        <v>9.3605831626612693E-2</v>
      </c>
      <c r="Z448" s="34">
        <v>9.0546058316266116</v>
      </c>
      <c r="AA448" s="34">
        <v>8.9383871407406641</v>
      </c>
      <c r="AB448" s="34">
        <v>108.80800000000005</v>
      </c>
      <c r="AC448" s="34">
        <v>1.1365989652525923</v>
      </c>
      <c r="AD448" s="34">
        <v>109.94459896525265</v>
      </c>
      <c r="AE448" s="34">
        <v>108.53342573481875</v>
      </c>
    </row>
    <row r="449" spans="1:31" x14ac:dyDescent="0.25">
      <c r="A449" s="18">
        <v>45919</v>
      </c>
      <c r="B449" s="2">
        <v>5</v>
      </c>
      <c r="C449" s="2" t="s">
        <v>23</v>
      </c>
      <c r="D449" s="9">
        <v>25.571002</v>
      </c>
      <c r="E449">
        <v>1.2724166E-2</v>
      </c>
      <c r="G449" s="34">
        <v>26.943999999999999</v>
      </c>
      <c r="H449" s="34">
        <v>0.42198903680500516</v>
      </c>
      <c r="I449" s="34">
        <v>27.365989036805004</v>
      </c>
      <c r="J449" s="34">
        <v>27.017779649546515</v>
      </c>
      <c r="K449" s="34">
        <v>2.3859999999999997</v>
      </c>
      <c r="L449" s="34">
        <v>3.7368833202818523E-2</v>
      </c>
      <c r="M449" s="34">
        <v>2.4233688332028183</v>
      </c>
      <c r="N449" s="34">
        <v>2.3925334858899192</v>
      </c>
      <c r="O449" s="34">
        <v>29.33</v>
      </c>
      <c r="P449" s="34">
        <v>0.45935787000782369</v>
      </c>
      <c r="Q449" s="34">
        <v>29.789357870007823</v>
      </c>
      <c r="R449" s="34">
        <v>29.410313135436436</v>
      </c>
      <c r="S449" s="34"/>
      <c r="T449" s="34">
        <v>102.40700000000005</v>
      </c>
      <c r="U449" s="34">
        <v>1.603868441660117</v>
      </c>
      <c r="V449" s="34">
        <v>104.01086844166016</v>
      </c>
      <c r="W449" s="34">
        <v>102.68741688580431</v>
      </c>
      <c r="X449" s="34">
        <v>9.2029999999999959</v>
      </c>
      <c r="Y449" s="34">
        <v>0.14413469068128196</v>
      </c>
      <c r="Z449" s="34">
        <v>9.347134690681278</v>
      </c>
      <c r="AA449" s="34">
        <v>9.2282001972526899</v>
      </c>
      <c r="AB449" s="34">
        <v>111.61000000000004</v>
      </c>
      <c r="AC449" s="34">
        <v>1.7480031323413989</v>
      </c>
      <c r="AD449" s="34">
        <v>113.35800313234144</v>
      </c>
      <c r="AE449" s="34">
        <v>111.915617083057</v>
      </c>
    </row>
    <row r="450" spans="1:31" x14ac:dyDescent="0.25">
      <c r="A450" s="18">
        <v>45919</v>
      </c>
      <c r="B450" s="2">
        <v>6</v>
      </c>
      <c r="C450" s="2" t="s">
        <v>23</v>
      </c>
      <c r="D450" s="9">
        <v>28.067419999999998</v>
      </c>
      <c r="E450">
        <v>1.2815551E-2</v>
      </c>
      <c r="G450" s="34">
        <v>29.262000000000004</v>
      </c>
      <c r="H450" s="34">
        <v>0.45119031362381617</v>
      </c>
      <c r="I450" s="34">
        <v>29.713190313623819</v>
      </c>
      <c r="J450" s="34">
        <v>29.332399407786866</v>
      </c>
      <c r="K450" s="34">
        <v>2.4540000000000002</v>
      </c>
      <c r="L450" s="34">
        <v>3.7838187056005904E-2</v>
      </c>
      <c r="M450" s="34">
        <v>2.4918381870560062</v>
      </c>
      <c r="N450" s="34">
        <v>2.4599039076860425</v>
      </c>
      <c r="O450" s="34">
        <v>31.716000000000005</v>
      </c>
      <c r="P450" s="34">
        <v>0.48902850067982206</v>
      </c>
      <c r="Q450" s="34">
        <v>32.205028500679823</v>
      </c>
      <c r="R450" s="34">
        <v>31.792303315472907</v>
      </c>
      <c r="S450" s="34"/>
      <c r="T450" s="34">
        <v>109.69200000000002</v>
      </c>
      <c r="U450" s="34">
        <v>1.6913392072320295</v>
      </c>
      <c r="V450" s="34">
        <v>111.38333920723205</v>
      </c>
      <c r="W450" s="34">
        <v>109.95590034307148</v>
      </c>
      <c r="X450" s="34">
        <v>9.6899999999999959</v>
      </c>
      <c r="Y450" s="34">
        <v>0.14940995622359293</v>
      </c>
      <c r="Z450" s="34">
        <v>9.839409956223589</v>
      </c>
      <c r="AA450" s="34">
        <v>9.7133124961196984</v>
      </c>
      <c r="AB450" s="34">
        <v>119.38200000000002</v>
      </c>
      <c r="AC450" s="34">
        <v>1.8407491634556223</v>
      </c>
      <c r="AD450" s="34">
        <v>121.22274916345565</v>
      </c>
      <c r="AE450" s="34">
        <v>119.66921283919118</v>
      </c>
    </row>
    <row r="451" spans="1:31" x14ac:dyDescent="0.25">
      <c r="A451" s="18">
        <v>45919</v>
      </c>
      <c r="B451" s="2">
        <v>7</v>
      </c>
      <c r="C451" s="2" t="s">
        <v>23</v>
      </c>
      <c r="D451" s="9">
        <v>87.215301999999994</v>
      </c>
      <c r="E451">
        <v>1.1606757000000001E-2</v>
      </c>
      <c r="G451" s="34">
        <v>32.610000000000007</v>
      </c>
      <c r="H451" s="34">
        <v>0.48394196298807957</v>
      </c>
      <c r="I451" s="34">
        <v>33.093941962988083</v>
      </c>
      <c r="J451" s="34">
        <v>32.709828620451574</v>
      </c>
      <c r="K451" s="34">
        <v>2.6739999999999999</v>
      </c>
      <c r="L451" s="34">
        <v>3.9682944159157449E-2</v>
      </c>
      <c r="M451" s="34">
        <v>2.7136829441591575</v>
      </c>
      <c r="N451" s="34">
        <v>2.6821858856512573</v>
      </c>
      <c r="O451" s="34">
        <v>35.284000000000006</v>
      </c>
      <c r="P451" s="34">
        <v>0.52362490714723697</v>
      </c>
      <c r="Q451" s="34">
        <v>35.807624907147243</v>
      </c>
      <c r="R451" s="34">
        <v>35.392014506102832</v>
      </c>
      <c r="S451" s="34"/>
      <c r="T451" s="34">
        <v>122.73000000000002</v>
      </c>
      <c r="U451" s="34">
        <v>1.821349190969856</v>
      </c>
      <c r="V451" s="34">
        <v>124.55134919096987</v>
      </c>
      <c r="W451" s="34">
        <v>123.10571194688814</v>
      </c>
      <c r="X451" s="34">
        <v>10.501999999999997</v>
      </c>
      <c r="Y451" s="34">
        <v>0.15585275974550164</v>
      </c>
      <c r="Z451" s="34">
        <v>10.657852759745499</v>
      </c>
      <c r="AA451" s="34">
        <v>10.534149652621354</v>
      </c>
      <c r="AB451" s="34">
        <v>133.23200000000003</v>
      </c>
      <c r="AC451" s="34">
        <v>1.9772019507153578</v>
      </c>
      <c r="AD451" s="34">
        <v>135.20920195071537</v>
      </c>
      <c r="AE451" s="34">
        <v>133.63986159950949</v>
      </c>
    </row>
    <row r="452" spans="1:31" x14ac:dyDescent="0.25">
      <c r="A452" s="18">
        <v>45919</v>
      </c>
      <c r="B452" s="2">
        <v>8</v>
      </c>
      <c r="C452" s="2" t="s">
        <v>178</v>
      </c>
      <c r="D452" s="9">
        <v>94.762457999999995</v>
      </c>
      <c r="E452">
        <v>1.0950990000000001E-2</v>
      </c>
      <c r="G452" s="34">
        <v>35.906000000000006</v>
      </c>
      <c r="H452" s="34">
        <v>0.36429792933030686</v>
      </c>
      <c r="I452" s="34">
        <v>36.270297929330312</v>
      </c>
      <c r="J452" s="34">
        <v>35.873102259409194</v>
      </c>
      <c r="K452" s="34">
        <v>2.86</v>
      </c>
      <c r="L452" s="34">
        <v>2.9017213777214876E-2</v>
      </c>
      <c r="M452" s="34">
        <v>2.8890172137772145</v>
      </c>
      <c r="N452" s="34">
        <v>2.8573796151593123</v>
      </c>
      <c r="O452" s="34">
        <v>38.766000000000005</v>
      </c>
      <c r="P452" s="34">
        <v>0.39331514310752175</v>
      </c>
      <c r="Q452" s="34">
        <v>39.159315143107527</v>
      </c>
      <c r="R452" s="34">
        <v>38.730481874568504</v>
      </c>
      <c r="S452" s="34"/>
      <c r="T452" s="34">
        <v>133.67199999999997</v>
      </c>
      <c r="U452" s="34">
        <v>1.3562199300796736</v>
      </c>
      <c r="V452" s="34">
        <v>135.02821993007964</v>
      </c>
      <c r="W452" s="34">
        <v>133.54952724390753</v>
      </c>
      <c r="X452" s="34">
        <v>11.198999999999998</v>
      </c>
      <c r="Y452" s="34">
        <v>0.1136236982835767</v>
      </c>
      <c r="Z452" s="34">
        <v>11.312623698283575</v>
      </c>
      <c r="AA452" s="34">
        <v>11.188739269289909</v>
      </c>
      <c r="AB452" s="34">
        <v>144.87099999999998</v>
      </c>
      <c r="AC452" s="34">
        <v>1.4698436283632503</v>
      </c>
      <c r="AD452" s="34">
        <v>146.34084362836322</v>
      </c>
      <c r="AE452" s="34">
        <v>144.73826651319743</v>
      </c>
    </row>
    <row r="453" spans="1:31" x14ac:dyDescent="0.25">
      <c r="A453" s="18">
        <v>45919</v>
      </c>
      <c r="B453" s="2">
        <v>9</v>
      </c>
      <c r="C453" s="2" t="s">
        <v>178</v>
      </c>
      <c r="D453" s="9">
        <v>29.930288000000001</v>
      </c>
      <c r="E453">
        <v>1.0562838999999999E-2</v>
      </c>
      <c r="G453" s="34">
        <v>39.478000000000002</v>
      </c>
      <c r="H453" s="34">
        <v>0.20327237328995604</v>
      </c>
      <c r="I453" s="34">
        <v>39.681272373289957</v>
      </c>
      <c r="J453" s="34">
        <v>39.262125481895751</v>
      </c>
      <c r="K453" s="34">
        <v>3.1280000000000001</v>
      </c>
      <c r="L453" s="34">
        <v>1.6106083987308947E-2</v>
      </c>
      <c r="M453" s="34">
        <v>3.144106083987309</v>
      </c>
      <c r="N453" s="34">
        <v>3.1108953976232305</v>
      </c>
      <c r="O453" s="34">
        <v>42.606000000000002</v>
      </c>
      <c r="P453" s="34">
        <v>0.21937845727726499</v>
      </c>
      <c r="Q453" s="34">
        <v>42.825378457277267</v>
      </c>
      <c r="R453" s="34">
        <v>42.373020879518982</v>
      </c>
      <c r="S453" s="34"/>
      <c r="T453" s="34">
        <v>149.44600000000005</v>
      </c>
      <c r="U453" s="34">
        <v>0.76949802671591228</v>
      </c>
      <c r="V453" s="34">
        <v>150.21549802671598</v>
      </c>
      <c r="W453" s="34">
        <v>148.62879590575497</v>
      </c>
      <c r="X453" s="34">
        <v>12.201999999999998</v>
      </c>
      <c r="Y453" s="34">
        <v>6.2828144761235202E-2</v>
      </c>
      <c r="Z453" s="34">
        <v>12.264828144761234</v>
      </c>
      <c r="AA453" s="34">
        <v>12.135276739705452</v>
      </c>
      <c r="AB453" s="34">
        <v>161.64800000000005</v>
      </c>
      <c r="AC453" s="34">
        <v>0.83232617147714749</v>
      </c>
      <c r="AD453" s="34">
        <v>162.4803261714772</v>
      </c>
      <c r="AE453" s="34">
        <v>160.76407264546043</v>
      </c>
    </row>
    <row r="454" spans="1:31" x14ac:dyDescent="0.25">
      <c r="A454" s="18">
        <v>45919</v>
      </c>
      <c r="B454" s="2">
        <v>10</v>
      </c>
      <c r="C454" s="2" t="s">
        <v>178</v>
      </c>
      <c r="D454" s="9">
        <v>31.558160000000001</v>
      </c>
      <c r="E454">
        <v>9.8509019999999999E-3</v>
      </c>
      <c r="G454" s="34">
        <v>43.721999999999994</v>
      </c>
      <c r="H454" s="34">
        <v>0.1377761906899348</v>
      </c>
      <c r="I454" s="34">
        <v>43.859776190689928</v>
      </c>
      <c r="J454" s="34">
        <v>43.427717833693507</v>
      </c>
      <c r="K454" s="34">
        <v>3.5820000000000003</v>
      </c>
      <c r="L454" s="34">
        <v>1.1287551233963369E-2</v>
      </c>
      <c r="M454" s="34">
        <v>3.5932875512339635</v>
      </c>
      <c r="N454" s="34">
        <v>3.5578904277089376</v>
      </c>
      <c r="O454" s="34">
        <v>47.303999999999995</v>
      </c>
      <c r="P454" s="34">
        <v>0.14906374192389815</v>
      </c>
      <c r="Q454" s="34">
        <v>47.453063741923891</v>
      </c>
      <c r="R454" s="34">
        <v>46.985608261402447</v>
      </c>
      <c r="S454" s="34"/>
      <c r="T454" s="34">
        <v>165.38100000000009</v>
      </c>
      <c r="U454" s="34">
        <v>0.52114642954329904</v>
      </c>
      <c r="V454" s="34">
        <v>165.90214642954339</v>
      </c>
      <c r="W454" s="34">
        <v>164.2678606434763</v>
      </c>
      <c r="X454" s="34">
        <v>13.136000000000001</v>
      </c>
      <c r="Y454" s="34">
        <v>4.1393990231530661E-2</v>
      </c>
      <c r="Z454" s="34">
        <v>13.177393990231531</v>
      </c>
      <c r="AA454" s="34">
        <v>13.04758477341837</v>
      </c>
      <c r="AB454" s="34">
        <v>178.51700000000008</v>
      </c>
      <c r="AC454" s="34">
        <v>0.56254041977482971</v>
      </c>
      <c r="AD454" s="34">
        <v>179.07954041977493</v>
      </c>
      <c r="AE454" s="34">
        <v>177.31544541689468</v>
      </c>
    </row>
    <row r="455" spans="1:31" x14ac:dyDescent="0.25">
      <c r="A455" s="18">
        <v>45919</v>
      </c>
      <c r="B455" s="2">
        <v>11</v>
      </c>
      <c r="C455" s="2" t="s">
        <v>178</v>
      </c>
      <c r="D455" s="9">
        <v>29.977902</v>
      </c>
      <c r="E455">
        <v>9.5503940000000002E-3</v>
      </c>
      <c r="G455" s="34">
        <v>47.864000000000004</v>
      </c>
      <c r="H455" s="34">
        <v>0.10962932759547035</v>
      </c>
      <c r="I455" s="34">
        <v>47.973629327595475</v>
      </c>
      <c r="J455" s="34">
        <v>47.515462265906983</v>
      </c>
      <c r="K455" s="34">
        <v>3.9760000000000004</v>
      </c>
      <c r="L455" s="34">
        <v>9.1067651370464256E-3</v>
      </c>
      <c r="M455" s="34">
        <v>3.9851067651370466</v>
      </c>
      <c r="N455" s="34">
        <v>3.9470474253979222</v>
      </c>
      <c r="O455" s="34">
        <v>51.84</v>
      </c>
      <c r="P455" s="34">
        <v>0.11873609273251678</v>
      </c>
      <c r="Q455" s="34">
        <v>51.958736092732522</v>
      </c>
      <c r="R455" s="34">
        <v>51.462509691304902</v>
      </c>
      <c r="S455" s="34"/>
      <c r="T455" s="34">
        <v>178.41200000000003</v>
      </c>
      <c r="U455" s="34">
        <v>0.40864089075219495</v>
      </c>
      <c r="V455" s="34">
        <v>178.82064089075223</v>
      </c>
      <c r="W455" s="34">
        <v>177.11283331491302</v>
      </c>
      <c r="X455" s="34">
        <v>14.068999999999997</v>
      </c>
      <c r="Y455" s="34">
        <v>3.2224114364463312E-2</v>
      </c>
      <c r="Z455" s="34">
        <v>14.101224114364461</v>
      </c>
      <c r="AA455" s="34">
        <v>13.966551868189979</v>
      </c>
      <c r="AB455" s="34">
        <v>192.48100000000002</v>
      </c>
      <c r="AC455" s="34">
        <v>0.44086500511665827</v>
      </c>
      <c r="AD455" s="34">
        <v>192.9218650051167</v>
      </c>
      <c r="AE455" s="34">
        <v>191.079385183103</v>
      </c>
    </row>
    <row r="456" spans="1:31" x14ac:dyDescent="0.25">
      <c r="A456" s="18">
        <v>45919</v>
      </c>
      <c r="B456" s="2">
        <v>12</v>
      </c>
      <c r="C456" s="2" t="s">
        <v>178</v>
      </c>
      <c r="D456" s="9">
        <v>74.862064000000004</v>
      </c>
      <c r="E456">
        <v>9.6210189999999998E-3</v>
      </c>
      <c r="G456" s="34">
        <v>51.462000000000003</v>
      </c>
      <c r="H456" s="34">
        <v>0.26253286499439921</v>
      </c>
      <c r="I456" s="34">
        <v>51.724532864994401</v>
      </c>
      <c r="J456" s="34">
        <v>51.226890151534164</v>
      </c>
      <c r="K456" s="34">
        <v>4.169999999999999</v>
      </c>
      <c r="L456" s="34">
        <v>2.1273212215355882E-2</v>
      </c>
      <c r="M456" s="34">
        <v>4.1912732122153553</v>
      </c>
      <c r="N456" s="34">
        <v>4.15094889300644</v>
      </c>
      <c r="O456" s="34">
        <v>55.632000000000005</v>
      </c>
      <c r="P456" s="34">
        <v>0.28380607720975509</v>
      </c>
      <c r="Q456" s="34">
        <v>55.915806077209758</v>
      </c>
      <c r="R456" s="34">
        <v>55.377839044540607</v>
      </c>
      <c r="S456" s="34"/>
      <c r="T456" s="34">
        <v>189.11900000000003</v>
      </c>
      <c r="U456" s="34">
        <v>0.96478863811891868</v>
      </c>
      <c r="V456" s="34">
        <v>190.08378863811896</v>
      </c>
      <c r="W456" s="34">
        <v>188.25498889603963</v>
      </c>
      <c r="X456" s="34">
        <v>14.805000000000001</v>
      </c>
      <c r="Y456" s="34">
        <v>7.5527555599123247E-2</v>
      </c>
      <c r="Z456" s="34">
        <v>14.880527555599125</v>
      </c>
      <c r="AA456" s="34">
        <v>14.737361717256682</v>
      </c>
      <c r="AB456" s="34">
        <v>203.92400000000004</v>
      </c>
      <c r="AC456" s="34">
        <v>1.0403161937180418</v>
      </c>
      <c r="AD456" s="34">
        <v>204.96431619371808</v>
      </c>
      <c r="AE456" s="34">
        <v>202.99235061329631</v>
      </c>
    </row>
    <row r="457" spans="1:31" x14ac:dyDescent="0.25">
      <c r="A457" s="18">
        <v>45919</v>
      </c>
      <c r="B457" s="2">
        <v>13</v>
      </c>
      <c r="C457" s="2" t="s">
        <v>178</v>
      </c>
      <c r="D457" s="9">
        <v>50.971348999999996</v>
      </c>
      <c r="E457">
        <v>9.6043699999999992E-3</v>
      </c>
      <c r="G457" s="34">
        <v>53.866</v>
      </c>
      <c r="H457" s="34">
        <v>0.45602624670065911</v>
      </c>
      <c r="I457" s="34">
        <v>54.322026246700659</v>
      </c>
      <c r="J457" s="34">
        <v>53.800297407477636</v>
      </c>
      <c r="K457" s="34">
        <v>4.2600000000000007</v>
      </c>
      <c r="L457" s="34">
        <v>3.6064898283607628E-2</v>
      </c>
      <c r="M457" s="34">
        <v>4.2960648982836087</v>
      </c>
      <c r="N457" s="34">
        <v>4.25480390145648</v>
      </c>
      <c r="O457" s="34">
        <v>58.125999999999998</v>
      </c>
      <c r="P457" s="34">
        <v>0.49209114498426676</v>
      </c>
      <c r="Q457" s="34">
        <v>58.61809114498427</v>
      </c>
      <c r="R457" s="34">
        <v>58.055101308934113</v>
      </c>
      <c r="S457" s="34"/>
      <c r="T457" s="34">
        <v>196.11300000000006</v>
      </c>
      <c r="U457" s="34">
        <v>1.6602806096462777</v>
      </c>
      <c r="V457" s="34">
        <v>197.77328060964632</v>
      </c>
      <c r="W457" s="34">
        <v>195.87379284655745</v>
      </c>
      <c r="X457" s="34">
        <v>15.412000000000004</v>
      </c>
      <c r="Y457" s="34">
        <v>0.13047704515186873</v>
      </c>
      <c r="Z457" s="34">
        <v>15.542477045151873</v>
      </c>
      <c r="AA457" s="34">
        <v>15.393201344893727</v>
      </c>
      <c r="AB457" s="34">
        <v>211.52500000000006</v>
      </c>
      <c r="AC457" s="34">
        <v>1.7907576547981463</v>
      </c>
      <c r="AD457" s="34">
        <v>213.3157576547982</v>
      </c>
      <c r="AE457" s="34">
        <v>211.26699419145118</v>
      </c>
    </row>
    <row r="458" spans="1:31" x14ac:dyDescent="0.25">
      <c r="A458" s="18">
        <v>45919</v>
      </c>
      <c r="B458" s="2">
        <v>14</v>
      </c>
      <c r="C458" s="2" t="s">
        <v>178</v>
      </c>
      <c r="D458" s="9">
        <v>208.85833600000001</v>
      </c>
      <c r="E458">
        <v>9.6803900000000005E-3</v>
      </c>
      <c r="G458" s="34">
        <v>55.82</v>
      </c>
      <c r="H458" s="34">
        <v>0.20868785254761976</v>
      </c>
      <c r="I458" s="34">
        <v>56.02868785254762</v>
      </c>
      <c r="J458" s="34">
        <v>55.486308302946696</v>
      </c>
      <c r="K458" s="34">
        <v>4.4000000000000004</v>
      </c>
      <c r="L458" s="34">
        <v>1.6449776983330833E-2</v>
      </c>
      <c r="M458" s="34">
        <v>4.4164497769833311</v>
      </c>
      <c r="N458" s="34">
        <v>4.3736968207267193</v>
      </c>
      <c r="O458" s="34">
        <v>60.22</v>
      </c>
      <c r="P458" s="34">
        <v>0.22513762953095059</v>
      </c>
      <c r="Q458" s="34">
        <v>60.445137629530947</v>
      </c>
      <c r="R458" s="34">
        <v>59.860005123673417</v>
      </c>
      <c r="S458" s="34"/>
      <c r="T458" s="34">
        <v>200.13699999999997</v>
      </c>
      <c r="U458" s="34">
        <v>0.74822932184383684</v>
      </c>
      <c r="V458" s="34">
        <v>200.88522932184381</v>
      </c>
      <c r="W458" s="34">
        <v>198.94058195676894</v>
      </c>
      <c r="X458" s="34">
        <v>15.748000000000001</v>
      </c>
      <c r="Y458" s="34">
        <v>5.8875247257612263E-2</v>
      </c>
      <c r="Z458" s="34">
        <v>15.806875247257613</v>
      </c>
      <c r="AA458" s="34">
        <v>15.653858530182813</v>
      </c>
      <c r="AB458" s="34">
        <v>215.88499999999996</v>
      </c>
      <c r="AC458" s="34">
        <v>0.80710456910144912</v>
      </c>
      <c r="AD458" s="34">
        <v>216.69210456910142</v>
      </c>
      <c r="AE458" s="34">
        <v>214.59444048695175</v>
      </c>
    </row>
    <row r="459" spans="1:31" x14ac:dyDescent="0.25">
      <c r="A459" s="18">
        <v>45919</v>
      </c>
      <c r="B459" s="2">
        <v>15</v>
      </c>
      <c r="C459" s="2" t="s">
        <v>178</v>
      </c>
      <c r="D459" s="9">
        <v>76.056166000000005</v>
      </c>
      <c r="E459">
        <v>9.8575320000000004E-3</v>
      </c>
      <c r="G459" s="34">
        <v>56.097999999999999</v>
      </c>
      <c r="H459" s="34">
        <v>0.39615302048938611</v>
      </c>
      <c r="I459" s="34">
        <v>56.494153020489385</v>
      </c>
      <c r="J459" s="34">
        <v>55.937260099277019</v>
      </c>
      <c r="K459" s="34">
        <v>4.4820000000000011</v>
      </c>
      <c r="L459" s="34">
        <v>3.1651000710068614E-2</v>
      </c>
      <c r="M459" s="34">
        <v>4.5136510007100696</v>
      </c>
      <c r="N459" s="34">
        <v>4.4691575415337388</v>
      </c>
      <c r="O459" s="34">
        <v>60.58</v>
      </c>
      <c r="P459" s="34">
        <v>0.42780402119945471</v>
      </c>
      <c r="Q459" s="34">
        <v>61.007804021199455</v>
      </c>
      <c r="R459" s="34">
        <v>60.406417640810758</v>
      </c>
      <c r="S459" s="34"/>
      <c r="T459" s="34">
        <v>201.92300000000003</v>
      </c>
      <c r="U459" s="34">
        <v>1.4259404320346238</v>
      </c>
      <c r="V459" s="34">
        <v>203.34894043203465</v>
      </c>
      <c r="W459" s="34">
        <v>201.34442174455978</v>
      </c>
      <c r="X459" s="34">
        <v>15.907000000000002</v>
      </c>
      <c r="Y459" s="34">
        <v>0.11233209912875088</v>
      </c>
      <c r="Z459" s="34">
        <v>16.019332099128754</v>
      </c>
      <c r="AA459" s="34">
        <v>15.861421020342966</v>
      </c>
      <c r="AB459" s="34">
        <v>217.83000000000004</v>
      </c>
      <c r="AC459" s="34">
        <v>1.5382725311633747</v>
      </c>
      <c r="AD459" s="34">
        <v>219.3682725311634</v>
      </c>
      <c r="AE459" s="34">
        <v>217.20584276490274</v>
      </c>
    </row>
    <row r="460" spans="1:31" x14ac:dyDescent="0.25">
      <c r="A460" s="18">
        <v>45919</v>
      </c>
      <c r="B460" s="2">
        <v>16</v>
      </c>
      <c r="C460" s="2" t="s">
        <v>178</v>
      </c>
      <c r="D460" s="9">
        <v>97.249526000000003</v>
      </c>
      <c r="E460">
        <v>1.0259033000000001E-2</v>
      </c>
      <c r="G460" s="34">
        <v>55.058000000000014</v>
      </c>
      <c r="H460" s="34">
        <v>0.77891321605013131</v>
      </c>
      <c r="I460" s="34">
        <v>55.836913216050142</v>
      </c>
      <c r="J460" s="34">
        <v>55.264080480748547</v>
      </c>
      <c r="K460" s="34">
        <v>4.45</v>
      </c>
      <c r="L460" s="34">
        <v>6.2954771539523474E-2</v>
      </c>
      <c r="M460" s="34">
        <v>4.5129547715395235</v>
      </c>
      <c r="N460" s="34">
        <v>4.4666562196107922</v>
      </c>
      <c r="O460" s="34">
        <v>59.508000000000017</v>
      </c>
      <c r="P460" s="34">
        <v>0.84186798758965475</v>
      </c>
      <c r="Q460" s="34">
        <v>60.349867987589668</v>
      </c>
      <c r="R460" s="34">
        <v>59.730736700359337</v>
      </c>
      <c r="S460" s="34"/>
      <c r="T460" s="34">
        <v>196.9559999999999</v>
      </c>
      <c r="U460" s="34">
        <v>2.786364041199636</v>
      </c>
      <c r="V460" s="34">
        <v>199.74236404119955</v>
      </c>
      <c r="W460" s="34">
        <v>197.69320053700287</v>
      </c>
      <c r="X460" s="34">
        <v>15.750999999999998</v>
      </c>
      <c r="Y460" s="34">
        <v>0.22283159697056945</v>
      </c>
      <c r="Z460" s="34">
        <v>15.973831596970568</v>
      </c>
      <c r="AA460" s="34">
        <v>15.809955531480805</v>
      </c>
      <c r="AB460" s="34">
        <v>212.70699999999991</v>
      </c>
      <c r="AC460" s="34">
        <v>3.0091956381702056</v>
      </c>
      <c r="AD460" s="34">
        <v>215.71619563817012</v>
      </c>
      <c r="AE460" s="34">
        <v>213.50315606848366</v>
      </c>
    </row>
    <row r="461" spans="1:31" x14ac:dyDescent="0.25">
      <c r="A461" s="18">
        <v>45919</v>
      </c>
      <c r="B461" s="2">
        <v>17</v>
      </c>
      <c r="C461" s="2" t="s">
        <v>178</v>
      </c>
      <c r="D461" s="9">
        <v>52.829859999999996</v>
      </c>
      <c r="E461">
        <v>1.0595422E-2</v>
      </c>
      <c r="G461" s="34">
        <v>52.402000000000008</v>
      </c>
      <c r="H461" s="34">
        <v>0.6748192611256818</v>
      </c>
      <c r="I461" s="34">
        <v>53.076819261125692</v>
      </c>
      <c r="J461" s="34">
        <v>52.514447962636339</v>
      </c>
      <c r="K461" s="34">
        <v>4.3159999999999989</v>
      </c>
      <c r="L461" s="34">
        <v>5.5580320045388376E-2</v>
      </c>
      <c r="M461" s="34">
        <v>4.3715803200453873</v>
      </c>
      <c r="N461" s="34">
        <v>4.3252615817476112</v>
      </c>
      <c r="O461" s="34">
        <v>56.718000000000004</v>
      </c>
      <c r="P461" s="34">
        <v>0.73039958117107018</v>
      </c>
      <c r="Q461" s="34">
        <v>57.448399581171081</v>
      </c>
      <c r="R461" s="34">
        <v>56.83970954438395</v>
      </c>
      <c r="S461" s="34"/>
      <c r="T461" s="34">
        <v>186.66199999999992</v>
      </c>
      <c r="U461" s="34">
        <v>2.4037844532697599</v>
      </c>
      <c r="V461" s="34">
        <v>189.06578445326969</v>
      </c>
      <c r="W461" s="34">
        <v>187.06255268122626</v>
      </c>
      <c r="X461" s="34">
        <v>15.266</v>
      </c>
      <c r="Y461" s="34">
        <v>0.19659155834404521</v>
      </c>
      <c r="Z461" s="34">
        <v>15.462591558344045</v>
      </c>
      <c r="AA461" s="34">
        <v>15.298758875569753</v>
      </c>
      <c r="AB461" s="34">
        <v>201.92799999999991</v>
      </c>
      <c r="AC461" s="34">
        <v>2.6003760116138053</v>
      </c>
      <c r="AD461" s="34">
        <v>204.52837601161372</v>
      </c>
      <c r="AE461" s="34">
        <v>202.36131155679601</v>
      </c>
    </row>
    <row r="462" spans="1:31" x14ac:dyDescent="0.25">
      <c r="A462" s="18">
        <v>45919</v>
      </c>
      <c r="B462" s="2">
        <v>18</v>
      </c>
      <c r="C462" s="2" t="s">
        <v>178</v>
      </c>
      <c r="D462" s="9">
        <v>54.731586999999998</v>
      </c>
      <c r="E462">
        <v>1.0825549E-2</v>
      </c>
      <c r="G462" s="34">
        <v>49.382000000000005</v>
      </c>
      <c r="H462" s="34">
        <v>0.26225332525095629</v>
      </c>
      <c r="I462" s="34">
        <v>49.644253325250965</v>
      </c>
      <c r="J462" s="34">
        <v>49.10682702831005</v>
      </c>
      <c r="K462" s="34">
        <v>4.0599999999999996</v>
      </c>
      <c r="L462" s="34">
        <v>2.1561469776819133E-2</v>
      </c>
      <c r="M462" s="34">
        <v>4.081561469776819</v>
      </c>
      <c r="N462" s="34">
        <v>4.0373763260892384</v>
      </c>
      <c r="O462" s="34">
        <v>53.442000000000007</v>
      </c>
      <c r="P462" s="34">
        <v>0.2838147950277754</v>
      </c>
      <c r="Q462" s="34">
        <v>53.725814795027787</v>
      </c>
      <c r="R462" s="34">
        <v>53.144203354399288</v>
      </c>
      <c r="S462" s="34"/>
      <c r="T462" s="34">
        <v>179.05400000000003</v>
      </c>
      <c r="U462" s="34">
        <v>0.95090330281245661</v>
      </c>
      <c r="V462" s="34">
        <v>180.00490330281249</v>
      </c>
      <c r="W462" s="34">
        <v>178.05625140186763</v>
      </c>
      <c r="X462" s="34">
        <v>14.985999999999999</v>
      </c>
      <c r="Y462" s="34">
        <v>7.9586252727933862E-2</v>
      </c>
      <c r="Z462" s="34">
        <v>15.065586252727933</v>
      </c>
      <c r="AA462" s="34">
        <v>14.9024930105353</v>
      </c>
      <c r="AB462" s="34">
        <v>194.04000000000002</v>
      </c>
      <c r="AC462" s="34">
        <v>1.0304895555403906</v>
      </c>
      <c r="AD462" s="34">
        <v>195.07048955554043</v>
      </c>
      <c r="AE462" s="34">
        <v>192.95874441240292</v>
      </c>
    </row>
    <row r="463" spans="1:31" x14ac:dyDescent="0.25">
      <c r="A463" s="18">
        <v>45919</v>
      </c>
      <c r="B463" s="2">
        <v>19</v>
      </c>
      <c r="C463" s="2" t="s">
        <v>178</v>
      </c>
      <c r="D463" s="9">
        <v>77.867434000000003</v>
      </c>
      <c r="E463">
        <v>1.1036005E-2</v>
      </c>
      <c r="G463" s="34">
        <v>46.692000000000007</v>
      </c>
      <c r="H463" s="34">
        <v>0.39837319017870143</v>
      </c>
      <c r="I463" s="34">
        <v>47.09037319017871</v>
      </c>
      <c r="J463" s="34">
        <v>46.570683596200034</v>
      </c>
      <c r="K463" s="34">
        <v>3.91</v>
      </c>
      <c r="L463" s="34">
        <v>3.3359872646250378E-2</v>
      </c>
      <c r="M463" s="34">
        <v>3.9433598726462504</v>
      </c>
      <c r="N463" s="34">
        <v>3.8998409333749269</v>
      </c>
      <c r="O463" s="34">
        <v>50.602000000000004</v>
      </c>
      <c r="P463" s="34">
        <v>0.43173306282495183</v>
      </c>
      <c r="Q463" s="34">
        <v>51.033733062824957</v>
      </c>
      <c r="R463" s="34">
        <v>50.470524529574959</v>
      </c>
      <c r="S463" s="34"/>
      <c r="T463" s="34">
        <v>170.76599999999996</v>
      </c>
      <c r="U463" s="34">
        <v>1.4569647090305855</v>
      </c>
      <c r="V463" s="34">
        <v>172.22296470903055</v>
      </c>
      <c r="W463" s="34">
        <v>170.32231120938687</v>
      </c>
      <c r="X463" s="34">
        <v>14.530000000000001</v>
      </c>
      <c r="Y463" s="34">
        <v>0.12396904080563118</v>
      </c>
      <c r="Z463" s="34">
        <v>14.653969040805633</v>
      </c>
      <c r="AA463" s="34">
        <v>14.492247765201457</v>
      </c>
      <c r="AB463" s="34">
        <v>185.29599999999996</v>
      </c>
      <c r="AC463" s="34">
        <v>1.5809337498362166</v>
      </c>
      <c r="AD463" s="34">
        <v>186.87693374983618</v>
      </c>
      <c r="AE463" s="34">
        <v>184.81455897458832</v>
      </c>
    </row>
    <row r="464" spans="1:31" x14ac:dyDescent="0.25">
      <c r="A464" s="18">
        <v>45919</v>
      </c>
      <c r="B464" s="2">
        <v>20</v>
      </c>
      <c r="C464" s="2" t="s">
        <v>178</v>
      </c>
      <c r="D464" s="9">
        <v>49.306049999999999</v>
      </c>
      <c r="E464">
        <v>1.0503415E-2</v>
      </c>
      <c r="G464" s="34">
        <v>44.9</v>
      </c>
      <c r="H464" s="34">
        <v>0.25577520410913629</v>
      </c>
      <c r="I464" s="34">
        <v>45.155775204109133</v>
      </c>
      <c r="J464" s="34">
        <v>44.681485357493671</v>
      </c>
      <c r="K464" s="34">
        <v>3.7079999999999997</v>
      </c>
      <c r="L464" s="34">
        <v>2.1122816410616422E-2</v>
      </c>
      <c r="M464" s="34">
        <v>3.7291228164106163</v>
      </c>
      <c r="N464" s="34">
        <v>3.689954291883887</v>
      </c>
      <c r="O464" s="34">
        <v>48.607999999999997</v>
      </c>
      <c r="P464" s="34">
        <v>0.27689802051975271</v>
      </c>
      <c r="Q464" s="34">
        <v>48.884898020519749</v>
      </c>
      <c r="R464" s="34">
        <v>48.371439649377557</v>
      </c>
      <c r="S464" s="34"/>
      <c r="T464" s="34">
        <v>165.34399999999999</v>
      </c>
      <c r="U464" s="34">
        <v>0.94189076499378699</v>
      </c>
      <c r="V464" s="34">
        <v>166.28589076499378</v>
      </c>
      <c r="W464" s="34">
        <v>164.53932104564439</v>
      </c>
      <c r="X464" s="34">
        <v>14.095000000000001</v>
      </c>
      <c r="Y464" s="34">
        <v>8.0292906501520642E-2</v>
      </c>
      <c r="Z464" s="34">
        <v>14.175292906501522</v>
      </c>
      <c r="AA464" s="34">
        <v>14.02640392235798</v>
      </c>
      <c r="AB464" s="34">
        <v>179.43899999999999</v>
      </c>
      <c r="AC464" s="34">
        <v>1.0221836714953076</v>
      </c>
      <c r="AD464" s="34">
        <v>180.46118367149529</v>
      </c>
      <c r="AE464" s="34">
        <v>178.56572496800237</v>
      </c>
    </row>
    <row r="465" spans="1:31" x14ac:dyDescent="0.25">
      <c r="A465" s="18">
        <v>45919</v>
      </c>
      <c r="B465" s="2">
        <v>21</v>
      </c>
      <c r="C465" s="2" t="s">
        <v>178</v>
      </c>
      <c r="D465" s="9">
        <v>49.694087000000003</v>
      </c>
      <c r="E465">
        <v>1.0371455E-2</v>
      </c>
      <c r="G465" s="34">
        <v>42.407999999999994</v>
      </c>
      <c r="H465" s="34">
        <v>0.21650192217901415</v>
      </c>
      <c r="I465" s="34">
        <v>42.624501922179007</v>
      </c>
      <c r="J465" s="34">
        <v>42.182423818595716</v>
      </c>
      <c r="K465" s="34">
        <v>3.6119999999999997</v>
      </c>
      <c r="L465" s="34">
        <v>1.8440033552881513E-2</v>
      </c>
      <c r="M465" s="34">
        <v>3.630440033552881</v>
      </c>
      <c r="N465" s="34">
        <v>3.5927870881146888</v>
      </c>
      <c r="O465" s="34">
        <v>46.019999999999996</v>
      </c>
      <c r="P465" s="34">
        <v>0.23494195573189566</v>
      </c>
      <c r="Q465" s="34">
        <v>46.254941955731887</v>
      </c>
      <c r="R465" s="34">
        <v>45.775210906710406</v>
      </c>
      <c r="S465" s="34"/>
      <c r="T465" s="34">
        <v>155.39300000000006</v>
      </c>
      <c r="U465" s="34">
        <v>0.79331454426437376</v>
      </c>
      <c r="V465" s="34">
        <v>156.18631454426443</v>
      </c>
      <c r="W465" s="34">
        <v>154.56643521135274</v>
      </c>
      <c r="X465" s="34">
        <v>13.366999999999999</v>
      </c>
      <c r="Y465" s="34">
        <v>6.8241397702482609E-2</v>
      </c>
      <c r="Z465" s="34">
        <v>13.435241397702482</v>
      </c>
      <c r="AA465" s="34">
        <v>13.295898396132074</v>
      </c>
      <c r="AB465" s="34">
        <v>168.76000000000005</v>
      </c>
      <c r="AC465" s="34">
        <v>0.86155594196685636</v>
      </c>
      <c r="AD465" s="34">
        <v>169.6215559419669</v>
      </c>
      <c r="AE465" s="34">
        <v>167.8623336074848</v>
      </c>
    </row>
    <row r="466" spans="1:31" x14ac:dyDescent="0.25">
      <c r="A466" s="18">
        <v>45919</v>
      </c>
      <c r="B466" s="2">
        <v>22</v>
      </c>
      <c r="C466" s="2" t="s">
        <v>178</v>
      </c>
      <c r="D466" s="9">
        <v>50.851835999999999</v>
      </c>
      <c r="E466">
        <v>1.0517542E-2</v>
      </c>
      <c r="G466" s="34">
        <v>38.85</v>
      </c>
      <c r="H466" s="34">
        <v>0.19091224295984069</v>
      </c>
      <c r="I466" s="34">
        <v>39.040912242959841</v>
      </c>
      <c r="J466" s="34">
        <v>38.630297808726198</v>
      </c>
      <c r="K466" s="34">
        <v>3.3</v>
      </c>
      <c r="L466" s="34">
        <v>1.6216483957978742E-2</v>
      </c>
      <c r="M466" s="34">
        <v>3.3162164839579784</v>
      </c>
      <c r="N466" s="34">
        <v>3.281338037806858</v>
      </c>
      <c r="O466" s="34">
        <v>42.15</v>
      </c>
      <c r="P466" s="34">
        <v>0.20712872691781942</v>
      </c>
      <c r="Q466" s="34">
        <v>42.357128726917821</v>
      </c>
      <c r="R466" s="34">
        <v>41.911635846533059</v>
      </c>
      <c r="S466" s="34"/>
      <c r="T466" s="34">
        <v>141.75600000000006</v>
      </c>
      <c r="U466" s="34">
        <v>0.69660118180219266</v>
      </c>
      <c r="V466" s="34">
        <v>142.45260118180224</v>
      </c>
      <c r="W466" s="34">
        <v>140.95434996586337</v>
      </c>
      <c r="X466" s="34">
        <v>12.576000000000002</v>
      </c>
      <c r="Y466" s="34">
        <v>6.1799546138042644E-2</v>
      </c>
      <c r="Z466" s="34">
        <v>12.637799546138044</v>
      </c>
      <c r="AA466" s="34">
        <v>12.504880958623957</v>
      </c>
      <c r="AB466" s="34">
        <v>154.33200000000005</v>
      </c>
      <c r="AC466" s="34">
        <v>0.75840072794023528</v>
      </c>
      <c r="AD466" s="34">
        <v>155.09040072794028</v>
      </c>
      <c r="AE466" s="34">
        <v>153.45923092448731</v>
      </c>
    </row>
    <row r="467" spans="1:31" x14ac:dyDescent="0.25">
      <c r="A467" s="18">
        <v>45919</v>
      </c>
      <c r="B467" s="2">
        <v>23</v>
      </c>
      <c r="C467" s="2" t="s">
        <v>178</v>
      </c>
      <c r="D467" s="9">
        <v>58.479166999999997</v>
      </c>
      <c r="E467">
        <v>1.0791062000000001E-2</v>
      </c>
      <c r="G467" s="34">
        <v>35.167999999999999</v>
      </c>
      <c r="H467" s="34">
        <v>0.1936509973010786</v>
      </c>
      <c r="I467" s="34">
        <v>35.361650997301076</v>
      </c>
      <c r="J467" s="34">
        <v>34.980061228966839</v>
      </c>
      <c r="K467" s="34">
        <v>2.9880000000000004</v>
      </c>
      <c r="L467" s="34">
        <v>1.6453286508633501E-2</v>
      </c>
      <c r="M467" s="34">
        <v>3.004453286508634</v>
      </c>
      <c r="N467" s="34">
        <v>2.9720320448178157</v>
      </c>
      <c r="O467" s="34">
        <v>38.155999999999999</v>
      </c>
      <c r="P467" s="34">
        <v>0.21010428380971211</v>
      </c>
      <c r="Q467" s="34">
        <v>38.366104283809712</v>
      </c>
      <c r="R467" s="34">
        <v>37.952093273784655</v>
      </c>
      <c r="S467" s="34"/>
      <c r="T467" s="34">
        <v>129.84200000000004</v>
      </c>
      <c r="U467" s="34">
        <v>0.71496908529250036</v>
      </c>
      <c r="V467" s="34">
        <v>130.55696908529254</v>
      </c>
      <c r="W467" s="34">
        <v>129.14812073736107</v>
      </c>
      <c r="X467" s="34">
        <v>11.682999999999996</v>
      </c>
      <c r="Y467" s="34">
        <v>6.4331909732384562E-2</v>
      </c>
      <c r="Z467" s="34">
        <v>11.747331909732381</v>
      </c>
      <c r="AA467" s="34">
        <v>11.62056572275988</v>
      </c>
      <c r="AB467" s="34">
        <v>141.52500000000003</v>
      </c>
      <c r="AC467" s="34">
        <v>0.77930099502488492</v>
      </c>
      <c r="AD467" s="34">
        <v>142.3043009950249</v>
      </c>
      <c r="AE467" s="34">
        <v>140.76868646012096</v>
      </c>
    </row>
    <row r="468" spans="1:31" x14ac:dyDescent="0.25">
      <c r="A468" s="18">
        <v>45919</v>
      </c>
      <c r="B468" s="2">
        <v>24</v>
      </c>
      <c r="C468" s="2" t="s">
        <v>23</v>
      </c>
      <c r="D468" s="9">
        <v>61.997193000000003</v>
      </c>
      <c r="E468">
        <v>1.1217197E-2</v>
      </c>
      <c r="G468" s="34">
        <v>32.28</v>
      </c>
      <c r="H468" s="34">
        <v>0.20936576995113584</v>
      </c>
      <c r="I468" s="34">
        <v>32.489365769951135</v>
      </c>
      <c r="J468" s="34">
        <v>32.124926153704536</v>
      </c>
      <c r="K468" s="34">
        <v>2.7919999999999994</v>
      </c>
      <c r="L468" s="34">
        <v>1.8108712196517072E-2</v>
      </c>
      <c r="M468" s="34">
        <v>2.8101087121965165</v>
      </c>
      <c r="N468" s="34">
        <v>2.7785871691803918</v>
      </c>
      <c r="O468" s="34">
        <v>35.072000000000003</v>
      </c>
      <c r="P468" s="34">
        <v>0.22747448214765292</v>
      </c>
      <c r="Q468" s="34">
        <v>35.299474482147652</v>
      </c>
      <c r="R468" s="34">
        <v>34.903513322884926</v>
      </c>
      <c r="S468" s="34"/>
      <c r="T468" s="34">
        <v>119.44400000000007</v>
      </c>
      <c r="U468" s="34">
        <v>0.77470523624670029</v>
      </c>
      <c r="V468" s="34">
        <v>120.21870523624678</v>
      </c>
      <c r="W468" s="34">
        <v>118.87018833652687</v>
      </c>
      <c r="X468" s="34">
        <v>10.781000000000002</v>
      </c>
      <c r="Y468" s="34">
        <v>6.9924794480892075E-2</v>
      </c>
      <c r="Z468" s="34">
        <v>10.850924794480894</v>
      </c>
      <c r="AA468" s="34">
        <v>10.729207833429017</v>
      </c>
      <c r="AB468" s="34">
        <v>130.22500000000008</v>
      </c>
      <c r="AC468" s="34">
        <v>0.84463003072759235</v>
      </c>
      <c r="AD468" s="34">
        <v>131.06963003072767</v>
      </c>
      <c r="AE468" s="34">
        <v>129.5993961699559</v>
      </c>
    </row>
    <row r="469" spans="1:31" x14ac:dyDescent="0.25">
      <c r="A469" s="18">
        <v>45920</v>
      </c>
      <c r="B469" s="2">
        <v>1</v>
      </c>
      <c r="C469" s="2" t="s">
        <v>23</v>
      </c>
      <c r="D469" s="9">
        <v>60.380612999999997</v>
      </c>
      <c r="E469">
        <v>1.2457770999999999E-2</v>
      </c>
      <c r="G469" s="34">
        <v>30.406000000000002</v>
      </c>
      <c r="H469" s="34">
        <v>0.28157498322668478</v>
      </c>
      <c r="I469" s="34">
        <v>30.687574983226686</v>
      </c>
      <c r="J469" s="34">
        <v>30.30527620154032</v>
      </c>
      <c r="K469" s="34">
        <v>2.5880000000000001</v>
      </c>
      <c r="L469" s="34">
        <v>2.3966192744545822E-2</v>
      </c>
      <c r="M469" s="34">
        <v>2.6119661927445459</v>
      </c>
      <c r="N469" s="34">
        <v>2.5794269160555925</v>
      </c>
      <c r="O469" s="34">
        <v>32.994</v>
      </c>
      <c r="P469" s="34">
        <v>0.30554117597123059</v>
      </c>
      <c r="Q469" s="34">
        <v>33.299541175971228</v>
      </c>
      <c r="R469" s="34">
        <v>32.884703117595912</v>
      </c>
      <c r="S469" s="34"/>
      <c r="T469" s="34">
        <v>111.57799999999997</v>
      </c>
      <c r="U469" s="34">
        <v>1.0332688771448735</v>
      </c>
      <c r="V469" s="34">
        <v>112.61126887714485</v>
      </c>
      <c r="W469" s="34">
        <v>111.20838347745395</v>
      </c>
      <c r="X469" s="34">
        <v>10.091999999999999</v>
      </c>
      <c r="Y469" s="34">
        <v>9.3457039095037248E-2</v>
      </c>
      <c r="Z469" s="34">
        <v>10.185457039095036</v>
      </c>
      <c r="AA469" s="34">
        <v>10.058568947771652</v>
      </c>
      <c r="AB469" s="34">
        <v>121.66999999999997</v>
      </c>
      <c r="AC469" s="34">
        <v>1.1267259162399108</v>
      </c>
      <c r="AD469" s="34">
        <v>122.79672591623989</v>
      </c>
      <c r="AE469" s="34">
        <v>121.2669524252256</v>
      </c>
    </row>
    <row r="470" spans="1:31" x14ac:dyDescent="0.25">
      <c r="A470" s="18">
        <v>45920</v>
      </c>
      <c r="B470" s="2">
        <v>2</v>
      </c>
      <c r="C470" s="2" t="s">
        <v>23</v>
      </c>
      <c r="D470" s="9">
        <v>73.865058000000005</v>
      </c>
      <c r="E470">
        <v>1.2375852E-2</v>
      </c>
      <c r="G470" s="34">
        <v>29.144000000000002</v>
      </c>
      <c r="H470" s="34">
        <v>0.26580090141297624</v>
      </c>
      <c r="I470" s="34">
        <v>29.409800901412979</v>
      </c>
      <c r="J470" s="34">
        <v>29.045829558107624</v>
      </c>
      <c r="K470" s="34">
        <v>2.476</v>
      </c>
      <c r="L470" s="34">
        <v>2.2581767495832045E-2</v>
      </c>
      <c r="M470" s="34">
        <v>2.4985817674958319</v>
      </c>
      <c r="N470" s="34">
        <v>2.4676596893314051</v>
      </c>
      <c r="O470" s="34">
        <v>31.62</v>
      </c>
      <c r="P470" s="34">
        <v>0.28838266890880826</v>
      </c>
      <c r="Q470" s="34">
        <v>31.908382668908811</v>
      </c>
      <c r="R470" s="34">
        <v>31.513489247439029</v>
      </c>
      <c r="S470" s="34"/>
      <c r="T470" s="34">
        <v>107.39300000000001</v>
      </c>
      <c r="U470" s="34">
        <v>0.97945224421643418</v>
      </c>
      <c r="V470" s="34">
        <v>108.37245224421645</v>
      </c>
      <c r="W470" s="34">
        <v>107.03125081436495</v>
      </c>
      <c r="X470" s="34">
        <v>9.7530000000000001</v>
      </c>
      <c r="Y470" s="34">
        <v>8.8949910495496748E-2</v>
      </c>
      <c r="Z470" s="34">
        <v>9.8419499104954973</v>
      </c>
      <c r="AA470" s="34">
        <v>9.7201473950117911</v>
      </c>
      <c r="AB470" s="34">
        <v>117.14600000000002</v>
      </c>
      <c r="AC470" s="34">
        <v>1.0684021547119309</v>
      </c>
      <c r="AD470" s="34">
        <v>118.21440215471195</v>
      </c>
      <c r="AE470" s="34">
        <v>116.75139820937675</v>
      </c>
    </row>
    <row r="471" spans="1:31" x14ac:dyDescent="0.25">
      <c r="A471" s="18">
        <v>45920</v>
      </c>
      <c r="B471" s="2">
        <v>3</v>
      </c>
      <c r="C471" s="2" t="s">
        <v>23</v>
      </c>
      <c r="D471" s="9">
        <v>35.913401999999998</v>
      </c>
      <c r="E471">
        <v>1.2926923999999999E-2</v>
      </c>
      <c r="G471" s="34">
        <v>28.279999999999998</v>
      </c>
      <c r="H471" s="34">
        <v>0.29744848319392542</v>
      </c>
      <c r="I471" s="34">
        <v>28.577448483193923</v>
      </c>
      <c r="J471" s="34">
        <v>28.208029978537763</v>
      </c>
      <c r="K471" s="34">
        <v>2.4119999999999999</v>
      </c>
      <c r="L471" s="34">
        <v>2.5369368510033526E-2</v>
      </c>
      <c r="M471" s="34">
        <v>2.4373693685100335</v>
      </c>
      <c r="N471" s="34">
        <v>2.4058616799233765</v>
      </c>
      <c r="O471" s="34">
        <v>30.691999999999997</v>
      </c>
      <c r="P471" s="34">
        <v>0.32281785170395894</v>
      </c>
      <c r="Q471" s="34">
        <v>31.014817851703956</v>
      </c>
      <c r="R471" s="34">
        <v>30.613891658461139</v>
      </c>
      <c r="S471" s="34"/>
      <c r="T471" s="34">
        <v>104.12800000000003</v>
      </c>
      <c r="U471" s="34">
        <v>1.0952162538195571</v>
      </c>
      <c r="V471" s="34">
        <v>105.22321625381959</v>
      </c>
      <c r="W471" s="34">
        <v>103.8630037342709</v>
      </c>
      <c r="X471" s="34">
        <v>9.5000000000000036</v>
      </c>
      <c r="Y471" s="34">
        <v>9.9920812954112204E-2</v>
      </c>
      <c r="Z471" s="34">
        <v>9.5999208129541156</v>
      </c>
      <c r="AA471" s="34">
        <v>9.4758233661990392</v>
      </c>
      <c r="AB471" s="34">
        <v>113.62800000000003</v>
      </c>
      <c r="AC471" s="34">
        <v>1.1951370667736694</v>
      </c>
      <c r="AD471" s="34">
        <v>114.8231370667737</v>
      </c>
      <c r="AE471" s="34">
        <v>113.33882710046994</v>
      </c>
    </row>
    <row r="472" spans="1:31" x14ac:dyDescent="0.25">
      <c r="A472" s="18">
        <v>45920</v>
      </c>
      <c r="B472" s="2">
        <v>4</v>
      </c>
      <c r="C472" s="2" t="s">
        <v>23</v>
      </c>
      <c r="D472" s="9">
        <v>25.355046000000002</v>
      </c>
      <c r="E472">
        <v>1.3018602000000001E-2</v>
      </c>
      <c r="G472" s="34">
        <v>27.51</v>
      </c>
      <c r="H472" s="34">
        <v>0.30745738795744737</v>
      </c>
      <c r="I472" s="34">
        <v>27.81745738795745</v>
      </c>
      <c r="J472" s="34">
        <v>27.455312981571673</v>
      </c>
      <c r="K472" s="34">
        <v>2.3459999999999996</v>
      </c>
      <c r="L472" s="34">
        <v>2.6219375941409353E-2</v>
      </c>
      <c r="M472" s="34">
        <v>2.372219375941409</v>
      </c>
      <c r="N472" s="34">
        <v>2.3413363960293392</v>
      </c>
      <c r="O472" s="34">
        <v>29.856000000000002</v>
      </c>
      <c r="P472" s="34">
        <v>0.3336767638988567</v>
      </c>
      <c r="Q472" s="34">
        <v>30.189676763898859</v>
      </c>
      <c r="R472" s="34">
        <v>29.796649377601014</v>
      </c>
      <c r="S472" s="34"/>
      <c r="T472" s="34">
        <v>102.44200000000001</v>
      </c>
      <c r="U472" s="34">
        <v>1.1449127494415421</v>
      </c>
      <c r="V472" s="34">
        <v>103.58691274944155</v>
      </c>
      <c r="W472" s="34">
        <v>102.23835595994784</v>
      </c>
      <c r="X472" s="34">
        <v>9.3140000000000001</v>
      </c>
      <c r="Y472" s="34">
        <v>0.10409516944513503</v>
      </c>
      <c r="Z472" s="34">
        <v>9.4180951694451345</v>
      </c>
      <c r="AA472" s="34">
        <v>9.2954847368360056</v>
      </c>
      <c r="AB472" s="34">
        <v>111.756</v>
      </c>
      <c r="AC472" s="34">
        <v>1.2490079188866772</v>
      </c>
      <c r="AD472" s="34">
        <v>113.00500791888669</v>
      </c>
      <c r="AE472" s="34">
        <v>111.53384069678384</v>
      </c>
    </row>
    <row r="473" spans="1:31" x14ac:dyDescent="0.25">
      <c r="A473" s="18">
        <v>45920</v>
      </c>
      <c r="B473" s="2">
        <v>5</v>
      </c>
      <c r="C473" s="2" t="s">
        <v>23</v>
      </c>
      <c r="D473" s="9">
        <v>32.891846999999999</v>
      </c>
      <c r="E473">
        <v>1.2966627999999999E-2</v>
      </c>
      <c r="G473" s="34">
        <v>27.378000000000004</v>
      </c>
      <c r="H473" s="34">
        <v>0.38104431964859942</v>
      </c>
      <c r="I473" s="34">
        <v>27.759044319648602</v>
      </c>
      <c r="J473" s="34">
        <v>27.399103118320205</v>
      </c>
      <c r="K473" s="34">
        <v>2.3539999999999996</v>
      </c>
      <c r="L473" s="34">
        <v>3.2762741195587801E-2</v>
      </c>
      <c r="M473" s="34">
        <v>2.3867627411955876</v>
      </c>
      <c r="N473" s="34">
        <v>2.3558144766062439</v>
      </c>
      <c r="O473" s="34">
        <v>29.732000000000003</v>
      </c>
      <c r="P473" s="34">
        <v>0.41380706084418722</v>
      </c>
      <c r="Q473" s="34">
        <v>30.145807060844191</v>
      </c>
      <c r="R473" s="34">
        <v>29.75491759492645</v>
      </c>
      <c r="S473" s="34"/>
      <c r="T473" s="34">
        <v>102.7790000000001</v>
      </c>
      <c r="U473" s="34">
        <v>1.4304680447499245</v>
      </c>
      <c r="V473" s="34">
        <v>104.20946804475003</v>
      </c>
      <c r="W473" s="34">
        <v>102.85822263853586</v>
      </c>
      <c r="X473" s="34">
        <v>9.42</v>
      </c>
      <c r="Y473" s="34">
        <v>0.13110663639016021</v>
      </c>
      <c r="Z473" s="34">
        <v>9.5511066363901609</v>
      </c>
      <c r="AA473" s="34">
        <v>9.4272609896477579</v>
      </c>
      <c r="AB473" s="34">
        <v>112.1990000000001</v>
      </c>
      <c r="AC473" s="34">
        <v>1.5615746811400848</v>
      </c>
      <c r="AD473" s="34">
        <v>113.76057468114018</v>
      </c>
      <c r="AE473" s="34">
        <v>112.28548362818363</v>
      </c>
    </row>
    <row r="474" spans="1:31" x14ac:dyDescent="0.25">
      <c r="A474" s="18">
        <v>45920</v>
      </c>
      <c r="B474" s="2">
        <v>6</v>
      </c>
      <c r="C474" s="2" t="s">
        <v>23</v>
      </c>
      <c r="D474" s="9">
        <v>26.859355000000001</v>
      </c>
      <c r="E474">
        <v>1.2612361000000001E-2</v>
      </c>
      <c r="G474" s="34">
        <v>28.26</v>
      </c>
      <c r="H474" s="34">
        <v>0.40715415922587694</v>
      </c>
      <c r="I474" s="34">
        <v>28.667154159225877</v>
      </c>
      <c r="J474" s="34">
        <v>28.30559366212707</v>
      </c>
      <c r="K474" s="34">
        <v>2.3639999999999999</v>
      </c>
      <c r="L474" s="34">
        <v>3.4059180198512846E-2</v>
      </c>
      <c r="M474" s="34">
        <v>2.3980591801985129</v>
      </c>
      <c r="N474" s="34">
        <v>2.3678139921184855</v>
      </c>
      <c r="O474" s="34">
        <v>30.624000000000002</v>
      </c>
      <c r="P474" s="34">
        <v>0.44121333942438978</v>
      </c>
      <c r="Q474" s="34">
        <v>31.065213339424389</v>
      </c>
      <c r="R474" s="34">
        <v>30.673407654245555</v>
      </c>
      <c r="S474" s="34"/>
      <c r="T474" s="34">
        <v>105.91100000000006</v>
      </c>
      <c r="U474" s="34">
        <v>1.5259060211525786</v>
      </c>
      <c r="V474" s="34">
        <v>107.43690602115264</v>
      </c>
      <c r="W474" s="34">
        <v>106.08187297769079</v>
      </c>
      <c r="X474" s="34">
        <v>9.6079999999999988</v>
      </c>
      <c r="Y474" s="34">
        <v>0.13842665116214525</v>
      </c>
      <c r="Z474" s="34">
        <v>9.7464266511621442</v>
      </c>
      <c r="AA474" s="34">
        <v>9.6235011997776674</v>
      </c>
      <c r="AB474" s="34">
        <v>115.51900000000006</v>
      </c>
      <c r="AC474" s="34">
        <v>1.6643326723147238</v>
      </c>
      <c r="AD474" s="34">
        <v>117.18333267231478</v>
      </c>
      <c r="AE474" s="34">
        <v>115.70537417746846</v>
      </c>
    </row>
    <row r="475" spans="1:31" x14ac:dyDescent="0.25">
      <c r="A475" s="18">
        <v>45920</v>
      </c>
      <c r="B475" s="2">
        <v>7</v>
      </c>
      <c r="C475" s="2" t="s">
        <v>23</v>
      </c>
      <c r="D475" s="9">
        <v>27.786269999999998</v>
      </c>
      <c r="E475">
        <v>1.2356990999999999E-2</v>
      </c>
      <c r="G475" s="34">
        <v>29.007999999999999</v>
      </c>
      <c r="H475" s="34">
        <v>0.38047591463363029</v>
      </c>
      <c r="I475" s="34">
        <v>29.388475914633631</v>
      </c>
      <c r="J475" s="34">
        <v>29.025322782252786</v>
      </c>
      <c r="K475" s="34">
        <v>2.4820000000000002</v>
      </c>
      <c r="L475" s="34">
        <v>3.255450979456255E-2</v>
      </c>
      <c r="M475" s="34">
        <v>2.514554509794563</v>
      </c>
      <c r="N475" s="34">
        <v>2.483482182348022</v>
      </c>
      <c r="O475" s="34">
        <v>31.49</v>
      </c>
      <c r="P475" s="34">
        <v>0.41303042442819282</v>
      </c>
      <c r="Q475" s="34">
        <v>31.903030424428195</v>
      </c>
      <c r="R475" s="34">
        <v>31.508804964600809</v>
      </c>
      <c r="S475" s="34"/>
      <c r="T475" s="34">
        <v>111.19799999999998</v>
      </c>
      <c r="U475" s="34">
        <v>1.4584997502561508</v>
      </c>
      <c r="V475" s="34">
        <v>112.65649975025613</v>
      </c>
      <c r="W475" s="34">
        <v>111.26440439675072</v>
      </c>
      <c r="X475" s="34">
        <v>9.94</v>
      </c>
      <c r="Y475" s="34">
        <v>0.13037543406847368</v>
      </c>
      <c r="Z475" s="34">
        <v>10.070375434068474</v>
      </c>
      <c r="AA475" s="34">
        <v>9.9459358954630694</v>
      </c>
      <c r="AB475" s="34">
        <v>121.13799999999998</v>
      </c>
      <c r="AC475" s="34">
        <v>1.5888751843246245</v>
      </c>
      <c r="AD475" s="34">
        <v>122.7268751843246</v>
      </c>
      <c r="AE475" s="34">
        <v>121.21034029221379</v>
      </c>
    </row>
    <row r="476" spans="1:31" x14ac:dyDescent="0.25">
      <c r="A476" s="18">
        <v>45920</v>
      </c>
      <c r="B476" s="2">
        <v>8</v>
      </c>
      <c r="C476" s="2" t="s">
        <v>23</v>
      </c>
      <c r="D476" s="9">
        <v>75.182143999999994</v>
      </c>
      <c r="E476">
        <v>1.219581E-2</v>
      </c>
      <c r="G476" s="34">
        <v>29.701999999999998</v>
      </c>
      <c r="H476" s="34">
        <v>0.3844697572471662</v>
      </c>
      <c r="I476" s="34">
        <v>30.086469757247166</v>
      </c>
      <c r="J476" s="34">
        <v>29.719540888517031</v>
      </c>
      <c r="K476" s="34">
        <v>2.5380000000000003</v>
      </c>
      <c r="L476" s="34">
        <v>3.2852476058625957E-2</v>
      </c>
      <c r="M476" s="34">
        <v>2.5708524760586262</v>
      </c>
      <c r="N476" s="34">
        <v>2.5394988477225855</v>
      </c>
      <c r="O476" s="34">
        <v>32.239999999999995</v>
      </c>
      <c r="P476" s="34">
        <v>0.41732223330579216</v>
      </c>
      <c r="Q476" s="34">
        <v>32.657322233305791</v>
      </c>
      <c r="R476" s="34">
        <v>32.259039736239615</v>
      </c>
      <c r="S476" s="34"/>
      <c r="T476" s="34">
        <v>114.82800000000006</v>
      </c>
      <c r="U476" s="34">
        <v>1.4863609617257298</v>
      </c>
      <c r="V476" s="34">
        <v>116.3143609617258</v>
      </c>
      <c r="W476" s="34">
        <v>114.89581311516517</v>
      </c>
      <c r="X476" s="34">
        <v>9.923</v>
      </c>
      <c r="Y476" s="34">
        <v>0.12844567373118412</v>
      </c>
      <c r="Z476" s="34">
        <v>10.051445673731184</v>
      </c>
      <c r="AA476" s="34">
        <v>9.9288601520690367</v>
      </c>
      <c r="AB476" s="34">
        <v>124.75100000000006</v>
      </c>
      <c r="AC476" s="34">
        <v>1.6148066354569139</v>
      </c>
      <c r="AD476" s="34">
        <v>126.36580663545698</v>
      </c>
      <c r="AE476" s="34">
        <v>124.8246732672342</v>
      </c>
    </row>
    <row r="477" spans="1:31" x14ac:dyDescent="0.25">
      <c r="A477" s="18">
        <v>45920</v>
      </c>
      <c r="B477" s="2">
        <v>9</v>
      </c>
      <c r="C477" s="2" t="s">
        <v>23</v>
      </c>
      <c r="D477" s="9">
        <v>21.593889999999998</v>
      </c>
      <c r="E477">
        <v>1.1612393E-2</v>
      </c>
      <c r="G477" s="34">
        <v>31.861999999999995</v>
      </c>
      <c r="H477" s="34">
        <v>0.19882809848583213</v>
      </c>
      <c r="I477" s="34">
        <v>32.060828098485828</v>
      </c>
      <c r="J477" s="34">
        <v>31.688525162700767</v>
      </c>
      <c r="K477" s="34">
        <v>2.7999999999999994</v>
      </c>
      <c r="L477" s="34">
        <v>1.7472810111114491E-2</v>
      </c>
      <c r="M477" s="34">
        <v>2.8174728101111137</v>
      </c>
      <c r="N477" s="34">
        <v>2.784755208573289</v>
      </c>
      <c r="O477" s="34">
        <v>34.661999999999992</v>
      </c>
      <c r="P477" s="34">
        <v>0.21630090859694662</v>
      </c>
      <c r="Q477" s="34">
        <v>34.878300908596941</v>
      </c>
      <c r="R477" s="34">
        <v>34.473280371274058</v>
      </c>
      <c r="S477" s="34"/>
      <c r="T477" s="34">
        <v>123.88299999999998</v>
      </c>
      <c r="U477" s="34">
        <v>0.77306576249828463</v>
      </c>
      <c r="V477" s="34">
        <v>124.65606576249827</v>
      </c>
      <c r="W477" s="34">
        <v>123.20851053703029</v>
      </c>
      <c r="X477" s="34">
        <v>10.590999999999998</v>
      </c>
      <c r="Y477" s="34">
        <v>6.6090904245290572E-2</v>
      </c>
      <c r="Z477" s="34">
        <v>10.657090904245289</v>
      </c>
      <c r="AA477" s="34">
        <v>10.533336576428466</v>
      </c>
      <c r="AB477" s="34">
        <v>134.47399999999999</v>
      </c>
      <c r="AC477" s="34">
        <v>0.83915666674357525</v>
      </c>
      <c r="AD477" s="34">
        <v>135.31315666674357</v>
      </c>
      <c r="AE477" s="34">
        <v>133.74184711345876</v>
      </c>
    </row>
    <row r="478" spans="1:31" x14ac:dyDescent="0.25">
      <c r="A478" s="18">
        <v>45920</v>
      </c>
      <c r="B478" s="2">
        <v>10</v>
      </c>
      <c r="C478" s="2" t="s">
        <v>23</v>
      </c>
      <c r="D478" s="9">
        <v>28.388207000000001</v>
      </c>
      <c r="E478">
        <v>1.1062716E-2</v>
      </c>
      <c r="G478" s="34">
        <v>35.006000000000007</v>
      </c>
      <c r="H478" s="34">
        <v>0.11073225735762444</v>
      </c>
      <c r="I478" s="34">
        <v>35.116732257357633</v>
      </c>
      <c r="J478" s="34">
        <v>34.728245821546444</v>
      </c>
      <c r="K478" s="34">
        <v>3.1840000000000006</v>
      </c>
      <c r="L478" s="34">
        <v>1.0071745055895451E-2</v>
      </c>
      <c r="M478" s="34">
        <v>3.1940717450558962</v>
      </c>
      <c r="N478" s="34">
        <v>3.1587366364567186</v>
      </c>
      <c r="O478" s="34">
        <v>38.190000000000005</v>
      </c>
      <c r="P478" s="34">
        <v>0.12080400241351989</v>
      </c>
      <c r="Q478" s="34">
        <v>38.310804002413526</v>
      </c>
      <c r="R478" s="34">
        <v>37.88698245800316</v>
      </c>
      <c r="S478" s="34"/>
      <c r="T478" s="34">
        <v>135.40800000000002</v>
      </c>
      <c r="U478" s="34">
        <v>0.42832752968865939</v>
      </c>
      <c r="V478" s="34">
        <v>135.83632752968867</v>
      </c>
      <c r="W478" s="34">
        <v>134.33360881574475</v>
      </c>
      <c r="X478" s="34">
        <v>11.612000000000002</v>
      </c>
      <c r="Y478" s="34">
        <v>3.6731502383498114E-2</v>
      </c>
      <c r="Z478" s="34">
        <v>11.6487315023835</v>
      </c>
      <c r="AA478" s="34">
        <v>11.519864894012379</v>
      </c>
      <c r="AB478" s="34">
        <v>147.02000000000001</v>
      </c>
      <c r="AC478" s="34">
        <v>0.46505903207215749</v>
      </c>
      <c r="AD478" s="34">
        <v>147.48505903207217</v>
      </c>
      <c r="AE478" s="34">
        <v>145.85347370975714</v>
      </c>
    </row>
    <row r="479" spans="1:31" x14ac:dyDescent="0.25">
      <c r="A479" s="18">
        <v>45920</v>
      </c>
      <c r="B479" s="2">
        <v>11</v>
      </c>
      <c r="C479" s="2" t="s">
        <v>23</v>
      </c>
      <c r="D479" s="9">
        <v>27.586497000000001</v>
      </c>
      <c r="E479">
        <v>1.0879763000000001E-2</v>
      </c>
      <c r="G479" s="34">
        <v>38.814000000000007</v>
      </c>
      <c r="H479" s="34">
        <v>0.12312674713563966</v>
      </c>
      <c r="I479" s="34">
        <v>38.93712674713565</v>
      </c>
      <c r="J479" s="34">
        <v>38.513500036225849</v>
      </c>
      <c r="K479" s="34">
        <v>3.4079999999999999</v>
      </c>
      <c r="L479" s="34">
        <v>1.0810943325559331E-2</v>
      </c>
      <c r="M479" s="34">
        <v>3.4188109433255591</v>
      </c>
      <c r="N479" s="34">
        <v>3.3816150905203703</v>
      </c>
      <c r="O479" s="34">
        <v>42.222000000000008</v>
      </c>
      <c r="P479" s="34">
        <v>0.13393769046119899</v>
      </c>
      <c r="Q479" s="34">
        <v>42.355937690461211</v>
      </c>
      <c r="R479" s="34">
        <v>41.895115126746219</v>
      </c>
      <c r="S479" s="34"/>
      <c r="T479" s="34">
        <v>145.75800000000004</v>
      </c>
      <c r="U479" s="34">
        <v>0.46237719402783961</v>
      </c>
      <c r="V479" s="34">
        <v>146.22037719402789</v>
      </c>
      <c r="W479" s="34">
        <v>144.62953414438624</v>
      </c>
      <c r="X479" s="34">
        <v>12.614000000000001</v>
      </c>
      <c r="Y479" s="34">
        <v>4.0014448095248061E-2</v>
      </c>
      <c r="Z479" s="34">
        <v>12.654014448095248</v>
      </c>
      <c r="AA479" s="34">
        <v>12.516341769901395</v>
      </c>
      <c r="AB479" s="34">
        <v>158.37200000000004</v>
      </c>
      <c r="AC479" s="34">
        <v>0.50239164212308762</v>
      </c>
      <c r="AD479" s="34">
        <v>158.87439164212313</v>
      </c>
      <c r="AE479" s="34">
        <v>157.14587591428764</v>
      </c>
    </row>
    <row r="480" spans="1:31" x14ac:dyDescent="0.25">
      <c r="A480" s="18">
        <v>45920</v>
      </c>
      <c r="B480" s="2">
        <v>12</v>
      </c>
      <c r="C480" s="2" t="s">
        <v>23</v>
      </c>
      <c r="D480" s="9">
        <v>34.811276999999997</v>
      </c>
      <c r="E480">
        <v>1.070661E-2</v>
      </c>
      <c r="G480" s="34">
        <v>41.211999999999996</v>
      </c>
      <c r="H480" s="34">
        <v>0.28670153123077147</v>
      </c>
      <c r="I480" s="34">
        <v>41.498701531230765</v>
      </c>
      <c r="J480" s="34">
        <v>41.054391118429479</v>
      </c>
      <c r="K480" s="34">
        <v>3.5700000000000003</v>
      </c>
      <c r="L480" s="34">
        <v>2.4835593188727904E-2</v>
      </c>
      <c r="M480" s="34">
        <v>3.5948355931887281</v>
      </c>
      <c r="N480" s="34">
        <v>3.5563470904783379</v>
      </c>
      <c r="O480" s="34">
        <v>44.781999999999996</v>
      </c>
      <c r="P480" s="34">
        <v>0.31153712441949938</v>
      </c>
      <c r="Q480" s="34">
        <v>45.093537124419491</v>
      </c>
      <c r="R480" s="34">
        <v>44.610738208907819</v>
      </c>
      <c r="S480" s="34"/>
      <c r="T480" s="34">
        <v>154.60699999999997</v>
      </c>
      <c r="U480" s="34">
        <v>1.0755620605405194</v>
      </c>
      <c r="V480" s="34">
        <v>155.68256206054048</v>
      </c>
      <c r="W480" s="34">
        <v>154.01572958475748</v>
      </c>
      <c r="X480" s="34">
        <v>13.268999999999995</v>
      </c>
      <c r="Y480" s="34">
        <v>9.2309099725834856E-2</v>
      </c>
      <c r="Z480" s="34">
        <v>13.36130909972583</v>
      </c>
      <c r="AA480" s="34">
        <v>13.218254774105615</v>
      </c>
      <c r="AB480" s="34">
        <v>167.87599999999998</v>
      </c>
      <c r="AC480" s="34">
        <v>1.1678711602663543</v>
      </c>
      <c r="AD480" s="34">
        <v>169.04387116026629</v>
      </c>
      <c r="AE480" s="34">
        <v>167.2339843588631</v>
      </c>
    </row>
    <row r="481" spans="1:31" x14ac:dyDescent="0.25">
      <c r="A481" s="18">
        <v>45920</v>
      </c>
      <c r="B481" s="2">
        <v>13</v>
      </c>
      <c r="C481" s="2" t="s">
        <v>23</v>
      </c>
      <c r="D481" s="9">
        <v>80.153254000000004</v>
      </c>
      <c r="E481">
        <v>1.0671514E-2</v>
      </c>
      <c r="G481" s="34">
        <v>43.315999999999995</v>
      </c>
      <c r="H481" s="34">
        <v>0.37889396175974482</v>
      </c>
      <c r="I481" s="34">
        <v>43.694893961759739</v>
      </c>
      <c r="J481" s="34">
        <v>43.228603289118304</v>
      </c>
      <c r="K481" s="34">
        <v>3.6960000000000002</v>
      </c>
      <c r="L481" s="34">
        <v>3.2329672238064849E-2</v>
      </c>
      <c r="M481" s="34">
        <v>3.7283296722380652</v>
      </c>
      <c r="N481" s="34">
        <v>3.6885427499441614</v>
      </c>
      <c r="O481" s="34">
        <v>47.011999999999993</v>
      </c>
      <c r="P481" s="34">
        <v>0.4112236339978097</v>
      </c>
      <c r="Q481" s="34">
        <v>47.423223633997807</v>
      </c>
      <c r="R481" s="34">
        <v>46.917146039062466</v>
      </c>
      <c r="S481" s="34"/>
      <c r="T481" s="34">
        <v>159.07999999999998</v>
      </c>
      <c r="U481" s="34">
        <v>1.3915054815019903</v>
      </c>
      <c r="V481" s="34">
        <v>160.47150548150196</v>
      </c>
      <c r="W481" s="34">
        <v>158.75903156415504</v>
      </c>
      <c r="X481" s="34">
        <v>13.667999999999999</v>
      </c>
      <c r="Y481" s="34">
        <v>0.1195568073998567</v>
      </c>
      <c r="Z481" s="34">
        <v>13.787556807399856</v>
      </c>
      <c r="AA481" s="34">
        <v>13.640422701903892</v>
      </c>
      <c r="AB481" s="34">
        <v>172.74799999999999</v>
      </c>
      <c r="AC481" s="34">
        <v>1.511062288901847</v>
      </c>
      <c r="AD481" s="34">
        <v>174.25906228890182</v>
      </c>
      <c r="AE481" s="34">
        <v>172.39945426605894</v>
      </c>
    </row>
    <row r="482" spans="1:31" x14ac:dyDescent="0.25">
      <c r="A482" s="18">
        <v>45920</v>
      </c>
      <c r="B482" s="2">
        <v>14</v>
      </c>
      <c r="C482" s="2" t="s">
        <v>23</v>
      </c>
      <c r="D482" s="9">
        <v>84.960790000000003</v>
      </c>
      <c r="E482">
        <v>1.0671981000000001E-2</v>
      </c>
      <c r="G482" s="34">
        <v>44.262</v>
      </c>
      <c r="H482" s="34">
        <v>0.3781819895196748</v>
      </c>
      <c r="I482" s="34">
        <v>44.640181989519675</v>
      </c>
      <c r="J482" s="34">
        <v>44.163782815490983</v>
      </c>
      <c r="K482" s="34">
        <v>3.77</v>
      </c>
      <c r="L482" s="34">
        <v>3.2211515532266366E-2</v>
      </c>
      <c r="M482" s="34">
        <v>3.8022115155322664</v>
      </c>
      <c r="N482" s="34">
        <v>3.7616343864805248</v>
      </c>
      <c r="O482" s="34">
        <v>48.032000000000004</v>
      </c>
      <c r="P482" s="34">
        <v>0.41039350505194117</v>
      </c>
      <c r="Q482" s="34">
        <v>48.442393505051939</v>
      </c>
      <c r="R482" s="34">
        <v>47.925417201971506</v>
      </c>
      <c r="S482" s="34"/>
      <c r="T482" s="34">
        <v>162.71399999999994</v>
      </c>
      <c r="U482" s="34">
        <v>1.390255845707477</v>
      </c>
      <c r="V482" s="34">
        <v>164.10425584570743</v>
      </c>
      <c r="W482" s="34">
        <v>162.3529383453029</v>
      </c>
      <c r="X482" s="34">
        <v>13.978999999999999</v>
      </c>
      <c r="Y482" s="34">
        <v>0.11943893252667151</v>
      </c>
      <c r="Z482" s="34">
        <v>14.098438932526671</v>
      </c>
      <c r="AA482" s="34">
        <v>13.947980660109087</v>
      </c>
      <c r="AB482" s="34">
        <v>176.69299999999993</v>
      </c>
      <c r="AC482" s="34">
        <v>1.5096947782341485</v>
      </c>
      <c r="AD482" s="34">
        <v>178.2026947782341</v>
      </c>
      <c r="AE482" s="34">
        <v>176.300919005412</v>
      </c>
    </row>
    <row r="483" spans="1:31" x14ac:dyDescent="0.25">
      <c r="A483" s="18">
        <v>45920</v>
      </c>
      <c r="B483" s="2">
        <v>15</v>
      </c>
      <c r="C483" s="2" t="s">
        <v>23</v>
      </c>
      <c r="D483" s="9">
        <v>66.837731000000005</v>
      </c>
      <c r="E483">
        <v>1.0427967E-2</v>
      </c>
      <c r="G483" s="34">
        <v>45.282000000000004</v>
      </c>
      <c r="H483" s="34">
        <v>0.38473356263333869</v>
      </c>
      <c r="I483" s="34">
        <v>45.66673356263334</v>
      </c>
      <c r="J483" s="34">
        <v>45.190522372044406</v>
      </c>
      <c r="K483" s="34">
        <v>3.8420000000000001</v>
      </c>
      <c r="L483" s="34">
        <v>3.264313298081549E-2</v>
      </c>
      <c r="M483" s="34">
        <v>3.8746431329808155</v>
      </c>
      <c r="N483" s="34">
        <v>3.8342384822533147</v>
      </c>
      <c r="O483" s="34">
        <v>49.124000000000002</v>
      </c>
      <c r="P483" s="34">
        <v>0.41737669561415419</v>
      </c>
      <c r="Q483" s="34">
        <v>49.541376695614154</v>
      </c>
      <c r="R483" s="34">
        <v>49.024760854297718</v>
      </c>
      <c r="S483" s="34"/>
      <c r="T483" s="34">
        <v>165.88199999999995</v>
      </c>
      <c r="U483" s="34">
        <v>1.4093982782726793</v>
      </c>
      <c r="V483" s="34">
        <v>167.29139827827262</v>
      </c>
      <c r="W483" s="34">
        <v>165.54688909764295</v>
      </c>
      <c r="X483" s="34">
        <v>14.225</v>
      </c>
      <c r="Y483" s="34">
        <v>0.12086115737951596</v>
      </c>
      <c r="Z483" s="34">
        <v>14.345861157379515</v>
      </c>
      <c r="AA483" s="34">
        <v>14.196262990643779</v>
      </c>
      <c r="AB483" s="34">
        <v>180.10699999999994</v>
      </c>
      <c r="AC483" s="34">
        <v>1.5302594356521952</v>
      </c>
      <c r="AD483" s="34">
        <v>181.63725943565214</v>
      </c>
      <c r="AE483" s="34">
        <v>179.74315208828673</v>
      </c>
    </row>
    <row r="484" spans="1:31" x14ac:dyDescent="0.25">
      <c r="A484" s="18">
        <v>45920</v>
      </c>
      <c r="B484" s="2">
        <v>16</v>
      </c>
      <c r="C484" s="2" t="s">
        <v>23</v>
      </c>
      <c r="D484" s="9">
        <v>45.126784000000001</v>
      </c>
      <c r="E484">
        <v>1.0458548999999999E-2</v>
      </c>
      <c r="G484" s="34">
        <v>46.433999999999997</v>
      </c>
      <c r="H484" s="34">
        <v>0.39159617352525022</v>
      </c>
      <c r="I484" s="34">
        <v>46.825596173525248</v>
      </c>
      <c r="J484" s="34">
        <v>46.335868381490222</v>
      </c>
      <c r="K484" s="34">
        <v>3.9340000000000006</v>
      </c>
      <c r="L484" s="34">
        <v>3.3176968313053681E-2</v>
      </c>
      <c r="M484" s="34">
        <v>3.9671769683130544</v>
      </c>
      <c r="N484" s="34">
        <v>3.9256860535982812</v>
      </c>
      <c r="O484" s="34">
        <v>50.367999999999995</v>
      </c>
      <c r="P484" s="34">
        <v>0.42477314183830389</v>
      </c>
      <c r="Q484" s="34">
        <v>50.792773141838303</v>
      </c>
      <c r="R484" s="34">
        <v>50.261554435088506</v>
      </c>
      <c r="S484" s="34"/>
      <c r="T484" s="34">
        <v>167.77500000000001</v>
      </c>
      <c r="U484" s="34">
        <v>1.4149125212817948</v>
      </c>
      <c r="V484" s="34">
        <v>169.1899125212818</v>
      </c>
      <c r="W484" s="34">
        <v>167.42043153087226</v>
      </c>
      <c r="X484" s="34">
        <v>14.265999999999998</v>
      </c>
      <c r="Y484" s="34">
        <v>0.12031078544840459</v>
      </c>
      <c r="Z484" s="34">
        <v>14.386310785448403</v>
      </c>
      <c r="AA484" s="34">
        <v>14.235850849169562</v>
      </c>
      <c r="AB484" s="34">
        <v>182.041</v>
      </c>
      <c r="AC484" s="34">
        <v>1.5352233067301995</v>
      </c>
      <c r="AD484" s="34">
        <v>183.57622330673021</v>
      </c>
      <c r="AE484" s="34">
        <v>181.65628238004183</v>
      </c>
    </row>
    <row r="485" spans="1:31" x14ac:dyDescent="0.25">
      <c r="A485" s="18">
        <v>45920</v>
      </c>
      <c r="B485" s="2">
        <v>17</v>
      </c>
      <c r="C485" s="2" t="s">
        <v>23</v>
      </c>
      <c r="D485" s="9">
        <v>36.501463000000001</v>
      </c>
      <c r="E485">
        <v>1.0357389E-2</v>
      </c>
      <c r="G485" s="34">
        <v>46.401999999999994</v>
      </c>
      <c r="H485" s="34">
        <v>0.87584965144236882</v>
      </c>
      <c r="I485" s="34">
        <v>47.277849651442359</v>
      </c>
      <c r="J485" s="34">
        <v>46.788174571518852</v>
      </c>
      <c r="K485" s="34">
        <v>3.9279999999999995</v>
      </c>
      <c r="L485" s="34">
        <v>7.4142007475230046E-2</v>
      </c>
      <c r="M485" s="34">
        <v>4.0021420074752294</v>
      </c>
      <c r="N485" s="34">
        <v>3.9606902658705674</v>
      </c>
      <c r="O485" s="34">
        <v>50.329999999999991</v>
      </c>
      <c r="P485" s="34">
        <v>0.94999165891759885</v>
      </c>
      <c r="Q485" s="34">
        <v>51.279991658917588</v>
      </c>
      <c r="R485" s="34">
        <v>50.748864837389419</v>
      </c>
      <c r="S485" s="34"/>
      <c r="T485" s="34">
        <v>165.78800000000004</v>
      </c>
      <c r="U485" s="34">
        <v>3.1292910222259276</v>
      </c>
      <c r="V485" s="34">
        <v>168.91729102222595</v>
      </c>
      <c r="W485" s="34">
        <v>167.16774893028256</v>
      </c>
      <c r="X485" s="34">
        <v>14.280999999999999</v>
      </c>
      <c r="Y485" s="34">
        <v>0.26955753787010195</v>
      </c>
      <c r="Z485" s="34">
        <v>14.5505575378701</v>
      </c>
      <c r="AA485" s="34">
        <v>14.399851753283496</v>
      </c>
      <c r="AB485" s="34">
        <v>180.06900000000005</v>
      </c>
      <c r="AC485" s="34">
        <v>3.3988485600960296</v>
      </c>
      <c r="AD485" s="34">
        <v>183.46784856009606</v>
      </c>
      <c r="AE485" s="34">
        <v>181.56760068356604</v>
      </c>
    </row>
    <row r="486" spans="1:31" x14ac:dyDescent="0.25">
      <c r="A486" s="18">
        <v>45920</v>
      </c>
      <c r="B486" s="2">
        <v>18</v>
      </c>
      <c r="C486" s="2" t="s">
        <v>23</v>
      </c>
      <c r="D486" s="9">
        <v>51.59319</v>
      </c>
      <c r="E486">
        <v>1.0579409999999999E-2</v>
      </c>
      <c r="G486" s="34">
        <v>44.687999999999995</v>
      </c>
      <c r="H486" s="34">
        <v>0.39942452666397471</v>
      </c>
      <c r="I486" s="34">
        <v>45.087424526663973</v>
      </c>
      <c r="J486" s="34">
        <v>44.610426176752341</v>
      </c>
      <c r="K486" s="34">
        <v>3.7959999999999998</v>
      </c>
      <c r="L486" s="34">
        <v>3.3928918349813104E-2</v>
      </c>
      <c r="M486" s="34">
        <v>3.8299289183498129</v>
      </c>
      <c r="N486" s="34">
        <v>3.7894105300517338</v>
      </c>
      <c r="O486" s="34">
        <v>48.483999999999995</v>
      </c>
      <c r="P486" s="34">
        <v>0.43335344501378781</v>
      </c>
      <c r="Q486" s="34">
        <v>48.917353445013788</v>
      </c>
      <c r="R486" s="34">
        <v>48.399836706804074</v>
      </c>
      <c r="S486" s="34"/>
      <c r="T486" s="34">
        <v>159.39700000000002</v>
      </c>
      <c r="U486" s="34">
        <v>1.4247017381994627</v>
      </c>
      <c r="V486" s="34">
        <v>160.82170173819949</v>
      </c>
      <c r="W486" s="34">
        <v>159.12030301861338</v>
      </c>
      <c r="X486" s="34">
        <v>13.91</v>
      </c>
      <c r="Y486" s="34">
        <v>0.12432857066541106</v>
      </c>
      <c r="Z486" s="34">
        <v>14.03432857066541</v>
      </c>
      <c r="AA486" s="34">
        <v>13.885853654641627</v>
      </c>
      <c r="AB486" s="34">
        <v>173.30700000000002</v>
      </c>
      <c r="AC486" s="34">
        <v>1.5490303088648738</v>
      </c>
      <c r="AD486" s="34">
        <v>174.85603030886492</v>
      </c>
      <c r="AE486" s="34">
        <v>173.00615667325502</v>
      </c>
    </row>
    <row r="487" spans="1:31" x14ac:dyDescent="0.25">
      <c r="A487" s="18">
        <v>45920</v>
      </c>
      <c r="B487" s="2">
        <v>19</v>
      </c>
      <c r="C487" s="2" t="s">
        <v>23</v>
      </c>
      <c r="D487" s="9">
        <v>65.698025999999999</v>
      </c>
      <c r="E487">
        <v>1.0659643999999999E-2</v>
      </c>
      <c r="G487" s="34">
        <v>43.244000000000007</v>
      </c>
      <c r="H487" s="34">
        <v>0.21857312042170207</v>
      </c>
      <c r="I487" s="34">
        <v>43.462573120421709</v>
      </c>
      <c r="J487" s="34">
        <v>42.999277563634045</v>
      </c>
      <c r="K487" s="34">
        <v>3.7319999999999998</v>
      </c>
      <c r="L487" s="34">
        <v>1.8863076621353066E-2</v>
      </c>
      <c r="M487" s="34">
        <v>3.7508630766213527</v>
      </c>
      <c r="N487" s="34">
        <v>3.7108802115318245</v>
      </c>
      <c r="O487" s="34">
        <v>46.976000000000006</v>
      </c>
      <c r="P487" s="34">
        <v>0.23743619704305513</v>
      </c>
      <c r="Q487" s="34">
        <v>47.213436197043059</v>
      </c>
      <c r="R487" s="34">
        <v>46.710157775165868</v>
      </c>
      <c r="S487" s="34"/>
      <c r="T487" s="34">
        <v>153.67400000000001</v>
      </c>
      <c r="U487" s="34">
        <v>0.77673216417733415</v>
      </c>
      <c r="V487" s="34">
        <v>154.45073216417734</v>
      </c>
      <c r="W487" s="34">
        <v>152.80434234376787</v>
      </c>
      <c r="X487" s="34">
        <v>13.668000000000001</v>
      </c>
      <c r="Y487" s="34">
        <v>6.9083743638974737E-2</v>
      </c>
      <c r="Z487" s="34">
        <v>13.737083743638976</v>
      </c>
      <c r="AA487" s="34">
        <v>13.590651321333597</v>
      </c>
      <c r="AB487" s="34">
        <v>167.34200000000001</v>
      </c>
      <c r="AC487" s="34">
        <v>0.84581590781630889</v>
      </c>
      <c r="AD487" s="34">
        <v>168.18781590781632</v>
      </c>
      <c r="AE487" s="34">
        <v>166.39499366510148</v>
      </c>
    </row>
    <row r="488" spans="1:31" x14ac:dyDescent="0.25">
      <c r="A488" s="18">
        <v>45920</v>
      </c>
      <c r="B488" s="2">
        <v>20</v>
      </c>
      <c r="C488" s="2" t="s">
        <v>23</v>
      </c>
      <c r="D488" s="9">
        <v>61.703606999999998</v>
      </c>
      <c r="E488">
        <v>1.069589E-2</v>
      </c>
      <c r="G488" s="34">
        <v>42.182000000000002</v>
      </c>
      <c r="H488" s="34">
        <v>0.27092836433589501</v>
      </c>
      <c r="I488" s="34">
        <v>42.452928364335897</v>
      </c>
      <c r="J488" s="34">
        <v>41.998856512373081</v>
      </c>
      <c r="K488" s="34">
        <v>3.63</v>
      </c>
      <c r="L488" s="34">
        <v>2.3314920168301619E-2</v>
      </c>
      <c r="M488" s="34">
        <v>3.6533149201683015</v>
      </c>
      <c r="N488" s="34">
        <v>3.6142394656468224</v>
      </c>
      <c r="O488" s="34">
        <v>45.812000000000005</v>
      </c>
      <c r="P488" s="34">
        <v>0.29424328450419662</v>
      </c>
      <c r="Q488" s="34">
        <v>46.106243284504195</v>
      </c>
      <c r="R488" s="34">
        <v>45.613095978019906</v>
      </c>
      <c r="S488" s="34"/>
      <c r="T488" s="34">
        <v>150.83399999999997</v>
      </c>
      <c r="U488" s="34">
        <v>0.96878310431559389</v>
      </c>
      <c r="V488" s="34">
        <v>151.80278310431558</v>
      </c>
      <c r="W488" s="34">
        <v>150.17911723453796</v>
      </c>
      <c r="X488" s="34">
        <v>13.565000000000005</v>
      </c>
      <c r="Y488" s="34">
        <v>8.7125865587606502E-2</v>
      </c>
      <c r="Z488" s="34">
        <v>13.652125865587612</v>
      </c>
      <c r="AA488" s="34">
        <v>13.506104229063132</v>
      </c>
      <c r="AB488" s="34">
        <v>164.39899999999997</v>
      </c>
      <c r="AC488" s="34">
        <v>1.0559089699032005</v>
      </c>
      <c r="AD488" s="34">
        <v>165.45490896990319</v>
      </c>
      <c r="AE488" s="34">
        <v>163.6852214636011</v>
      </c>
    </row>
    <row r="489" spans="1:31" x14ac:dyDescent="0.25">
      <c r="A489" s="18">
        <v>45920</v>
      </c>
      <c r="B489" s="2">
        <v>21</v>
      </c>
      <c r="C489" s="2" t="s">
        <v>23</v>
      </c>
      <c r="D489" s="9">
        <v>139.44468699999999</v>
      </c>
      <c r="E489">
        <v>1.0626119E-2</v>
      </c>
      <c r="G489" s="34">
        <v>40.110000000000007</v>
      </c>
      <c r="H489" s="34">
        <v>0.24959124847623884</v>
      </c>
      <c r="I489" s="34">
        <v>40.359591248476242</v>
      </c>
      <c r="J489" s="34">
        <v>39.930725429078578</v>
      </c>
      <c r="K489" s="34">
        <v>3.5039999999999996</v>
      </c>
      <c r="L489" s="34">
        <v>2.1804231729263046E-2</v>
      </c>
      <c r="M489" s="34">
        <v>3.5258042317292624</v>
      </c>
      <c r="N489" s="34">
        <v>3.4883386163922037</v>
      </c>
      <c r="O489" s="34">
        <v>43.614000000000004</v>
      </c>
      <c r="P489" s="34">
        <v>0.27139548020550186</v>
      </c>
      <c r="Q489" s="34">
        <v>43.885395480205503</v>
      </c>
      <c r="R489" s="34">
        <v>43.419064045470783</v>
      </c>
      <c r="S489" s="34"/>
      <c r="T489" s="34">
        <v>143.49100000000001</v>
      </c>
      <c r="U489" s="34">
        <v>0.89289697918484134</v>
      </c>
      <c r="V489" s="34">
        <v>144.38389697918487</v>
      </c>
      <c r="W489" s="34">
        <v>142.8496565082003</v>
      </c>
      <c r="X489" s="34">
        <v>12.898</v>
      </c>
      <c r="Y489" s="34">
        <v>8.0259983117589834E-2</v>
      </c>
      <c r="Z489" s="34">
        <v>12.978259983117589</v>
      </c>
      <c r="AA489" s="34">
        <v>12.840351448124043</v>
      </c>
      <c r="AB489" s="34">
        <v>156.38900000000001</v>
      </c>
      <c r="AC489" s="34">
        <v>0.97315696230243121</v>
      </c>
      <c r="AD489" s="34">
        <v>157.36215696230246</v>
      </c>
      <c r="AE489" s="34">
        <v>155.69000795632434</v>
      </c>
    </row>
    <row r="490" spans="1:31" x14ac:dyDescent="0.25">
      <c r="A490" s="18">
        <v>45920</v>
      </c>
      <c r="B490" s="2">
        <v>22</v>
      </c>
      <c r="C490" s="2" t="s">
        <v>23</v>
      </c>
      <c r="D490" s="9">
        <v>54.154921999999999</v>
      </c>
      <c r="E490">
        <v>1.0659172999999999E-2</v>
      </c>
      <c r="G490" s="34">
        <v>37.319999999999993</v>
      </c>
      <c r="H490" s="34">
        <v>0.24597135288110761</v>
      </c>
      <c r="I490" s="34">
        <v>37.5659713528811</v>
      </c>
      <c r="J490" s="34">
        <v>37.165549165317699</v>
      </c>
      <c r="K490" s="34">
        <v>3.2560000000000002</v>
      </c>
      <c r="L490" s="34">
        <v>2.1459880090591816E-2</v>
      </c>
      <c r="M490" s="34">
        <v>3.2774598800905919</v>
      </c>
      <c r="N490" s="34">
        <v>3.2425248682281471</v>
      </c>
      <c r="O490" s="34">
        <v>40.575999999999993</v>
      </c>
      <c r="P490" s="34">
        <v>0.26743123297169941</v>
      </c>
      <c r="Q490" s="34">
        <v>40.843431232971689</v>
      </c>
      <c r="R490" s="34">
        <v>40.408074033545844</v>
      </c>
      <c r="S490" s="34"/>
      <c r="T490" s="34">
        <v>133.18699999999998</v>
      </c>
      <c r="U490" s="34">
        <v>0.87781850418478247</v>
      </c>
      <c r="V490" s="34">
        <v>134.06481850418476</v>
      </c>
      <c r="W490" s="34">
        <v>132.63579841053505</v>
      </c>
      <c r="X490" s="34">
        <v>12.139000000000001</v>
      </c>
      <c r="Y490" s="34">
        <v>8.0006598408996946E-2</v>
      </c>
      <c r="Z490" s="34">
        <v>12.219006598408997</v>
      </c>
      <c r="AA490" s="34">
        <v>12.088762093188414</v>
      </c>
      <c r="AB490" s="34">
        <v>145.32599999999999</v>
      </c>
      <c r="AC490" s="34">
        <v>0.9578251025937794</v>
      </c>
      <c r="AD490" s="34">
        <v>146.28382510259377</v>
      </c>
      <c r="AE490" s="34">
        <v>144.72456050372347</v>
      </c>
    </row>
    <row r="491" spans="1:31" x14ac:dyDescent="0.25">
      <c r="A491" s="18">
        <v>45920</v>
      </c>
      <c r="B491" s="2">
        <v>23</v>
      </c>
      <c r="C491" s="2" t="s">
        <v>23</v>
      </c>
      <c r="D491" s="9">
        <v>45.574603000000003</v>
      </c>
      <c r="E491">
        <v>1.1356599E-2</v>
      </c>
      <c r="G491" s="34">
        <v>33.904000000000003</v>
      </c>
      <c r="H491" s="34">
        <v>0.24701479910366475</v>
      </c>
      <c r="I491" s="34">
        <v>34.15101479910367</v>
      </c>
      <c r="J491" s="34">
        <v>33.763175418587188</v>
      </c>
      <c r="K491" s="34">
        <v>2.8879999999999999</v>
      </c>
      <c r="L491" s="34">
        <v>2.1041137913266391E-2</v>
      </c>
      <c r="M491" s="34">
        <v>2.9090411379132664</v>
      </c>
      <c r="N491" s="34">
        <v>2.8760043242354816</v>
      </c>
      <c r="O491" s="34">
        <v>36.792000000000002</v>
      </c>
      <c r="P491" s="34">
        <v>0.26805593701693115</v>
      </c>
      <c r="Q491" s="34">
        <v>37.060055937016934</v>
      </c>
      <c r="R491" s="34">
        <v>36.63917974282267</v>
      </c>
      <c r="S491" s="34"/>
      <c r="T491" s="34">
        <v>123.68400000000001</v>
      </c>
      <c r="U491" s="34">
        <v>0.90112607398353206</v>
      </c>
      <c r="V491" s="34">
        <v>124.58512607398355</v>
      </c>
      <c r="W491" s="34">
        <v>123.17026275579687</v>
      </c>
      <c r="X491" s="34">
        <v>11.154000000000002</v>
      </c>
      <c r="Y491" s="34">
        <v>8.1264838048674987E-2</v>
      </c>
      <c r="Z491" s="34">
        <v>11.235264838048677</v>
      </c>
      <c r="AA491" s="34">
        <v>11.107670440624158</v>
      </c>
      <c r="AB491" s="34">
        <v>134.83800000000002</v>
      </c>
      <c r="AC491" s="34">
        <v>0.98239091203220708</v>
      </c>
      <c r="AD491" s="34">
        <v>135.82039091203222</v>
      </c>
      <c r="AE491" s="34">
        <v>134.27793319642103</v>
      </c>
    </row>
    <row r="492" spans="1:31" x14ac:dyDescent="0.25">
      <c r="A492" s="18">
        <v>45920</v>
      </c>
      <c r="B492" s="2">
        <v>24</v>
      </c>
      <c r="C492" s="2" t="s">
        <v>23</v>
      </c>
      <c r="D492" s="9">
        <v>35.743701000000001</v>
      </c>
      <c r="E492">
        <v>1.1693342000000001E-2</v>
      </c>
      <c r="G492" s="34">
        <v>31.516000000000002</v>
      </c>
      <c r="H492" s="34">
        <v>0.31745564297923756</v>
      </c>
      <c r="I492" s="34">
        <v>31.833455642979239</v>
      </c>
      <c r="J492" s="34">
        <v>31.461216159104051</v>
      </c>
      <c r="K492" s="34">
        <v>2.762</v>
      </c>
      <c r="L492" s="34">
        <v>2.782118561710414E-2</v>
      </c>
      <c r="M492" s="34">
        <v>2.7898211856171042</v>
      </c>
      <c r="N492" s="34">
        <v>2.7571988523748376</v>
      </c>
      <c r="O492" s="34">
        <v>34.277999999999999</v>
      </c>
      <c r="P492" s="34">
        <v>0.34527682859634168</v>
      </c>
      <c r="Q492" s="34">
        <v>34.623276828596346</v>
      </c>
      <c r="R492" s="34">
        <v>34.218415011478889</v>
      </c>
      <c r="S492" s="34"/>
      <c r="T492" s="34">
        <v>115.35000000000004</v>
      </c>
      <c r="U492" s="34">
        <v>1.1619021581944111</v>
      </c>
      <c r="V492" s="34">
        <v>116.51190215819445</v>
      </c>
      <c r="W492" s="34">
        <v>115.14948863918814</v>
      </c>
      <c r="X492" s="34">
        <v>10.47</v>
      </c>
      <c r="Y492" s="34">
        <v>0.10546264062674887</v>
      </c>
      <c r="Z492" s="34">
        <v>10.57546264062675</v>
      </c>
      <c r="AA492" s="34">
        <v>10.451800139161678</v>
      </c>
      <c r="AB492" s="34">
        <v>125.82000000000004</v>
      </c>
      <c r="AC492" s="34">
        <v>1.26736479882116</v>
      </c>
      <c r="AD492" s="34">
        <v>127.0873647988212</v>
      </c>
      <c r="AE492" s="34">
        <v>125.60128877834981</v>
      </c>
    </row>
    <row r="493" spans="1:31" x14ac:dyDescent="0.25">
      <c r="A493" s="18">
        <v>45921</v>
      </c>
      <c r="B493" s="2">
        <v>1</v>
      </c>
      <c r="C493" s="2" t="s">
        <v>23</v>
      </c>
      <c r="D493" s="9">
        <v>36.952987999999998</v>
      </c>
      <c r="E493">
        <v>1.1541816999999999E-2</v>
      </c>
      <c r="G493" s="34">
        <v>29.99</v>
      </c>
      <c r="H493" s="34">
        <v>0.33394230942027109</v>
      </c>
      <c r="I493" s="34">
        <v>30.323942309420268</v>
      </c>
      <c r="J493" s="34">
        <v>29.973948916566382</v>
      </c>
      <c r="K493" s="34">
        <v>2.5979999999999999</v>
      </c>
      <c r="L493" s="34">
        <v>2.8929047011465966E-2</v>
      </c>
      <c r="M493" s="34">
        <v>2.6269290470114659</v>
      </c>
      <c r="N493" s="34">
        <v>2.5966095126788753</v>
      </c>
      <c r="O493" s="34">
        <v>32.588000000000001</v>
      </c>
      <c r="P493" s="34">
        <v>0.36287135643173707</v>
      </c>
      <c r="Q493" s="34">
        <v>32.950871356431733</v>
      </c>
      <c r="R493" s="34">
        <v>32.57055842924526</v>
      </c>
      <c r="S493" s="34"/>
      <c r="T493" s="34">
        <v>109.25900000000001</v>
      </c>
      <c r="U493" s="34">
        <v>1.2166122969306239</v>
      </c>
      <c r="V493" s="34">
        <v>110.47561229693063</v>
      </c>
      <c r="W493" s="34">
        <v>109.20052299683651</v>
      </c>
      <c r="X493" s="34">
        <v>9.9280000000000008</v>
      </c>
      <c r="Y493" s="34">
        <v>0.11054949142795772</v>
      </c>
      <c r="Z493" s="34">
        <v>10.038549491427959</v>
      </c>
      <c r="AA493" s="34">
        <v>9.9226863902524549</v>
      </c>
      <c r="AB493" s="34">
        <v>119.18700000000001</v>
      </c>
      <c r="AC493" s="34">
        <v>1.3271617883585816</v>
      </c>
      <c r="AD493" s="34">
        <v>120.51416178835859</v>
      </c>
      <c r="AE493" s="34">
        <v>119.12320938708896</v>
      </c>
    </row>
    <row r="494" spans="1:31" x14ac:dyDescent="0.25">
      <c r="A494" s="18">
        <v>45921</v>
      </c>
      <c r="B494" s="2">
        <v>2</v>
      </c>
      <c r="C494" s="2" t="s">
        <v>23</v>
      </c>
      <c r="D494" s="9">
        <v>36.534059999999997</v>
      </c>
      <c r="E494">
        <v>1.1264988E-2</v>
      </c>
      <c r="G494" s="34">
        <v>28.834</v>
      </c>
      <c r="H494" s="34">
        <v>0.28207609493651165</v>
      </c>
      <c r="I494" s="34">
        <v>29.11607609493651</v>
      </c>
      <c r="J494" s="34">
        <v>28.788083847119964</v>
      </c>
      <c r="K494" s="34">
        <v>2.516</v>
      </c>
      <c r="L494" s="34">
        <v>2.4613423557614734E-2</v>
      </c>
      <c r="M494" s="34">
        <v>2.5406134235576148</v>
      </c>
      <c r="N494" s="34">
        <v>2.5119934438285996</v>
      </c>
      <c r="O494" s="34">
        <v>31.35</v>
      </c>
      <c r="P494" s="34">
        <v>0.3066895184941264</v>
      </c>
      <c r="Q494" s="34">
        <v>31.656689518494126</v>
      </c>
      <c r="R494" s="34">
        <v>31.300077290948565</v>
      </c>
      <c r="S494" s="34"/>
      <c r="T494" s="34">
        <v>105.59200000000004</v>
      </c>
      <c r="U494" s="34">
        <v>1.0329811686389732</v>
      </c>
      <c r="V494" s="34">
        <v>106.62498116863901</v>
      </c>
      <c r="W494" s="34">
        <v>105.42385203527407</v>
      </c>
      <c r="X494" s="34">
        <v>9.636000000000001</v>
      </c>
      <c r="Y494" s="34">
        <v>9.4266673052931488E-2</v>
      </c>
      <c r="Z494" s="34">
        <v>9.7302666730529328</v>
      </c>
      <c r="AA494" s="34">
        <v>9.6206553357441926</v>
      </c>
      <c r="AB494" s="34">
        <v>115.22800000000004</v>
      </c>
      <c r="AC494" s="34">
        <v>1.1272478416919047</v>
      </c>
      <c r="AD494" s="34">
        <v>116.35524784169195</v>
      </c>
      <c r="AE494" s="34">
        <v>115.04450737101826</v>
      </c>
    </row>
    <row r="495" spans="1:31" x14ac:dyDescent="0.25">
      <c r="A495" s="18">
        <v>45921</v>
      </c>
      <c r="B495" s="2">
        <v>3</v>
      </c>
      <c r="C495" s="2" t="s">
        <v>23</v>
      </c>
      <c r="D495" s="9">
        <v>25.460294000000001</v>
      </c>
      <c r="E495">
        <v>1.1291078E-2</v>
      </c>
      <c r="G495" s="34">
        <v>28.048000000000002</v>
      </c>
      <c r="H495" s="34">
        <v>0.30462104626693259</v>
      </c>
      <c r="I495" s="34">
        <v>28.352621046266936</v>
      </c>
      <c r="J495" s="34">
        <v>28.032489390529097</v>
      </c>
      <c r="K495" s="34">
        <v>2.452</v>
      </c>
      <c r="L495" s="34">
        <v>2.6630447997950609E-2</v>
      </c>
      <c r="M495" s="34">
        <v>2.4786304479979506</v>
      </c>
      <c r="N495" s="34">
        <v>2.450644038276431</v>
      </c>
      <c r="O495" s="34">
        <v>30.5</v>
      </c>
      <c r="P495" s="34">
        <v>0.33125149426488321</v>
      </c>
      <c r="Q495" s="34">
        <v>30.831251494264887</v>
      </c>
      <c r="R495" s="34">
        <v>30.483133428805527</v>
      </c>
      <c r="S495" s="34"/>
      <c r="T495" s="34">
        <v>103.05300000000001</v>
      </c>
      <c r="U495" s="34">
        <v>1.1192282045402953</v>
      </c>
      <c r="V495" s="34">
        <v>104.1722282045403</v>
      </c>
      <c r="W495" s="34">
        <v>102.99601145044905</v>
      </c>
      <c r="X495" s="34">
        <v>9.3929999999999989</v>
      </c>
      <c r="Y495" s="34">
        <v>0.10201459952885401</v>
      </c>
      <c r="Z495" s="34">
        <v>9.4950145995288526</v>
      </c>
      <c r="AA495" s="34">
        <v>9.3878056490744335</v>
      </c>
      <c r="AB495" s="34">
        <v>112.44600000000001</v>
      </c>
      <c r="AC495" s="34">
        <v>1.2212428040691492</v>
      </c>
      <c r="AD495" s="34">
        <v>113.66724280406916</v>
      </c>
      <c r="AE495" s="34">
        <v>112.38381709952348</v>
      </c>
    </row>
    <row r="496" spans="1:31" x14ac:dyDescent="0.25">
      <c r="A496" s="18">
        <v>45921</v>
      </c>
      <c r="B496" s="2">
        <v>4</v>
      </c>
      <c r="C496" s="2" t="s">
        <v>23</v>
      </c>
      <c r="D496" s="9">
        <v>22.078112000000001</v>
      </c>
      <c r="E496">
        <v>1.1330132999999999E-2</v>
      </c>
      <c r="G496" s="34">
        <v>27.532</v>
      </c>
      <c r="H496" s="34">
        <v>0.31308757116773728</v>
      </c>
      <c r="I496" s="34">
        <v>27.845087571167738</v>
      </c>
      <c r="J496" s="34">
        <v>27.529599025589761</v>
      </c>
      <c r="K496" s="34">
        <v>2.3940000000000001</v>
      </c>
      <c r="L496" s="34">
        <v>2.7224017338935168E-2</v>
      </c>
      <c r="M496" s="34">
        <v>2.4212240173389352</v>
      </c>
      <c r="N496" s="34">
        <v>2.3937912271996908</v>
      </c>
      <c r="O496" s="34">
        <v>29.926000000000002</v>
      </c>
      <c r="P496" s="34">
        <v>0.34031158850667242</v>
      </c>
      <c r="Q496" s="34">
        <v>30.266311588506674</v>
      </c>
      <c r="R496" s="34">
        <v>29.923390252789453</v>
      </c>
      <c r="S496" s="34"/>
      <c r="T496" s="34">
        <v>101.58200000000009</v>
      </c>
      <c r="U496" s="34">
        <v>1.1551671383975417</v>
      </c>
      <c r="V496" s="34">
        <v>102.73716713839764</v>
      </c>
      <c r="W496" s="34">
        <v>101.57314137067637</v>
      </c>
      <c r="X496" s="34">
        <v>9.23</v>
      </c>
      <c r="Y496" s="34">
        <v>0.1049614369416757</v>
      </c>
      <c r="Z496" s="34">
        <v>9.3349614369416756</v>
      </c>
      <c r="AA496" s="34">
        <v>9.2291950823112554</v>
      </c>
      <c r="AB496" s="34">
        <v>110.8120000000001</v>
      </c>
      <c r="AC496" s="34">
        <v>1.2601285753392175</v>
      </c>
      <c r="AD496" s="34">
        <v>112.07212857533932</v>
      </c>
      <c r="AE496" s="34">
        <v>110.80233645298762</v>
      </c>
    </row>
    <row r="497" spans="1:31" x14ac:dyDescent="0.25">
      <c r="A497" s="18">
        <v>45921</v>
      </c>
      <c r="B497" s="2">
        <v>5</v>
      </c>
      <c r="C497" s="2" t="s">
        <v>23</v>
      </c>
      <c r="D497" s="9">
        <v>24.328317999999999</v>
      </c>
      <c r="E497">
        <v>1.1194608E-2</v>
      </c>
      <c r="G497" s="34">
        <v>27.338000000000001</v>
      </c>
      <c r="H497" s="34">
        <v>0.41518487755733413</v>
      </c>
      <c r="I497" s="34">
        <v>27.753184877557334</v>
      </c>
      <c r="J497" s="34">
        <v>27.442498852101551</v>
      </c>
      <c r="K497" s="34">
        <v>2.3780000000000001</v>
      </c>
      <c r="L497" s="34">
        <v>3.6114918385812447E-2</v>
      </c>
      <c r="M497" s="34">
        <v>2.4141149183858124</v>
      </c>
      <c r="N497" s="34">
        <v>2.3870898482075309</v>
      </c>
      <c r="O497" s="34">
        <v>29.716000000000001</v>
      </c>
      <c r="P497" s="34">
        <v>0.45129979594314656</v>
      </c>
      <c r="Q497" s="34">
        <v>30.167299795943148</v>
      </c>
      <c r="R497" s="34">
        <v>29.829588700309081</v>
      </c>
      <c r="S497" s="34"/>
      <c r="T497" s="34">
        <v>101.759</v>
      </c>
      <c r="U497" s="34">
        <v>1.5454238772169422</v>
      </c>
      <c r="V497" s="34">
        <v>103.30442387721695</v>
      </c>
      <c r="W497" s="34">
        <v>102.14797134724566</v>
      </c>
      <c r="X497" s="34">
        <v>9.395999999999999</v>
      </c>
      <c r="Y497" s="34">
        <v>0.14269797020735647</v>
      </c>
      <c r="Z497" s="34">
        <v>9.5386979702073553</v>
      </c>
      <c r="AA497" s="34">
        <v>9.4319159856004884</v>
      </c>
      <c r="AB497" s="34">
        <v>111.155</v>
      </c>
      <c r="AC497" s="34">
        <v>1.6881218474242987</v>
      </c>
      <c r="AD497" s="34">
        <v>112.8431218474243</v>
      </c>
      <c r="AE497" s="34">
        <v>111.57988733284614</v>
      </c>
    </row>
    <row r="498" spans="1:31" x14ac:dyDescent="0.25">
      <c r="A498" s="18">
        <v>45921</v>
      </c>
      <c r="B498" s="2">
        <v>6</v>
      </c>
      <c r="C498" s="2" t="s">
        <v>23</v>
      </c>
      <c r="D498" s="9">
        <v>19.092538999999999</v>
      </c>
      <c r="E498">
        <v>1.1304275000000001E-2</v>
      </c>
      <c r="G498" s="34">
        <v>27.385999999999999</v>
      </c>
      <c r="H498" s="34">
        <v>0.36733571270316168</v>
      </c>
      <c r="I498" s="34">
        <v>27.753335712703162</v>
      </c>
      <c r="J498" s="34">
        <v>27.439604373639444</v>
      </c>
      <c r="K498" s="34">
        <v>2.3660000000000001</v>
      </c>
      <c r="L498" s="34">
        <v>3.17357882222917E-2</v>
      </c>
      <c r="M498" s="34">
        <v>2.3977357882222918</v>
      </c>
      <c r="N498" s="34">
        <v>2.3706311234948854</v>
      </c>
      <c r="O498" s="34">
        <v>29.751999999999999</v>
      </c>
      <c r="P498" s="34">
        <v>0.3990715009254534</v>
      </c>
      <c r="Q498" s="34">
        <v>30.151071500925454</v>
      </c>
      <c r="R498" s="34">
        <v>29.810235497134329</v>
      </c>
      <c r="S498" s="34"/>
      <c r="T498" s="34">
        <v>103.51900000000008</v>
      </c>
      <c r="U498" s="34">
        <v>1.388527920956643</v>
      </c>
      <c r="V498" s="34">
        <v>104.90752792095672</v>
      </c>
      <c r="W498" s="34">
        <v>103.72162437576806</v>
      </c>
      <c r="X498" s="34">
        <v>9.5689999999999991</v>
      </c>
      <c r="Y498" s="34">
        <v>0.12835154585761169</v>
      </c>
      <c r="Z498" s="34">
        <v>9.6973515458576109</v>
      </c>
      <c r="AA498" s="34">
        <v>9.5877300172115625</v>
      </c>
      <c r="AB498" s="34">
        <v>113.08800000000008</v>
      </c>
      <c r="AC498" s="34">
        <v>1.5168794668142547</v>
      </c>
      <c r="AD498" s="34">
        <v>114.60487946681434</v>
      </c>
      <c r="AE498" s="34">
        <v>113.30935439297963</v>
      </c>
    </row>
    <row r="499" spans="1:31" x14ac:dyDescent="0.25">
      <c r="A499" s="18">
        <v>45921</v>
      </c>
      <c r="B499" s="2">
        <v>7</v>
      </c>
      <c r="C499" s="2" t="s">
        <v>23</v>
      </c>
      <c r="D499" s="9">
        <v>29.005500000000001</v>
      </c>
      <c r="E499">
        <v>1.1313544E-2</v>
      </c>
      <c r="G499" s="34">
        <v>28.302</v>
      </c>
      <c r="H499" s="34">
        <v>0.32748640021992137</v>
      </c>
      <c r="I499" s="34">
        <v>28.629486400219921</v>
      </c>
      <c r="J499" s="34">
        <v>28.305585446133634</v>
      </c>
      <c r="K499" s="34">
        <v>2.4279999999999999</v>
      </c>
      <c r="L499" s="34">
        <v>2.8094727571689959E-2</v>
      </c>
      <c r="M499" s="34">
        <v>2.4560947275716898</v>
      </c>
      <c r="N499" s="34">
        <v>2.4283075918031396</v>
      </c>
      <c r="O499" s="34">
        <v>30.73</v>
      </c>
      <c r="P499" s="34">
        <v>0.35558112779161133</v>
      </c>
      <c r="Q499" s="34">
        <v>31.08558112779161</v>
      </c>
      <c r="R499" s="34">
        <v>30.733893037936774</v>
      </c>
      <c r="S499" s="34"/>
      <c r="T499" s="34">
        <v>108.05800000000001</v>
      </c>
      <c r="U499" s="34">
        <v>1.2503542306184818</v>
      </c>
      <c r="V499" s="34">
        <v>109.30835423061849</v>
      </c>
      <c r="W499" s="34">
        <v>108.07168935546281</v>
      </c>
      <c r="X499" s="34">
        <v>9.8239999999999981</v>
      </c>
      <c r="Y499" s="34">
        <v>0.1136748779506928</v>
      </c>
      <c r="Z499" s="34">
        <v>9.9376748779506912</v>
      </c>
      <c r="AA499" s="34">
        <v>9.8252445559613015</v>
      </c>
      <c r="AB499" s="34">
        <v>117.88200000000001</v>
      </c>
      <c r="AC499" s="34">
        <v>1.3640291085691747</v>
      </c>
      <c r="AD499" s="34">
        <v>119.24602910856919</v>
      </c>
      <c r="AE499" s="34">
        <v>117.89693391142411</v>
      </c>
    </row>
    <row r="500" spans="1:31" x14ac:dyDescent="0.25">
      <c r="A500" s="18">
        <v>45921</v>
      </c>
      <c r="B500" s="2">
        <v>8</v>
      </c>
      <c r="C500" s="2" t="s">
        <v>23</v>
      </c>
      <c r="D500" s="9">
        <v>30.679673000000001</v>
      </c>
      <c r="E500">
        <v>1.1548792E-2</v>
      </c>
      <c r="G500" s="34">
        <v>28.652000000000001</v>
      </c>
      <c r="H500" s="34">
        <v>0.38407866603080421</v>
      </c>
      <c r="I500" s="34">
        <v>29.036078666030804</v>
      </c>
      <c r="J500" s="34">
        <v>28.700747033021177</v>
      </c>
      <c r="K500" s="34">
        <v>2.5179999999999998</v>
      </c>
      <c r="L500" s="34">
        <v>3.3753667494958992E-2</v>
      </c>
      <c r="M500" s="34">
        <v>2.5517536674949586</v>
      </c>
      <c r="N500" s="34">
        <v>2.5222839951538218</v>
      </c>
      <c r="O500" s="34">
        <v>31.17</v>
      </c>
      <c r="P500" s="34">
        <v>0.41783233352576321</v>
      </c>
      <c r="Q500" s="34">
        <v>31.58783233352576</v>
      </c>
      <c r="R500" s="34">
        <v>31.223031028174997</v>
      </c>
      <c r="S500" s="34"/>
      <c r="T500" s="34">
        <v>110.95700000000004</v>
      </c>
      <c r="U500" s="34">
        <v>1.4873731867506617</v>
      </c>
      <c r="V500" s="34">
        <v>112.4443731867507</v>
      </c>
      <c r="W500" s="34">
        <v>111.14577650924653</v>
      </c>
      <c r="X500" s="34">
        <v>10.095000000000002</v>
      </c>
      <c r="Y500" s="34">
        <v>0.13532298386084635</v>
      </c>
      <c r="Z500" s="34">
        <v>10.230322983860848</v>
      </c>
      <c r="AA500" s="34">
        <v>10.112175111627419</v>
      </c>
      <c r="AB500" s="34">
        <v>121.05200000000004</v>
      </c>
      <c r="AC500" s="34">
        <v>1.6226961706115079</v>
      </c>
      <c r="AD500" s="34">
        <v>122.67469617061154</v>
      </c>
      <c r="AE500" s="34">
        <v>121.25795162087395</v>
      </c>
    </row>
    <row r="501" spans="1:31" x14ac:dyDescent="0.25">
      <c r="A501" s="18">
        <v>45921</v>
      </c>
      <c r="B501" s="2">
        <v>9</v>
      </c>
      <c r="C501" s="2" t="s">
        <v>23</v>
      </c>
      <c r="D501" s="9">
        <v>35.208885000000002</v>
      </c>
      <c r="E501">
        <v>1.1207028000000001E-2</v>
      </c>
      <c r="G501" s="34">
        <v>30.732000000000006</v>
      </c>
      <c r="H501" s="34">
        <v>0.20416644466569944</v>
      </c>
      <c r="I501" s="34">
        <v>30.936166444665705</v>
      </c>
      <c r="J501" s="34">
        <v>30.589463961107679</v>
      </c>
      <c r="K501" s="34">
        <v>2.6840000000000002</v>
      </c>
      <c r="L501" s="34">
        <v>1.7831014495728794E-2</v>
      </c>
      <c r="M501" s="34">
        <v>2.7018310144957289</v>
      </c>
      <c r="N501" s="34">
        <v>2.671551518665007</v>
      </c>
      <c r="O501" s="34">
        <v>33.416000000000004</v>
      </c>
      <c r="P501" s="34">
        <v>0.22199745916142824</v>
      </c>
      <c r="Q501" s="34">
        <v>33.637997459161433</v>
      </c>
      <c r="R501" s="34">
        <v>33.261015479772688</v>
      </c>
      <c r="S501" s="34"/>
      <c r="T501" s="34">
        <v>119.63800000000005</v>
      </c>
      <c r="U501" s="34">
        <v>0.79480883466468022</v>
      </c>
      <c r="V501" s="34">
        <v>120.43280883466473</v>
      </c>
      <c r="W501" s="34">
        <v>119.08311497393599</v>
      </c>
      <c r="X501" s="34">
        <v>10.879999999999997</v>
      </c>
      <c r="Y501" s="34">
        <v>7.2280714498334273E-2</v>
      </c>
      <c r="Z501" s="34">
        <v>10.952280714498331</v>
      </c>
      <c r="AA501" s="34">
        <v>10.829538197867089</v>
      </c>
      <c r="AB501" s="34">
        <v>130.51800000000006</v>
      </c>
      <c r="AC501" s="34">
        <v>0.86708954916301451</v>
      </c>
      <c r="AD501" s="34">
        <v>131.38508954916307</v>
      </c>
      <c r="AE501" s="34">
        <v>129.91265317180307</v>
      </c>
    </row>
    <row r="502" spans="1:31" x14ac:dyDescent="0.25">
      <c r="A502" s="18">
        <v>45921</v>
      </c>
      <c r="B502" s="2">
        <v>10</v>
      </c>
      <c r="C502" s="2" t="s">
        <v>23</v>
      </c>
      <c r="D502" s="9">
        <v>33.582769999999996</v>
      </c>
      <c r="E502">
        <v>1.0709282000000001E-2</v>
      </c>
      <c r="G502" s="34">
        <v>34.47</v>
      </c>
      <c r="H502" s="34">
        <v>8.9887029398820831E-2</v>
      </c>
      <c r="I502" s="34">
        <v>34.559887029398823</v>
      </c>
      <c r="J502" s="34">
        <v>34.189775453312848</v>
      </c>
      <c r="K502" s="34">
        <v>3.0720000000000001</v>
      </c>
      <c r="L502" s="34">
        <v>8.0108196783631441E-3</v>
      </c>
      <c r="M502" s="34">
        <v>3.0800108196783631</v>
      </c>
      <c r="N502" s="34">
        <v>3.0470261152473763</v>
      </c>
      <c r="O502" s="34">
        <v>37.542000000000002</v>
      </c>
      <c r="P502" s="34">
        <v>9.7897849077183977E-2</v>
      </c>
      <c r="Q502" s="34">
        <v>37.639897849077187</v>
      </c>
      <c r="R502" s="34">
        <v>37.236801568560224</v>
      </c>
      <c r="S502" s="34"/>
      <c r="T502" s="34">
        <v>132.809</v>
      </c>
      <c r="U502" s="34">
        <v>0.34632452821084991</v>
      </c>
      <c r="V502" s="34">
        <v>133.15532452821085</v>
      </c>
      <c r="W502" s="34">
        <v>131.72932660803673</v>
      </c>
      <c r="X502" s="34">
        <v>11.935999999999998</v>
      </c>
      <c r="Y502" s="34">
        <v>3.1125372291973465E-2</v>
      </c>
      <c r="Z502" s="34">
        <v>11.967125372291971</v>
      </c>
      <c r="AA502" s="34">
        <v>11.838966051950742</v>
      </c>
      <c r="AB502" s="34">
        <v>144.745</v>
      </c>
      <c r="AC502" s="34">
        <v>0.3774499005028234</v>
      </c>
      <c r="AD502" s="34">
        <v>145.12244990050283</v>
      </c>
      <c r="AE502" s="34">
        <v>143.56829265998746</v>
      </c>
    </row>
    <row r="503" spans="1:31" x14ac:dyDescent="0.25">
      <c r="A503" s="18">
        <v>45921</v>
      </c>
      <c r="B503" s="2">
        <v>11</v>
      </c>
      <c r="C503" s="2" t="s">
        <v>23</v>
      </c>
      <c r="D503" s="9">
        <v>31.500826</v>
      </c>
      <c r="E503">
        <v>1.0076706E-2</v>
      </c>
      <c r="G503" s="34">
        <v>37.552</v>
      </c>
      <c r="H503" s="34">
        <v>0.15373998537006148</v>
      </c>
      <c r="I503" s="34">
        <v>37.705739985370059</v>
      </c>
      <c r="J503" s="34">
        <v>37.32579032902504</v>
      </c>
      <c r="K503" s="34">
        <v>3.2959999999999998</v>
      </c>
      <c r="L503" s="34">
        <v>1.3494008089575059E-2</v>
      </c>
      <c r="M503" s="34">
        <v>3.3094940080895747</v>
      </c>
      <c r="N503" s="34">
        <v>3.2761452099612947</v>
      </c>
      <c r="O503" s="34">
        <v>40.847999999999999</v>
      </c>
      <c r="P503" s="34">
        <v>0.16723399345963655</v>
      </c>
      <c r="Q503" s="34">
        <v>41.015233993459631</v>
      </c>
      <c r="R503" s="34">
        <v>40.601935538986332</v>
      </c>
      <c r="S503" s="34"/>
      <c r="T503" s="34">
        <v>144.27499999999998</v>
      </c>
      <c r="U503" s="34">
        <v>0.59066990810784026</v>
      </c>
      <c r="V503" s="34">
        <v>144.8656699081078</v>
      </c>
      <c r="W503" s="34">
        <v>143.40590114295077</v>
      </c>
      <c r="X503" s="34">
        <v>12.861999999999998</v>
      </c>
      <c r="Y503" s="34">
        <v>5.2657746373821111E-2</v>
      </c>
      <c r="Z503" s="34">
        <v>12.91465774637382</v>
      </c>
      <c r="AA503" s="34">
        <v>12.784520537172988</v>
      </c>
      <c r="AB503" s="34">
        <v>157.13699999999997</v>
      </c>
      <c r="AC503" s="34">
        <v>0.6433276544816614</v>
      </c>
      <c r="AD503" s="34">
        <v>157.78032765448162</v>
      </c>
      <c r="AE503" s="34">
        <v>156.19042168012376</v>
      </c>
    </row>
    <row r="504" spans="1:31" x14ac:dyDescent="0.25">
      <c r="A504" s="18">
        <v>45921</v>
      </c>
      <c r="B504" s="2">
        <v>12</v>
      </c>
      <c r="C504" s="2" t="s">
        <v>23</v>
      </c>
      <c r="D504" s="9">
        <v>38.967086000000002</v>
      </c>
      <c r="E504">
        <v>9.9009779999999995E-3</v>
      </c>
      <c r="G504" s="34">
        <v>40.491999999999997</v>
      </c>
      <c r="H504" s="34">
        <v>0.20453155745686294</v>
      </c>
      <c r="I504" s="34">
        <v>40.696531557456858</v>
      </c>
      <c r="J504" s="34">
        <v>40.293596093830175</v>
      </c>
      <c r="K504" s="34">
        <v>3.5279999999999996</v>
      </c>
      <c r="L504" s="34">
        <v>1.7820491324405129E-2</v>
      </c>
      <c r="M504" s="34">
        <v>3.5458204913244047</v>
      </c>
      <c r="N504" s="34">
        <v>3.5107134006478526</v>
      </c>
      <c r="O504" s="34">
        <v>44.019999999999996</v>
      </c>
      <c r="P504" s="34">
        <v>0.22235204878126807</v>
      </c>
      <c r="Q504" s="34">
        <v>44.242352048781264</v>
      </c>
      <c r="R504" s="34">
        <v>43.804309494478026</v>
      </c>
      <c r="S504" s="34"/>
      <c r="T504" s="34">
        <v>153.196</v>
      </c>
      <c r="U504" s="34">
        <v>0.77381745718071671</v>
      </c>
      <c r="V504" s="34">
        <v>153.96981745718071</v>
      </c>
      <c r="W504" s="34">
        <v>152.44536568187314</v>
      </c>
      <c r="X504" s="34">
        <v>13.304999999999996</v>
      </c>
      <c r="Y504" s="34">
        <v>6.7205679441953006E-2</v>
      </c>
      <c r="Z504" s="34">
        <v>13.372205679441949</v>
      </c>
      <c r="AA504" s="34">
        <v>13.23980776519832</v>
      </c>
      <c r="AB504" s="34">
        <v>166.501</v>
      </c>
      <c r="AC504" s="34">
        <v>0.8410231366226697</v>
      </c>
      <c r="AD504" s="34">
        <v>167.34202313662266</v>
      </c>
      <c r="AE504" s="34">
        <v>165.68517344707146</v>
      </c>
    </row>
    <row r="505" spans="1:31" x14ac:dyDescent="0.25">
      <c r="A505" s="18">
        <v>45921</v>
      </c>
      <c r="B505" s="2">
        <v>13</v>
      </c>
      <c r="C505" s="2" t="s">
        <v>23</v>
      </c>
      <c r="D505" s="9">
        <v>120.689978</v>
      </c>
      <c r="E505">
        <v>9.3824300000000006E-3</v>
      </c>
      <c r="G505" s="34">
        <v>41.817999999999998</v>
      </c>
      <c r="H505" s="34">
        <v>0.29975411320413431</v>
      </c>
      <c r="I505" s="34">
        <v>42.117754113204136</v>
      </c>
      <c r="J505" s="34">
        <v>41.722587233479786</v>
      </c>
      <c r="K505" s="34">
        <v>3.6339999999999999</v>
      </c>
      <c r="L505" s="34">
        <v>2.604874569285533E-2</v>
      </c>
      <c r="M505" s="34">
        <v>3.6600487456928552</v>
      </c>
      <c r="N505" s="34">
        <v>3.625708594539804</v>
      </c>
      <c r="O505" s="34">
        <v>45.451999999999998</v>
      </c>
      <c r="P505" s="34">
        <v>0.32580285889698962</v>
      </c>
      <c r="Q505" s="34">
        <v>45.77780285889699</v>
      </c>
      <c r="R505" s="34">
        <v>45.348295828019587</v>
      </c>
      <c r="S505" s="34"/>
      <c r="T505" s="34">
        <v>159.04900000000001</v>
      </c>
      <c r="U505" s="34">
        <v>1.1400734600173219</v>
      </c>
      <c r="V505" s="34">
        <v>160.18907346001734</v>
      </c>
      <c r="W505" s="34">
        <v>158.68611069151387</v>
      </c>
      <c r="X505" s="34">
        <v>13.837999999999996</v>
      </c>
      <c r="Y505" s="34">
        <v>9.9191673884901466E-2</v>
      </c>
      <c r="Z505" s="34">
        <v>13.937191673884897</v>
      </c>
      <c r="AA505" s="34">
        <v>13.806426948608088</v>
      </c>
      <c r="AB505" s="34">
        <v>172.887</v>
      </c>
      <c r="AC505" s="34">
        <v>1.2392651339022234</v>
      </c>
      <c r="AD505" s="34">
        <v>174.12626513390222</v>
      </c>
      <c r="AE505" s="34">
        <v>172.49253764012195</v>
      </c>
    </row>
    <row r="506" spans="1:31" x14ac:dyDescent="0.25">
      <c r="A506" s="18">
        <v>45921</v>
      </c>
      <c r="B506" s="2">
        <v>14</v>
      </c>
      <c r="C506" s="2" t="s">
        <v>23</v>
      </c>
      <c r="D506" s="9">
        <v>79.393185000000003</v>
      </c>
      <c r="E506">
        <v>9.3130030000000003E-3</v>
      </c>
      <c r="G506" s="34">
        <v>43.228000000000009</v>
      </c>
      <c r="H506" s="34">
        <v>0.42597312223899836</v>
      </c>
      <c r="I506" s="34">
        <v>43.653973122239009</v>
      </c>
      <c r="J506" s="34">
        <v>43.247423539589676</v>
      </c>
      <c r="K506" s="34">
        <v>3.7180000000000004</v>
      </c>
      <c r="L506" s="34">
        <v>3.6637551320546767E-2</v>
      </c>
      <c r="M506" s="34">
        <v>3.7546375513205472</v>
      </c>
      <c r="N506" s="34">
        <v>3.7196706005411864</v>
      </c>
      <c r="O506" s="34">
        <v>46.946000000000012</v>
      </c>
      <c r="P506" s="34">
        <v>0.4626106735595451</v>
      </c>
      <c r="Q506" s="34">
        <v>47.408610673559558</v>
      </c>
      <c r="R506" s="34">
        <v>46.967094140130861</v>
      </c>
      <c r="S506" s="34"/>
      <c r="T506" s="34">
        <v>162.88000000000002</v>
      </c>
      <c r="U506" s="34">
        <v>1.6050361374638671</v>
      </c>
      <c r="V506" s="34">
        <v>164.48503613746388</v>
      </c>
      <c r="W506" s="34">
        <v>162.95318650246057</v>
      </c>
      <c r="X506" s="34">
        <v>14.239999999999997</v>
      </c>
      <c r="Y506" s="34">
        <v>0.14032241280381547</v>
      </c>
      <c r="Z506" s="34">
        <v>14.380322412803812</v>
      </c>
      <c r="AA506" s="34">
        <v>14.246398427032402</v>
      </c>
      <c r="AB506" s="34">
        <v>177.12000000000003</v>
      </c>
      <c r="AC506" s="34">
        <v>1.7453585502676825</v>
      </c>
      <c r="AD506" s="34">
        <v>178.8653585502677</v>
      </c>
      <c r="AE506" s="34">
        <v>177.19958492949297</v>
      </c>
    </row>
    <row r="507" spans="1:31" x14ac:dyDescent="0.25">
      <c r="A507" s="18">
        <v>45921</v>
      </c>
      <c r="B507" s="2">
        <v>15</v>
      </c>
      <c r="C507" s="2" t="s">
        <v>23</v>
      </c>
      <c r="D507" s="9">
        <v>107.56261000000001</v>
      </c>
      <c r="E507">
        <v>9.476122E-3</v>
      </c>
      <c r="G507" s="34">
        <v>44.24799999999999</v>
      </c>
      <c r="H507" s="34">
        <v>0.56563562594877037</v>
      </c>
      <c r="I507" s="34">
        <v>44.813635625948763</v>
      </c>
      <c r="J507" s="34">
        <v>44.388976147493722</v>
      </c>
      <c r="K507" s="34">
        <v>3.8260000000000001</v>
      </c>
      <c r="L507" s="34">
        <v>4.8908920287470528E-2</v>
      </c>
      <c r="M507" s="34">
        <v>3.8749089202874707</v>
      </c>
      <c r="N507" s="34">
        <v>3.8381898106199381</v>
      </c>
      <c r="O507" s="34">
        <v>48.073999999999991</v>
      </c>
      <c r="P507" s="34">
        <v>0.61454454623624089</v>
      </c>
      <c r="Q507" s="34">
        <v>48.68854454623623</v>
      </c>
      <c r="R507" s="34">
        <v>48.227165958113659</v>
      </c>
      <c r="S507" s="34"/>
      <c r="T507" s="34">
        <v>165.04000000000005</v>
      </c>
      <c r="U507" s="34">
        <v>2.1097564569378302</v>
      </c>
      <c r="V507" s="34">
        <v>167.14975645693787</v>
      </c>
      <c r="W507" s="34">
        <v>165.56582497248164</v>
      </c>
      <c r="X507" s="34">
        <v>14.407000000000002</v>
      </c>
      <c r="Y507" s="34">
        <v>0.18416905765331626</v>
      </c>
      <c r="Z507" s="34">
        <v>14.591169057653318</v>
      </c>
      <c r="AA507" s="34">
        <v>14.45290135954037</v>
      </c>
      <c r="AB507" s="34">
        <v>179.44700000000006</v>
      </c>
      <c r="AC507" s="34">
        <v>2.2939255145911464</v>
      </c>
      <c r="AD507" s="34">
        <v>181.7409255145912</v>
      </c>
      <c r="AE507" s="34">
        <v>180.018726332022</v>
      </c>
    </row>
    <row r="508" spans="1:31" x14ac:dyDescent="0.25">
      <c r="A508" s="18">
        <v>45921</v>
      </c>
      <c r="B508" s="2">
        <v>16</v>
      </c>
      <c r="C508" s="2" t="s">
        <v>23</v>
      </c>
      <c r="D508" s="9">
        <v>72.664850000000001</v>
      </c>
      <c r="E508">
        <v>9.6972859999999994E-3</v>
      </c>
      <c r="G508" s="34">
        <v>44.515999999999998</v>
      </c>
      <c r="H508" s="34">
        <v>0.47606926066242261</v>
      </c>
      <c r="I508" s="34">
        <v>44.992069260662419</v>
      </c>
      <c r="J508" s="34">
        <v>44.555768297309967</v>
      </c>
      <c r="K508" s="34">
        <v>3.8540000000000001</v>
      </c>
      <c r="L508" s="34">
        <v>4.1215988197344261E-2</v>
      </c>
      <c r="M508" s="34">
        <v>3.8952159881973443</v>
      </c>
      <c r="N508" s="34">
        <v>3.8574429647280222</v>
      </c>
      <c r="O508" s="34">
        <v>48.37</v>
      </c>
      <c r="P508" s="34">
        <v>0.5172852488597669</v>
      </c>
      <c r="Q508" s="34">
        <v>48.887285248859762</v>
      </c>
      <c r="R508" s="34">
        <v>48.41321126203799</v>
      </c>
      <c r="S508" s="34"/>
      <c r="T508" s="34">
        <v>164.2639999999999</v>
      </c>
      <c r="U508" s="34">
        <v>1.7566951440707195</v>
      </c>
      <c r="V508" s="34">
        <v>166.02069514407063</v>
      </c>
      <c r="W508" s="34">
        <v>164.41074498133977</v>
      </c>
      <c r="X508" s="34">
        <v>14.260000000000002</v>
      </c>
      <c r="Y508" s="34">
        <v>0.15250129519826913</v>
      </c>
      <c r="Z508" s="34">
        <v>14.41250129519827</v>
      </c>
      <c r="AA508" s="34">
        <v>14.272739148163362</v>
      </c>
      <c r="AB508" s="34">
        <v>178.52399999999989</v>
      </c>
      <c r="AC508" s="34">
        <v>1.9091964392689886</v>
      </c>
      <c r="AD508" s="34">
        <v>180.4331964392689</v>
      </c>
      <c r="AE508" s="34">
        <v>178.68348412950314</v>
      </c>
    </row>
    <row r="509" spans="1:31" x14ac:dyDescent="0.25">
      <c r="A509" s="18">
        <v>45921</v>
      </c>
      <c r="B509" s="2">
        <v>17</v>
      </c>
      <c r="C509" s="2" t="s">
        <v>23</v>
      </c>
      <c r="D509" s="9">
        <v>34.152152000000001</v>
      </c>
      <c r="E509">
        <v>9.7561019999999991E-3</v>
      </c>
      <c r="G509" s="34">
        <v>43.839999999999996</v>
      </c>
      <c r="H509" s="34">
        <v>0.71763173080781528</v>
      </c>
      <c r="I509" s="34">
        <v>44.557631730807813</v>
      </c>
      <c r="J509" s="34">
        <v>44.122922930763615</v>
      </c>
      <c r="K509" s="34">
        <v>3.83</v>
      </c>
      <c r="L509" s="34">
        <v>6.2694560424131671E-2</v>
      </c>
      <c r="M509" s="34">
        <v>3.8926945604241316</v>
      </c>
      <c r="N509" s="34">
        <v>3.8547170352377886</v>
      </c>
      <c r="O509" s="34">
        <v>47.669999999999995</v>
      </c>
      <c r="P509" s="34">
        <v>0.78032629123194697</v>
      </c>
      <c r="Q509" s="34">
        <v>48.450326291231946</v>
      </c>
      <c r="R509" s="34">
        <v>47.977639966001405</v>
      </c>
      <c r="S509" s="34"/>
      <c r="T509" s="34">
        <v>161.37699999999998</v>
      </c>
      <c r="U509" s="34">
        <v>2.6416344850039417</v>
      </c>
      <c r="V509" s="34">
        <v>164.01863448500393</v>
      </c>
      <c r="W509" s="34">
        <v>162.4184519570675</v>
      </c>
      <c r="X509" s="34">
        <v>14.058000000000003</v>
      </c>
      <c r="Y509" s="34">
        <v>0.23012013849672147</v>
      </c>
      <c r="Z509" s="34">
        <v>14.288120138496724</v>
      </c>
      <c r="AA509" s="34">
        <v>14.148723781037296</v>
      </c>
      <c r="AB509" s="34">
        <v>175.43499999999997</v>
      </c>
      <c r="AC509" s="34">
        <v>2.8717546235006632</v>
      </c>
      <c r="AD509" s="34">
        <v>178.30675462350067</v>
      </c>
      <c r="AE509" s="34">
        <v>176.56717573810479</v>
      </c>
    </row>
    <row r="510" spans="1:31" x14ac:dyDescent="0.25">
      <c r="A510" s="18">
        <v>45921</v>
      </c>
      <c r="B510" s="2">
        <v>18</v>
      </c>
      <c r="C510" s="2" t="s">
        <v>23</v>
      </c>
      <c r="D510" s="9">
        <v>44.036093000000001</v>
      </c>
      <c r="E510">
        <v>9.6163780000000001E-3</v>
      </c>
      <c r="G510" s="34">
        <v>42.578000000000003</v>
      </c>
      <c r="H510" s="34">
        <v>0.32876796456470925</v>
      </c>
      <c r="I510" s="34">
        <v>42.906767964564715</v>
      </c>
      <c r="J510" s="34">
        <v>42.494160265059165</v>
      </c>
      <c r="K510" s="34">
        <v>3.6779999999999995</v>
      </c>
      <c r="L510" s="34">
        <v>2.839984437195266E-2</v>
      </c>
      <c r="M510" s="34">
        <v>3.7063998443719521</v>
      </c>
      <c r="N510" s="34">
        <v>3.6707577024493303</v>
      </c>
      <c r="O510" s="34">
        <v>46.256</v>
      </c>
      <c r="P510" s="34">
        <v>0.35716780893666189</v>
      </c>
      <c r="Q510" s="34">
        <v>46.613167808936666</v>
      </c>
      <c r="R510" s="34">
        <v>46.164917967508494</v>
      </c>
      <c r="S510" s="34"/>
      <c r="T510" s="34">
        <v>157.364</v>
      </c>
      <c r="U510" s="34">
        <v>1.2150932870440345</v>
      </c>
      <c r="V510" s="34">
        <v>158.57909328704403</v>
      </c>
      <c r="W510" s="34">
        <v>157.05413678309856</v>
      </c>
      <c r="X510" s="34">
        <v>13.830999999999998</v>
      </c>
      <c r="Y510" s="34">
        <v>0.10679669589681273</v>
      </c>
      <c r="Z510" s="34">
        <v>13.937796695896811</v>
      </c>
      <c r="AA510" s="34">
        <v>13.803765574381915</v>
      </c>
      <c r="AB510" s="34">
        <v>171.19499999999999</v>
      </c>
      <c r="AC510" s="34">
        <v>1.3218899829408473</v>
      </c>
      <c r="AD510" s="34">
        <v>172.51688998294085</v>
      </c>
      <c r="AE510" s="34">
        <v>170.85790235748047</v>
      </c>
    </row>
    <row r="511" spans="1:31" x14ac:dyDescent="0.25">
      <c r="A511" s="18">
        <v>45921</v>
      </c>
      <c r="B511" s="2">
        <v>19</v>
      </c>
      <c r="C511" s="2" t="s">
        <v>23</v>
      </c>
      <c r="D511" s="9">
        <v>72.447509999999994</v>
      </c>
      <c r="E511">
        <v>9.4779770000000003E-3</v>
      </c>
      <c r="G511" s="34">
        <v>41.548000000000002</v>
      </c>
      <c r="H511" s="34">
        <v>0.37657596542457344</v>
      </c>
      <c r="I511" s="34">
        <v>41.924575965424573</v>
      </c>
      <c r="J511" s="34">
        <v>41.527215798689525</v>
      </c>
      <c r="K511" s="34">
        <v>3.4999999999999996</v>
      </c>
      <c r="L511" s="34">
        <v>3.1722727423365904E-2</v>
      </c>
      <c r="M511" s="34">
        <v>3.5317227274233653</v>
      </c>
      <c r="N511" s="34">
        <v>3.4982491406424696</v>
      </c>
      <c r="O511" s="34">
        <v>45.048000000000002</v>
      </c>
      <c r="P511" s="34">
        <v>0.40829869284793935</v>
      </c>
      <c r="Q511" s="34">
        <v>45.456298692847938</v>
      </c>
      <c r="R511" s="34">
        <v>45.025464939331997</v>
      </c>
      <c r="S511" s="34"/>
      <c r="T511" s="34">
        <v>151.6390000000001</v>
      </c>
      <c r="U511" s="34">
        <v>1.3744007610719389</v>
      </c>
      <c r="V511" s="34">
        <v>153.01340076107203</v>
      </c>
      <c r="W511" s="34">
        <v>151.56314326796681</v>
      </c>
      <c r="X511" s="34">
        <v>13.476000000000001</v>
      </c>
      <c r="Y511" s="34">
        <v>0.12214156421636543</v>
      </c>
      <c r="Z511" s="34">
        <v>13.598141564216366</v>
      </c>
      <c r="AA511" s="34">
        <v>13.46925869122798</v>
      </c>
      <c r="AB511" s="34">
        <v>165.11500000000009</v>
      </c>
      <c r="AC511" s="34">
        <v>1.4965423252883043</v>
      </c>
      <c r="AD511" s="34">
        <v>166.61154232528841</v>
      </c>
      <c r="AE511" s="34">
        <v>165.0324019591948</v>
      </c>
    </row>
    <row r="512" spans="1:31" x14ac:dyDescent="0.25">
      <c r="A512" s="18">
        <v>45921</v>
      </c>
      <c r="B512" s="2">
        <v>20</v>
      </c>
      <c r="C512" s="2" t="s">
        <v>23</v>
      </c>
      <c r="D512" s="9">
        <v>162.07163700000001</v>
      </c>
      <c r="E512">
        <v>9.441573E-3</v>
      </c>
      <c r="G512" s="34">
        <v>40.274000000000001</v>
      </c>
      <c r="H512" s="34">
        <v>0.34182541675747463</v>
      </c>
      <c r="I512" s="34">
        <v>40.615825416757474</v>
      </c>
      <c r="J512" s="34">
        <v>40.2323481361299</v>
      </c>
      <c r="K512" s="34">
        <v>3.3979999999999992</v>
      </c>
      <c r="L512" s="34">
        <v>2.8840511648753505E-2</v>
      </c>
      <c r="M512" s="34">
        <v>3.4268405116487526</v>
      </c>
      <c r="N512" s="34">
        <v>3.3944857467986633</v>
      </c>
      <c r="O512" s="34">
        <v>43.671999999999997</v>
      </c>
      <c r="P512" s="34">
        <v>0.37066592840622814</v>
      </c>
      <c r="Q512" s="34">
        <v>44.04266592840623</v>
      </c>
      <c r="R512" s="34">
        <v>43.626833882928565</v>
      </c>
      <c r="S512" s="34"/>
      <c r="T512" s="34">
        <v>148.27699999999993</v>
      </c>
      <c r="U512" s="34">
        <v>1.2585004548976522</v>
      </c>
      <c r="V512" s="34">
        <v>149.53550045489757</v>
      </c>
      <c r="W512" s="34">
        <v>148.12365011126113</v>
      </c>
      <c r="X512" s="34">
        <v>13.143999999999998</v>
      </c>
      <c r="Y512" s="34">
        <v>0.11155964835527254</v>
      </c>
      <c r="Z512" s="34">
        <v>13.255559648355272</v>
      </c>
      <c r="AA512" s="34">
        <v>13.130406314279471</v>
      </c>
      <c r="AB512" s="34">
        <v>161.42099999999994</v>
      </c>
      <c r="AC512" s="34">
        <v>1.3700601032529247</v>
      </c>
      <c r="AD512" s="34">
        <v>162.79106010325285</v>
      </c>
      <c r="AE512" s="34">
        <v>161.2540564255406</v>
      </c>
    </row>
    <row r="513" spans="1:31" x14ac:dyDescent="0.25">
      <c r="A513" s="18">
        <v>45921</v>
      </c>
      <c r="B513" s="2">
        <v>21</v>
      </c>
      <c r="C513" s="2" t="s">
        <v>23</v>
      </c>
      <c r="D513" s="9">
        <v>58.187325000000001</v>
      </c>
      <c r="E513">
        <v>9.2783680000000004E-3</v>
      </c>
      <c r="G513" s="34">
        <v>37.701999999999998</v>
      </c>
      <c r="H513" s="34">
        <v>0.251208161129021</v>
      </c>
      <c r="I513" s="34">
        <v>37.95320816112902</v>
      </c>
      <c r="J513" s="34">
        <v>37.601064329029462</v>
      </c>
      <c r="K513" s="34">
        <v>3.2220000000000004</v>
      </c>
      <c r="L513" s="34">
        <v>2.1468163364216909E-2</v>
      </c>
      <c r="M513" s="34">
        <v>3.2434681633642173</v>
      </c>
      <c r="N513" s="34">
        <v>3.2133740721482398</v>
      </c>
      <c r="O513" s="34">
        <v>40.923999999999999</v>
      </c>
      <c r="P513" s="34">
        <v>0.27267632449323792</v>
      </c>
      <c r="Q513" s="34">
        <v>41.196676324493239</v>
      </c>
      <c r="R513" s="34">
        <v>40.814438401177703</v>
      </c>
      <c r="S513" s="34"/>
      <c r="T513" s="34">
        <v>140.56099999999998</v>
      </c>
      <c r="U513" s="34">
        <v>0.93655695550518059</v>
      </c>
      <c r="V513" s="34">
        <v>141.49755695550516</v>
      </c>
      <c r="W513" s="34">
        <v>140.18469055097103</v>
      </c>
      <c r="X513" s="34">
        <v>12.558999999999999</v>
      </c>
      <c r="Y513" s="34">
        <v>8.3680528768218521E-2</v>
      </c>
      <c r="Z513" s="34">
        <v>12.642680528768217</v>
      </c>
      <c r="AA513" s="34">
        <v>12.525377086315871</v>
      </c>
      <c r="AB513" s="34">
        <v>153.11999999999998</v>
      </c>
      <c r="AC513" s="34">
        <v>1.020237484273399</v>
      </c>
      <c r="AD513" s="34">
        <v>154.14023748427337</v>
      </c>
      <c r="AE513" s="34">
        <v>152.7100676372869</v>
      </c>
    </row>
    <row r="514" spans="1:31" x14ac:dyDescent="0.25">
      <c r="A514" s="18">
        <v>45921</v>
      </c>
      <c r="B514" s="2">
        <v>22</v>
      </c>
      <c r="C514" s="2" t="s">
        <v>23</v>
      </c>
      <c r="D514" s="9">
        <v>141.64033599999999</v>
      </c>
      <c r="E514">
        <v>9.3689359999999996E-3</v>
      </c>
      <c r="G514" s="34">
        <v>34.937999999999995</v>
      </c>
      <c r="H514" s="34">
        <v>0.28280779490915897</v>
      </c>
      <c r="I514" s="34">
        <v>35.220807794909156</v>
      </c>
      <c r="J514" s="34">
        <v>34.890826300810353</v>
      </c>
      <c r="K514" s="34">
        <v>3.0159999999999996</v>
      </c>
      <c r="L514" s="34">
        <v>2.4413197934799461E-2</v>
      </c>
      <c r="M514" s="34">
        <v>3.0404131979347992</v>
      </c>
      <c r="N514" s="34">
        <v>3.011927761269793</v>
      </c>
      <c r="O514" s="34">
        <v>37.953999999999994</v>
      </c>
      <c r="P514" s="34">
        <v>0.30722099284395843</v>
      </c>
      <c r="Q514" s="34">
        <v>38.261220992843953</v>
      </c>
      <c r="R514" s="34">
        <v>37.902754062080149</v>
      </c>
      <c r="S514" s="34"/>
      <c r="T514" s="34">
        <v>132.10000000000005</v>
      </c>
      <c r="U514" s="34">
        <v>1.0692915938948973</v>
      </c>
      <c r="V514" s="34">
        <v>133.16929159389494</v>
      </c>
      <c r="W514" s="34">
        <v>131.92163702378639</v>
      </c>
      <c r="X514" s="34">
        <v>11.759</v>
      </c>
      <c r="Y514" s="34">
        <v>9.5183950436109707E-2</v>
      </c>
      <c r="Z514" s="34">
        <v>11.854183950436109</v>
      </c>
      <c r="AA514" s="34">
        <v>11.743122859672246</v>
      </c>
      <c r="AB514" s="34">
        <v>143.85900000000004</v>
      </c>
      <c r="AC514" s="34">
        <v>1.1644755443310069</v>
      </c>
      <c r="AD514" s="34">
        <v>145.02347554433106</v>
      </c>
      <c r="AE514" s="34">
        <v>143.66475988345863</v>
      </c>
    </row>
    <row r="515" spans="1:31" x14ac:dyDescent="0.25">
      <c r="A515" s="18">
        <v>45921</v>
      </c>
      <c r="B515" s="2">
        <v>23</v>
      </c>
      <c r="C515" s="2" t="s">
        <v>23</v>
      </c>
      <c r="D515" s="9">
        <v>28.395378999999998</v>
      </c>
      <c r="E515">
        <v>9.8428160000000008E-3</v>
      </c>
      <c r="G515" s="34">
        <v>32.537999999999997</v>
      </c>
      <c r="H515" s="34">
        <v>0.25914824447495904</v>
      </c>
      <c r="I515" s="34">
        <v>32.797148244474954</v>
      </c>
      <c r="J515" s="34">
        <v>32.474331948979867</v>
      </c>
      <c r="K515" s="34">
        <v>2.77</v>
      </c>
      <c r="L515" s="34">
        <v>2.2061609109214966E-2</v>
      </c>
      <c r="M515" s="34">
        <v>2.792061609109215</v>
      </c>
      <c r="N515" s="34">
        <v>2.7645798604300889</v>
      </c>
      <c r="O515" s="34">
        <v>35.308</v>
      </c>
      <c r="P515" s="34">
        <v>0.281209853584174</v>
      </c>
      <c r="Q515" s="34">
        <v>35.589209853584165</v>
      </c>
      <c r="R515" s="34">
        <v>35.238911809409956</v>
      </c>
      <c r="S515" s="34"/>
      <c r="T515" s="34">
        <v>123.22499999999998</v>
      </c>
      <c r="U515" s="34">
        <v>0.98142302616715282</v>
      </c>
      <c r="V515" s="34">
        <v>124.20642302616713</v>
      </c>
      <c r="W515" s="34">
        <v>122.9838820583024</v>
      </c>
      <c r="X515" s="34">
        <v>11.015000000000001</v>
      </c>
      <c r="Y515" s="34">
        <v>8.7728745248376483E-2</v>
      </c>
      <c r="Z515" s="34">
        <v>11.102728745248378</v>
      </c>
      <c r="AA515" s="34">
        <v>10.993446629110986</v>
      </c>
      <c r="AB515" s="34">
        <v>134.23999999999998</v>
      </c>
      <c r="AC515" s="34">
        <v>1.0691517714155294</v>
      </c>
      <c r="AD515" s="34">
        <v>135.30915177141551</v>
      </c>
      <c r="AE515" s="34">
        <v>133.97732868741338</v>
      </c>
    </row>
    <row r="516" spans="1:31" x14ac:dyDescent="0.25">
      <c r="A516" s="18">
        <v>45921</v>
      </c>
      <c r="B516" s="2">
        <v>24</v>
      </c>
      <c r="C516" s="2" t="s">
        <v>23</v>
      </c>
      <c r="D516" s="9">
        <v>22.948028999999998</v>
      </c>
      <c r="E516">
        <v>1.0073721000000001E-2</v>
      </c>
      <c r="G516" s="34">
        <v>30.939999999999998</v>
      </c>
      <c r="H516" s="34">
        <v>0.22580545374318939</v>
      </c>
      <c r="I516" s="34">
        <v>31.165805453743186</v>
      </c>
      <c r="J516" s="34">
        <v>30.851849824861898</v>
      </c>
      <c r="K516" s="34">
        <v>2.6579999999999995</v>
      </c>
      <c r="L516" s="34">
        <v>1.9398542212326998E-2</v>
      </c>
      <c r="M516" s="34">
        <v>2.6773985422123263</v>
      </c>
      <c r="N516" s="34">
        <v>2.6504271762922724</v>
      </c>
      <c r="O516" s="34">
        <v>33.597999999999999</v>
      </c>
      <c r="P516" s="34">
        <v>0.2452039959555164</v>
      </c>
      <c r="Q516" s="34">
        <v>33.843203995955513</v>
      </c>
      <c r="R516" s="34">
        <v>33.50227700115417</v>
      </c>
      <c r="S516" s="34"/>
      <c r="T516" s="34">
        <v>116.42000000000002</v>
      </c>
      <c r="U516" s="34">
        <v>0.84965322963096679</v>
      </c>
      <c r="V516" s="34">
        <v>117.26965322963099</v>
      </c>
      <c r="W516" s="34">
        <v>116.08831146122894</v>
      </c>
      <c r="X516" s="34">
        <v>10.393000000000001</v>
      </c>
      <c r="Y516" s="34">
        <v>7.5849905648124355E-2</v>
      </c>
      <c r="Z516" s="34">
        <v>10.468849905648126</v>
      </c>
      <c r="AA516" s="34">
        <v>10.363389632507751</v>
      </c>
      <c r="AB516" s="34">
        <v>126.81300000000002</v>
      </c>
      <c r="AC516" s="34">
        <v>0.92550313527909112</v>
      </c>
      <c r="AD516" s="34">
        <v>127.73850313527912</v>
      </c>
      <c r="AE516" s="34">
        <v>126.45170109373669</v>
      </c>
    </row>
    <row r="517" spans="1:31" x14ac:dyDescent="0.25">
      <c r="A517" s="18">
        <v>45922</v>
      </c>
      <c r="B517" s="2">
        <v>1</v>
      </c>
      <c r="C517" s="2" t="s">
        <v>23</v>
      </c>
      <c r="D517" s="9">
        <v>30.253267000000001</v>
      </c>
      <c r="E517">
        <v>1.0549929E-2</v>
      </c>
      <c r="G517" s="34">
        <v>29.762</v>
      </c>
      <c r="H517" s="34">
        <v>0.30686221615137543</v>
      </c>
      <c r="I517" s="34">
        <v>30.068862216151377</v>
      </c>
      <c r="J517" s="34">
        <v>29.751637854660199</v>
      </c>
      <c r="K517" s="34">
        <v>2.5539999999999998</v>
      </c>
      <c r="L517" s="34">
        <v>2.6333112695739964E-2</v>
      </c>
      <c r="M517" s="34">
        <v>2.5803331126957398</v>
      </c>
      <c r="N517" s="34">
        <v>2.5531107815604508</v>
      </c>
      <c r="O517" s="34">
        <v>32.316000000000003</v>
      </c>
      <c r="P517" s="34">
        <v>0.33319532884711539</v>
      </c>
      <c r="Q517" s="34">
        <v>32.649195328847114</v>
      </c>
      <c r="R517" s="34">
        <v>32.304748636220651</v>
      </c>
      <c r="S517" s="34"/>
      <c r="T517" s="34">
        <v>111.17199999999998</v>
      </c>
      <c r="U517" s="34">
        <v>1.1462430714999228</v>
      </c>
      <c r="V517" s="34">
        <v>112.31824307149991</v>
      </c>
      <c r="W517" s="34">
        <v>111.13329358169085</v>
      </c>
      <c r="X517" s="34">
        <v>9.9659999999999975</v>
      </c>
      <c r="Y517" s="34">
        <v>0.10275481641571826</v>
      </c>
      <c r="Z517" s="34">
        <v>10.068754816415716</v>
      </c>
      <c r="AA517" s="34">
        <v>9.9625301679841218</v>
      </c>
      <c r="AB517" s="34">
        <v>121.13799999999998</v>
      </c>
      <c r="AC517" s="34">
        <v>1.2489978879156411</v>
      </c>
      <c r="AD517" s="34">
        <v>122.38699788791563</v>
      </c>
      <c r="AE517" s="34">
        <v>121.09582374967498</v>
      </c>
    </row>
    <row r="518" spans="1:31" x14ac:dyDescent="0.25">
      <c r="A518" s="18">
        <v>45922</v>
      </c>
      <c r="B518" s="2">
        <v>2</v>
      </c>
      <c r="C518" s="2" t="s">
        <v>23</v>
      </c>
      <c r="D518" s="9">
        <v>31.178346000000001</v>
      </c>
      <c r="E518">
        <v>1.0275701999999999E-2</v>
      </c>
      <c r="G518" s="34">
        <v>28.936</v>
      </c>
      <c r="H518" s="34">
        <v>0.27244405173721969</v>
      </c>
      <c r="I518" s="34">
        <v>29.208444051737221</v>
      </c>
      <c r="J518" s="34">
        <v>28.908306784777896</v>
      </c>
      <c r="K518" s="34">
        <v>2.4659999999999997</v>
      </c>
      <c r="L518" s="34">
        <v>2.3218379581973446E-2</v>
      </c>
      <c r="M518" s="34">
        <v>2.4892183795819731</v>
      </c>
      <c r="N518" s="34">
        <v>2.4636399133004656</v>
      </c>
      <c r="O518" s="34">
        <v>31.402000000000001</v>
      </c>
      <c r="P518" s="34">
        <v>0.29566243131919312</v>
      </c>
      <c r="Q518" s="34">
        <v>31.697662431319195</v>
      </c>
      <c r="R518" s="34">
        <v>31.371946698078361</v>
      </c>
      <c r="S518" s="34"/>
      <c r="T518" s="34">
        <v>108.70700000000001</v>
      </c>
      <c r="U518" s="34">
        <v>1.0235200280687704</v>
      </c>
      <c r="V518" s="34">
        <v>109.73052002806878</v>
      </c>
      <c r="W518" s="34">
        <v>108.6029619039553</v>
      </c>
      <c r="X518" s="34">
        <v>9.732999999999997</v>
      </c>
      <c r="Y518" s="34">
        <v>9.1640100758859491E-2</v>
      </c>
      <c r="Z518" s="34">
        <v>9.824640100758856</v>
      </c>
      <c r="AA518" s="34">
        <v>9.7236850268262067</v>
      </c>
      <c r="AB518" s="34">
        <v>118.44</v>
      </c>
      <c r="AC518" s="34">
        <v>1.1151601288276298</v>
      </c>
      <c r="AD518" s="34">
        <v>119.55516012882764</v>
      </c>
      <c r="AE518" s="34">
        <v>118.32664693078151</v>
      </c>
    </row>
    <row r="519" spans="1:31" x14ac:dyDescent="0.25">
      <c r="A519" s="18">
        <v>45922</v>
      </c>
      <c r="B519" s="2">
        <v>3</v>
      </c>
      <c r="C519" s="2" t="s">
        <v>23</v>
      </c>
      <c r="D519" s="9">
        <v>23.814533000000001</v>
      </c>
      <c r="E519">
        <v>1.0097867E-2</v>
      </c>
      <c r="G519" s="34">
        <v>28.857999999999997</v>
      </c>
      <c r="H519" s="34">
        <v>0.27536779849971205</v>
      </c>
      <c r="I519" s="34">
        <v>29.133367798499709</v>
      </c>
      <c r="J519" s="34">
        <v>28.839182925208373</v>
      </c>
      <c r="K519" s="34">
        <v>2.4620000000000002</v>
      </c>
      <c r="L519" s="34">
        <v>2.3492810309317737E-2</v>
      </c>
      <c r="M519" s="34">
        <v>2.4854928103093181</v>
      </c>
      <c r="N519" s="34">
        <v>2.4603946344813581</v>
      </c>
      <c r="O519" s="34">
        <v>31.319999999999997</v>
      </c>
      <c r="P519" s="34">
        <v>0.29886060880902976</v>
      </c>
      <c r="Q519" s="34">
        <v>31.618860608809026</v>
      </c>
      <c r="R519" s="34">
        <v>31.29957755968973</v>
      </c>
      <c r="S519" s="34"/>
      <c r="T519" s="34">
        <v>107.095</v>
      </c>
      <c r="U519" s="34">
        <v>1.021918164125257</v>
      </c>
      <c r="V519" s="34">
        <v>108.11691816412525</v>
      </c>
      <c r="W519" s="34">
        <v>107.02516790405403</v>
      </c>
      <c r="X519" s="34">
        <v>9.6179999999999986</v>
      </c>
      <c r="Y519" s="34">
        <v>9.1776543279861067E-2</v>
      </c>
      <c r="Z519" s="34">
        <v>9.70977654327986</v>
      </c>
      <c r="AA519" s="34">
        <v>9.6117285111460991</v>
      </c>
      <c r="AB519" s="34">
        <v>116.71299999999999</v>
      </c>
      <c r="AC519" s="34">
        <v>1.1136947074051182</v>
      </c>
      <c r="AD519" s="34">
        <v>117.82669470740511</v>
      </c>
      <c r="AE519" s="34">
        <v>116.63689641520013</v>
      </c>
    </row>
    <row r="520" spans="1:31" x14ac:dyDescent="0.25">
      <c r="A520" s="18">
        <v>45922</v>
      </c>
      <c r="B520" s="2">
        <v>4</v>
      </c>
      <c r="C520" s="2" t="s">
        <v>23</v>
      </c>
      <c r="D520" s="9">
        <v>19.447040999999999</v>
      </c>
      <c r="E520">
        <v>1.0237347000000001E-2</v>
      </c>
      <c r="G520" s="34">
        <v>28.462000000000007</v>
      </c>
      <c r="H520" s="34">
        <v>0.33402655565845263</v>
      </c>
      <c r="I520" s="34">
        <v>28.796026555658461</v>
      </c>
      <c r="J520" s="34">
        <v>28.501231639586969</v>
      </c>
      <c r="K520" s="34">
        <v>2.4699999999999998</v>
      </c>
      <c r="L520" s="34">
        <v>2.8987618314818973E-2</v>
      </c>
      <c r="M520" s="34">
        <v>2.4989876183148185</v>
      </c>
      <c r="N520" s="34">
        <v>2.4734046149174262</v>
      </c>
      <c r="O520" s="34">
        <v>30.932000000000006</v>
      </c>
      <c r="P520" s="34">
        <v>0.36301417397327163</v>
      </c>
      <c r="Q520" s="34">
        <v>31.295014173973279</v>
      </c>
      <c r="R520" s="34">
        <v>30.974636254504397</v>
      </c>
      <c r="S520" s="34"/>
      <c r="T520" s="34">
        <v>106.82600000000006</v>
      </c>
      <c r="U520" s="34">
        <v>1.2536968882991313</v>
      </c>
      <c r="V520" s="34">
        <v>108.0796968882992</v>
      </c>
      <c r="W520" s="34">
        <v>106.97324752759886</v>
      </c>
      <c r="X520" s="34">
        <v>9.6110000000000007</v>
      </c>
      <c r="Y520" s="34">
        <v>0.11279352211486851</v>
      </c>
      <c r="Z520" s="34">
        <v>9.7237935221148692</v>
      </c>
      <c r="AA520" s="34">
        <v>9.6242476736726275</v>
      </c>
      <c r="AB520" s="34">
        <v>116.43700000000007</v>
      </c>
      <c r="AC520" s="34">
        <v>1.3664904104139999</v>
      </c>
      <c r="AD520" s="34">
        <v>117.80349041041407</v>
      </c>
      <c r="AE520" s="34">
        <v>116.59749520127149</v>
      </c>
    </row>
    <row r="521" spans="1:31" x14ac:dyDescent="0.25">
      <c r="A521" s="18">
        <v>45922</v>
      </c>
      <c r="B521" s="2">
        <v>5</v>
      </c>
      <c r="C521" s="2" t="s">
        <v>23</v>
      </c>
      <c r="D521" s="9">
        <v>43.367358000000003</v>
      </c>
      <c r="E521">
        <v>1.0195374E-2</v>
      </c>
      <c r="G521" s="34">
        <v>29.422000000000001</v>
      </c>
      <c r="H521" s="34">
        <v>0.3685282243127983</v>
      </c>
      <c r="I521" s="34">
        <v>29.790528224312798</v>
      </c>
      <c r="J521" s="34">
        <v>29.486802647408371</v>
      </c>
      <c r="K521" s="34">
        <v>2.5260000000000002</v>
      </c>
      <c r="L521" s="34">
        <v>3.1639667412620781E-2</v>
      </c>
      <c r="M521" s="34">
        <v>2.5576396674126212</v>
      </c>
      <c r="N521" s="34">
        <v>2.5315635744461136</v>
      </c>
      <c r="O521" s="34">
        <v>31.948</v>
      </c>
      <c r="P521" s="34">
        <v>0.40016789172541911</v>
      </c>
      <c r="Q521" s="34">
        <v>32.348167891725417</v>
      </c>
      <c r="R521" s="34">
        <v>32.018366221854485</v>
      </c>
      <c r="S521" s="34"/>
      <c r="T521" s="34">
        <v>110.79500000000002</v>
      </c>
      <c r="U521" s="34">
        <v>1.3877739315048772</v>
      </c>
      <c r="V521" s="34">
        <v>112.1827739315049</v>
      </c>
      <c r="W521" s="34">
        <v>111.03902859491575</v>
      </c>
      <c r="X521" s="34">
        <v>10.034000000000001</v>
      </c>
      <c r="Y521" s="34">
        <v>0.12568187760025215</v>
      </c>
      <c r="Z521" s="34">
        <v>10.159681877600253</v>
      </c>
      <c r="AA521" s="34">
        <v>10.056100121137096</v>
      </c>
      <c r="AB521" s="34">
        <v>120.82900000000002</v>
      </c>
      <c r="AC521" s="34">
        <v>1.5134558091051293</v>
      </c>
      <c r="AD521" s="34">
        <v>122.34245580910515</v>
      </c>
      <c r="AE521" s="34">
        <v>121.09512871605284</v>
      </c>
    </row>
    <row r="522" spans="1:31" x14ac:dyDescent="0.25">
      <c r="A522" s="18">
        <v>45922</v>
      </c>
      <c r="B522" s="2">
        <v>6</v>
      </c>
      <c r="C522" s="2" t="s">
        <v>23</v>
      </c>
      <c r="D522" s="9">
        <v>34.402818000000003</v>
      </c>
      <c r="E522">
        <v>1.0234849000000001E-2</v>
      </c>
      <c r="G522" s="34">
        <v>31.992000000000001</v>
      </c>
      <c r="H522" s="34">
        <v>0.44517597163006217</v>
      </c>
      <c r="I522" s="34">
        <v>32.437175971630062</v>
      </c>
      <c r="J522" s="34">
        <v>32.105186373574</v>
      </c>
      <c r="K522" s="34">
        <v>2.6259999999999999</v>
      </c>
      <c r="L522" s="34">
        <v>3.6541388519021736E-2</v>
      </c>
      <c r="M522" s="34">
        <v>2.6625413885190214</v>
      </c>
      <c r="N522" s="34">
        <v>2.6352906794512787</v>
      </c>
      <c r="O522" s="34">
        <v>34.618000000000002</v>
      </c>
      <c r="P522" s="34">
        <v>0.4817173601490839</v>
      </c>
      <c r="Q522" s="34">
        <v>35.099717360149086</v>
      </c>
      <c r="R522" s="34">
        <v>34.74047705302528</v>
      </c>
      <c r="S522" s="34"/>
      <c r="T522" s="34">
        <v>120.37400000000007</v>
      </c>
      <c r="U522" s="34">
        <v>1.6750316456925833</v>
      </c>
      <c r="V522" s="34">
        <v>122.04903164569265</v>
      </c>
      <c r="W522" s="34">
        <v>120.79987823620276</v>
      </c>
      <c r="X522" s="34">
        <v>10.404999999999998</v>
      </c>
      <c r="Y522" s="34">
        <v>0.14478794651196536</v>
      </c>
      <c r="Z522" s="34">
        <v>10.549787946511962</v>
      </c>
      <c r="AA522" s="34">
        <v>10.441812459897392</v>
      </c>
      <c r="AB522" s="34">
        <v>130.77900000000005</v>
      </c>
      <c r="AC522" s="34">
        <v>1.8198195922045488</v>
      </c>
      <c r="AD522" s="34">
        <v>132.59881959220462</v>
      </c>
      <c r="AE522" s="34">
        <v>131.24169069610014</v>
      </c>
    </row>
    <row r="523" spans="1:31" x14ac:dyDescent="0.25">
      <c r="A523" s="18">
        <v>45922</v>
      </c>
      <c r="B523" s="2">
        <v>7</v>
      </c>
      <c r="C523" s="2" t="s">
        <v>23</v>
      </c>
      <c r="D523" s="9">
        <v>36.465316999999999</v>
      </c>
      <c r="E523">
        <v>1.017362E-2</v>
      </c>
      <c r="G523" s="34">
        <v>36.018000000000001</v>
      </c>
      <c r="H523" s="34">
        <v>0.38156419691569954</v>
      </c>
      <c r="I523" s="34">
        <v>36.399564196915698</v>
      </c>
      <c r="J523" s="34">
        <v>36.029248862610672</v>
      </c>
      <c r="K523" s="34">
        <v>2.9239999999999999</v>
      </c>
      <c r="L523" s="34">
        <v>3.0976003991934738E-2</v>
      </c>
      <c r="M523" s="34">
        <v>2.9549760039919346</v>
      </c>
      <c r="N523" s="34">
        <v>2.9249132010182022</v>
      </c>
      <c r="O523" s="34">
        <v>38.942</v>
      </c>
      <c r="P523" s="34">
        <v>0.41254020090763427</v>
      </c>
      <c r="Q523" s="34">
        <v>39.354540200907635</v>
      </c>
      <c r="R523" s="34">
        <v>38.954162063628871</v>
      </c>
      <c r="S523" s="34"/>
      <c r="T523" s="34">
        <v>135.14999999999989</v>
      </c>
      <c r="U523" s="34">
        <v>1.4317397193946571</v>
      </c>
      <c r="V523" s="34">
        <v>136.58173971939456</v>
      </c>
      <c r="W523" s="34">
        <v>135.19220900055055</v>
      </c>
      <c r="X523" s="34">
        <v>11.269999999999998</v>
      </c>
      <c r="Y523" s="34">
        <v>0.11939109609750494</v>
      </c>
      <c r="Z523" s="34">
        <v>11.389391096097503</v>
      </c>
      <c r="AA523" s="34">
        <v>11.273519759054423</v>
      </c>
      <c r="AB523" s="34">
        <v>146.4199999999999</v>
      </c>
      <c r="AC523" s="34">
        <v>1.5511308154921619</v>
      </c>
      <c r="AD523" s="34">
        <v>147.97113081549207</v>
      </c>
      <c r="AE523" s="34">
        <v>146.46572875960499</v>
      </c>
    </row>
    <row r="524" spans="1:31" x14ac:dyDescent="0.25">
      <c r="A524" s="18">
        <v>45922</v>
      </c>
      <c r="B524" s="2">
        <v>8</v>
      </c>
      <c r="C524" s="2" t="s">
        <v>178</v>
      </c>
      <c r="D524" s="9">
        <v>147.132801</v>
      </c>
      <c r="E524">
        <v>9.8577999999999999E-3</v>
      </c>
      <c r="G524" s="34">
        <v>39.588000000000008</v>
      </c>
      <c r="H524" s="34">
        <v>0.37960335284483832</v>
      </c>
      <c r="I524" s="34">
        <v>39.967603352844847</v>
      </c>
      <c r="J524" s="34">
        <v>39.573610712513172</v>
      </c>
      <c r="K524" s="34">
        <v>3.1959999999999997</v>
      </c>
      <c r="L524" s="34">
        <v>3.0645961293626931E-2</v>
      </c>
      <c r="M524" s="34">
        <v>3.2266459612936265</v>
      </c>
      <c r="N524" s="34">
        <v>3.1948383307363861</v>
      </c>
      <c r="O524" s="34">
        <v>42.784000000000006</v>
      </c>
      <c r="P524" s="34">
        <v>0.41024931413846527</v>
      </c>
      <c r="Q524" s="34">
        <v>43.194249314138474</v>
      </c>
      <c r="R524" s="34">
        <v>42.768449043249561</v>
      </c>
      <c r="S524" s="34"/>
      <c r="T524" s="34">
        <v>148.04499999999996</v>
      </c>
      <c r="U524" s="34">
        <v>1.4195811450923022</v>
      </c>
      <c r="V524" s="34">
        <v>149.46458114509227</v>
      </c>
      <c r="W524" s="34">
        <v>147.99118919708016</v>
      </c>
      <c r="X524" s="34">
        <v>11.884</v>
      </c>
      <c r="Y524" s="34">
        <v>0.11395388110558902</v>
      </c>
      <c r="Z524" s="34">
        <v>11.997953881105589</v>
      </c>
      <c r="AA524" s="34">
        <v>11.879680451336426</v>
      </c>
      <c r="AB524" s="34">
        <v>159.92899999999997</v>
      </c>
      <c r="AC524" s="34">
        <v>1.5335350261978911</v>
      </c>
      <c r="AD524" s="34">
        <v>161.46253502619786</v>
      </c>
      <c r="AE524" s="34">
        <v>159.8708696484166</v>
      </c>
    </row>
    <row r="525" spans="1:31" x14ac:dyDescent="0.25">
      <c r="A525" s="18">
        <v>45922</v>
      </c>
      <c r="B525" s="2">
        <v>9</v>
      </c>
      <c r="C525" s="2" t="s">
        <v>178</v>
      </c>
      <c r="D525" s="9">
        <v>31.646856</v>
      </c>
      <c r="E525">
        <v>1.042353E-2</v>
      </c>
      <c r="G525" s="34">
        <v>43.814000000000007</v>
      </c>
      <c r="H525" s="34">
        <v>0.37956352737822041</v>
      </c>
      <c r="I525" s="34">
        <v>44.193563527378231</v>
      </c>
      <c r="J525" s="34">
        <v>43.732910592143703</v>
      </c>
      <c r="K525" s="34">
        <v>3.4419999999999997</v>
      </c>
      <c r="L525" s="34">
        <v>2.9818269531104998E-2</v>
      </c>
      <c r="M525" s="34">
        <v>3.4718182695311048</v>
      </c>
      <c r="N525" s="34">
        <v>3.4356296676440996</v>
      </c>
      <c r="O525" s="34">
        <v>47.256000000000007</v>
      </c>
      <c r="P525" s="34">
        <v>0.40938179690932541</v>
      </c>
      <c r="Q525" s="34">
        <v>47.665381796909337</v>
      </c>
      <c r="R525" s="34">
        <v>47.168540259787804</v>
      </c>
      <c r="S525" s="34"/>
      <c r="T525" s="34">
        <v>162.90200000000004</v>
      </c>
      <c r="U525" s="34">
        <v>1.411230605216754</v>
      </c>
      <c r="V525" s="34">
        <v>164.3132306052168</v>
      </c>
      <c r="W525" s="34">
        <v>162.60050671660642</v>
      </c>
      <c r="X525" s="34">
        <v>12.741000000000003</v>
      </c>
      <c r="Y525" s="34">
        <v>0.11037611042876493</v>
      </c>
      <c r="Z525" s="34">
        <v>12.851376110428768</v>
      </c>
      <c r="AA525" s="34">
        <v>12.717419406000431</v>
      </c>
      <c r="AB525" s="34">
        <v>175.64300000000006</v>
      </c>
      <c r="AC525" s="34">
        <v>1.5216067156455189</v>
      </c>
      <c r="AD525" s="34">
        <v>177.16460671564556</v>
      </c>
      <c r="AE525" s="34">
        <v>175.31792612260685</v>
      </c>
    </row>
    <row r="526" spans="1:31" x14ac:dyDescent="0.25">
      <c r="A526" s="18">
        <v>45922</v>
      </c>
      <c r="B526" s="2">
        <v>10</v>
      </c>
      <c r="C526" s="2" t="s">
        <v>178</v>
      </c>
      <c r="D526" s="9">
        <v>51.132454000000003</v>
      </c>
      <c r="E526">
        <v>9.8694750000000008E-3</v>
      </c>
      <c r="G526" s="34">
        <v>47.50800000000001</v>
      </c>
      <c r="H526" s="34">
        <v>0.36694004920464907</v>
      </c>
      <c r="I526" s="34">
        <v>47.87494004920466</v>
      </c>
      <c r="J526" s="34">
        <v>47.402439525262537</v>
      </c>
      <c r="K526" s="34">
        <v>3.8780000000000001</v>
      </c>
      <c r="L526" s="34">
        <v>2.9952713454905043E-2</v>
      </c>
      <c r="M526" s="34">
        <v>3.9079527134549052</v>
      </c>
      <c r="N526" s="34">
        <v>3.8693832718482799</v>
      </c>
      <c r="O526" s="34">
        <v>51.38600000000001</v>
      </c>
      <c r="P526" s="34">
        <v>0.39689276265955409</v>
      </c>
      <c r="Q526" s="34">
        <v>51.782892762659564</v>
      </c>
      <c r="R526" s="34">
        <v>51.271822797110815</v>
      </c>
      <c r="S526" s="34"/>
      <c r="T526" s="34">
        <v>176.49899999999997</v>
      </c>
      <c r="U526" s="34">
        <v>1.3632346498394234</v>
      </c>
      <c r="V526" s="34">
        <v>177.86223464983939</v>
      </c>
      <c r="W526" s="34">
        <v>176.10682777151868</v>
      </c>
      <c r="X526" s="34">
        <v>13.685999999999998</v>
      </c>
      <c r="Y526" s="34">
        <v>0.10570728116137967</v>
      </c>
      <c r="Z526" s="34">
        <v>13.791707281161377</v>
      </c>
      <c r="AA526" s="34">
        <v>13.655590370942637</v>
      </c>
      <c r="AB526" s="34">
        <v>190.18499999999997</v>
      </c>
      <c r="AC526" s="34">
        <v>1.4689419310008032</v>
      </c>
      <c r="AD526" s="34">
        <v>191.65394193100076</v>
      </c>
      <c r="AE526" s="34">
        <v>189.76241814246131</v>
      </c>
    </row>
    <row r="527" spans="1:31" x14ac:dyDescent="0.25">
      <c r="A527" s="18">
        <v>45922</v>
      </c>
      <c r="B527" s="2">
        <v>11</v>
      </c>
      <c r="C527" s="2" t="s">
        <v>178</v>
      </c>
      <c r="D527" s="9">
        <v>33.339357999999997</v>
      </c>
      <c r="E527">
        <v>9.3156060000000006E-3</v>
      </c>
      <c r="G527" s="34">
        <v>50.503999999999991</v>
      </c>
      <c r="H527" s="34">
        <v>0.46532429591435109</v>
      </c>
      <c r="I527" s="34">
        <v>50.96932429591434</v>
      </c>
      <c r="J527" s="34">
        <v>50.494514152687373</v>
      </c>
      <c r="K527" s="34">
        <v>4.16</v>
      </c>
      <c r="L527" s="34">
        <v>3.8328628841353178E-2</v>
      </c>
      <c r="M527" s="34">
        <v>4.1983286288413533</v>
      </c>
      <c r="N527" s="34">
        <v>4.1592186534765467</v>
      </c>
      <c r="O527" s="34">
        <v>54.663999999999987</v>
      </c>
      <c r="P527" s="34">
        <v>0.50365292475570422</v>
      </c>
      <c r="Q527" s="34">
        <v>55.167652924755693</v>
      </c>
      <c r="R527" s="34">
        <v>54.653732806163916</v>
      </c>
      <c r="S527" s="34"/>
      <c r="T527" s="34">
        <v>185.88200000000001</v>
      </c>
      <c r="U527" s="34">
        <v>1.7126447563193297</v>
      </c>
      <c r="V527" s="34">
        <v>187.59464475631933</v>
      </c>
      <c r="W527" s="34">
        <v>185.84708695805949</v>
      </c>
      <c r="X527" s="34">
        <v>14.567000000000002</v>
      </c>
      <c r="Y527" s="34">
        <v>0.1342146962336519</v>
      </c>
      <c r="Z527" s="34">
        <v>14.701214696233654</v>
      </c>
      <c r="AA527" s="34">
        <v>14.564263972402131</v>
      </c>
      <c r="AB527" s="34">
        <v>200.44900000000001</v>
      </c>
      <c r="AC527" s="34">
        <v>1.8468594525529816</v>
      </c>
      <c r="AD527" s="34">
        <v>202.29585945255297</v>
      </c>
      <c r="AE527" s="34">
        <v>200.41135093046162</v>
      </c>
    </row>
    <row r="528" spans="1:31" x14ac:dyDescent="0.25">
      <c r="A528" s="18">
        <v>45922</v>
      </c>
      <c r="B528" s="2">
        <v>12</v>
      </c>
      <c r="C528" s="2" t="s">
        <v>178</v>
      </c>
      <c r="D528" s="9">
        <v>39.566175000000001</v>
      </c>
      <c r="E528">
        <v>9.0160729999999994E-3</v>
      </c>
      <c r="G528" s="34">
        <v>52.828000000000003</v>
      </c>
      <c r="H528" s="34">
        <v>0.27571021511581245</v>
      </c>
      <c r="I528" s="34">
        <v>53.103710215115818</v>
      </c>
      <c r="J528" s="34">
        <v>52.624923287245487</v>
      </c>
      <c r="K528" s="34">
        <v>4.2480000000000002</v>
      </c>
      <c r="L528" s="34">
        <v>2.2170383013022852E-2</v>
      </c>
      <c r="M528" s="34">
        <v>4.2701703830130233</v>
      </c>
      <c r="N528" s="34">
        <v>4.2316702151173402</v>
      </c>
      <c r="O528" s="34">
        <v>57.076000000000001</v>
      </c>
      <c r="P528" s="34">
        <v>0.29788059812883533</v>
      </c>
      <c r="Q528" s="34">
        <v>57.373880598128842</v>
      </c>
      <c r="R528" s="34">
        <v>56.856593502362827</v>
      </c>
      <c r="S528" s="34"/>
      <c r="T528" s="34">
        <v>194.33299999999988</v>
      </c>
      <c r="U528" s="34">
        <v>1.0142271756284762</v>
      </c>
      <c r="V528" s="34">
        <v>195.34722717562835</v>
      </c>
      <c r="W528" s="34">
        <v>193.5859623150653</v>
      </c>
      <c r="X528" s="34">
        <v>15.051</v>
      </c>
      <c r="Y528" s="34">
        <v>7.8551420604756811E-2</v>
      </c>
      <c r="Z528" s="34">
        <v>15.129551420604757</v>
      </c>
      <c r="AA528" s="34">
        <v>14.993142280539331</v>
      </c>
      <c r="AB528" s="34">
        <v>209.38399999999987</v>
      </c>
      <c r="AC528" s="34">
        <v>1.092778596233233</v>
      </c>
      <c r="AD528" s="34">
        <v>210.47677859623312</v>
      </c>
      <c r="AE528" s="34">
        <v>208.57910459560463</v>
      </c>
    </row>
    <row r="529" spans="1:31" x14ac:dyDescent="0.25">
      <c r="A529" s="18">
        <v>45922</v>
      </c>
      <c r="B529" s="2">
        <v>13</v>
      </c>
      <c r="C529" s="2" t="s">
        <v>178</v>
      </c>
      <c r="D529" s="9">
        <v>114.138688</v>
      </c>
      <c r="E529">
        <v>8.8831689999999998E-3</v>
      </c>
      <c r="G529" s="34">
        <v>54.413999999999994</v>
      </c>
      <c r="H529" s="34">
        <v>0.56588542770160744</v>
      </c>
      <c r="I529" s="34">
        <v>54.979885427701603</v>
      </c>
      <c r="J529" s="34">
        <v>54.491489813846691</v>
      </c>
      <c r="K529" s="34">
        <v>4.3519999999999994</v>
      </c>
      <c r="L529" s="34">
        <v>4.525918663133377E-2</v>
      </c>
      <c r="M529" s="34">
        <v>4.3972591866313335</v>
      </c>
      <c r="N529" s="34">
        <v>4.3581975901396852</v>
      </c>
      <c r="O529" s="34">
        <v>58.765999999999991</v>
      </c>
      <c r="P529" s="34">
        <v>0.61114461433294121</v>
      </c>
      <c r="Q529" s="34">
        <v>59.377144614332934</v>
      </c>
      <c r="R529" s="34">
        <v>58.84968740398638</v>
      </c>
      <c r="S529" s="34"/>
      <c r="T529" s="34">
        <v>199.10199999999998</v>
      </c>
      <c r="U529" s="34">
        <v>2.0705869891249575</v>
      </c>
      <c r="V529" s="34">
        <v>201.17258698912494</v>
      </c>
      <c r="W529" s="34">
        <v>199.38553690073334</v>
      </c>
      <c r="X529" s="34">
        <v>15.446999999999999</v>
      </c>
      <c r="Y529" s="34">
        <v>0.16064307350510404</v>
      </c>
      <c r="Z529" s="34">
        <v>15.607643073505104</v>
      </c>
      <c r="AA529" s="34">
        <v>15.46899774239148</v>
      </c>
      <c r="AB529" s="34">
        <v>214.54899999999998</v>
      </c>
      <c r="AC529" s="34">
        <v>2.2312300626300616</v>
      </c>
      <c r="AD529" s="34">
        <v>216.78023006263004</v>
      </c>
      <c r="AE529" s="34">
        <v>214.85453464312482</v>
      </c>
    </row>
    <row r="530" spans="1:31" x14ac:dyDescent="0.25">
      <c r="A530" s="18">
        <v>45922</v>
      </c>
      <c r="B530" s="2">
        <v>14</v>
      </c>
      <c r="C530" s="2" t="s">
        <v>178</v>
      </c>
      <c r="D530" s="9">
        <v>52.072719999999997</v>
      </c>
      <c r="E530">
        <v>9.0275530000000007E-3</v>
      </c>
      <c r="G530" s="34">
        <v>55.872</v>
      </c>
      <c r="H530" s="34">
        <v>0.46781242438658921</v>
      </c>
      <c r="I530" s="34">
        <v>56.339812424386587</v>
      </c>
      <c r="J530" s="34">
        <v>55.831201781715379</v>
      </c>
      <c r="K530" s="34">
        <v>4.4400000000000004</v>
      </c>
      <c r="L530" s="34">
        <v>3.7175815511820878E-2</v>
      </c>
      <c r="M530" s="34">
        <v>4.4771758155118215</v>
      </c>
      <c r="N530" s="34">
        <v>4.4367578735469699</v>
      </c>
      <c r="O530" s="34">
        <v>60.311999999999998</v>
      </c>
      <c r="P530" s="34">
        <v>0.50498823989841013</v>
      </c>
      <c r="Q530" s="34">
        <v>60.816988239898407</v>
      </c>
      <c r="R530" s="34">
        <v>60.267959655262345</v>
      </c>
      <c r="S530" s="34"/>
      <c r="T530" s="34">
        <v>204.38499999999999</v>
      </c>
      <c r="U530" s="34">
        <v>1.7113015885998895</v>
      </c>
      <c r="V530" s="34">
        <v>206.09630158859989</v>
      </c>
      <c r="W530" s="34">
        <v>204.2357563029048</v>
      </c>
      <c r="X530" s="34">
        <v>15.720999999999998</v>
      </c>
      <c r="Y530" s="34">
        <v>0.13163085487867926</v>
      </c>
      <c r="Z530" s="34">
        <v>15.852630854878678</v>
      </c>
      <c r="AA530" s="34">
        <v>15.709520389646825</v>
      </c>
      <c r="AB530" s="34">
        <v>220.10599999999999</v>
      </c>
      <c r="AC530" s="34">
        <v>1.8429324434785688</v>
      </c>
      <c r="AD530" s="34">
        <v>221.94893244347855</v>
      </c>
      <c r="AE530" s="34">
        <v>219.94527669255163</v>
      </c>
    </row>
    <row r="531" spans="1:31" x14ac:dyDescent="0.25">
      <c r="A531" s="18">
        <v>45922</v>
      </c>
      <c r="B531" s="2">
        <v>15</v>
      </c>
      <c r="C531" s="2" t="s">
        <v>178</v>
      </c>
      <c r="D531" s="9">
        <v>43.534959999999998</v>
      </c>
      <c r="E531">
        <v>9.5711570000000003E-3</v>
      </c>
      <c r="G531" s="34">
        <v>56.14</v>
      </c>
      <c r="H531" s="34">
        <v>0.52302529610331694</v>
      </c>
      <c r="I531" s="34">
        <v>56.663025296103321</v>
      </c>
      <c r="J531" s="34">
        <v>56.120694584899347</v>
      </c>
      <c r="K531" s="34">
        <v>4.4820000000000002</v>
      </c>
      <c r="L531" s="34">
        <v>4.1756312382170757E-2</v>
      </c>
      <c r="M531" s="34">
        <v>4.5237563123821714</v>
      </c>
      <c r="N531" s="34">
        <v>4.4804587304866201</v>
      </c>
      <c r="O531" s="34">
        <v>60.622</v>
      </c>
      <c r="P531" s="34">
        <v>0.56478160848548775</v>
      </c>
      <c r="Q531" s="34">
        <v>61.186781608485489</v>
      </c>
      <c r="R531" s="34">
        <v>60.601153315385965</v>
      </c>
      <c r="S531" s="34"/>
      <c r="T531" s="34">
        <v>204.80100000000002</v>
      </c>
      <c r="U531" s="34">
        <v>1.9080175216824975</v>
      </c>
      <c r="V531" s="34">
        <v>206.70901752168251</v>
      </c>
      <c r="W531" s="34">
        <v>204.73057306166675</v>
      </c>
      <c r="X531" s="34">
        <v>15.802000000000001</v>
      </c>
      <c r="Y531" s="34">
        <v>0.14721848466378007</v>
      </c>
      <c r="Z531" s="34">
        <v>15.949218484663781</v>
      </c>
      <c r="AA531" s="34">
        <v>15.796566010519761</v>
      </c>
      <c r="AB531" s="34">
        <v>220.60300000000001</v>
      </c>
      <c r="AC531" s="34">
        <v>2.0552360063462776</v>
      </c>
      <c r="AD531" s="34">
        <v>222.6582360063463</v>
      </c>
      <c r="AE531" s="34">
        <v>220.52713907218651</v>
      </c>
    </row>
    <row r="532" spans="1:31" x14ac:dyDescent="0.25">
      <c r="A532" s="18">
        <v>45922</v>
      </c>
      <c r="B532" s="2">
        <v>16</v>
      </c>
      <c r="C532" s="2" t="s">
        <v>178</v>
      </c>
      <c r="D532" s="9">
        <v>43.993993000000003</v>
      </c>
      <c r="E532">
        <v>1.0141244000000001E-2</v>
      </c>
      <c r="G532" s="34">
        <v>54.784000000000013</v>
      </c>
      <c r="H532" s="34">
        <v>0.65356544494262958</v>
      </c>
      <c r="I532" s="34">
        <v>55.437565444942642</v>
      </c>
      <c r="J532" s="34">
        <v>54.875359566999506</v>
      </c>
      <c r="K532" s="34">
        <v>4.4739999999999993</v>
      </c>
      <c r="L532" s="34">
        <v>5.3374193207383978E-2</v>
      </c>
      <c r="M532" s="34">
        <v>4.5273741932073834</v>
      </c>
      <c r="N532" s="34">
        <v>4.4814609868347643</v>
      </c>
      <c r="O532" s="34">
        <v>59.25800000000001</v>
      </c>
      <c r="P532" s="34">
        <v>0.70693963815001359</v>
      </c>
      <c r="Q532" s="34">
        <v>59.964939638150028</v>
      </c>
      <c r="R532" s="34">
        <v>59.356820553834268</v>
      </c>
      <c r="S532" s="34"/>
      <c r="T532" s="34">
        <v>198.84500000000006</v>
      </c>
      <c r="U532" s="34">
        <v>2.3721929924725682</v>
      </c>
      <c r="V532" s="34">
        <v>201.21719299247263</v>
      </c>
      <c r="W532" s="34">
        <v>199.17660034134087</v>
      </c>
      <c r="X532" s="34">
        <v>15.668000000000001</v>
      </c>
      <c r="Y532" s="34">
        <v>0.18691704496497369</v>
      </c>
      <c r="Z532" s="34">
        <v>15.854917044964974</v>
      </c>
      <c r="AA532" s="34">
        <v>15.694128462612225</v>
      </c>
      <c r="AB532" s="34">
        <v>214.51300000000006</v>
      </c>
      <c r="AC532" s="34">
        <v>2.559110037437542</v>
      </c>
      <c r="AD532" s="34">
        <v>217.0721100374376</v>
      </c>
      <c r="AE532" s="34">
        <v>214.87072880395309</v>
      </c>
    </row>
    <row r="533" spans="1:31" x14ac:dyDescent="0.25">
      <c r="A533" s="18">
        <v>45922</v>
      </c>
      <c r="B533" s="2">
        <v>17</v>
      </c>
      <c r="C533" s="2" t="s">
        <v>178</v>
      </c>
      <c r="D533" s="9">
        <v>40.669984999999997</v>
      </c>
      <c r="E533">
        <v>1.0607669E-2</v>
      </c>
      <c r="G533" s="34">
        <v>52.416000000000004</v>
      </c>
      <c r="H533" s="34">
        <v>0.66475886813128238</v>
      </c>
      <c r="I533" s="34">
        <v>53.080758868131284</v>
      </c>
      <c r="J533" s="34">
        <v>52.517695747789332</v>
      </c>
      <c r="K533" s="34">
        <v>4.3180000000000005</v>
      </c>
      <c r="L533" s="34">
        <v>5.4762454071101911E-2</v>
      </c>
      <c r="M533" s="34">
        <v>4.3727624540711023</v>
      </c>
      <c r="N533" s="34">
        <v>4.3263776373426888</v>
      </c>
      <c r="O533" s="34">
        <v>56.734000000000002</v>
      </c>
      <c r="P533" s="34">
        <v>0.71952132220238429</v>
      </c>
      <c r="Q533" s="34">
        <v>57.453521322202384</v>
      </c>
      <c r="R533" s="34">
        <v>56.84407338513202</v>
      </c>
      <c r="S533" s="34"/>
      <c r="T533" s="34">
        <v>189.00600000000003</v>
      </c>
      <c r="U533" s="34">
        <v>2.3970431667815393</v>
      </c>
      <c r="V533" s="34">
        <v>191.40304316678157</v>
      </c>
      <c r="W533" s="34">
        <v>189.37270303927565</v>
      </c>
      <c r="X533" s="34">
        <v>15.276999999999999</v>
      </c>
      <c r="Y533" s="34">
        <v>0.19374849718485959</v>
      </c>
      <c r="Z533" s="34">
        <v>15.470748497184859</v>
      </c>
      <c r="AA533" s="34">
        <v>15.306639917944475</v>
      </c>
      <c r="AB533" s="34">
        <v>204.28300000000002</v>
      </c>
      <c r="AC533" s="34">
        <v>2.590791663966399</v>
      </c>
      <c r="AD533" s="34">
        <v>206.87379166396644</v>
      </c>
      <c r="AE533" s="34">
        <v>204.67934295722011</v>
      </c>
    </row>
    <row r="534" spans="1:31" x14ac:dyDescent="0.25">
      <c r="A534" s="18">
        <v>45922</v>
      </c>
      <c r="B534" s="2">
        <v>18</v>
      </c>
      <c r="C534" s="2" t="s">
        <v>178</v>
      </c>
      <c r="D534" s="9">
        <v>58.939106000000002</v>
      </c>
      <c r="E534">
        <v>1.1401928E-2</v>
      </c>
      <c r="G534" s="34">
        <v>48.61399999999999</v>
      </c>
      <c r="H534" s="34">
        <v>0.67061384769854893</v>
      </c>
      <c r="I534" s="34">
        <v>49.284613847698537</v>
      </c>
      <c r="J534" s="34">
        <v>48.722674229099276</v>
      </c>
      <c r="K534" s="34">
        <v>4.05</v>
      </c>
      <c r="L534" s="34">
        <v>5.5868393532297764E-2</v>
      </c>
      <c r="M534" s="34">
        <v>4.1058683935322975</v>
      </c>
      <c r="N534" s="34">
        <v>4.0590535777317669</v>
      </c>
      <c r="O534" s="34">
        <v>52.663999999999987</v>
      </c>
      <c r="P534" s="34">
        <v>0.7264822412308467</v>
      </c>
      <c r="Q534" s="34">
        <v>53.390482241230835</v>
      </c>
      <c r="R534" s="34">
        <v>52.781727806831043</v>
      </c>
      <c r="S534" s="34"/>
      <c r="T534" s="34">
        <v>178.29000000000002</v>
      </c>
      <c r="U534" s="34">
        <v>2.4594508352773756</v>
      </c>
      <c r="V534" s="34">
        <v>180.7494508352774</v>
      </c>
      <c r="W534" s="34">
        <v>178.68855861081403</v>
      </c>
      <c r="X534" s="34">
        <v>14.843000000000002</v>
      </c>
      <c r="Y534" s="34">
        <v>0.20475421362960392</v>
      </c>
      <c r="Z534" s="34">
        <v>15.047754213629606</v>
      </c>
      <c r="AA534" s="34">
        <v>14.876180803524106</v>
      </c>
      <c r="AB534" s="34">
        <v>193.13300000000001</v>
      </c>
      <c r="AC534" s="34">
        <v>2.6642050489069797</v>
      </c>
      <c r="AD534" s="34">
        <v>195.79720504890702</v>
      </c>
      <c r="AE534" s="34">
        <v>193.56473941433813</v>
      </c>
    </row>
    <row r="535" spans="1:31" x14ac:dyDescent="0.25">
      <c r="A535" s="18">
        <v>45922</v>
      </c>
      <c r="B535" s="2">
        <v>19</v>
      </c>
      <c r="C535" s="2" t="s">
        <v>178</v>
      </c>
      <c r="D535" s="9">
        <v>68.388092999999998</v>
      </c>
      <c r="E535">
        <v>1.0884042999999999E-2</v>
      </c>
      <c r="G535" s="34">
        <v>44.174000000000007</v>
      </c>
      <c r="H535" s="34">
        <v>0.44385971922263401</v>
      </c>
      <c r="I535" s="34">
        <v>44.617859719222643</v>
      </c>
      <c r="J535" s="34">
        <v>44.132237015470658</v>
      </c>
      <c r="K535" s="34">
        <v>3.726</v>
      </c>
      <c r="L535" s="34">
        <v>3.7438794626330735E-2</v>
      </c>
      <c r="M535" s="34">
        <v>3.7634387946263308</v>
      </c>
      <c r="N535" s="34">
        <v>3.7224773649577494</v>
      </c>
      <c r="O535" s="34">
        <v>47.900000000000006</v>
      </c>
      <c r="P535" s="34">
        <v>0.48129851384896472</v>
      </c>
      <c r="Q535" s="34">
        <v>48.381298513848975</v>
      </c>
      <c r="R535" s="34">
        <v>47.854714380428405</v>
      </c>
      <c r="S535" s="34"/>
      <c r="T535" s="34">
        <v>162.50400000000002</v>
      </c>
      <c r="U535" s="34">
        <v>1.6328378641860577</v>
      </c>
      <c r="V535" s="34">
        <v>164.13683786418608</v>
      </c>
      <c r="W535" s="34">
        <v>162.35036546298824</v>
      </c>
      <c r="X535" s="34">
        <v>13.896999999999995</v>
      </c>
      <c r="Y535" s="34">
        <v>0.13963685693025177</v>
      </c>
      <c r="Z535" s="34">
        <v>14.036636856930247</v>
      </c>
      <c r="AA535" s="34">
        <v>13.883861497804034</v>
      </c>
      <c r="AB535" s="34">
        <v>176.40100000000001</v>
      </c>
      <c r="AC535" s="34">
        <v>1.7724747211163094</v>
      </c>
      <c r="AD535" s="34">
        <v>178.17347472111632</v>
      </c>
      <c r="AE535" s="34">
        <v>176.23422696079228</v>
      </c>
    </row>
    <row r="536" spans="1:31" x14ac:dyDescent="0.25">
      <c r="A536" s="18">
        <v>45922</v>
      </c>
      <c r="B536" s="2">
        <v>20</v>
      </c>
      <c r="C536" s="2" t="s">
        <v>178</v>
      </c>
      <c r="D536" s="9">
        <v>150.545908</v>
      </c>
      <c r="E536">
        <v>1.0698074E-2</v>
      </c>
      <c r="G536" s="34">
        <v>41.188000000000002</v>
      </c>
      <c r="H536" s="34">
        <v>0.44688862415969227</v>
      </c>
      <c r="I536" s="34">
        <v>41.634888624159693</v>
      </c>
      <c r="J536" s="34">
        <v>41.189475504676672</v>
      </c>
      <c r="K536" s="34">
        <v>3.5439999999999996</v>
      </c>
      <c r="L536" s="34">
        <v>3.8452298825433356E-2</v>
      </c>
      <c r="M536" s="34">
        <v>3.5824522988254328</v>
      </c>
      <c r="N536" s="34">
        <v>3.5441269590311282</v>
      </c>
      <c r="O536" s="34">
        <v>44.731999999999999</v>
      </c>
      <c r="P536" s="34">
        <v>0.48534092298512566</v>
      </c>
      <c r="Q536" s="34">
        <v>45.217340922985123</v>
      </c>
      <c r="R536" s="34">
        <v>44.733602463707797</v>
      </c>
      <c r="S536" s="34"/>
      <c r="T536" s="34">
        <v>155.87399999999994</v>
      </c>
      <c r="U536" s="34">
        <v>1.6912284500890513</v>
      </c>
      <c r="V536" s="34">
        <v>157.56522845008899</v>
      </c>
      <c r="W536" s="34">
        <v>155.87958397630302</v>
      </c>
      <c r="X536" s="34">
        <v>13.371999999999996</v>
      </c>
      <c r="Y536" s="34">
        <v>0.14508581825442857</v>
      </c>
      <c r="Z536" s="34">
        <v>13.517085818254426</v>
      </c>
      <c r="AA536" s="34">
        <v>13.372479033906389</v>
      </c>
      <c r="AB536" s="34">
        <v>169.24599999999992</v>
      </c>
      <c r="AC536" s="34">
        <v>1.8363142683434799</v>
      </c>
      <c r="AD536" s="34">
        <v>171.08231426834342</v>
      </c>
      <c r="AE536" s="34">
        <v>169.25206301020941</v>
      </c>
    </row>
    <row r="537" spans="1:31" x14ac:dyDescent="0.25">
      <c r="A537" s="18">
        <v>45922</v>
      </c>
      <c r="B537" s="2">
        <v>21</v>
      </c>
      <c r="C537" s="2" t="s">
        <v>178</v>
      </c>
      <c r="D537" s="9">
        <v>93.683178999999996</v>
      </c>
      <c r="E537">
        <v>1.0064740000000001E-2</v>
      </c>
      <c r="G537" s="34">
        <v>38.082000000000001</v>
      </c>
      <c r="H537" s="34">
        <v>0.35799280966298441</v>
      </c>
      <c r="I537" s="34">
        <v>38.439992809662982</v>
      </c>
      <c r="J537" s="34">
        <v>38.053104276431853</v>
      </c>
      <c r="K537" s="34">
        <v>3.3279999999999998</v>
      </c>
      <c r="L537" s="34">
        <v>3.1285123432551132E-2</v>
      </c>
      <c r="M537" s="34">
        <v>3.3592851234325511</v>
      </c>
      <c r="N537" s="34">
        <v>3.3254747920793344</v>
      </c>
      <c r="O537" s="34">
        <v>41.410000000000004</v>
      </c>
      <c r="P537" s="34">
        <v>0.38927793309553554</v>
      </c>
      <c r="Q537" s="34">
        <v>41.799277933095532</v>
      </c>
      <c r="R537" s="34">
        <v>41.378579068511186</v>
      </c>
      <c r="S537" s="34"/>
      <c r="T537" s="34">
        <v>145.74300000000005</v>
      </c>
      <c r="U537" s="34">
        <v>1.3700684328216048</v>
      </c>
      <c r="V537" s="34">
        <v>147.11306843282165</v>
      </c>
      <c r="W537" s="34">
        <v>145.63241364844308</v>
      </c>
      <c r="X537" s="34">
        <v>12.572999999999999</v>
      </c>
      <c r="Y537" s="34">
        <v>0.11819346662183453</v>
      </c>
      <c r="Z537" s="34">
        <v>12.691193466621833</v>
      </c>
      <c r="AA537" s="34">
        <v>12.563459904090585</v>
      </c>
      <c r="AB537" s="34">
        <v>158.31600000000006</v>
      </c>
      <c r="AC537" s="34">
        <v>1.4882618994434393</v>
      </c>
      <c r="AD537" s="34">
        <v>159.80426189944347</v>
      </c>
      <c r="AE537" s="34">
        <v>158.19587355253367</v>
      </c>
    </row>
    <row r="538" spans="1:31" x14ac:dyDescent="0.25">
      <c r="A538" s="18">
        <v>45922</v>
      </c>
      <c r="B538" s="2">
        <v>22</v>
      </c>
      <c r="C538" s="2" t="s">
        <v>178</v>
      </c>
      <c r="D538" s="9">
        <v>45.162455000000001</v>
      </c>
      <c r="E538">
        <v>9.7412839999999994E-3</v>
      </c>
      <c r="G538" s="34">
        <v>34.768000000000001</v>
      </c>
      <c r="H538" s="34">
        <v>0.3105161832604621</v>
      </c>
      <c r="I538" s="34">
        <v>35.078516183260462</v>
      </c>
      <c r="J538" s="34">
        <v>34.736806394820725</v>
      </c>
      <c r="K538" s="34">
        <v>3.056</v>
      </c>
      <c r="L538" s="34">
        <v>2.7293415095604356E-2</v>
      </c>
      <c r="M538" s="34">
        <v>3.0832934150956044</v>
      </c>
      <c r="N538" s="34">
        <v>3.0532581782838282</v>
      </c>
      <c r="O538" s="34">
        <v>37.823999999999998</v>
      </c>
      <c r="P538" s="34">
        <v>0.33780959835606644</v>
      </c>
      <c r="Q538" s="34">
        <v>38.161809598356065</v>
      </c>
      <c r="R538" s="34">
        <v>37.790064573104551</v>
      </c>
      <c r="S538" s="34"/>
      <c r="T538" s="34">
        <v>134.27099999999999</v>
      </c>
      <c r="U538" s="34">
        <v>1.1991865635804622</v>
      </c>
      <c r="V538" s="34">
        <v>135.47018656358046</v>
      </c>
      <c r="W538" s="34">
        <v>134.15053300273163</v>
      </c>
      <c r="X538" s="34">
        <v>11.771999999999995</v>
      </c>
      <c r="Y538" s="34">
        <v>0.10513680710257013</v>
      </c>
      <c r="Z538" s="34">
        <v>11.877136807102564</v>
      </c>
      <c r="AA538" s="34">
        <v>11.761438244357725</v>
      </c>
      <c r="AB538" s="34">
        <v>146.04299999999998</v>
      </c>
      <c r="AC538" s="34">
        <v>1.3043233706830324</v>
      </c>
      <c r="AD538" s="34">
        <v>147.34732337068303</v>
      </c>
      <c r="AE538" s="34">
        <v>145.91197124708935</v>
      </c>
    </row>
    <row r="539" spans="1:31" x14ac:dyDescent="0.25">
      <c r="A539" s="18">
        <v>45922</v>
      </c>
      <c r="B539" s="2">
        <v>23</v>
      </c>
      <c r="C539" s="2" t="s">
        <v>178</v>
      </c>
      <c r="D539" s="9">
        <v>29.222421000000001</v>
      </c>
      <c r="E539">
        <v>1.0018295999999999E-2</v>
      </c>
      <c r="G539" s="34">
        <v>31.907999999999998</v>
      </c>
      <c r="H539" s="34">
        <v>0.37834482103704004</v>
      </c>
      <c r="I539" s="34">
        <v>32.286344821037041</v>
      </c>
      <c r="J539" s="34">
        <v>31.962890661861824</v>
      </c>
      <c r="K539" s="34">
        <v>2.7459999999999996</v>
      </c>
      <c r="L539" s="34">
        <v>3.2560325892181018E-2</v>
      </c>
      <c r="M539" s="34">
        <v>2.7785603258921805</v>
      </c>
      <c r="N539" s="34">
        <v>2.7507238860935361</v>
      </c>
      <c r="O539" s="34">
        <v>34.653999999999996</v>
      </c>
      <c r="P539" s="34">
        <v>0.41090514692922103</v>
      </c>
      <c r="Q539" s="34">
        <v>35.06490514692922</v>
      </c>
      <c r="R539" s="34">
        <v>34.713614547955359</v>
      </c>
      <c r="S539" s="34"/>
      <c r="T539" s="34">
        <v>123.42300000000002</v>
      </c>
      <c r="U539" s="34">
        <v>1.4634716324073773</v>
      </c>
      <c r="V539" s="34">
        <v>124.88647163240739</v>
      </c>
      <c r="W539" s="34">
        <v>123.63532199319833</v>
      </c>
      <c r="X539" s="34">
        <v>10.808999999999999</v>
      </c>
      <c r="Y539" s="34">
        <v>0.12816626459161859</v>
      </c>
      <c r="Z539" s="34">
        <v>10.937166264591617</v>
      </c>
      <c r="AA539" s="34">
        <v>10.827594495551724</v>
      </c>
      <c r="AB539" s="34">
        <v>134.23200000000003</v>
      </c>
      <c r="AC539" s="34">
        <v>1.5916378969989959</v>
      </c>
      <c r="AD539" s="34">
        <v>135.823637896999</v>
      </c>
      <c r="AE539" s="34">
        <v>134.46291648875007</v>
      </c>
    </row>
    <row r="540" spans="1:31" x14ac:dyDescent="0.25">
      <c r="A540" s="18">
        <v>45922</v>
      </c>
      <c r="B540" s="2">
        <v>24</v>
      </c>
      <c r="C540" s="2" t="s">
        <v>23</v>
      </c>
      <c r="D540" s="9">
        <v>41.157134999999997</v>
      </c>
      <c r="E540">
        <v>1.0884540999999999E-2</v>
      </c>
      <c r="G540" s="34">
        <v>30.314</v>
      </c>
      <c r="H540" s="34">
        <v>0.4516105868685833</v>
      </c>
      <c r="I540" s="34">
        <v>30.765610586868583</v>
      </c>
      <c r="J540" s="34">
        <v>30.430741037045777</v>
      </c>
      <c r="K540" s="34">
        <v>2.5839999999999996</v>
      </c>
      <c r="L540" s="34">
        <v>3.8495802482958995E-2</v>
      </c>
      <c r="M540" s="34">
        <v>2.6224958024829585</v>
      </c>
      <c r="N540" s="34">
        <v>2.5939511393985049</v>
      </c>
      <c r="O540" s="34">
        <v>32.897999999999996</v>
      </c>
      <c r="P540" s="34">
        <v>0.49010638935154227</v>
      </c>
      <c r="Q540" s="34">
        <v>33.388106389351542</v>
      </c>
      <c r="R540" s="34">
        <v>33.024692176444283</v>
      </c>
      <c r="S540" s="34"/>
      <c r="T540" s="34">
        <v>115.54700000000003</v>
      </c>
      <c r="U540" s="34">
        <v>1.7213910563074555</v>
      </c>
      <c r="V540" s="34">
        <v>117.26839105630748</v>
      </c>
      <c r="W540" s="34">
        <v>115.99197844585106</v>
      </c>
      <c r="X540" s="34">
        <v>10.141000000000002</v>
      </c>
      <c r="Y540" s="34">
        <v>0.1510781474379595</v>
      </c>
      <c r="Z540" s="34">
        <v>10.292078147437961</v>
      </c>
      <c r="AA540" s="34">
        <v>10.180053600866968</v>
      </c>
      <c r="AB540" s="34">
        <v>125.68800000000003</v>
      </c>
      <c r="AC540" s="34">
        <v>1.8724692037454149</v>
      </c>
      <c r="AD540" s="34">
        <v>127.56046920374544</v>
      </c>
      <c r="AE540" s="34">
        <v>126.17203204671803</v>
      </c>
    </row>
    <row r="541" spans="1:31" x14ac:dyDescent="0.25">
      <c r="A541" s="18">
        <v>45923</v>
      </c>
      <c r="B541" s="2">
        <v>1</v>
      </c>
      <c r="C541" s="2" t="s">
        <v>23</v>
      </c>
      <c r="D541" s="9">
        <v>56.209881000000003</v>
      </c>
      <c r="E541">
        <v>1.1405001999999999E-2</v>
      </c>
      <c r="G541" s="34">
        <v>29.09</v>
      </c>
      <c r="H541" s="34">
        <v>0.40026877313610004</v>
      </c>
      <c r="I541" s="34">
        <v>29.490268773136101</v>
      </c>
      <c r="J541" s="34">
        <v>29.153932198797946</v>
      </c>
      <c r="K541" s="34">
        <v>2.508</v>
      </c>
      <c r="L541" s="34">
        <v>3.4509250018059094E-2</v>
      </c>
      <c r="M541" s="34">
        <v>2.5425092500180591</v>
      </c>
      <c r="N541" s="34">
        <v>2.5135119269365847</v>
      </c>
      <c r="O541" s="34">
        <v>31.597999999999999</v>
      </c>
      <c r="P541" s="34">
        <v>0.43477802315415914</v>
      </c>
      <c r="Q541" s="34">
        <v>32.032778023154158</v>
      </c>
      <c r="R541" s="34">
        <v>31.66744412573453</v>
      </c>
      <c r="S541" s="34"/>
      <c r="T541" s="34">
        <v>110.946</v>
      </c>
      <c r="U541" s="34">
        <v>1.5265802442199297</v>
      </c>
      <c r="V541" s="34">
        <v>112.47258024421993</v>
      </c>
      <c r="W541" s="34">
        <v>111.18983024158943</v>
      </c>
      <c r="X541" s="34">
        <v>9.7799999999999958</v>
      </c>
      <c r="Y541" s="34">
        <v>0.13456956346755095</v>
      </c>
      <c r="Z541" s="34">
        <v>9.9145695634675466</v>
      </c>
      <c r="AA541" s="34">
        <v>9.8014938777670597</v>
      </c>
      <c r="AB541" s="34">
        <v>120.726</v>
      </c>
      <c r="AC541" s="34">
        <v>1.6611498076874807</v>
      </c>
      <c r="AD541" s="34">
        <v>122.38714980768748</v>
      </c>
      <c r="AE541" s="34">
        <v>120.99132411935649</v>
      </c>
    </row>
    <row r="542" spans="1:31" x14ac:dyDescent="0.25">
      <c r="A542" s="18">
        <v>45923</v>
      </c>
      <c r="B542" s="2">
        <v>2</v>
      </c>
      <c r="C542" s="2" t="s">
        <v>23</v>
      </c>
      <c r="D542" s="9">
        <v>20.127641000000001</v>
      </c>
      <c r="E542">
        <v>1.1698323E-2</v>
      </c>
      <c r="G542" s="34">
        <v>28.580000000000002</v>
      </c>
      <c r="H542" s="34">
        <v>0.37181892472886557</v>
      </c>
      <c r="I542" s="34">
        <v>28.951818924728869</v>
      </c>
      <c r="J542" s="34">
        <v>28.613131195509879</v>
      </c>
      <c r="K542" s="34">
        <v>2.44</v>
      </c>
      <c r="L542" s="34">
        <v>3.1743813027936732E-2</v>
      </c>
      <c r="M542" s="34">
        <v>2.4717438130279366</v>
      </c>
      <c r="N542" s="34">
        <v>2.4428285555298843</v>
      </c>
      <c r="O542" s="34">
        <v>31.020000000000003</v>
      </c>
      <c r="P542" s="34">
        <v>0.40356273775680229</v>
      </c>
      <c r="Q542" s="34">
        <v>31.423562737756804</v>
      </c>
      <c r="R542" s="34">
        <v>31.055959751039765</v>
      </c>
      <c r="S542" s="34"/>
      <c r="T542" s="34">
        <v>107.83400000000006</v>
      </c>
      <c r="U542" s="34">
        <v>1.4028943992026768</v>
      </c>
      <c r="V542" s="34">
        <v>109.23689439920274</v>
      </c>
      <c r="W542" s="34">
        <v>107.95900592500398</v>
      </c>
      <c r="X542" s="34">
        <v>9.6080000000000005</v>
      </c>
      <c r="Y542" s="34">
        <v>0.12499776867721973</v>
      </c>
      <c r="Z542" s="34">
        <v>9.7329977686772207</v>
      </c>
      <c r="AA542" s="34">
        <v>9.6191380170209548</v>
      </c>
      <c r="AB542" s="34">
        <v>117.44200000000006</v>
      </c>
      <c r="AC542" s="34">
        <v>1.5278921678798965</v>
      </c>
      <c r="AD542" s="34">
        <v>118.96989216787996</v>
      </c>
      <c r="AE542" s="34">
        <v>117.57814394202494</v>
      </c>
    </row>
    <row r="543" spans="1:31" x14ac:dyDescent="0.25">
      <c r="A543" s="18">
        <v>45923</v>
      </c>
      <c r="B543" s="2">
        <v>3</v>
      </c>
      <c r="C543" s="2" t="s">
        <v>23</v>
      </c>
      <c r="D543" s="9">
        <v>22.116389999999999</v>
      </c>
      <c r="E543">
        <v>1.1303818E-2</v>
      </c>
      <c r="G543" s="34">
        <v>28.006</v>
      </c>
      <c r="H543" s="34">
        <v>0.3695494025340198</v>
      </c>
      <c r="I543" s="34">
        <v>28.37554940253402</v>
      </c>
      <c r="J543" s="34">
        <v>28.054797356437767</v>
      </c>
      <c r="K543" s="34">
        <v>2.4420000000000002</v>
      </c>
      <c r="L543" s="34">
        <v>3.2223082231953026E-2</v>
      </c>
      <c r="M543" s="34">
        <v>2.4742230822319531</v>
      </c>
      <c r="N543" s="34">
        <v>2.4462549148190038</v>
      </c>
      <c r="O543" s="34">
        <v>30.448</v>
      </c>
      <c r="P543" s="34">
        <v>0.40177248476597283</v>
      </c>
      <c r="Q543" s="34">
        <v>30.849772484765971</v>
      </c>
      <c r="R543" s="34">
        <v>30.501052271256771</v>
      </c>
      <c r="S543" s="34"/>
      <c r="T543" s="34">
        <v>106.18000000000005</v>
      </c>
      <c r="U543" s="34">
        <v>1.4010838949175979</v>
      </c>
      <c r="V543" s="34">
        <v>107.58108389491765</v>
      </c>
      <c r="W543" s="34">
        <v>106.36500690232677</v>
      </c>
      <c r="X543" s="34">
        <v>9.5300000000000011</v>
      </c>
      <c r="Y543" s="34">
        <v>0.12575183196990677</v>
      </c>
      <c r="Z543" s="34">
        <v>9.6557518319699085</v>
      </c>
      <c r="AA543" s="34">
        <v>9.5466049706081542</v>
      </c>
      <c r="AB543" s="34">
        <v>115.71000000000005</v>
      </c>
      <c r="AC543" s="34">
        <v>1.5268357268875046</v>
      </c>
      <c r="AD543" s="34">
        <v>117.23683572688756</v>
      </c>
      <c r="AE543" s="34">
        <v>115.91161187293493</v>
      </c>
    </row>
    <row r="544" spans="1:31" x14ac:dyDescent="0.25">
      <c r="A544" s="18">
        <v>45923</v>
      </c>
      <c r="B544" s="2">
        <v>4</v>
      </c>
      <c r="C544" s="2" t="s">
        <v>23</v>
      </c>
      <c r="D544" s="9">
        <v>19.033501000000001</v>
      </c>
      <c r="E544">
        <v>1.1139133000000001E-2</v>
      </c>
      <c r="G544" s="34">
        <v>28.064</v>
      </c>
      <c r="H544" s="34">
        <v>0.4069063838667738</v>
      </c>
      <c r="I544" s="34">
        <v>28.470906383866772</v>
      </c>
      <c r="J544" s="34">
        <v>28.153765171026329</v>
      </c>
      <c r="K544" s="34">
        <v>2.4279999999999999</v>
      </c>
      <c r="L544" s="34">
        <v>3.5204129847082627E-2</v>
      </c>
      <c r="M544" s="34">
        <v>2.4632041298470826</v>
      </c>
      <c r="N544" s="34">
        <v>2.4357661714385666</v>
      </c>
      <c r="O544" s="34">
        <v>30.492000000000001</v>
      </c>
      <c r="P544" s="34">
        <v>0.44211051371385646</v>
      </c>
      <c r="Q544" s="34">
        <v>30.934110513713854</v>
      </c>
      <c r="R544" s="34">
        <v>30.589531342464895</v>
      </c>
      <c r="S544" s="34"/>
      <c r="T544" s="34">
        <v>106.64100000000003</v>
      </c>
      <c r="U544" s="34">
        <v>1.5462123603882783</v>
      </c>
      <c r="V544" s="34">
        <v>108.18721236038832</v>
      </c>
      <c r="W544" s="34">
        <v>106.98210061300671</v>
      </c>
      <c r="X544" s="34">
        <v>9.5720000000000027</v>
      </c>
      <c r="Y544" s="34">
        <v>0.13878662722251853</v>
      </c>
      <c r="Z544" s="34">
        <v>9.7107866272225216</v>
      </c>
      <c r="AA544" s="34">
        <v>9.6026168834472685</v>
      </c>
      <c r="AB544" s="34">
        <v>116.21300000000004</v>
      </c>
      <c r="AC544" s="34">
        <v>1.6849989876107967</v>
      </c>
      <c r="AD544" s="34">
        <v>117.89799898761083</v>
      </c>
      <c r="AE544" s="34">
        <v>116.58471749645398</v>
      </c>
    </row>
    <row r="545" spans="1:31" x14ac:dyDescent="0.25">
      <c r="A545" s="18">
        <v>45923</v>
      </c>
      <c r="B545" s="2">
        <v>5</v>
      </c>
      <c r="C545" s="2" t="s">
        <v>23</v>
      </c>
      <c r="D545" s="9">
        <v>25.091443999999999</v>
      </c>
      <c r="E545">
        <v>1.0826323000000001E-2</v>
      </c>
      <c r="G545" s="34">
        <v>28.902000000000001</v>
      </c>
      <c r="H545" s="34">
        <v>0.43907464792437384</v>
      </c>
      <c r="I545" s="34">
        <v>29.341074647924376</v>
      </c>
      <c r="J545" s="34">
        <v>29.023418696618837</v>
      </c>
      <c r="K545" s="34">
        <v>2.5280000000000005</v>
      </c>
      <c r="L545" s="34">
        <v>3.8404979238558477E-2</v>
      </c>
      <c r="M545" s="34">
        <v>2.566404979238559</v>
      </c>
      <c r="N545" s="34">
        <v>2.5386202499845143</v>
      </c>
      <c r="O545" s="34">
        <v>31.43</v>
      </c>
      <c r="P545" s="34">
        <v>0.4774796271629323</v>
      </c>
      <c r="Q545" s="34">
        <v>31.907479627162935</v>
      </c>
      <c r="R545" s="34">
        <v>31.562038946603352</v>
      </c>
      <c r="S545" s="34"/>
      <c r="T545" s="34">
        <v>110.26100000000001</v>
      </c>
      <c r="U545" s="34">
        <v>1.6750678068918892</v>
      </c>
      <c r="V545" s="34">
        <v>111.9360678068919</v>
      </c>
      <c r="W545" s="34">
        <v>110.72421178146459</v>
      </c>
      <c r="X545" s="34">
        <v>9.9540000000000006</v>
      </c>
      <c r="Y545" s="34">
        <v>0.151219605751824</v>
      </c>
      <c r="Z545" s="34">
        <v>10.105219605751824</v>
      </c>
      <c r="AA545" s="34">
        <v>9.995817234314023</v>
      </c>
      <c r="AB545" s="34">
        <v>120.215</v>
      </c>
      <c r="AC545" s="34">
        <v>1.8262874126437132</v>
      </c>
      <c r="AD545" s="34">
        <v>122.04128741264373</v>
      </c>
      <c r="AE545" s="34">
        <v>120.72002901577861</v>
      </c>
    </row>
    <row r="546" spans="1:31" x14ac:dyDescent="0.25">
      <c r="A546" s="18">
        <v>45923</v>
      </c>
      <c r="B546" s="2">
        <v>6</v>
      </c>
      <c r="C546" s="2" t="s">
        <v>23</v>
      </c>
      <c r="D546" s="9">
        <v>26.232590999999999</v>
      </c>
      <c r="E546">
        <v>1.0817745E-2</v>
      </c>
      <c r="G546" s="34">
        <v>31.610000000000003</v>
      </c>
      <c r="H546" s="34">
        <v>0.44403330884912146</v>
      </c>
      <c r="I546" s="34">
        <v>32.054033308849121</v>
      </c>
      <c r="J546" s="34">
        <v>31.707280950292485</v>
      </c>
      <c r="K546" s="34">
        <v>2.6459999999999999</v>
      </c>
      <c r="L546" s="34">
        <v>3.7169001430394664E-2</v>
      </c>
      <c r="M546" s="34">
        <v>2.6831690014303944</v>
      </c>
      <c r="N546" s="34">
        <v>2.6541431633810157</v>
      </c>
      <c r="O546" s="34">
        <v>34.256</v>
      </c>
      <c r="P546" s="34">
        <v>0.4812023102795161</v>
      </c>
      <c r="Q546" s="34">
        <v>34.737202310279514</v>
      </c>
      <c r="R546" s="34">
        <v>34.3614241136735</v>
      </c>
      <c r="S546" s="34"/>
      <c r="T546" s="34">
        <v>119.28600000000006</v>
      </c>
      <c r="U546" s="34">
        <v>1.6756392685661603</v>
      </c>
      <c r="V546" s="34">
        <v>120.96163926856622</v>
      </c>
      <c r="W546" s="34">
        <v>119.65310710017688</v>
      </c>
      <c r="X546" s="34">
        <v>10.457000000000001</v>
      </c>
      <c r="Y546" s="34">
        <v>0.14689200603085301</v>
      </c>
      <c r="Z546" s="34">
        <v>10.603892006030854</v>
      </c>
      <c r="AA546" s="34">
        <v>10.489181806302074</v>
      </c>
      <c r="AB546" s="34">
        <v>129.74300000000005</v>
      </c>
      <c r="AC546" s="34">
        <v>1.8225312745970133</v>
      </c>
      <c r="AD546" s="34">
        <v>131.56553127459708</v>
      </c>
      <c r="AE546" s="34">
        <v>130.14228890647897</v>
      </c>
    </row>
    <row r="547" spans="1:31" x14ac:dyDescent="0.25">
      <c r="A547" s="18">
        <v>45923</v>
      </c>
      <c r="B547" s="2">
        <v>7</v>
      </c>
      <c r="C547" s="2" t="s">
        <v>23</v>
      </c>
      <c r="D547" s="9">
        <v>32.516485000000003</v>
      </c>
      <c r="E547">
        <v>1.049859E-2</v>
      </c>
      <c r="G547" s="34">
        <v>35.828000000000003</v>
      </c>
      <c r="H547" s="34">
        <v>0.44728667808224731</v>
      </c>
      <c r="I547" s="34">
        <v>36.275286678082253</v>
      </c>
      <c r="J547" s="34">
        <v>35.894447316116604</v>
      </c>
      <c r="K547" s="34">
        <v>2.8939999999999997</v>
      </c>
      <c r="L547" s="34">
        <v>3.6129497777437299E-2</v>
      </c>
      <c r="M547" s="34">
        <v>2.930129497777437</v>
      </c>
      <c r="N547" s="34">
        <v>2.8993672695333661</v>
      </c>
      <c r="O547" s="34">
        <v>38.722000000000001</v>
      </c>
      <c r="P547" s="34">
        <v>0.4834161758596846</v>
      </c>
      <c r="Q547" s="34">
        <v>39.205416175859689</v>
      </c>
      <c r="R547" s="34">
        <v>38.793814585649969</v>
      </c>
      <c r="S547" s="34"/>
      <c r="T547" s="34">
        <v>134.08599999999998</v>
      </c>
      <c r="U547" s="34">
        <v>1.6739667722824665</v>
      </c>
      <c r="V547" s="34">
        <v>135.75996677228244</v>
      </c>
      <c r="W547" s="34">
        <v>134.33467854272664</v>
      </c>
      <c r="X547" s="34">
        <v>11.341999999999997</v>
      </c>
      <c r="Y547" s="34">
        <v>0.14159667028047471</v>
      </c>
      <c r="Z547" s="34">
        <v>11.483596670280471</v>
      </c>
      <c r="AA547" s="34">
        <v>11.363035097113832</v>
      </c>
      <c r="AB547" s="34">
        <v>145.42799999999997</v>
      </c>
      <c r="AC547" s="34">
        <v>1.8155634425629412</v>
      </c>
      <c r="AD547" s="34">
        <v>147.2435634425629</v>
      </c>
      <c r="AE547" s="34">
        <v>145.69771363984046</v>
      </c>
    </row>
    <row r="548" spans="1:31" x14ac:dyDescent="0.25">
      <c r="A548" s="18">
        <v>45923</v>
      </c>
      <c r="B548" s="2">
        <v>8</v>
      </c>
      <c r="C548" s="2" t="s">
        <v>178</v>
      </c>
      <c r="D548" s="9">
        <v>30.280273000000001</v>
      </c>
      <c r="E548">
        <v>1.0109913E-2</v>
      </c>
      <c r="G548" s="34">
        <v>39.728000000000002</v>
      </c>
      <c r="H548" s="34">
        <v>0.54917414573898593</v>
      </c>
      <c r="I548" s="34">
        <v>40.277174145738989</v>
      </c>
      <c r="J548" s="34">
        <v>39.869975419239722</v>
      </c>
      <c r="K548" s="34">
        <v>3.0960000000000001</v>
      </c>
      <c r="L548" s="34">
        <v>4.2797099154447758E-2</v>
      </c>
      <c r="M548" s="34">
        <v>3.138797099154448</v>
      </c>
      <c r="N548" s="34">
        <v>3.1070641335573441</v>
      </c>
      <c r="O548" s="34">
        <v>42.823999999999998</v>
      </c>
      <c r="P548" s="34">
        <v>0.59197124489343367</v>
      </c>
      <c r="Q548" s="34">
        <v>43.415971244893434</v>
      </c>
      <c r="R548" s="34">
        <v>42.977039552797066</v>
      </c>
      <c r="S548" s="34"/>
      <c r="T548" s="34">
        <v>147.68300000000002</v>
      </c>
      <c r="U548" s="34">
        <v>2.0414741584064307</v>
      </c>
      <c r="V548" s="34">
        <v>149.72447415840645</v>
      </c>
      <c r="W548" s="34">
        <v>148.21077275069422</v>
      </c>
      <c r="X548" s="34">
        <v>11.982999999999999</v>
      </c>
      <c r="Y548" s="34">
        <v>0.1656452322893241</v>
      </c>
      <c r="Z548" s="34">
        <v>12.148645232289322</v>
      </c>
      <c r="AA548" s="34">
        <v>12.025823485923013</v>
      </c>
      <c r="AB548" s="34">
        <v>159.66600000000003</v>
      </c>
      <c r="AC548" s="34">
        <v>2.2071193906957549</v>
      </c>
      <c r="AD548" s="34">
        <v>161.87311939069576</v>
      </c>
      <c r="AE548" s="34">
        <v>160.23659623661723</v>
      </c>
    </row>
    <row r="549" spans="1:31" x14ac:dyDescent="0.25">
      <c r="A549" s="18">
        <v>45923</v>
      </c>
      <c r="B549" s="2">
        <v>9</v>
      </c>
      <c r="C549" s="2" t="s">
        <v>178</v>
      </c>
      <c r="D549" s="9">
        <v>38.201174000000002</v>
      </c>
      <c r="E549">
        <v>9.5597289999999994E-3</v>
      </c>
      <c r="G549" s="34">
        <v>43.602000000000011</v>
      </c>
      <c r="H549" s="34">
        <v>0.49632577818072404</v>
      </c>
      <c r="I549" s="34">
        <v>44.098325778180737</v>
      </c>
      <c r="J549" s="34">
        <v>43.676757734387614</v>
      </c>
      <c r="K549" s="34">
        <v>3.4319999999999999</v>
      </c>
      <c r="L549" s="34">
        <v>3.9066787549108861E-2</v>
      </c>
      <c r="M549" s="34">
        <v>3.471066787549109</v>
      </c>
      <c r="N549" s="34">
        <v>3.437884329719239</v>
      </c>
      <c r="O549" s="34">
        <v>47.034000000000013</v>
      </c>
      <c r="P549" s="34">
        <v>0.53539256572983285</v>
      </c>
      <c r="Q549" s="34">
        <v>47.569392565729842</v>
      </c>
      <c r="R549" s="34">
        <v>47.114642064106853</v>
      </c>
      <c r="S549" s="34"/>
      <c r="T549" s="34">
        <v>161.08800000000002</v>
      </c>
      <c r="U549" s="34">
        <v>1.8336802659413896</v>
      </c>
      <c r="V549" s="34">
        <v>162.9216802659414</v>
      </c>
      <c r="W549" s="34">
        <v>161.36419315437436</v>
      </c>
      <c r="X549" s="34">
        <v>12.789999999999997</v>
      </c>
      <c r="Y549" s="34">
        <v>0.14558980558074072</v>
      </c>
      <c r="Z549" s="34">
        <v>12.935589805580738</v>
      </c>
      <c r="AA549" s="34">
        <v>12.811929072584224</v>
      </c>
      <c r="AB549" s="34">
        <v>173.87800000000001</v>
      </c>
      <c r="AC549" s="34">
        <v>1.9792700715221303</v>
      </c>
      <c r="AD549" s="34">
        <v>175.85727007152215</v>
      </c>
      <c r="AE549" s="34">
        <v>174.1761222269586</v>
      </c>
    </row>
    <row r="550" spans="1:31" x14ac:dyDescent="0.25">
      <c r="A550" s="18">
        <v>45923</v>
      </c>
      <c r="B550" s="2">
        <v>10</v>
      </c>
      <c r="C550" s="2" t="s">
        <v>178</v>
      </c>
      <c r="D550" s="9">
        <v>31.793907999999998</v>
      </c>
      <c r="E550">
        <v>9.3817610000000006E-3</v>
      </c>
      <c r="G550" s="34">
        <v>46.537999999999997</v>
      </c>
      <c r="H550" s="34">
        <v>0.34818797275505531</v>
      </c>
      <c r="I550" s="34">
        <v>46.886187972755053</v>
      </c>
      <c r="J550" s="34">
        <v>46.446312962993588</v>
      </c>
      <c r="K550" s="34">
        <v>3.706</v>
      </c>
      <c r="L550" s="34">
        <v>2.772754796145591E-2</v>
      </c>
      <c r="M550" s="34">
        <v>3.7337275479614558</v>
      </c>
      <c r="N550" s="34">
        <v>3.6986986084673652</v>
      </c>
      <c r="O550" s="34">
        <v>50.244</v>
      </c>
      <c r="P550" s="34">
        <v>0.37591552071651124</v>
      </c>
      <c r="Q550" s="34">
        <v>50.619915520716511</v>
      </c>
      <c r="R550" s="34">
        <v>50.145011571460955</v>
      </c>
      <c r="S550" s="34"/>
      <c r="T550" s="34">
        <v>169.86999999999995</v>
      </c>
      <c r="U550" s="34">
        <v>1.2709332358911263</v>
      </c>
      <c r="V550" s="34">
        <v>171.14093323589108</v>
      </c>
      <c r="W550" s="34">
        <v>169.535329902955</v>
      </c>
      <c r="X550" s="34">
        <v>13.535999999999998</v>
      </c>
      <c r="Y550" s="34">
        <v>0.10127363443234406</v>
      </c>
      <c r="Z550" s="34">
        <v>13.637273634432342</v>
      </c>
      <c r="AA550" s="34">
        <v>13.509331992502496</v>
      </c>
      <c r="AB550" s="34">
        <v>183.40599999999995</v>
      </c>
      <c r="AC550" s="34">
        <v>1.3722068703234704</v>
      </c>
      <c r="AD550" s="34">
        <v>184.77820687032343</v>
      </c>
      <c r="AE550" s="34">
        <v>183.04466189545749</v>
      </c>
    </row>
    <row r="551" spans="1:31" x14ac:dyDescent="0.25">
      <c r="A551" s="18">
        <v>45923</v>
      </c>
      <c r="B551" s="2">
        <v>11</v>
      </c>
      <c r="C551" s="2" t="s">
        <v>178</v>
      </c>
      <c r="D551" s="9">
        <v>29.609476000000001</v>
      </c>
      <c r="E551">
        <v>9.5482840000000006E-3</v>
      </c>
      <c r="G551" s="34">
        <v>48.646000000000008</v>
      </c>
      <c r="H551" s="34">
        <v>0.63532824900999185</v>
      </c>
      <c r="I551" s="34">
        <v>49.281328249010002</v>
      </c>
      <c r="J551" s="34">
        <v>48.810776130991236</v>
      </c>
      <c r="K551" s="34">
        <v>3.944</v>
      </c>
      <c r="L551" s="34">
        <v>5.1509571477519375E-2</v>
      </c>
      <c r="M551" s="34">
        <v>3.9955095714775193</v>
      </c>
      <c r="N551" s="34">
        <v>3.9573593113643337</v>
      </c>
      <c r="O551" s="34">
        <v>52.590000000000011</v>
      </c>
      <c r="P551" s="34">
        <v>0.68683782048751119</v>
      </c>
      <c r="Q551" s="34">
        <v>53.276837820487522</v>
      </c>
      <c r="R551" s="34">
        <v>52.768135442355572</v>
      </c>
      <c r="S551" s="34"/>
      <c r="T551" s="34">
        <v>174.88899999999998</v>
      </c>
      <c r="U551" s="34">
        <v>2.2840916445567658</v>
      </c>
      <c r="V551" s="34">
        <v>177.17309164455673</v>
      </c>
      <c r="W551" s="34">
        <v>175.4813926483765</v>
      </c>
      <c r="X551" s="34">
        <v>14.043999999999999</v>
      </c>
      <c r="Y551" s="34">
        <v>0.18341795685351978</v>
      </c>
      <c r="Z551" s="34">
        <v>14.227417956853518</v>
      </c>
      <c r="AA551" s="34">
        <v>14.091570529614781</v>
      </c>
      <c r="AB551" s="34">
        <v>188.93299999999999</v>
      </c>
      <c r="AC551" s="34">
        <v>2.4675096014102857</v>
      </c>
      <c r="AD551" s="34">
        <v>191.40050960141025</v>
      </c>
      <c r="AE551" s="34">
        <v>189.57296317799128</v>
      </c>
    </row>
    <row r="552" spans="1:31" x14ac:dyDescent="0.25">
      <c r="A552" s="18">
        <v>45923</v>
      </c>
      <c r="B552" s="2">
        <v>12</v>
      </c>
      <c r="C552" s="2" t="s">
        <v>178</v>
      </c>
      <c r="D552" s="9">
        <v>34.504584000000001</v>
      </c>
      <c r="E552">
        <v>9.5181469999999994E-3</v>
      </c>
      <c r="G552" s="34">
        <v>49.338000000000001</v>
      </c>
      <c r="H552" s="34">
        <v>0.57388613935421262</v>
      </c>
      <c r="I552" s="34">
        <v>49.911886139354216</v>
      </c>
      <c r="J552" s="34">
        <v>49.43681747003258</v>
      </c>
      <c r="K552" s="34">
        <v>3.976</v>
      </c>
      <c r="L552" s="34">
        <v>4.6247745957929978E-2</v>
      </c>
      <c r="M552" s="34">
        <v>4.0222477459579302</v>
      </c>
      <c r="N552" s="34">
        <v>3.9839634006414841</v>
      </c>
      <c r="O552" s="34">
        <v>53.314</v>
      </c>
      <c r="P552" s="34">
        <v>0.62013388531214264</v>
      </c>
      <c r="Q552" s="34">
        <v>53.93413388531215</v>
      </c>
      <c r="R552" s="34">
        <v>53.420780870674065</v>
      </c>
      <c r="S552" s="34"/>
      <c r="T552" s="34">
        <v>176.78900000000002</v>
      </c>
      <c r="U552" s="34">
        <v>2.0563613581882501</v>
      </c>
      <c r="V552" s="34">
        <v>178.84536135818826</v>
      </c>
      <c r="W552" s="34">
        <v>177.1430849185129</v>
      </c>
      <c r="X552" s="34">
        <v>14.015000000000004</v>
      </c>
      <c r="Y552" s="34">
        <v>0.16301865181096298</v>
      </c>
      <c r="Z552" s="34">
        <v>14.178018651810968</v>
      </c>
      <c r="AA552" s="34">
        <v>14.043070186114289</v>
      </c>
      <c r="AB552" s="34">
        <v>190.80400000000003</v>
      </c>
      <c r="AC552" s="34">
        <v>2.2193800099992131</v>
      </c>
      <c r="AD552" s="34">
        <v>193.02338000999922</v>
      </c>
      <c r="AE552" s="34">
        <v>191.18615510462718</v>
      </c>
    </row>
    <row r="553" spans="1:31" x14ac:dyDescent="0.25">
      <c r="A553" s="18">
        <v>45923</v>
      </c>
      <c r="B553" s="2">
        <v>13</v>
      </c>
      <c r="C553" s="2" t="s">
        <v>178</v>
      </c>
      <c r="D553" s="9">
        <v>36.485030000000002</v>
      </c>
      <c r="E553">
        <v>1.0083383E-2</v>
      </c>
      <c r="G553" s="34">
        <v>49.544000000000004</v>
      </c>
      <c r="H553" s="34">
        <v>0.24889527027238154</v>
      </c>
      <c r="I553" s="34">
        <v>49.792895270272389</v>
      </c>
      <c r="J553" s="34">
        <v>49.290814436583346</v>
      </c>
      <c r="K553" s="34">
        <v>3.9359999999999999</v>
      </c>
      <c r="L553" s="34">
        <v>1.977336879929141E-2</v>
      </c>
      <c r="M553" s="34">
        <v>3.9557733687992913</v>
      </c>
      <c r="N553" s="34">
        <v>3.9158857908604876</v>
      </c>
      <c r="O553" s="34">
        <v>53.480000000000004</v>
      </c>
      <c r="P553" s="34">
        <v>0.26866863907167293</v>
      </c>
      <c r="Q553" s="34">
        <v>53.748668639071681</v>
      </c>
      <c r="R553" s="34">
        <v>53.206700227443832</v>
      </c>
      <c r="S553" s="34"/>
      <c r="T553" s="34">
        <v>177.57899999999989</v>
      </c>
      <c r="U553" s="34">
        <v>0.89210748425034747</v>
      </c>
      <c r="V553" s="34">
        <v>178.47110748425024</v>
      </c>
      <c r="W553" s="34">
        <v>176.67151495305237</v>
      </c>
      <c r="X553" s="34">
        <v>14.053999999999998</v>
      </c>
      <c r="Y553" s="34">
        <v>7.0603385443404845E-2</v>
      </c>
      <c r="Z553" s="34">
        <v>14.124603385443404</v>
      </c>
      <c r="AA553" s="34">
        <v>13.982179599784882</v>
      </c>
      <c r="AB553" s="34">
        <v>191.6329999999999</v>
      </c>
      <c r="AC553" s="34">
        <v>0.9627108696937523</v>
      </c>
      <c r="AD553" s="34">
        <v>192.59571086969365</v>
      </c>
      <c r="AE553" s="34">
        <v>190.65369455283724</v>
      </c>
    </row>
    <row r="554" spans="1:31" x14ac:dyDescent="0.25">
      <c r="A554" s="18">
        <v>45923</v>
      </c>
      <c r="B554" s="2">
        <v>14</v>
      </c>
      <c r="C554" s="2" t="s">
        <v>178</v>
      </c>
      <c r="D554" s="9">
        <v>42.029038999999997</v>
      </c>
      <c r="E554">
        <v>1.0413317E-2</v>
      </c>
      <c r="G554" s="34">
        <v>50.25</v>
      </c>
      <c r="H554" s="34">
        <v>0.68206208677742541</v>
      </c>
      <c r="I554" s="34">
        <v>50.932062086777428</v>
      </c>
      <c r="J554" s="34">
        <v>50.401690378804133</v>
      </c>
      <c r="K554" s="34">
        <v>3.948</v>
      </c>
      <c r="L554" s="34">
        <v>5.3587683952184578E-2</v>
      </c>
      <c r="M554" s="34">
        <v>4.0015876839521844</v>
      </c>
      <c r="N554" s="34">
        <v>3.9599178828958945</v>
      </c>
      <c r="O554" s="34">
        <v>54.198</v>
      </c>
      <c r="P554" s="34">
        <v>0.73564977072961002</v>
      </c>
      <c r="Q554" s="34">
        <v>54.933649770729616</v>
      </c>
      <c r="R554" s="34">
        <v>54.361608261700027</v>
      </c>
      <c r="S554" s="34"/>
      <c r="T554" s="34">
        <v>180.61099999999996</v>
      </c>
      <c r="U554" s="34">
        <v>2.4515008070638316</v>
      </c>
      <c r="V554" s="34">
        <v>183.0625008070638</v>
      </c>
      <c r="W554" s="34">
        <v>181.15621295534709</v>
      </c>
      <c r="X554" s="34">
        <v>14.112</v>
      </c>
      <c r="Y554" s="34">
        <v>0.1915474660418513</v>
      </c>
      <c r="Z554" s="34">
        <v>14.303547466041852</v>
      </c>
      <c r="AA554" s="34">
        <v>14.154600092053411</v>
      </c>
      <c r="AB554" s="34">
        <v>194.72299999999996</v>
      </c>
      <c r="AC554" s="34">
        <v>2.6430482731056828</v>
      </c>
      <c r="AD554" s="34">
        <v>197.36604827310566</v>
      </c>
      <c r="AE554" s="34">
        <v>195.3108130474005</v>
      </c>
    </row>
    <row r="555" spans="1:31" x14ac:dyDescent="0.25">
      <c r="A555" s="18">
        <v>45923</v>
      </c>
      <c r="B555" s="2">
        <v>15</v>
      </c>
      <c r="C555" s="2" t="s">
        <v>178</v>
      </c>
      <c r="D555" s="9">
        <v>65.936394000000007</v>
      </c>
      <c r="E555">
        <v>1.125078E-2</v>
      </c>
      <c r="G555" s="34">
        <v>50.122000000000007</v>
      </c>
      <c r="H555" s="34">
        <v>0.68731312681214474</v>
      </c>
      <c r="I555" s="34">
        <v>50.80931312681215</v>
      </c>
      <c r="J555" s="34">
        <v>50.23766872287127</v>
      </c>
      <c r="K555" s="34">
        <v>4.0179999999999998</v>
      </c>
      <c r="L555" s="34">
        <v>5.5098043644132254E-2</v>
      </c>
      <c r="M555" s="34">
        <v>4.0730980436441317</v>
      </c>
      <c r="N555" s="34">
        <v>4.0272725136366612</v>
      </c>
      <c r="O555" s="34">
        <v>54.140000000000008</v>
      </c>
      <c r="P555" s="34">
        <v>0.74241117045627703</v>
      </c>
      <c r="Q555" s="34">
        <v>54.88241117045628</v>
      </c>
      <c r="R555" s="34">
        <v>54.26494123650793</v>
      </c>
      <c r="S555" s="34"/>
      <c r="T555" s="34">
        <v>180.79999999999993</v>
      </c>
      <c r="U555" s="34">
        <v>2.4792748359529884</v>
      </c>
      <c r="V555" s="34">
        <v>183.27927483595292</v>
      </c>
      <c r="W555" s="34">
        <v>181.21724003621406</v>
      </c>
      <c r="X555" s="34">
        <v>14.112</v>
      </c>
      <c r="Y555" s="34">
        <v>0.19351508011597673</v>
      </c>
      <c r="Z555" s="34">
        <v>14.305515080115978</v>
      </c>
      <c r="AA555" s="34">
        <v>14.144566877162911</v>
      </c>
      <c r="AB555" s="34">
        <v>194.91199999999992</v>
      </c>
      <c r="AC555" s="34">
        <v>2.672789916068965</v>
      </c>
      <c r="AD555" s="34">
        <v>197.5847899160689</v>
      </c>
      <c r="AE555" s="34">
        <v>195.36180691337697</v>
      </c>
    </row>
    <row r="556" spans="1:31" x14ac:dyDescent="0.25">
      <c r="A556" s="18">
        <v>45923</v>
      </c>
      <c r="B556" s="2">
        <v>16</v>
      </c>
      <c r="C556" s="2" t="s">
        <v>178</v>
      </c>
      <c r="D556" s="9">
        <v>73.988203999999996</v>
      </c>
      <c r="E556">
        <v>1.23681E-2</v>
      </c>
      <c r="G556" s="34">
        <v>50.304000000000009</v>
      </c>
      <c r="H556" s="34">
        <v>0.26207335381798624</v>
      </c>
      <c r="I556" s="34">
        <v>50.566073353817998</v>
      </c>
      <c r="J556" s="34">
        <v>49.940667101970639</v>
      </c>
      <c r="K556" s="34">
        <v>4.1059999999999999</v>
      </c>
      <c r="L556" s="34">
        <v>2.139140407873432E-2</v>
      </c>
      <c r="M556" s="34">
        <v>4.1273914040787343</v>
      </c>
      <c r="N556" s="34">
        <v>4.0763434144539481</v>
      </c>
      <c r="O556" s="34">
        <v>54.410000000000011</v>
      </c>
      <c r="P556" s="34">
        <v>0.28346475789672054</v>
      </c>
      <c r="Q556" s="34">
        <v>54.693464757896734</v>
      </c>
      <c r="R556" s="34">
        <v>54.017010516424591</v>
      </c>
      <c r="S556" s="34"/>
      <c r="T556" s="34">
        <v>181.12799999999999</v>
      </c>
      <c r="U556" s="34">
        <v>0.94363912274062101</v>
      </c>
      <c r="V556" s="34">
        <v>182.07163912274061</v>
      </c>
      <c r="W556" s="34">
        <v>179.81975888290663</v>
      </c>
      <c r="X556" s="34">
        <v>14.446000000000002</v>
      </c>
      <c r="Y556" s="34">
        <v>7.5260648641353151E-2</v>
      </c>
      <c r="Z556" s="34">
        <v>14.521260648641354</v>
      </c>
      <c r="AA556" s="34">
        <v>14.341660244812893</v>
      </c>
      <c r="AB556" s="34">
        <v>195.57399999999998</v>
      </c>
      <c r="AC556" s="34">
        <v>1.0188997713819741</v>
      </c>
      <c r="AD556" s="34">
        <v>196.59289977138195</v>
      </c>
      <c r="AE556" s="34">
        <v>194.16141912771951</v>
      </c>
    </row>
    <row r="557" spans="1:31" x14ac:dyDescent="0.25">
      <c r="A557" s="18">
        <v>45923</v>
      </c>
      <c r="B557" s="2">
        <v>17</v>
      </c>
      <c r="C557" s="2" t="s">
        <v>178</v>
      </c>
      <c r="D557" s="9">
        <v>62.385649999999998</v>
      </c>
      <c r="E557">
        <v>1.2205028999999999E-2</v>
      </c>
      <c r="G557" s="34">
        <v>48.232000000000006</v>
      </c>
      <c r="H557" s="34">
        <v>1.0810794590398165</v>
      </c>
      <c r="I557" s="34">
        <v>49.31307945903982</v>
      </c>
      <c r="J557" s="34">
        <v>48.711211894162936</v>
      </c>
      <c r="K557" s="34">
        <v>4.016</v>
      </c>
      <c r="L557" s="34">
        <v>9.0015241074471369E-2</v>
      </c>
      <c r="M557" s="34">
        <v>4.1060152410744717</v>
      </c>
      <c r="N557" s="34">
        <v>4.0559012059827158</v>
      </c>
      <c r="O557" s="34">
        <v>52.248000000000005</v>
      </c>
      <c r="P557" s="34">
        <v>1.171094700114288</v>
      </c>
      <c r="Q557" s="34">
        <v>53.419094700114293</v>
      </c>
      <c r="R557" s="34">
        <v>52.76711310014565</v>
      </c>
      <c r="S557" s="34"/>
      <c r="T557" s="34">
        <v>172.90500000000003</v>
      </c>
      <c r="U557" s="34">
        <v>3.8755192375451881</v>
      </c>
      <c r="V557" s="34">
        <v>176.78051923754521</v>
      </c>
      <c r="W557" s="34">
        <v>174.6229078736159</v>
      </c>
      <c r="X557" s="34">
        <v>14.192999999999996</v>
      </c>
      <c r="Y557" s="34">
        <v>0.31812408281124793</v>
      </c>
      <c r="Z557" s="34">
        <v>14.511124082811245</v>
      </c>
      <c r="AA557" s="34">
        <v>14.334015392557935</v>
      </c>
      <c r="AB557" s="34">
        <v>187.09800000000001</v>
      </c>
      <c r="AC557" s="34">
        <v>4.1936433203564363</v>
      </c>
      <c r="AD557" s="34">
        <v>191.29164332035646</v>
      </c>
      <c r="AE557" s="34">
        <v>188.95692326617385</v>
      </c>
    </row>
    <row r="558" spans="1:31" x14ac:dyDescent="0.25">
      <c r="A558" s="18">
        <v>45923</v>
      </c>
      <c r="B558" s="2">
        <v>18</v>
      </c>
      <c r="C558" s="2" t="s">
        <v>178</v>
      </c>
      <c r="D558" s="9">
        <v>60.411096000000001</v>
      </c>
      <c r="E558">
        <v>1.2626907999999999E-2</v>
      </c>
      <c r="G558" s="34">
        <v>44.977999999999994</v>
      </c>
      <c r="H558" s="34">
        <v>0.72028774237157567</v>
      </c>
      <c r="I558" s="34">
        <v>45.698287742371569</v>
      </c>
      <c r="J558" s="34">
        <v>45.121259667291113</v>
      </c>
      <c r="K558" s="34">
        <v>3.8159999999999998</v>
      </c>
      <c r="L558" s="34">
        <v>6.111027668837949E-2</v>
      </c>
      <c r="M558" s="34">
        <v>3.8771102766883794</v>
      </c>
      <c r="N558" s="34">
        <v>3.8281543619187808</v>
      </c>
      <c r="O558" s="34">
        <v>48.793999999999997</v>
      </c>
      <c r="P558" s="34">
        <v>0.78139801905995521</v>
      </c>
      <c r="Q558" s="34">
        <v>49.575398019059946</v>
      </c>
      <c r="R558" s="34">
        <v>48.94941402920989</v>
      </c>
      <c r="S558" s="34"/>
      <c r="T558" s="34">
        <v>164.23800000000003</v>
      </c>
      <c r="U558" s="34">
        <v>2.6301440311179438</v>
      </c>
      <c r="V558" s="34">
        <v>166.86814403111796</v>
      </c>
      <c r="W558" s="34">
        <v>164.76111532830629</v>
      </c>
      <c r="X558" s="34">
        <v>13.855</v>
      </c>
      <c r="Y558" s="34">
        <v>0.221877065911294</v>
      </c>
      <c r="Z558" s="34">
        <v>14.076877065911294</v>
      </c>
      <c r="AA558" s="34">
        <v>13.899129634272722</v>
      </c>
      <c r="AB558" s="34">
        <v>178.09300000000002</v>
      </c>
      <c r="AC558" s="34">
        <v>2.8520210970292377</v>
      </c>
      <c r="AD558" s="34">
        <v>180.94502109702927</v>
      </c>
      <c r="AE558" s="34">
        <v>178.66024496257901</v>
      </c>
    </row>
    <row r="559" spans="1:31" x14ac:dyDescent="0.25">
      <c r="A559" s="18">
        <v>45923</v>
      </c>
      <c r="B559" s="2">
        <v>19</v>
      </c>
      <c r="C559" s="2" t="s">
        <v>178</v>
      </c>
      <c r="D559" s="9">
        <v>62.728884000000001</v>
      </c>
      <c r="E559">
        <v>1.3124719999999999E-2</v>
      </c>
      <c r="G559" s="34">
        <v>41.966000000000001</v>
      </c>
      <c r="H559" s="34">
        <v>0.45525349442040225</v>
      </c>
      <c r="I559" s="34">
        <v>42.421253494420405</v>
      </c>
      <c r="J559" s="34">
        <v>41.864486420257116</v>
      </c>
      <c r="K559" s="34">
        <v>3.6119999999999997</v>
      </c>
      <c r="L559" s="34">
        <v>3.9183520512950785E-2</v>
      </c>
      <c r="M559" s="34">
        <v>3.6511835205129506</v>
      </c>
      <c r="N559" s="34">
        <v>3.6032627591376039</v>
      </c>
      <c r="O559" s="34">
        <v>45.578000000000003</v>
      </c>
      <c r="P559" s="34">
        <v>0.49443701493335301</v>
      </c>
      <c r="Q559" s="34">
        <v>46.072437014933357</v>
      </c>
      <c r="R559" s="34">
        <v>45.467749179394723</v>
      </c>
      <c r="S559" s="34"/>
      <c r="T559" s="34">
        <v>155.54899999999998</v>
      </c>
      <c r="U559" s="34">
        <v>1.6874190011818886</v>
      </c>
      <c r="V559" s="34">
        <v>157.23641900118187</v>
      </c>
      <c r="W559" s="34">
        <v>155.17273502798869</v>
      </c>
      <c r="X559" s="34">
        <v>13.321999999999999</v>
      </c>
      <c r="Y559" s="34">
        <v>0.14451906430607153</v>
      </c>
      <c r="Z559" s="34">
        <v>13.466519064306071</v>
      </c>
      <c r="AA559" s="34">
        <v>13.289774772212393</v>
      </c>
      <c r="AB559" s="34">
        <v>168.87099999999998</v>
      </c>
      <c r="AC559" s="34">
        <v>1.83193806548796</v>
      </c>
      <c r="AD559" s="34">
        <v>170.70293806548796</v>
      </c>
      <c r="AE559" s="34">
        <v>168.46250980020108</v>
      </c>
    </row>
    <row r="560" spans="1:31" x14ac:dyDescent="0.25">
      <c r="A560" s="18">
        <v>45923</v>
      </c>
      <c r="B560" s="2">
        <v>20</v>
      </c>
      <c r="C560" s="2" t="s">
        <v>178</v>
      </c>
      <c r="D560" s="9">
        <v>89.231030000000004</v>
      </c>
      <c r="E560">
        <v>1.312351E-2</v>
      </c>
      <c r="G560" s="34">
        <v>40.39</v>
      </c>
      <c r="H560" s="34">
        <v>0.6609746225185813</v>
      </c>
      <c r="I560" s="34">
        <v>41.050974622518581</v>
      </c>
      <c r="J560" s="34">
        <v>40.51224174655021</v>
      </c>
      <c r="K560" s="34">
        <v>3.5240000000000005</v>
      </c>
      <c r="L560" s="34">
        <v>5.7669585782507575E-2</v>
      </c>
      <c r="M560" s="34">
        <v>3.581669585782508</v>
      </c>
      <c r="N560" s="34">
        <v>3.5346655091567953</v>
      </c>
      <c r="O560" s="34">
        <v>43.914000000000001</v>
      </c>
      <c r="P560" s="34">
        <v>0.71864420830108888</v>
      </c>
      <c r="Q560" s="34">
        <v>44.632644208301087</v>
      </c>
      <c r="R560" s="34">
        <v>44.046907255707005</v>
      </c>
      <c r="S560" s="34"/>
      <c r="T560" s="34">
        <v>152.232</v>
      </c>
      <c r="U560" s="34">
        <v>2.4912475547226709</v>
      </c>
      <c r="V560" s="34">
        <v>154.72324755472266</v>
      </c>
      <c r="W560" s="34">
        <v>152.69273546820577</v>
      </c>
      <c r="X560" s="34">
        <v>12.967999999999996</v>
      </c>
      <c r="Y560" s="34">
        <v>0.2122188389408507</v>
      </c>
      <c r="Z560" s="34">
        <v>13.180218838940847</v>
      </c>
      <c r="AA560" s="34">
        <v>13.007248105205818</v>
      </c>
      <c r="AB560" s="34">
        <v>165.2</v>
      </c>
      <c r="AC560" s="34">
        <v>2.7034663936635215</v>
      </c>
      <c r="AD560" s="34">
        <v>167.90346639366351</v>
      </c>
      <c r="AE560" s="34">
        <v>165.6999835734116</v>
      </c>
    </row>
    <row r="561" spans="1:31" x14ac:dyDescent="0.25">
      <c r="A561" s="18">
        <v>45923</v>
      </c>
      <c r="B561" s="2">
        <v>21</v>
      </c>
      <c r="C561" s="2" t="s">
        <v>178</v>
      </c>
      <c r="D561" s="9">
        <v>110.163815</v>
      </c>
      <c r="E561">
        <v>1.2278669000000001E-2</v>
      </c>
      <c r="G561" s="34">
        <v>38.224000000000018</v>
      </c>
      <c r="H561" s="34">
        <v>0.42633172586104284</v>
      </c>
      <c r="I561" s="34">
        <v>38.650331725861058</v>
      </c>
      <c r="J561" s="34">
        <v>38.175757095859012</v>
      </c>
      <c r="K561" s="34">
        <v>3.3739999999999997</v>
      </c>
      <c r="L561" s="34">
        <v>3.7631939175783745E-2</v>
      </c>
      <c r="M561" s="34">
        <v>3.4116319391757832</v>
      </c>
      <c r="N561" s="34">
        <v>3.3697416398448157</v>
      </c>
      <c r="O561" s="34">
        <v>41.59800000000002</v>
      </c>
      <c r="P561" s="34">
        <v>0.46396366503682657</v>
      </c>
      <c r="Q561" s="34">
        <v>42.061963665036842</v>
      </c>
      <c r="R561" s="34">
        <v>41.545498735703831</v>
      </c>
      <c r="S561" s="34"/>
      <c r="T561" s="34">
        <v>143.80000000000007</v>
      </c>
      <c r="U561" s="34">
        <v>1.6038745860929773</v>
      </c>
      <c r="V561" s="34">
        <v>145.40387458609305</v>
      </c>
      <c r="W561" s="34">
        <v>143.6185085387329</v>
      </c>
      <c r="X561" s="34">
        <v>12.426999999999998</v>
      </c>
      <c r="Y561" s="34">
        <v>0.13860465564240207</v>
      </c>
      <c r="Z561" s="34">
        <v>12.565604655642399</v>
      </c>
      <c r="AA561" s="34">
        <v>12.411315755290907</v>
      </c>
      <c r="AB561" s="34">
        <v>156.22700000000006</v>
      </c>
      <c r="AC561" s="34">
        <v>1.7424792417353794</v>
      </c>
      <c r="AD561" s="34">
        <v>157.96947924173546</v>
      </c>
      <c r="AE561" s="34">
        <v>156.0298242940238</v>
      </c>
    </row>
    <row r="562" spans="1:31" x14ac:dyDescent="0.25">
      <c r="A562" s="18">
        <v>45923</v>
      </c>
      <c r="B562" s="2">
        <v>22</v>
      </c>
      <c r="C562" s="2" t="s">
        <v>178</v>
      </c>
      <c r="D562" s="9">
        <v>116.513255</v>
      </c>
      <c r="E562">
        <v>1.2637649000000001E-2</v>
      </c>
      <c r="G562" s="34">
        <v>34.49</v>
      </c>
      <c r="H562" s="34">
        <v>0.53835900425363448</v>
      </c>
      <c r="I562" s="34">
        <v>35.028359004253637</v>
      </c>
      <c r="J562" s="34">
        <v>34.585682898111891</v>
      </c>
      <c r="K562" s="34">
        <v>3.0859999999999994</v>
      </c>
      <c r="L562" s="34">
        <v>4.8169785071809662E-2</v>
      </c>
      <c r="M562" s="34">
        <v>3.1341697850718089</v>
      </c>
      <c r="N562" s="34">
        <v>3.0945612474216659</v>
      </c>
      <c r="O562" s="34">
        <v>37.576000000000001</v>
      </c>
      <c r="P562" s="34">
        <v>0.58652878932544417</v>
      </c>
      <c r="Q562" s="34">
        <v>38.162528789325449</v>
      </c>
      <c r="R562" s="34">
        <v>37.680244145533557</v>
      </c>
      <c r="S562" s="34"/>
      <c r="T562" s="34">
        <v>131.73800000000006</v>
      </c>
      <c r="U562" s="34">
        <v>2.05631599021065</v>
      </c>
      <c r="V562" s="34">
        <v>133.79431599021072</v>
      </c>
      <c r="W562" s="34">
        <v>132.10347038653134</v>
      </c>
      <c r="X562" s="34">
        <v>11.753999999999996</v>
      </c>
      <c r="Y562" s="34">
        <v>0.18346975169606311</v>
      </c>
      <c r="Z562" s="34">
        <v>11.937469751696058</v>
      </c>
      <c r="AA562" s="34">
        <v>11.786608199026007</v>
      </c>
      <c r="AB562" s="34">
        <v>143.49200000000005</v>
      </c>
      <c r="AC562" s="34">
        <v>2.2397857419067133</v>
      </c>
      <c r="AD562" s="34">
        <v>145.73178574190678</v>
      </c>
      <c r="AE562" s="34">
        <v>143.89007858555735</v>
      </c>
    </row>
    <row r="563" spans="1:31" x14ac:dyDescent="0.25">
      <c r="A563" s="18">
        <v>45923</v>
      </c>
      <c r="B563" s="2">
        <v>23</v>
      </c>
      <c r="C563" s="2" t="s">
        <v>178</v>
      </c>
      <c r="D563" s="9">
        <v>30.914535000000001</v>
      </c>
      <c r="E563">
        <v>1.2594108999999999E-2</v>
      </c>
      <c r="G563" s="34">
        <v>31.217999999999993</v>
      </c>
      <c r="H563" s="34">
        <v>0.5208205409115052</v>
      </c>
      <c r="I563" s="34">
        <v>31.738820540911497</v>
      </c>
      <c r="J563" s="34">
        <v>31.339098375487819</v>
      </c>
      <c r="K563" s="34">
        <v>2.7879999999999994</v>
      </c>
      <c r="L563" s="34">
        <v>4.6513154848525744E-2</v>
      </c>
      <c r="M563" s="34">
        <v>2.834513154848525</v>
      </c>
      <c r="N563" s="34">
        <v>2.7988149872144286</v>
      </c>
      <c r="O563" s="34">
        <v>34.005999999999993</v>
      </c>
      <c r="P563" s="34">
        <v>0.5673336957600309</v>
      </c>
      <c r="Q563" s="34">
        <v>34.57333369576002</v>
      </c>
      <c r="R563" s="34">
        <v>34.13791336270225</v>
      </c>
      <c r="S563" s="34"/>
      <c r="T563" s="34">
        <v>120.05300000000004</v>
      </c>
      <c r="U563" s="34">
        <v>2.0028851431241264</v>
      </c>
      <c r="V563" s="34">
        <v>122.05588514312417</v>
      </c>
      <c r="W563" s="34">
        <v>120.51870002154018</v>
      </c>
      <c r="X563" s="34">
        <v>10.595999999999998</v>
      </c>
      <c r="Y563" s="34">
        <v>0.17677668177007849</v>
      </c>
      <c r="Z563" s="34">
        <v>10.772776681770077</v>
      </c>
      <c r="AA563" s="34">
        <v>10.637103158007207</v>
      </c>
      <c r="AB563" s="34">
        <v>130.64900000000003</v>
      </c>
      <c r="AC563" s="34">
        <v>2.1796618248942048</v>
      </c>
      <c r="AD563" s="34">
        <v>132.82866182489425</v>
      </c>
      <c r="AE563" s="34">
        <v>131.15580317954738</v>
      </c>
    </row>
    <row r="564" spans="1:31" x14ac:dyDescent="0.25">
      <c r="A564" s="18">
        <v>45923</v>
      </c>
      <c r="B564" s="2">
        <v>24</v>
      </c>
      <c r="C564" s="2" t="s">
        <v>23</v>
      </c>
      <c r="D564" s="9">
        <v>33.425100999999998</v>
      </c>
      <c r="E564">
        <v>1.3667841E-2</v>
      </c>
      <c r="G564" s="34">
        <v>29.316000000000003</v>
      </c>
      <c r="H564" s="34">
        <v>0.51299761378701325</v>
      </c>
      <c r="I564" s="34">
        <v>29.828997613787017</v>
      </c>
      <c r="J564" s="34">
        <v>29.421299617212398</v>
      </c>
      <c r="K564" s="34">
        <v>2.6319999999999997</v>
      </c>
      <c r="L564" s="34">
        <v>4.6057092355281028E-2</v>
      </c>
      <c r="M564" s="34">
        <v>2.6780570923552807</v>
      </c>
      <c r="N564" s="34">
        <v>2.6414538338280464</v>
      </c>
      <c r="O564" s="34">
        <v>31.948</v>
      </c>
      <c r="P564" s="34">
        <v>0.55905470614229424</v>
      </c>
      <c r="Q564" s="34">
        <v>32.507054706142299</v>
      </c>
      <c r="R564" s="34">
        <v>32.062753451040443</v>
      </c>
      <c r="S564" s="34"/>
      <c r="T564" s="34">
        <v>111.36900000000006</v>
      </c>
      <c r="U564" s="34">
        <v>1.948834467521009</v>
      </c>
      <c r="V564" s="34">
        <v>113.31783446752107</v>
      </c>
      <c r="W564" s="34">
        <v>111.76902432355467</v>
      </c>
      <c r="X564" s="34">
        <v>10.012</v>
      </c>
      <c r="Y564" s="34">
        <v>0.17519893946089427</v>
      </c>
      <c r="Z564" s="34">
        <v>10.187198939460895</v>
      </c>
      <c r="AA564" s="34">
        <v>10.047961924120976</v>
      </c>
      <c r="AB564" s="34">
        <v>121.38100000000006</v>
      </c>
      <c r="AC564" s="34">
        <v>2.1240334069819031</v>
      </c>
      <c r="AD564" s="34">
        <v>123.50503340698197</v>
      </c>
      <c r="AE564" s="34">
        <v>121.81698624767566</v>
      </c>
    </row>
    <row r="565" spans="1:31" x14ac:dyDescent="0.25">
      <c r="A565" s="18">
        <v>45924</v>
      </c>
      <c r="B565" s="2">
        <v>1</v>
      </c>
      <c r="C565" s="2" t="s">
        <v>23</v>
      </c>
      <c r="D565" s="9">
        <v>42.098888000000002</v>
      </c>
      <c r="E565">
        <v>1.4205301E-2</v>
      </c>
      <c r="G565" s="34">
        <v>28.080000000000005</v>
      </c>
      <c r="H565" s="34">
        <v>0.51719558361330886</v>
      </c>
      <c r="I565" s="34">
        <v>28.597195583613313</v>
      </c>
      <c r="J565" s="34">
        <v>28.190963812592216</v>
      </c>
      <c r="K565" s="34">
        <v>2.5059999999999998</v>
      </c>
      <c r="L565" s="34">
        <v>4.6157127227028187E-2</v>
      </c>
      <c r="M565" s="34">
        <v>2.5521571272270278</v>
      </c>
      <c r="N565" s="34">
        <v>2.5159029670354727</v>
      </c>
      <c r="O565" s="34">
        <v>30.586000000000006</v>
      </c>
      <c r="P565" s="34">
        <v>0.563352710840337</v>
      </c>
      <c r="Q565" s="34">
        <v>31.14935271084034</v>
      </c>
      <c r="R565" s="34">
        <v>30.706866779627688</v>
      </c>
      <c r="S565" s="34"/>
      <c r="T565" s="34">
        <v>106.57800000000002</v>
      </c>
      <c r="U565" s="34">
        <v>1.963022468316924</v>
      </c>
      <c r="V565" s="34">
        <v>108.54102246831694</v>
      </c>
      <c r="W565" s="34">
        <v>106.99916457330674</v>
      </c>
      <c r="X565" s="34">
        <v>9.5789999999999988</v>
      </c>
      <c r="Y565" s="34">
        <v>0.17643221137577933</v>
      </c>
      <c r="Z565" s="34">
        <v>9.7554322113757781</v>
      </c>
      <c r="AA565" s="34">
        <v>9.6168533604280899</v>
      </c>
      <c r="AB565" s="34">
        <v>116.15700000000001</v>
      </c>
      <c r="AC565" s="34">
        <v>2.1394546796927032</v>
      </c>
      <c r="AD565" s="34">
        <v>118.29645467969272</v>
      </c>
      <c r="AE565" s="34">
        <v>116.61601793373484</v>
      </c>
    </row>
    <row r="566" spans="1:31" x14ac:dyDescent="0.25">
      <c r="A566" s="18">
        <v>45924</v>
      </c>
      <c r="B566" s="2">
        <v>2</v>
      </c>
      <c r="C566" s="2" t="s">
        <v>23</v>
      </c>
      <c r="D566" s="9">
        <v>24.889848000000001</v>
      </c>
      <c r="E566">
        <v>1.3848455000000001E-2</v>
      </c>
      <c r="G566" s="34">
        <v>27.43</v>
      </c>
      <c r="H566" s="34">
        <v>0.50654809352943309</v>
      </c>
      <c r="I566" s="34">
        <v>27.936548093529431</v>
      </c>
      <c r="J566" s="34">
        <v>27.549670064400853</v>
      </c>
      <c r="K566" s="34">
        <v>2.452</v>
      </c>
      <c r="L566" s="34">
        <v>4.5280930562674807E-2</v>
      </c>
      <c r="M566" s="34">
        <v>2.4972809305626749</v>
      </c>
      <c r="N566" s="34">
        <v>2.4626974479734196</v>
      </c>
      <c r="O566" s="34">
        <v>29.881999999999998</v>
      </c>
      <c r="P566" s="34">
        <v>0.55182902409210788</v>
      </c>
      <c r="Q566" s="34">
        <v>30.433829024092105</v>
      </c>
      <c r="R566" s="34">
        <v>30.012367512374272</v>
      </c>
      <c r="S566" s="34"/>
      <c r="T566" s="34">
        <v>104.02900000000004</v>
      </c>
      <c r="U566" s="34">
        <v>1.9210970332400079</v>
      </c>
      <c r="V566" s="34">
        <v>105.95009703324004</v>
      </c>
      <c r="W566" s="34">
        <v>104.48285188222958</v>
      </c>
      <c r="X566" s="34">
        <v>9.4500000000000011</v>
      </c>
      <c r="Y566" s="34">
        <v>0.17451255865304932</v>
      </c>
      <c r="Z566" s="34">
        <v>9.6245125586530502</v>
      </c>
      <c r="AA566" s="34">
        <v>9.491227929587609</v>
      </c>
      <c r="AB566" s="34">
        <v>113.47900000000004</v>
      </c>
      <c r="AC566" s="34">
        <v>2.0956095918930573</v>
      </c>
      <c r="AD566" s="34">
        <v>115.57460959189309</v>
      </c>
      <c r="AE566" s="34">
        <v>113.97407981181719</v>
      </c>
    </row>
    <row r="567" spans="1:31" x14ac:dyDescent="0.25">
      <c r="A567" s="18">
        <v>45924</v>
      </c>
      <c r="B567" s="2">
        <v>3</v>
      </c>
      <c r="C567" s="2" t="s">
        <v>23</v>
      </c>
      <c r="D567" s="9">
        <v>27.196864999999999</v>
      </c>
      <c r="E567">
        <v>1.3573916E-2</v>
      </c>
      <c r="G567" s="34">
        <v>26.996000000000002</v>
      </c>
      <c r="H567" s="34">
        <v>0.50064920869247675</v>
      </c>
      <c r="I567" s="34">
        <v>27.496649208692478</v>
      </c>
      <c r="J567" s="34">
        <v>27.12341200205222</v>
      </c>
      <c r="K567" s="34">
        <v>2.3979999999999997</v>
      </c>
      <c r="L567" s="34">
        <v>4.4471655150561527E-2</v>
      </c>
      <c r="M567" s="34">
        <v>2.4424716551505612</v>
      </c>
      <c r="N567" s="34">
        <v>2.4093177500711667</v>
      </c>
      <c r="O567" s="34">
        <v>29.394000000000002</v>
      </c>
      <c r="P567" s="34">
        <v>0.54512086384303826</v>
      </c>
      <c r="Q567" s="34">
        <v>29.939120863843041</v>
      </c>
      <c r="R567" s="34">
        <v>29.532729752123387</v>
      </c>
      <c r="S567" s="34"/>
      <c r="T567" s="34">
        <v>102.72400000000003</v>
      </c>
      <c r="U567" s="34">
        <v>1.9050485002861903</v>
      </c>
      <c r="V567" s="34">
        <v>104.62904850028622</v>
      </c>
      <c r="W567" s="34">
        <v>103.20882258478341</v>
      </c>
      <c r="X567" s="34">
        <v>9.3519999999999985</v>
      </c>
      <c r="Y567" s="34">
        <v>0.1734357460250423</v>
      </c>
      <c r="Z567" s="34">
        <v>9.5254357460250407</v>
      </c>
      <c r="AA567" s="34">
        <v>9.3961382813450989</v>
      </c>
      <c r="AB567" s="34">
        <v>112.07600000000004</v>
      </c>
      <c r="AC567" s="34">
        <v>2.0784842463112327</v>
      </c>
      <c r="AD567" s="34">
        <v>114.15448424631126</v>
      </c>
      <c r="AE567" s="34">
        <v>112.60496086612851</v>
      </c>
    </row>
    <row r="568" spans="1:31" x14ac:dyDescent="0.25">
      <c r="A568" s="18">
        <v>45924</v>
      </c>
      <c r="B568" s="2">
        <v>4</v>
      </c>
      <c r="C568" s="2" t="s">
        <v>23</v>
      </c>
      <c r="D568" s="9">
        <v>27.260235999999999</v>
      </c>
      <c r="E568">
        <v>1.3501753E-2</v>
      </c>
      <c r="G568" s="34">
        <v>26.806000000000001</v>
      </c>
      <c r="H568" s="34">
        <v>0.50393887432015638</v>
      </c>
      <c r="I568" s="34">
        <v>27.309938874320157</v>
      </c>
      <c r="J568" s="34">
        <v>26.941206825193987</v>
      </c>
      <c r="K568" s="34">
        <v>2.3819999999999997</v>
      </c>
      <c r="L568" s="34">
        <v>4.4780362554301734E-2</v>
      </c>
      <c r="M568" s="34">
        <v>2.4267803625543012</v>
      </c>
      <c r="N568" s="34">
        <v>2.3940145735138425</v>
      </c>
      <c r="O568" s="34">
        <v>29.188000000000002</v>
      </c>
      <c r="P568" s="34">
        <v>0.54871923687445812</v>
      </c>
      <c r="Q568" s="34">
        <v>29.736719236874457</v>
      </c>
      <c r="R568" s="34">
        <v>29.33522139870783</v>
      </c>
      <c r="S568" s="34"/>
      <c r="T568" s="34">
        <v>102.63899999999998</v>
      </c>
      <c r="U568" s="34">
        <v>1.9295598791817694</v>
      </c>
      <c r="V568" s="34">
        <v>104.56855987918175</v>
      </c>
      <c r="W568" s="34">
        <v>103.15670101212733</v>
      </c>
      <c r="X568" s="34">
        <v>9.3249999999999993</v>
      </c>
      <c r="Y568" s="34">
        <v>0.17530515567542554</v>
      </c>
      <c r="Z568" s="34">
        <v>9.5003051556754254</v>
      </c>
      <c r="AA568" s="34">
        <v>9.3720343820388692</v>
      </c>
      <c r="AB568" s="34">
        <v>111.96399999999998</v>
      </c>
      <c r="AC568" s="34">
        <v>2.1048650348571951</v>
      </c>
      <c r="AD568" s="34">
        <v>114.06886503485717</v>
      </c>
      <c r="AE568" s="34">
        <v>112.5287353941662</v>
      </c>
    </row>
    <row r="569" spans="1:31" x14ac:dyDescent="0.25">
      <c r="A569" s="18">
        <v>45924</v>
      </c>
      <c r="B569" s="2">
        <v>5</v>
      </c>
      <c r="C569" s="2" t="s">
        <v>23</v>
      </c>
      <c r="D569" s="9">
        <v>33.382053999999997</v>
      </c>
      <c r="E569">
        <v>1.3930952E-2</v>
      </c>
      <c r="G569" s="34">
        <v>27.713999999999999</v>
      </c>
      <c r="H569" s="34">
        <v>0.54014394498352103</v>
      </c>
      <c r="I569" s="34">
        <v>28.254143944983518</v>
      </c>
      <c r="J569" s="34">
        <v>27.86053682188486</v>
      </c>
      <c r="K569" s="34">
        <v>2.4939999999999993</v>
      </c>
      <c r="L569" s="34">
        <v>4.8607887666482691E-2</v>
      </c>
      <c r="M569" s="34">
        <v>2.5426078876664819</v>
      </c>
      <c r="N569" s="34">
        <v>2.5071869392285788</v>
      </c>
      <c r="O569" s="34">
        <v>30.207999999999998</v>
      </c>
      <c r="P569" s="34">
        <v>0.58875183265000375</v>
      </c>
      <c r="Q569" s="34">
        <v>30.796751832649999</v>
      </c>
      <c r="R569" s="34">
        <v>30.367723761113439</v>
      </c>
      <c r="S569" s="34"/>
      <c r="T569" s="34">
        <v>106.32700000000003</v>
      </c>
      <c r="U569" s="34">
        <v>2.0723058828845664</v>
      </c>
      <c r="V569" s="34">
        <v>108.39930588288459</v>
      </c>
      <c r="W569" s="34">
        <v>106.8892003557968</v>
      </c>
      <c r="X569" s="34">
        <v>9.7889999999999997</v>
      </c>
      <c r="Y569" s="34">
        <v>0.19078693358748963</v>
      </c>
      <c r="Z569" s="34">
        <v>9.9797869335874889</v>
      </c>
      <c r="AA569" s="34">
        <v>9.8407590008454537</v>
      </c>
      <c r="AB569" s="34">
        <v>116.11600000000003</v>
      </c>
      <c r="AC569" s="34">
        <v>2.2630928164720561</v>
      </c>
      <c r="AD569" s="34">
        <v>118.37909281647208</v>
      </c>
      <c r="AE569" s="34">
        <v>116.72995935664225</v>
      </c>
    </row>
    <row r="570" spans="1:31" x14ac:dyDescent="0.25">
      <c r="A570" s="18">
        <v>45924</v>
      </c>
      <c r="B570" s="2">
        <v>6</v>
      </c>
      <c r="C570" s="2" t="s">
        <v>23</v>
      </c>
      <c r="D570" s="9">
        <v>101.674964</v>
      </c>
      <c r="E570">
        <v>1.3877248E-2</v>
      </c>
      <c r="G570" s="34">
        <v>30.315999999999999</v>
      </c>
      <c r="H570" s="34">
        <v>0.59039851976999291</v>
      </c>
      <c r="I570" s="34">
        <v>30.906398519769994</v>
      </c>
      <c r="J570" s="34">
        <v>30.477502762724313</v>
      </c>
      <c r="K570" s="34">
        <v>2.6040000000000001</v>
      </c>
      <c r="L570" s="34">
        <v>5.0712420684821936E-2</v>
      </c>
      <c r="M570" s="34">
        <v>2.654712420684822</v>
      </c>
      <c r="N570" s="34">
        <v>2.6178723180542982</v>
      </c>
      <c r="O570" s="34">
        <v>32.92</v>
      </c>
      <c r="P570" s="34">
        <v>0.64111094045481487</v>
      </c>
      <c r="Q570" s="34">
        <v>33.561110940454817</v>
      </c>
      <c r="R570" s="34">
        <v>33.095375080778609</v>
      </c>
      <c r="S570" s="34"/>
      <c r="T570" s="34">
        <v>115.20400000000005</v>
      </c>
      <c r="U570" s="34">
        <v>2.2435766945369542</v>
      </c>
      <c r="V570" s="34">
        <v>117.44757669453701</v>
      </c>
      <c r="W570" s="34">
        <v>115.8177275457479</v>
      </c>
      <c r="X570" s="34">
        <v>10.104999999999995</v>
      </c>
      <c r="Y570" s="34">
        <v>0.19679301498468718</v>
      </c>
      <c r="Z570" s="34">
        <v>10.301793014984682</v>
      </c>
      <c r="AA570" s="34">
        <v>10.158832478471071</v>
      </c>
      <c r="AB570" s="34">
        <v>125.30900000000004</v>
      </c>
      <c r="AC570" s="34">
        <v>2.4403697095216415</v>
      </c>
      <c r="AD570" s="34">
        <v>127.74936970952169</v>
      </c>
      <c r="AE570" s="34">
        <v>125.97656002421897</v>
      </c>
    </row>
    <row r="571" spans="1:31" x14ac:dyDescent="0.25">
      <c r="A571" s="18">
        <v>45924</v>
      </c>
      <c r="B571" s="2">
        <v>7</v>
      </c>
      <c r="C571" s="2" t="s">
        <v>23</v>
      </c>
      <c r="D571" s="9">
        <v>70.506473</v>
      </c>
      <c r="E571">
        <v>1.3197230000000001E-2</v>
      </c>
      <c r="G571" s="34">
        <v>34.823999999999998</v>
      </c>
      <c r="H571" s="34">
        <v>0.65659241208782648</v>
      </c>
      <c r="I571" s="34">
        <v>35.480592412087823</v>
      </c>
      <c r="J571" s="34">
        <v>35.01234687348925</v>
      </c>
      <c r="K571" s="34">
        <v>2.8939999999999997</v>
      </c>
      <c r="L571" s="34">
        <v>5.4565197581615252E-2</v>
      </c>
      <c r="M571" s="34">
        <v>2.9485651975816149</v>
      </c>
      <c r="N571" s="34">
        <v>2.9096523044991351</v>
      </c>
      <c r="O571" s="34">
        <v>37.717999999999996</v>
      </c>
      <c r="P571" s="34">
        <v>0.71115760966944175</v>
      </c>
      <c r="Q571" s="34">
        <v>38.429157609669439</v>
      </c>
      <c r="R571" s="34">
        <v>37.921999177988383</v>
      </c>
      <c r="S571" s="34"/>
      <c r="T571" s="34">
        <v>130.25100000000003</v>
      </c>
      <c r="U571" s="34">
        <v>2.4558298376651591</v>
      </c>
      <c r="V571" s="34">
        <v>132.7068298376652</v>
      </c>
      <c r="W571" s="34">
        <v>130.95546728172667</v>
      </c>
      <c r="X571" s="34">
        <v>10.892999999999999</v>
      </c>
      <c r="Y571" s="34">
        <v>0.20538310202368174</v>
      </c>
      <c r="Z571" s="34">
        <v>11.09838310202368</v>
      </c>
      <c r="AA571" s="34">
        <v>10.951915187598161</v>
      </c>
      <c r="AB571" s="34">
        <v>141.14400000000003</v>
      </c>
      <c r="AC571" s="34">
        <v>2.6612129396888409</v>
      </c>
      <c r="AD571" s="34">
        <v>143.80521293968889</v>
      </c>
      <c r="AE571" s="34">
        <v>141.90738246932483</v>
      </c>
    </row>
    <row r="572" spans="1:31" x14ac:dyDescent="0.25">
      <c r="A572" s="18">
        <v>45924</v>
      </c>
      <c r="B572" s="2">
        <v>8</v>
      </c>
      <c r="C572" s="2" t="s">
        <v>178</v>
      </c>
      <c r="D572" s="9">
        <v>215.59320199999999</v>
      </c>
      <c r="E572">
        <v>1.2574478E-2</v>
      </c>
      <c r="G572" s="34">
        <v>38.352000000000004</v>
      </c>
      <c r="H572" s="34">
        <v>0.74633785437749189</v>
      </c>
      <c r="I572" s="34">
        <v>39.098337854377498</v>
      </c>
      <c r="J572" s="34">
        <v>38.606696665191059</v>
      </c>
      <c r="K572" s="34">
        <v>3.1180000000000003</v>
      </c>
      <c r="L572" s="34">
        <v>6.067692506124895E-2</v>
      </c>
      <c r="M572" s="34">
        <v>3.1786769250612492</v>
      </c>
      <c r="N572" s="34">
        <v>3.1387067219979587</v>
      </c>
      <c r="O572" s="34">
        <v>41.470000000000006</v>
      </c>
      <c r="P572" s="34">
        <v>0.80701477943874089</v>
      </c>
      <c r="Q572" s="34">
        <v>42.277014779438744</v>
      </c>
      <c r="R572" s="34">
        <v>41.745403387189015</v>
      </c>
      <c r="S572" s="34"/>
      <c r="T572" s="34">
        <v>145.91</v>
      </c>
      <c r="U572" s="34">
        <v>2.839438786301101</v>
      </c>
      <c r="V572" s="34">
        <v>148.74943878630108</v>
      </c>
      <c r="W572" s="34">
        <v>146.8789922407704</v>
      </c>
      <c r="X572" s="34">
        <v>11.673</v>
      </c>
      <c r="Y572" s="34">
        <v>0.22715899494546471</v>
      </c>
      <c r="Z572" s="34">
        <v>11.900158994945464</v>
      </c>
      <c r="AA572" s="34">
        <v>11.75052070746702</v>
      </c>
      <c r="AB572" s="34">
        <v>157.583</v>
      </c>
      <c r="AC572" s="34">
        <v>3.0665977812465659</v>
      </c>
      <c r="AD572" s="34">
        <v>160.64959778124654</v>
      </c>
      <c r="AE572" s="34">
        <v>158.62951294823742</v>
      </c>
    </row>
    <row r="573" spans="1:31" x14ac:dyDescent="0.25">
      <c r="A573" s="18">
        <v>45924</v>
      </c>
      <c r="B573" s="2">
        <v>9</v>
      </c>
      <c r="C573" s="2" t="s">
        <v>178</v>
      </c>
      <c r="D573" s="9">
        <v>108.897689</v>
      </c>
      <c r="E573">
        <v>1.2269442E-2</v>
      </c>
      <c r="G573" s="34">
        <v>42.568000000000005</v>
      </c>
      <c r="H573" s="34">
        <v>0.6847323272716993</v>
      </c>
      <c r="I573" s="34">
        <v>43.252732327271701</v>
      </c>
      <c r="J573" s="34">
        <v>42.722045436640713</v>
      </c>
      <c r="K573" s="34">
        <v>3.4319999999999999</v>
      </c>
      <c r="L573" s="34">
        <v>5.5205820033745343E-2</v>
      </c>
      <c r="M573" s="34">
        <v>3.4872058200337452</v>
      </c>
      <c r="N573" s="34">
        <v>3.4444197504827785</v>
      </c>
      <c r="O573" s="34">
        <v>46.000000000000007</v>
      </c>
      <c r="P573" s="34">
        <v>0.7399381473054446</v>
      </c>
      <c r="Q573" s="34">
        <v>46.739938147305445</v>
      </c>
      <c r="R573" s="34">
        <v>46.166465187123492</v>
      </c>
      <c r="S573" s="34"/>
      <c r="T573" s="34">
        <v>158.75899999999996</v>
      </c>
      <c r="U573" s="34">
        <v>2.5537356593057621</v>
      </c>
      <c r="V573" s="34">
        <v>161.31273565930573</v>
      </c>
      <c r="W573" s="34">
        <v>159.33351840527254</v>
      </c>
      <c r="X573" s="34">
        <v>12.439999999999998</v>
      </c>
      <c r="Y573" s="34">
        <v>0.20010501201042888</v>
      </c>
      <c r="Z573" s="34">
        <v>12.640105012010427</v>
      </c>
      <c r="AA573" s="34">
        <v>12.485017976691655</v>
      </c>
      <c r="AB573" s="34">
        <v>171.19899999999996</v>
      </c>
      <c r="AC573" s="34">
        <v>2.7538406713161909</v>
      </c>
      <c r="AD573" s="34">
        <v>173.95284067131615</v>
      </c>
      <c r="AE573" s="34">
        <v>171.81853638196421</v>
      </c>
    </row>
    <row r="574" spans="1:31" x14ac:dyDescent="0.25">
      <c r="A574" s="18">
        <v>45924</v>
      </c>
      <c r="B574" s="2">
        <v>10</v>
      </c>
      <c r="C574" s="2" t="s">
        <v>178</v>
      </c>
      <c r="D574" s="9">
        <v>53.429693999999998</v>
      </c>
      <c r="E574">
        <v>1.1832410999999999E-2</v>
      </c>
      <c r="G574" s="34">
        <v>45.218000000000004</v>
      </c>
      <c r="H574" s="34">
        <v>0.74604963176940753</v>
      </c>
      <c r="I574" s="34">
        <v>45.964049631769413</v>
      </c>
      <c r="J574" s="34">
        <v>45.420184105301921</v>
      </c>
      <c r="K574" s="34">
        <v>3.706</v>
      </c>
      <c r="L574" s="34">
        <v>6.1145117770299968E-2</v>
      </c>
      <c r="M574" s="34">
        <v>3.7671451177702999</v>
      </c>
      <c r="N574" s="34">
        <v>3.7225707084401982</v>
      </c>
      <c r="O574" s="34">
        <v>48.924000000000007</v>
      </c>
      <c r="P574" s="34">
        <v>0.80719474953970749</v>
      </c>
      <c r="Q574" s="34">
        <v>49.731194749539711</v>
      </c>
      <c r="R574" s="34">
        <v>49.142754813742116</v>
      </c>
      <c r="S574" s="34"/>
      <c r="T574" s="34">
        <v>168.32400000000004</v>
      </c>
      <c r="U574" s="34">
        <v>2.7771696717668579</v>
      </c>
      <c r="V574" s="34">
        <v>171.10116967176691</v>
      </c>
      <c r="W574" s="34">
        <v>169.07663030962982</v>
      </c>
      <c r="X574" s="34">
        <v>13.051</v>
      </c>
      <c r="Y574" s="34">
        <v>0.21532782839184697</v>
      </c>
      <c r="Z574" s="34">
        <v>13.266327828391848</v>
      </c>
      <c r="AA574" s="34">
        <v>13.109355185065578</v>
      </c>
      <c r="AB574" s="34">
        <v>181.37500000000003</v>
      </c>
      <c r="AC574" s="34">
        <v>2.9924975001587049</v>
      </c>
      <c r="AD574" s="34">
        <v>184.36749750015875</v>
      </c>
      <c r="AE574" s="34">
        <v>182.18598549469539</v>
      </c>
    </row>
    <row r="575" spans="1:31" x14ac:dyDescent="0.25">
      <c r="A575" s="18">
        <v>45924</v>
      </c>
      <c r="B575" s="2">
        <v>11</v>
      </c>
      <c r="C575" s="2" t="s">
        <v>178</v>
      </c>
      <c r="D575" s="9">
        <v>44.548555999999998</v>
      </c>
      <c r="E575">
        <v>1.1180282E-2</v>
      </c>
      <c r="G575" s="34">
        <v>47.48599999999999</v>
      </c>
      <c r="H575" s="34">
        <v>0.56206823774894277</v>
      </c>
      <c r="I575" s="34">
        <v>48.048068237748936</v>
      </c>
      <c r="J575" s="34">
        <v>47.510877285295663</v>
      </c>
      <c r="K575" s="34">
        <v>3.8460000000000001</v>
      </c>
      <c r="L575" s="34">
        <v>4.5523195097132513E-2</v>
      </c>
      <c r="M575" s="34">
        <v>3.8915231950971325</v>
      </c>
      <c r="N575" s="34">
        <v>3.8480148683664055</v>
      </c>
      <c r="O575" s="34">
        <v>51.331999999999994</v>
      </c>
      <c r="P575" s="34">
        <v>0.60759143284607531</v>
      </c>
      <c r="Q575" s="34">
        <v>51.939591432846072</v>
      </c>
      <c r="R575" s="34">
        <v>51.358892153662069</v>
      </c>
      <c r="S575" s="34"/>
      <c r="T575" s="34">
        <v>174.88200000000003</v>
      </c>
      <c r="U575" s="34">
        <v>2.0699915249549479</v>
      </c>
      <c r="V575" s="34">
        <v>176.95199152495499</v>
      </c>
      <c r="W575" s="34">
        <v>174.9736183592444</v>
      </c>
      <c r="X575" s="34">
        <v>13.591000000000001</v>
      </c>
      <c r="Y575" s="34">
        <v>0.16086992838406863</v>
      </c>
      <c r="Z575" s="34">
        <v>13.751869928384069</v>
      </c>
      <c r="AA575" s="34">
        <v>13.598120144557416</v>
      </c>
      <c r="AB575" s="34">
        <v>188.47300000000004</v>
      </c>
      <c r="AC575" s="34">
        <v>2.2308614533390165</v>
      </c>
      <c r="AD575" s="34">
        <v>190.70386145333907</v>
      </c>
      <c r="AE575" s="34">
        <v>188.57173850380181</v>
      </c>
    </row>
    <row r="576" spans="1:31" x14ac:dyDescent="0.25">
      <c r="A576" s="18">
        <v>45924</v>
      </c>
      <c r="B576" s="2">
        <v>12</v>
      </c>
      <c r="C576" s="2" t="s">
        <v>178</v>
      </c>
      <c r="D576" s="9">
        <v>43.269696000000003</v>
      </c>
      <c r="E576">
        <v>1.1350114999999999E-2</v>
      </c>
      <c r="G576" s="34">
        <v>49.054000000000009</v>
      </c>
      <c r="H576" s="34">
        <v>0.60282879431512226</v>
      </c>
      <c r="I576" s="34">
        <v>49.656828794315132</v>
      </c>
      <c r="J576" s="34">
        <v>49.093218076964341</v>
      </c>
      <c r="K576" s="34">
        <v>4.008</v>
      </c>
      <c r="L576" s="34">
        <v>4.9254654209952481E-2</v>
      </c>
      <c r="M576" s="34">
        <v>4.0572546542099523</v>
      </c>
      <c r="N576" s="34">
        <v>4.0112043473003842</v>
      </c>
      <c r="O576" s="34">
        <v>53.062000000000012</v>
      </c>
      <c r="P576" s="34">
        <v>0.65208344852507472</v>
      </c>
      <c r="Q576" s="34">
        <v>53.714083448525088</v>
      </c>
      <c r="R576" s="34">
        <v>53.104422424264726</v>
      </c>
      <c r="S576" s="34"/>
      <c r="T576" s="34">
        <v>179.77699999999993</v>
      </c>
      <c r="U576" s="34">
        <v>2.2092949026703157</v>
      </c>
      <c r="V576" s="34">
        <v>181.98629490267024</v>
      </c>
      <c r="W576" s="34">
        <v>179.920729527101</v>
      </c>
      <c r="X576" s="34">
        <v>13.987000000000004</v>
      </c>
      <c r="Y576" s="34">
        <v>0.17188743723418304</v>
      </c>
      <c r="Z576" s="34">
        <v>14.158887437234187</v>
      </c>
      <c r="AA576" s="34">
        <v>13.998182436549522</v>
      </c>
      <c r="AB576" s="34">
        <v>193.76399999999992</v>
      </c>
      <c r="AC576" s="34">
        <v>2.3811823399044987</v>
      </c>
      <c r="AD576" s="34">
        <v>196.14518233990444</v>
      </c>
      <c r="AE576" s="34">
        <v>193.91891196365052</v>
      </c>
    </row>
    <row r="577" spans="1:31" x14ac:dyDescent="0.25">
      <c r="A577" s="18">
        <v>45924</v>
      </c>
      <c r="B577" s="2">
        <v>13</v>
      </c>
      <c r="C577" s="2" t="s">
        <v>178</v>
      </c>
      <c r="D577" s="9">
        <v>35.685681000000002</v>
      </c>
      <c r="E577">
        <v>1.1465548000000001E-2</v>
      </c>
      <c r="G577" s="34">
        <v>50.148000000000003</v>
      </c>
      <c r="H577" s="34">
        <v>0.76839359961723386</v>
      </c>
      <c r="I577" s="34">
        <v>50.916393599617237</v>
      </c>
      <c r="J577" s="34">
        <v>50.332609244813931</v>
      </c>
      <c r="K577" s="34">
        <v>4.0419999999999998</v>
      </c>
      <c r="L577" s="34">
        <v>6.1933615092383723E-2</v>
      </c>
      <c r="M577" s="34">
        <v>4.1039336150923837</v>
      </c>
      <c r="N577" s="34">
        <v>4.0568797672397281</v>
      </c>
      <c r="O577" s="34">
        <v>54.190000000000005</v>
      </c>
      <c r="P577" s="34">
        <v>0.83032721470961757</v>
      </c>
      <c r="Q577" s="34">
        <v>55.020327214709624</v>
      </c>
      <c r="R577" s="34">
        <v>54.389489012053659</v>
      </c>
      <c r="S577" s="34"/>
      <c r="T577" s="34">
        <v>181.751</v>
      </c>
      <c r="U577" s="34">
        <v>2.7848828492468667</v>
      </c>
      <c r="V577" s="34">
        <v>184.53588284924686</v>
      </c>
      <c r="W577" s="34">
        <v>182.42007782671644</v>
      </c>
      <c r="X577" s="34">
        <v>14.087000000000002</v>
      </c>
      <c r="Y577" s="34">
        <v>0.21584830178288214</v>
      </c>
      <c r="Z577" s="34">
        <v>14.302848301782884</v>
      </c>
      <c r="AA577" s="34">
        <v>14.138858308042074</v>
      </c>
      <c r="AB577" s="34">
        <v>195.83799999999999</v>
      </c>
      <c r="AC577" s="34">
        <v>3.0007311510297487</v>
      </c>
      <c r="AD577" s="34">
        <v>198.83873115102975</v>
      </c>
      <c r="AE577" s="34">
        <v>196.55893613475851</v>
      </c>
    </row>
    <row r="578" spans="1:31" x14ac:dyDescent="0.25">
      <c r="A578" s="18">
        <v>45924</v>
      </c>
      <c r="B578" s="2">
        <v>14</v>
      </c>
      <c r="C578" s="2" t="s">
        <v>178</v>
      </c>
      <c r="D578" s="9">
        <v>36.276612</v>
      </c>
      <c r="E578">
        <v>1.1527714999999999E-2</v>
      </c>
      <c r="G578" s="34">
        <v>50.347999999999999</v>
      </c>
      <c r="H578" s="34">
        <v>0.84283653555543059</v>
      </c>
      <c r="I578" s="34">
        <v>51.190836535555427</v>
      </c>
      <c r="J578" s="34">
        <v>50.600723161361955</v>
      </c>
      <c r="K578" s="34">
        <v>3.9779999999999998</v>
      </c>
      <c r="L578" s="34">
        <v>6.6592590340023489E-2</v>
      </c>
      <c r="M578" s="34">
        <v>4.0445925903400228</v>
      </c>
      <c r="N578" s="34">
        <v>3.9979676796674712</v>
      </c>
      <c r="O578" s="34">
        <v>54.326000000000001</v>
      </c>
      <c r="P578" s="34">
        <v>0.9094291258954541</v>
      </c>
      <c r="Q578" s="34">
        <v>55.23542912589545</v>
      </c>
      <c r="R578" s="34">
        <v>54.598690841029423</v>
      </c>
      <c r="S578" s="34"/>
      <c r="T578" s="34">
        <v>181.327</v>
      </c>
      <c r="U578" s="34">
        <v>3.0354536522336453</v>
      </c>
      <c r="V578" s="34">
        <v>184.36245365223365</v>
      </c>
      <c r="W578" s="34">
        <v>182.23717582982999</v>
      </c>
      <c r="X578" s="34">
        <v>13.917999999999999</v>
      </c>
      <c r="Y578" s="34">
        <v>0.23299036509614054</v>
      </c>
      <c r="Z578" s="34">
        <v>14.15099036509614</v>
      </c>
      <c r="AA578" s="34">
        <v>13.987861781199566</v>
      </c>
      <c r="AB578" s="34">
        <v>195.245</v>
      </c>
      <c r="AC578" s="34">
        <v>3.2684440173297857</v>
      </c>
      <c r="AD578" s="34">
        <v>198.51344401732979</v>
      </c>
      <c r="AE578" s="34">
        <v>196.22503761102956</v>
      </c>
    </row>
    <row r="579" spans="1:31" x14ac:dyDescent="0.25">
      <c r="A579" s="18">
        <v>45924</v>
      </c>
      <c r="B579" s="2">
        <v>15</v>
      </c>
      <c r="C579" s="2" t="s">
        <v>178</v>
      </c>
      <c r="D579" s="9">
        <v>60.317272000000003</v>
      </c>
      <c r="E579">
        <v>1.1679709999999999E-2</v>
      </c>
      <c r="G579" s="34">
        <v>48.466000000000001</v>
      </c>
      <c r="H579" s="34">
        <v>0.86284044687858252</v>
      </c>
      <c r="I579" s="34">
        <v>49.328840446878587</v>
      </c>
      <c r="J579" s="34">
        <v>48.752693895822773</v>
      </c>
      <c r="K579" s="34">
        <v>3.9559999999999995</v>
      </c>
      <c r="L579" s="34">
        <v>7.0428688314523022E-2</v>
      </c>
      <c r="M579" s="34">
        <v>4.0264286883145228</v>
      </c>
      <c r="N579" s="34">
        <v>3.9794011688993289</v>
      </c>
      <c r="O579" s="34">
        <v>52.421999999999997</v>
      </c>
      <c r="P579" s="34">
        <v>0.9332691351931055</v>
      </c>
      <c r="Q579" s="34">
        <v>53.355269135193112</v>
      </c>
      <c r="R579" s="34">
        <v>52.732095064722103</v>
      </c>
      <c r="S579" s="34"/>
      <c r="T579" s="34">
        <v>173.84600000000006</v>
      </c>
      <c r="U579" s="34">
        <v>3.0949812307195583</v>
      </c>
      <c r="V579" s="34">
        <v>176.94098123071961</v>
      </c>
      <c r="W579" s="34">
        <v>174.87436188282936</v>
      </c>
      <c r="X579" s="34">
        <v>13.526999999999999</v>
      </c>
      <c r="Y579" s="34">
        <v>0.24082125046272823</v>
      </c>
      <c r="Z579" s="34">
        <v>13.767821250462728</v>
      </c>
      <c r="AA579" s="34">
        <v>13.607017090925485</v>
      </c>
      <c r="AB579" s="34">
        <v>187.37300000000005</v>
      </c>
      <c r="AC579" s="34">
        <v>3.3358024811822866</v>
      </c>
      <c r="AD579" s="34">
        <v>190.70880248118235</v>
      </c>
      <c r="AE579" s="34">
        <v>188.48137897375486</v>
      </c>
    </row>
    <row r="580" spans="1:31" x14ac:dyDescent="0.25">
      <c r="A580" s="18">
        <v>45924</v>
      </c>
      <c r="B580" s="2">
        <v>16</v>
      </c>
      <c r="C580" s="2" t="s">
        <v>178</v>
      </c>
      <c r="D580" s="9">
        <v>35.797812</v>
      </c>
      <c r="E580">
        <v>1.1869294000000001E-2</v>
      </c>
      <c r="G580" s="34">
        <v>45.9</v>
      </c>
      <c r="H580" s="34">
        <v>0.69440451389781044</v>
      </c>
      <c r="I580" s="34">
        <v>46.594404513897807</v>
      </c>
      <c r="J580" s="34">
        <v>46.041361827967428</v>
      </c>
      <c r="K580" s="34">
        <v>3.85</v>
      </c>
      <c r="L580" s="34">
        <v>5.8245258790992814E-2</v>
      </c>
      <c r="M580" s="34">
        <v>3.908245258790993</v>
      </c>
      <c r="N580" s="34">
        <v>3.8618571467902965</v>
      </c>
      <c r="O580" s="34">
        <v>49.75</v>
      </c>
      <c r="P580" s="34">
        <v>0.75264977268880329</v>
      </c>
      <c r="Q580" s="34">
        <v>50.502649772688798</v>
      </c>
      <c r="R580" s="34">
        <v>49.903218974757728</v>
      </c>
      <c r="S580" s="34"/>
      <c r="T580" s="34">
        <v>166.60099999999991</v>
      </c>
      <c r="U580" s="34">
        <v>2.5204463272306987</v>
      </c>
      <c r="V580" s="34">
        <v>169.12144632723061</v>
      </c>
      <c r="W580" s="34">
        <v>167.11409415906749</v>
      </c>
      <c r="X580" s="34">
        <v>13.142999999999997</v>
      </c>
      <c r="Y580" s="34">
        <v>0.1988356977376671</v>
      </c>
      <c r="Z580" s="34">
        <v>13.341835697737665</v>
      </c>
      <c r="AA580" s="34">
        <v>13.183477527341521</v>
      </c>
      <c r="AB580" s="34">
        <v>179.74399999999991</v>
      </c>
      <c r="AC580" s="34">
        <v>2.7192820249683658</v>
      </c>
      <c r="AD580" s="34">
        <v>182.46328202496829</v>
      </c>
      <c r="AE580" s="34">
        <v>180.29757168640901</v>
      </c>
    </row>
    <row r="581" spans="1:31" x14ac:dyDescent="0.25">
      <c r="A581" s="18">
        <v>45924</v>
      </c>
      <c r="B581" s="2">
        <v>17</v>
      </c>
      <c r="C581" s="2" t="s">
        <v>178</v>
      </c>
      <c r="D581" s="9">
        <v>36.990203999999999</v>
      </c>
      <c r="E581">
        <v>1.1817082E-2</v>
      </c>
      <c r="G581" s="34">
        <v>43.932000000000002</v>
      </c>
      <c r="H581" s="34">
        <v>0.61033334744082768</v>
      </c>
      <c r="I581" s="34">
        <v>44.542333347440831</v>
      </c>
      <c r="J581" s="34">
        <v>44.015972941802787</v>
      </c>
      <c r="K581" s="34">
        <v>3.6960000000000002</v>
      </c>
      <c r="L581" s="34">
        <v>5.1347356190050507E-2</v>
      </c>
      <c r="M581" s="34">
        <v>3.7473473561900508</v>
      </c>
      <c r="N581" s="34">
        <v>3.7030646451994698</v>
      </c>
      <c r="O581" s="34">
        <v>47.628</v>
      </c>
      <c r="P581" s="34">
        <v>0.66168070363087816</v>
      </c>
      <c r="Q581" s="34">
        <v>48.289680703630879</v>
      </c>
      <c r="R581" s="34">
        <v>47.719037587002255</v>
      </c>
      <c r="S581" s="34"/>
      <c r="T581" s="34">
        <v>160.42199999999997</v>
      </c>
      <c r="U581" s="34">
        <v>2.2286919845022402</v>
      </c>
      <c r="V581" s="34">
        <v>162.6506919845022</v>
      </c>
      <c r="W581" s="34">
        <v>160.7286354199646</v>
      </c>
      <c r="X581" s="34">
        <v>13.051999999999998</v>
      </c>
      <c r="Y581" s="34">
        <v>0.18132729788759175</v>
      </c>
      <c r="Z581" s="34">
        <v>13.233327297887589</v>
      </c>
      <c r="AA581" s="34">
        <v>13.076947984075613</v>
      </c>
      <c r="AB581" s="34">
        <v>173.47399999999996</v>
      </c>
      <c r="AC581" s="34">
        <v>2.4100192823898321</v>
      </c>
      <c r="AD581" s="34">
        <v>175.8840192823898</v>
      </c>
      <c r="AE581" s="34">
        <v>173.80558340404022</v>
      </c>
    </row>
    <row r="582" spans="1:31" x14ac:dyDescent="0.25">
      <c r="A582" s="18">
        <v>45924</v>
      </c>
      <c r="B582" s="2">
        <v>18</v>
      </c>
      <c r="C582" s="2" t="s">
        <v>178</v>
      </c>
      <c r="D582" s="9">
        <v>78.023015000000001</v>
      </c>
      <c r="E582">
        <v>1.2753555999999999E-2</v>
      </c>
      <c r="G582" s="34">
        <v>41.722000000000008</v>
      </c>
      <c r="H582" s="34">
        <v>0.41812804779198237</v>
      </c>
      <c r="I582" s="34">
        <v>42.14012804779199</v>
      </c>
      <c r="J582" s="34">
        <v>41.602691564887301</v>
      </c>
      <c r="K582" s="34">
        <v>3.5799999999999996</v>
      </c>
      <c r="L582" s="34">
        <v>3.5877915993847286E-2</v>
      </c>
      <c r="M582" s="34">
        <v>3.6158779159938468</v>
      </c>
      <c r="N582" s="34">
        <v>3.5697626145030559</v>
      </c>
      <c r="O582" s="34">
        <v>45.302000000000007</v>
      </c>
      <c r="P582" s="34">
        <v>0.45400596378582964</v>
      </c>
      <c r="Q582" s="34">
        <v>45.756005963785839</v>
      </c>
      <c r="R582" s="34">
        <v>45.172454179390357</v>
      </c>
      <c r="S582" s="34"/>
      <c r="T582" s="34">
        <v>155.15899999999996</v>
      </c>
      <c r="U582" s="34">
        <v>1.5549669183489807</v>
      </c>
      <c r="V582" s="34">
        <v>156.71396691834894</v>
      </c>
      <c r="W582" s="34">
        <v>154.71530656527364</v>
      </c>
      <c r="X582" s="34">
        <v>12.895</v>
      </c>
      <c r="Y582" s="34">
        <v>0.12923064992755889</v>
      </c>
      <c r="Z582" s="34">
        <v>13.024230649927558</v>
      </c>
      <c r="AA582" s="34">
        <v>12.85812539497679</v>
      </c>
      <c r="AB582" s="34">
        <v>168.05399999999997</v>
      </c>
      <c r="AC582" s="34">
        <v>1.6841975682765395</v>
      </c>
      <c r="AD582" s="34">
        <v>169.73819756827649</v>
      </c>
      <c r="AE582" s="34">
        <v>167.57343196025042</v>
      </c>
    </row>
    <row r="583" spans="1:31" x14ac:dyDescent="0.25">
      <c r="A583" s="18">
        <v>45924</v>
      </c>
      <c r="B583" s="2">
        <v>19</v>
      </c>
      <c r="C583" s="2" t="s">
        <v>178</v>
      </c>
      <c r="D583" s="9">
        <v>226.034584</v>
      </c>
      <c r="E583">
        <v>1.3504848999999999E-2</v>
      </c>
      <c r="G583" s="34">
        <v>40.753999999999998</v>
      </c>
      <c r="H583" s="34">
        <v>0.48627808003436496</v>
      </c>
      <c r="I583" s="34">
        <v>41.240278080034365</v>
      </c>
      <c r="J583" s="34">
        <v>40.683334351845488</v>
      </c>
      <c r="K583" s="34">
        <v>3.4820000000000002</v>
      </c>
      <c r="L583" s="34">
        <v>4.1547339517094252E-2</v>
      </c>
      <c r="M583" s="34">
        <v>3.5235473395170946</v>
      </c>
      <c r="N583" s="34">
        <v>3.4759623647525646</v>
      </c>
      <c r="O583" s="34">
        <v>44.235999999999997</v>
      </c>
      <c r="P583" s="34">
        <v>0.52782541955145923</v>
      </c>
      <c r="Q583" s="34">
        <v>44.763825419551459</v>
      </c>
      <c r="R583" s="34">
        <v>44.15929671659805</v>
      </c>
      <c r="S583" s="34"/>
      <c r="T583" s="34">
        <v>152.154</v>
      </c>
      <c r="U583" s="34">
        <v>1.8155065757851687</v>
      </c>
      <c r="V583" s="34">
        <v>153.96950657578518</v>
      </c>
      <c r="W583" s="34">
        <v>151.89017163887468</v>
      </c>
      <c r="X583" s="34">
        <v>12.875999999999998</v>
      </c>
      <c r="Y583" s="34">
        <v>0.15363685916774997</v>
      </c>
      <c r="Z583" s="34">
        <v>13.029636859167748</v>
      </c>
      <c r="AA583" s="34">
        <v>12.853673580859853</v>
      </c>
      <c r="AB583" s="34">
        <v>165.03</v>
      </c>
      <c r="AC583" s="34">
        <v>1.9691434349529187</v>
      </c>
      <c r="AD583" s="34">
        <v>166.99914343495291</v>
      </c>
      <c r="AE583" s="34">
        <v>164.74384521973454</v>
      </c>
    </row>
    <row r="584" spans="1:31" x14ac:dyDescent="0.25">
      <c r="A584" s="18">
        <v>45924</v>
      </c>
      <c r="B584" s="2">
        <v>20</v>
      </c>
      <c r="C584" s="2" t="s">
        <v>178</v>
      </c>
      <c r="D584" s="9">
        <v>218.42420200000001</v>
      </c>
      <c r="E584">
        <v>1.2782369E-2</v>
      </c>
      <c r="G584" s="34">
        <v>39.908000000000001</v>
      </c>
      <c r="H584" s="34">
        <v>0.47462743262375456</v>
      </c>
      <c r="I584" s="34">
        <v>40.382627432623757</v>
      </c>
      <c r="J584" s="34">
        <v>39.866441787590439</v>
      </c>
      <c r="K584" s="34">
        <v>3.4939999999999998</v>
      </c>
      <c r="L584" s="34">
        <v>4.1554281086183184E-2</v>
      </c>
      <c r="M584" s="34">
        <v>3.5355542810861831</v>
      </c>
      <c r="N584" s="34">
        <v>3.4903615216458097</v>
      </c>
      <c r="O584" s="34">
        <v>43.402000000000001</v>
      </c>
      <c r="P584" s="34">
        <v>0.51618171370993771</v>
      </c>
      <c r="Q584" s="34">
        <v>43.918181713709942</v>
      </c>
      <c r="R584" s="34">
        <v>43.356803309236248</v>
      </c>
      <c r="S584" s="34"/>
      <c r="T584" s="34">
        <v>150.05000000000001</v>
      </c>
      <c r="U584" s="34">
        <v>1.7845506230629042</v>
      </c>
      <c r="V584" s="34">
        <v>151.83455062306291</v>
      </c>
      <c r="W584" s="34">
        <v>149.89374537004974</v>
      </c>
      <c r="X584" s="34">
        <v>12.696999999999999</v>
      </c>
      <c r="Y584" s="34">
        <v>0.15100592643138749</v>
      </c>
      <c r="Z584" s="34">
        <v>12.848005926431387</v>
      </c>
      <c r="AA584" s="34">
        <v>12.683777973765554</v>
      </c>
      <c r="AB584" s="34">
        <v>162.74700000000001</v>
      </c>
      <c r="AC584" s="34">
        <v>1.9355565494942917</v>
      </c>
      <c r="AD584" s="34">
        <v>164.68255654949431</v>
      </c>
      <c r="AE584" s="34">
        <v>162.5775233438153</v>
      </c>
    </row>
    <row r="585" spans="1:31" x14ac:dyDescent="0.25">
      <c r="A585" s="18">
        <v>45924</v>
      </c>
      <c r="B585" s="2">
        <v>21</v>
      </c>
      <c r="C585" s="2" t="s">
        <v>178</v>
      </c>
      <c r="D585" s="9">
        <v>84.273038999999997</v>
      </c>
      <c r="E585">
        <v>1.2448911999999999E-2</v>
      </c>
      <c r="G585" s="34">
        <v>37.483999999999995</v>
      </c>
      <c r="H585" s="34">
        <v>0.52739700328907702</v>
      </c>
      <c r="I585" s="34">
        <v>38.011397003289069</v>
      </c>
      <c r="J585" s="34">
        <v>37.538196466998059</v>
      </c>
      <c r="K585" s="34">
        <v>3.3160000000000003</v>
      </c>
      <c r="L585" s="34">
        <v>4.6655865513461209E-2</v>
      </c>
      <c r="M585" s="34">
        <v>3.3626558655134615</v>
      </c>
      <c r="N585" s="34">
        <v>3.3207944585574007</v>
      </c>
      <c r="O585" s="34">
        <v>40.799999999999997</v>
      </c>
      <c r="P585" s="34">
        <v>0.57405286880253825</v>
      </c>
      <c r="Q585" s="34">
        <v>41.374052868802529</v>
      </c>
      <c r="R585" s="34">
        <v>40.85899092555546</v>
      </c>
      <c r="S585" s="34"/>
      <c r="T585" s="34">
        <v>141.41500000000002</v>
      </c>
      <c r="U585" s="34">
        <v>1.989698197100759</v>
      </c>
      <c r="V585" s="34">
        <v>143.40469819710077</v>
      </c>
      <c r="W585" s="34">
        <v>141.6194657288585</v>
      </c>
      <c r="X585" s="34">
        <v>12.010999999999999</v>
      </c>
      <c r="Y585" s="34">
        <v>0.16899384821537469</v>
      </c>
      <c r="Z585" s="34">
        <v>12.179993848215373</v>
      </c>
      <c r="AA585" s="34">
        <v>12.028366176638398</v>
      </c>
      <c r="AB585" s="34">
        <v>153.42600000000002</v>
      </c>
      <c r="AC585" s="34">
        <v>2.1586920453161338</v>
      </c>
      <c r="AD585" s="34">
        <v>155.58469204531613</v>
      </c>
      <c r="AE585" s="34">
        <v>153.6478319054969</v>
      </c>
    </row>
    <row r="586" spans="1:31" x14ac:dyDescent="0.25">
      <c r="A586" s="18">
        <v>45924</v>
      </c>
      <c r="B586" s="2">
        <v>22</v>
      </c>
      <c r="C586" s="2" t="s">
        <v>178</v>
      </c>
      <c r="D586" s="9">
        <v>94.870991000000004</v>
      </c>
      <c r="E586">
        <v>1.2924075E-2</v>
      </c>
      <c r="G586" s="34">
        <v>33.879999999999988</v>
      </c>
      <c r="H586" s="34">
        <v>0.50209287029460603</v>
      </c>
      <c r="I586" s="34">
        <v>34.382092870294592</v>
      </c>
      <c r="J586" s="34">
        <v>33.937736123381939</v>
      </c>
      <c r="K586" s="34">
        <v>3.0059999999999998</v>
      </c>
      <c r="L586" s="34">
        <v>4.4548145457661933E-2</v>
      </c>
      <c r="M586" s="34">
        <v>3.0505481454576615</v>
      </c>
      <c r="N586" s="34">
        <v>3.0111226324346556</v>
      </c>
      <c r="O586" s="34">
        <v>36.885999999999989</v>
      </c>
      <c r="P586" s="34">
        <v>0.54664101575226798</v>
      </c>
      <c r="Q586" s="34">
        <v>37.432641015752253</v>
      </c>
      <c r="R586" s="34">
        <v>36.948858755816595</v>
      </c>
      <c r="S586" s="34"/>
      <c r="T586" s="34">
        <v>129.17100000000005</v>
      </c>
      <c r="U586" s="34">
        <v>1.9142809370963578</v>
      </c>
      <c r="V586" s="34">
        <v>131.0852809370964</v>
      </c>
      <c r="W586" s="34">
        <v>129.39112493486928</v>
      </c>
      <c r="X586" s="34">
        <v>11.273999999999999</v>
      </c>
      <c r="Y586" s="34">
        <v>0.16707777507973406</v>
      </c>
      <c r="Z586" s="34">
        <v>11.441077775079734</v>
      </c>
      <c r="AA586" s="34">
        <v>11.293212427833769</v>
      </c>
      <c r="AB586" s="34">
        <v>140.44500000000005</v>
      </c>
      <c r="AC586" s="34">
        <v>2.0813587121760917</v>
      </c>
      <c r="AD586" s="34">
        <v>142.52635871217615</v>
      </c>
      <c r="AE586" s="34">
        <v>140.68433736270305</v>
      </c>
    </row>
    <row r="587" spans="1:31" x14ac:dyDescent="0.25">
      <c r="A587" s="18">
        <v>45924</v>
      </c>
      <c r="B587" s="2">
        <v>23</v>
      </c>
      <c r="C587" s="2" t="s">
        <v>178</v>
      </c>
      <c r="D587" s="9">
        <v>68.703738999999999</v>
      </c>
      <c r="E587">
        <v>1.3644722E-2</v>
      </c>
      <c r="G587" s="34">
        <v>30.560000000000002</v>
      </c>
      <c r="H587" s="34">
        <v>0.58572911610696687</v>
      </c>
      <c r="I587" s="34">
        <v>31.14572911610697</v>
      </c>
      <c r="J587" s="34">
        <v>30.720754300830386</v>
      </c>
      <c r="K587" s="34">
        <v>2.7139999999999995</v>
      </c>
      <c r="L587" s="34">
        <v>5.201795880609645E-2</v>
      </c>
      <c r="M587" s="34">
        <v>2.766017958806096</v>
      </c>
      <c r="N587" s="34">
        <v>2.7282764127111796</v>
      </c>
      <c r="O587" s="34">
        <v>33.274000000000001</v>
      </c>
      <c r="P587" s="34">
        <v>0.63774707491306337</v>
      </c>
      <c r="Q587" s="34">
        <v>33.911747074913066</v>
      </c>
      <c r="R587" s="34">
        <v>33.449030713541568</v>
      </c>
      <c r="S587" s="34"/>
      <c r="T587" s="34">
        <v>117.82500000000002</v>
      </c>
      <c r="U587" s="34">
        <v>2.2582962403567857</v>
      </c>
      <c r="V587" s="34">
        <v>120.0832962403568</v>
      </c>
      <c r="W587" s="34">
        <v>118.44479304631349</v>
      </c>
      <c r="X587" s="34">
        <v>10.286</v>
      </c>
      <c r="Y587" s="34">
        <v>0.19714691388338548</v>
      </c>
      <c r="Z587" s="34">
        <v>10.483146913883385</v>
      </c>
      <c r="AA587" s="34">
        <v>10.340107288558288</v>
      </c>
      <c r="AB587" s="34">
        <v>128.11100000000002</v>
      </c>
      <c r="AC587" s="34">
        <v>2.4554431542401711</v>
      </c>
      <c r="AD587" s="34">
        <v>130.56644315424018</v>
      </c>
      <c r="AE587" s="34">
        <v>128.78490033487179</v>
      </c>
    </row>
    <row r="588" spans="1:31" x14ac:dyDescent="0.25">
      <c r="A588" s="18">
        <v>45924</v>
      </c>
      <c r="B588" s="2">
        <v>24</v>
      </c>
      <c r="C588" s="2" t="s">
        <v>23</v>
      </c>
      <c r="D588" s="9">
        <v>36.256098999999999</v>
      </c>
      <c r="E588">
        <v>1.4118154000000001E-2</v>
      </c>
      <c r="G588" s="34">
        <v>28.628000000000004</v>
      </c>
      <c r="H588" s="34">
        <v>0.62434034934398475</v>
      </c>
      <c r="I588" s="34">
        <v>29.252340349343989</v>
      </c>
      <c r="J588" s="34">
        <v>28.839351303431535</v>
      </c>
      <c r="K588" s="34">
        <v>2.548</v>
      </c>
      <c r="L588" s="34">
        <v>5.5568646434556127E-2</v>
      </c>
      <c r="M588" s="34">
        <v>2.6035686464345562</v>
      </c>
      <c r="N588" s="34">
        <v>2.5668110633346215</v>
      </c>
      <c r="O588" s="34">
        <v>31.176000000000002</v>
      </c>
      <c r="P588" s="34">
        <v>0.67990899577854091</v>
      </c>
      <c r="Q588" s="34">
        <v>31.855908995778545</v>
      </c>
      <c r="R588" s="34">
        <v>31.406162366766157</v>
      </c>
      <c r="S588" s="34"/>
      <c r="T588" s="34">
        <v>109.80500000000001</v>
      </c>
      <c r="U588" s="34">
        <v>2.3947077008424</v>
      </c>
      <c r="V588" s="34">
        <v>112.19970770084241</v>
      </c>
      <c r="W588" s="34">
        <v>110.61565494876693</v>
      </c>
      <c r="X588" s="34">
        <v>9.6789999999999985</v>
      </c>
      <c r="Y588" s="34">
        <v>0.21108670676611802</v>
      </c>
      <c r="Z588" s="34">
        <v>9.890086706766116</v>
      </c>
      <c r="AA588" s="34">
        <v>9.7504569395666394</v>
      </c>
      <c r="AB588" s="34">
        <v>119.48400000000001</v>
      </c>
      <c r="AC588" s="34">
        <v>2.605794407608518</v>
      </c>
      <c r="AD588" s="34">
        <v>122.08979440760852</v>
      </c>
      <c r="AE588" s="34">
        <v>120.36611188833356</v>
      </c>
    </row>
    <row r="589" spans="1:31" x14ac:dyDescent="0.25">
      <c r="A589" s="18">
        <v>45925</v>
      </c>
      <c r="B589" s="2">
        <v>1</v>
      </c>
      <c r="C589" s="2" t="s">
        <v>23</v>
      </c>
      <c r="D589" s="9">
        <v>52.003539000000004</v>
      </c>
      <c r="E589">
        <v>1.4856236E-2</v>
      </c>
      <c r="G589" s="34">
        <v>27.400000000000009</v>
      </c>
      <c r="H589" s="34">
        <v>0.48123473947633971</v>
      </c>
      <c r="I589" s="34">
        <v>27.881234739476348</v>
      </c>
      <c r="J589" s="34">
        <v>27.467024536215291</v>
      </c>
      <c r="K589" s="34">
        <v>2.4619999999999997</v>
      </c>
      <c r="L589" s="34">
        <v>4.3240873306231678E-2</v>
      </c>
      <c r="M589" s="34">
        <v>2.5052408733062315</v>
      </c>
      <c r="N589" s="34">
        <v>2.4680224236555479</v>
      </c>
      <c r="O589" s="34">
        <v>29.862000000000009</v>
      </c>
      <c r="P589" s="34">
        <v>0.52447561278257138</v>
      </c>
      <c r="Q589" s="34">
        <v>30.386475612782579</v>
      </c>
      <c r="R589" s="34">
        <v>29.935046959870839</v>
      </c>
      <c r="S589" s="34"/>
      <c r="T589" s="34">
        <v>104.858</v>
      </c>
      <c r="U589" s="34">
        <v>1.8416537340149639</v>
      </c>
      <c r="V589" s="34">
        <v>106.69965373401497</v>
      </c>
      <c r="W589" s="34">
        <v>105.11449849702417</v>
      </c>
      <c r="X589" s="34">
        <v>9.2709999999999972</v>
      </c>
      <c r="Y589" s="34">
        <v>0.16282946239726798</v>
      </c>
      <c r="Z589" s="34">
        <v>9.4338294623972647</v>
      </c>
      <c r="AA589" s="34">
        <v>9.2936782655201373</v>
      </c>
      <c r="AB589" s="34">
        <v>114.129</v>
      </c>
      <c r="AC589" s="34">
        <v>2.0044831964122318</v>
      </c>
      <c r="AD589" s="34">
        <v>116.13348319641224</v>
      </c>
      <c r="AE589" s="34">
        <v>114.40817676254431</v>
      </c>
    </row>
    <row r="590" spans="1:31" x14ac:dyDescent="0.25">
      <c r="A590" s="18">
        <v>45925</v>
      </c>
      <c r="B590" s="2">
        <v>2</v>
      </c>
      <c r="C590" s="2" t="s">
        <v>23</v>
      </c>
      <c r="D590" s="9">
        <v>32.436452000000003</v>
      </c>
      <c r="E590">
        <v>1.46531E-2</v>
      </c>
      <c r="G590" s="34">
        <v>26.692000000000004</v>
      </c>
      <c r="H590" s="34">
        <v>0.5412164134623163</v>
      </c>
      <c r="I590" s="34">
        <v>27.233216413462319</v>
      </c>
      <c r="J590" s="34">
        <v>26.834165370034214</v>
      </c>
      <c r="K590" s="34">
        <v>2.4140000000000001</v>
      </c>
      <c r="L590" s="34">
        <v>4.8947116068411185E-2</v>
      </c>
      <c r="M590" s="34">
        <v>2.4629471160684115</v>
      </c>
      <c r="N590" s="34">
        <v>2.4268573056819496</v>
      </c>
      <c r="O590" s="34">
        <v>29.106000000000005</v>
      </c>
      <c r="P590" s="34">
        <v>0.59016352953072748</v>
      </c>
      <c r="Q590" s="34">
        <v>29.696163529530729</v>
      </c>
      <c r="R590" s="34">
        <v>29.261022675716163</v>
      </c>
      <c r="S590" s="34"/>
      <c r="T590" s="34">
        <v>101.93900000000008</v>
      </c>
      <c r="U590" s="34">
        <v>2.0669511453594742</v>
      </c>
      <c r="V590" s="34">
        <v>104.00595114535955</v>
      </c>
      <c r="W590" s="34">
        <v>102.48194154263147</v>
      </c>
      <c r="X590" s="34">
        <v>8.9759999999999991</v>
      </c>
      <c r="Y590" s="34">
        <v>0.18200054425437395</v>
      </c>
      <c r="Z590" s="34">
        <v>9.1580005442543726</v>
      </c>
      <c r="AA590" s="34">
        <v>9.0238074464793598</v>
      </c>
      <c r="AB590" s="34">
        <v>110.91500000000008</v>
      </c>
      <c r="AC590" s="34">
        <v>2.2489516896138482</v>
      </c>
      <c r="AD590" s="34">
        <v>113.16395168961392</v>
      </c>
      <c r="AE590" s="34">
        <v>111.50574898911083</v>
      </c>
    </row>
    <row r="591" spans="1:31" x14ac:dyDescent="0.25">
      <c r="A591" s="18">
        <v>45925</v>
      </c>
      <c r="B591" s="2">
        <v>3</v>
      </c>
      <c r="C591" s="2" t="s">
        <v>23</v>
      </c>
      <c r="D591" s="9">
        <v>28.764015000000001</v>
      </c>
      <c r="E591">
        <v>1.473674E-2</v>
      </c>
      <c r="G591" s="34">
        <v>26.416</v>
      </c>
      <c r="H591" s="34">
        <v>0.55523720301413682</v>
      </c>
      <c r="I591" s="34">
        <v>26.971237203014137</v>
      </c>
      <c r="J591" s="34">
        <v>26.57376909287499</v>
      </c>
      <c r="K591" s="34">
        <v>2.4039999999999999</v>
      </c>
      <c r="L591" s="34">
        <v>5.0529612206465201E-2</v>
      </c>
      <c r="M591" s="34">
        <v>2.454529612206465</v>
      </c>
      <c r="N591" s="34">
        <v>2.4183578474890775</v>
      </c>
      <c r="O591" s="34">
        <v>28.82</v>
      </c>
      <c r="P591" s="34">
        <v>0.60576681522060205</v>
      </c>
      <c r="Q591" s="34">
        <v>29.425766815220602</v>
      </c>
      <c r="R591" s="34">
        <v>28.992126940364066</v>
      </c>
      <c r="S591" s="34"/>
      <c r="T591" s="34">
        <v>100.36799999999995</v>
      </c>
      <c r="U591" s="34">
        <v>2.1096323285933845</v>
      </c>
      <c r="V591" s="34">
        <v>102.47763232859333</v>
      </c>
      <c r="W591" s="34">
        <v>100.96744610515125</v>
      </c>
      <c r="X591" s="34">
        <v>8.8899999999999988</v>
      </c>
      <c r="Y591" s="34">
        <v>0.186858674091296</v>
      </c>
      <c r="Z591" s="34">
        <v>9.0768586740912944</v>
      </c>
      <c r="AA591" s="34">
        <v>8.9430953677944665</v>
      </c>
      <c r="AB591" s="34">
        <v>109.25799999999995</v>
      </c>
      <c r="AC591" s="34">
        <v>2.2964910026846805</v>
      </c>
      <c r="AD591" s="34">
        <v>111.55449100268463</v>
      </c>
      <c r="AE591" s="34">
        <v>109.91054147294572</v>
      </c>
    </row>
    <row r="592" spans="1:31" x14ac:dyDescent="0.25">
      <c r="A592" s="18">
        <v>45925</v>
      </c>
      <c r="B592" s="2">
        <v>4</v>
      </c>
      <c r="C592" s="2" t="s">
        <v>23</v>
      </c>
      <c r="D592" s="9">
        <v>25.253420999999999</v>
      </c>
      <c r="E592">
        <v>1.48659E-2</v>
      </c>
      <c r="G592" s="34">
        <v>26.270000000000003</v>
      </c>
      <c r="H592" s="34">
        <v>0.55477766461271727</v>
      </c>
      <c r="I592" s="34">
        <v>26.824777664612721</v>
      </c>
      <c r="J592" s="34">
        <v>26.426003202328356</v>
      </c>
      <c r="K592" s="34">
        <v>2.3639999999999999</v>
      </c>
      <c r="L592" s="34">
        <v>4.9923654326016878E-2</v>
      </c>
      <c r="M592" s="34">
        <v>2.413923654326017</v>
      </c>
      <c r="N592" s="34">
        <v>2.378038506673172</v>
      </c>
      <c r="O592" s="34">
        <v>28.634000000000004</v>
      </c>
      <c r="P592" s="34">
        <v>0.60470131893873413</v>
      </c>
      <c r="Q592" s="34">
        <v>29.238701318938737</v>
      </c>
      <c r="R592" s="34">
        <v>28.804041709001527</v>
      </c>
      <c r="S592" s="34"/>
      <c r="T592" s="34">
        <v>101.10400000000001</v>
      </c>
      <c r="U592" s="34">
        <v>2.1351443092121873</v>
      </c>
      <c r="V592" s="34">
        <v>103.23914430921221</v>
      </c>
      <c r="W592" s="34">
        <v>101.70440151382589</v>
      </c>
      <c r="X592" s="34">
        <v>8.9830000000000023</v>
      </c>
      <c r="Y592" s="34">
        <v>0.18970566277944576</v>
      </c>
      <c r="Z592" s="34">
        <v>9.1727056627794479</v>
      </c>
      <c r="AA592" s="34">
        <v>9.0363451376671353</v>
      </c>
      <c r="AB592" s="34">
        <v>110.08700000000002</v>
      </c>
      <c r="AC592" s="34">
        <v>2.3248499719916329</v>
      </c>
      <c r="AD592" s="34">
        <v>112.41184997199166</v>
      </c>
      <c r="AE592" s="34">
        <v>110.74074665149303</v>
      </c>
    </row>
    <row r="593" spans="1:31" x14ac:dyDescent="0.25">
      <c r="A593" s="18">
        <v>45925</v>
      </c>
      <c r="B593" s="2">
        <v>5</v>
      </c>
      <c r="C593" s="2" t="s">
        <v>23</v>
      </c>
      <c r="D593" s="9">
        <v>30.782640000000001</v>
      </c>
      <c r="E593">
        <v>1.4684842E-2</v>
      </c>
      <c r="G593" s="34">
        <v>27.238000000000003</v>
      </c>
      <c r="H593" s="34">
        <v>0.59675882923489676</v>
      </c>
      <c r="I593" s="34">
        <v>27.8347588292349</v>
      </c>
      <c r="J593" s="34">
        <v>27.42600979371948</v>
      </c>
      <c r="K593" s="34">
        <v>2.4259999999999997</v>
      </c>
      <c r="L593" s="34">
        <v>5.3151366463171271E-2</v>
      </c>
      <c r="M593" s="34">
        <v>2.4791513664631708</v>
      </c>
      <c r="N593" s="34">
        <v>2.4427454203525749</v>
      </c>
      <c r="O593" s="34">
        <v>29.664000000000001</v>
      </c>
      <c r="P593" s="34">
        <v>0.64991019569806807</v>
      </c>
      <c r="Q593" s="34">
        <v>30.313910195698071</v>
      </c>
      <c r="R593" s="34">
        <v>29.868755214072056</v>
      </c>
      <c r="S593" s="34"/>
      <c r="T593" s="34">
        <v>105.267</v>
      </c>
      <c r="U593" s="34">
        <v>2.3063004507331621</v>
      </c>
      <c r="V593" s="34">
        <v>107.57330045073316</v>
      </c>
      <c r="W593" s="34">
        <v>105.99360353019561</v>
      </c>
      <c r="X593" s="34">
        <v>9.4979999999999976</v>
      </c>
      <c r="Y593" s="34">
        <v>0.20809220060478179</v>
      </c>
      <c r="Z593" s="34">
        <v>9.706092200604779</v>
      </c>
      <c r="AA593" s="34">
        <v>9.563559770201465</v>
      </c>
      <c r="AB593" s="34">
        <v>114.76499999999999</v>
      </c>
      <c r="AC593" s="34">
        <v>2.514392651337944</v>
      </c>
      <c r="AD593" s="34">
        <v>117.27939265133793</v>
      </c>
      <c r="AE593" s="34">
        <v>115.55716330039708</v>
      </c>
    </row>
    <row r="594" spans="1:31" x14ac:dyDescent="0.25">
      <c r="A594" s="18">
        <v>45925</v>
      </c>
      <c r="B594" s="2">
        <v>6</v>
      </c>
      <c r="C594" s="2" t="s">
        <v>23</v>
      </c>
      <c r="D594" s="9">
        <v>34.698976000000002</v>
      </c>
      <c r="E594">
        <v>1.4334391E-2</v>
      </c>
      <c r="G594" s="34">
        <v>29.634</v>
      </c>
      <c r="H594" s="34">
        <v>0.65479336053837456</v>
      </c>
      <c r="I594" s="34">
        <v>30.288793360538374</v>
      </c>
      <c r="J594" s="34">
        <v>29.854621953590215</v>
      </c>
      <c r="K594" s="34">
        <v>2.5439999999999996</v>
      </c>
      <c r="L594" s="34">
        <v>5.6212266626497413E-2</v>
      </c>
      <c r="M594" s="34">
        <v>2.6002122666264968</v>
      </c>
      <c r="N594" s="34">
        <v>2.5629398073136764</v>
      </c>
      <c r="O594" s="34">
        <v>32.177999999999997</v>
      </c>
      <c r="P594" s="34">
        <v>0.71100562716487192</v>
      </c>
      <c r="Q594" s="34">
        <v>32.88900562716487</v>
      </c>
      <c r="R594" s="34">
        <v>32.417561760903894</v>
      </c>
      <c r="S594" s="34"/>
      <c r="T594" s="34">
        <v>114.10100000000007</v>
      </c>
      <c r="U594" s="34">
        <v>2.5211776078419761</v>
      </c>
      <c r="V594" s="34">
        <v>116.62217760784205</v>
      </c>
      <c r="W594" s="34">
        <v>114.9504697147398</v>
      </c>
      <c r="X594" s="34">
        <v>10.002999999999995</v>
      </c>
      <c r="Y594" s="34">
        <v>0.2210264556072537</v>
      </c>
      <c r="Z594" s="34">
        <v>10.224026455607248</v>
      </c>
      <c r="AA594" s="34">
        <v>10.07747126279823</v>
      </c>
      <c r="AB594" s="34">
        <v>124.10400000000007</v>
      </c>
      <c r="AC594" s="34">
        <v>2.74220406344923</v>
      </c>
      <c r="AD594" s="34">
        <v>126.84620406344929</v>
      </c>
      <c r="AE594" s="34">
        <v>125.02794097753802</v>
      </c>
    </row>
    <row r="595" spans="1:31" x14ac:dyDescent="0.25">
      <c r="A595" s="18">
        <v>45925</v>
      </c>
      <c r="B595" s="2">
        <v>7</v>
      </c>
      <c r="C595" s="2" t="s">
        <v>23</v>
      </c>
      <c r="D595" s="9">
        <v>80.068568999999997</v>
      </c>
      <c r="E595">
        <v>1.4098796E-2</v>
      </c>
      <c r="G595" s="34">
        <v>33.712000000000003</v>
      </c>
      <c r="H595" s="34">
        <v>0.72898474542771163</v>
      </c>
      <c r="I595" s="34">
        <v>34.440984745427713</v>
      </c>
      <c r="J595" s="34">
        <v>33.95540832746282</v>
      </c>
      <c r="K595" s="34">
        <v>2.83</v>
      </c>
      <c r="L595" s="34">
        <v>6.1195622613918595E-2</v>
      </c>
      <c r="M595" s="34">
        <v>2.8911956226139188</v>
      </c>
      <c r="N595" s="34">
        <v>2.8504332453345924</v>
      </c>
      <c r="O595" s="34">
        <v>36.542000000000002</v>
      </c>
      <c r="P595" s="34">
        <v>0.79018036804163028</v>
      </c>
      <c r="Q595" s="34">
        <v>37.332180368041634</v>
      </c>
      <c r="R595" s="34">
        <v>36.805841572797412</v>
      </c>
      <c r="S595" s="34"/>
      <c r="T595" s="34">
        <v>128.83000000000004</v>
      </c>
      <c r="U595" s="34">
        <v>2.7858063821028747</v>
      </c>
      <c r="V595" s="34">
        <v>131.6158063821029</v>
      </c>
      <c r="W595" s="34">
        <v>129.76018197754615</v>
      </c>
      <c r="X595" s="34">
        <v>10.942999999999996</v>
      </c>
      <c r="Y595" s="34">
        <v>0.236630282072124</v>
      </c>
      <c r="Z595" s="34">
        <v>11.17963028207212</v>
      </c>
      <c r="AA595" s="34">
        <v>11.022010955369764</v>
      </c>
      <c r="AB595" s="34">
        <v>139.77300000000002</v>
      </c>
      <c r="AC595" s="34">
        <v>3.0224366641749985</v>
      </c>
      <c r="AD595" s="34">
        <v>142.79543666417501</v>
      </c>
      <c r="AE595" s="34">
        <v>140.7821929329159</v>
      </c>
    </row>
    <row r="596" spans="1:31" x14ac:dyDescent="0.25">
      <c r="A596" s="18">
        <v>45925</v>
      </c>
      <c r="B596" s="2">
        <v>8</v>
      </c>
      <c r="C596" s="2" t="s">
        <v>178</v>
      </c>
      <c r="D596" s="9">
        <v>80.775940000000006</v>
      </c>
      <c r="E596">
        <v>1.4024159E-2</v>
      </c>
      <c r="G596" s="34">
        <v>37.449999999999996</v>
      </c>
      <c r="H596" s="34">
        <v>0.77484912260195404</v>
      </c>
      <c r="I596" s="34">
        <v>38.224849122601952</v>
      </c>
      <c r="J596" s="34">
        <v>37.688777760755571</v>
      </c>
      <c r="K596" s="34">
        <v>3.036</v>
      </c>
      <c r="L596" s="34">
        <v>6.2815539017878036E-2</v>
      </c>
      <c r="M596" s="34">
        <v>3.098815539017878</v>
      </c>
      <c r="N596" s="34">
        <v>3.0553572571870204</v>
      </c>
      <c r="O596" s="34">
        <v>40.485999999999997</v>
      </c>
      <c r="P596" s="34">
        <v>0.83766466161983211</v>
      </c>
      <c r="Q596" s="34">
        <v>41.32366466161983</v>
      </c>
      <c r="R596" s="34">
        <v>40.74413501794259</v>
      </c>
      <c r="S596" s="34"/>
      <c r="T596" s="34">
        <v>142.60800000000009</v>
      </c>
      <c r="U596" s="34">
        <v>2.9505923544998542</v>
      </c>
      <c r="V596" s="34">
        <v>145.55859235449995</v>
      </c>
      <c r="W596" s="34">
        <v>143.51725551150426</v>
      </c>
      <c r="X596" s="34">
        <v>11.589999999999998</v>
      </c>
      <c r="Y596" s="34">
        <v>0.23979976851686638</v>
      </c>
      <c r="Z596" s="34">
        <v>11.829799768516864</v>
      </c>
      <c r="AA596" s="34">
        <v>11.66389677562502</v>
      </c>
      <c r="AB596" s="34">
        <v>154.19800000000009</v>
      </c>
      <c r="AC596" s="34">
        <v>3.1903921230167205</v>
      </c>
      <c r="AD596" s="34">
        <v>157.38839212301681</v>
      </c>
      <c r="AE596" s="34">
        <v>155.18115228712929</v>
      </c>
    </row>
    <row r="597" spans="1:31" x14ac:dyDescent="0.25">
      <c r="A597" s="18">
        <v>45925</v>
      </c>
      <c r="B597" s="2">
        <v>9</v>
      </c>
      <c r="C597" s="2" t="s">
        <v>178</v>
      </c>
      <c r="D597" s="9">
        <v>61.081792</v>
      </c>
      <c r="E597">
        <v>1.3642009E-2</v>
      </c>
      <c r="G597" s="34">
        <v>41.185999999999993</v>
      </c>
      <c r="H597" s="34">
        <v>0.73719510576340364</v>
      </c>
      <c r="I597" s="34">
        <v>41.923195105763398</v>
      </c>
      <c r="J597" s="34">
        <v>41.35127850082182</v>
      </c>
      <c r="K597" s="34">
        <v>3.2959999999999994</v>
      </c>
      <c r="L597" s="34">
        <v>5.8995655528484882E-2</v>
      </c>
      <c r="M597" s="34">
        <v>3.3549956555284841</v>
      </c>
      <c r="N597" s="34">
        <v>3.3092267746008037</v>
      </c>
      <c r="O597" s="34">
        <v>44.481999999999992</v>
      </c>
      <c r="P597" s="34">
        <v>0.79619076129188848</v>
      </c>
      <c r="Q597" s="34">
        <v>45.278190761291881</v>
      </c>
      <c r="R597" s="34">
        <v>44.660505275422622</v>
      </c>
      <c r="S597" s="34"/>
      <c r="T597" s="34">
        <v>155.04399999999995</v>
      </c>
      <c r="U597" s="34">
        <v>2.7751584999267016</v>
      </c>
      <c r="V597" s="34">
        <v>157.81915849992666</v>
      </c>
      <c r="W597" s="34">
        <v>155.66618811929823</v>
      </c>
      <c r="X597" s="34">
        <v>12.252999999999997</v>
      </c>
      <c r="Y597" s="34">
        <v>0.21931849732722242</v>
      </c>
      <c r="Z597" s="34">
        <v>12.472318497327219</v>
      </c>
      <c r="AA597" s="34">
        <v>12.302171016135814</v>
      </c>
      <c r="AB597" s="34">
        <v>167.29699999999994</v>
      </c>
      <c r="AC597" s="34">
        <v>2.994476997253924</v>
      </c>
      <c r="AD597" s="34">
        <v>170.29147699725388</v>
      </c>
      <c r="AE597" s="34">
        <v>167.96835913543404</v>
      </c>
    </row>
    <row r="598" spans="1:31" x14ac:dyDescent="0.25">
      <c r="A598" s="18">
        <v>45925</v>
      </c>
      <c r="B598" s="2">
        <v>10</v>
      </c>
      <c r="C598" s="2" t="s">
        <v>178</v>
      </c>
      <c r="D598" s="9">
        <v>90.470913999999993</v>
      </c>
      <c r="E598">
        <v>1.3106708999999999E-2</v>
      </c>
      <c r="G598" s="34">
        <v>44.214000000000006</v>
      </c>
      <c r="H598" s="34">
        <v>0.79492543105784141</v>
      </c>
      <c r="I598" s="34">
        <v>45.008925431057847</v>
      </c>
      <c r="J598" s="34">
        <v>44.419006543030271</v>
      </c>
      <c r="K598" s="34">
        <v>3.6240000000000006</v>
      </c>
      <c r="L598" s="34">
        <v>6.5156053787343779E-2</v>
      </c>
      <c r="M598" s="34">
        <v>3.6891560537873445</v>
      </c>
      <c r="N598" s="34">
        <v>3.6408033589347655</v>
      </c>
      <c r="O598" s="34">
        <v>47.838000000000008</v>
      </c>
      <c r="P598" s="34">
        <v>0.86008148484518521</v>
      </c>
      <c r="Q598" s="34">
        <v>48.69808148484519</v>
      </c>
      <c r="R598" s="34">
        <v>48.059809901965039</v>
      </c>
      <c r="S598" s="34"/>
      <c r="T598" s="34">
        <v>163.37100000000015</v>
      </c>
      <c r="U598" s="34">
        <v>2.9372543221004821</v>
      </c>
      <c r="V598" s="34">
        <v>166.30825432210062</v>
      </c>
      <c r="W598" s="34">
        <v>164.12850042840287</v>
      </c>
      <c r="X598" s="34">
        <v>13.021999999999997</v>
      </c>
      <c r="Y598" s="34">
        <v>0.23412310497207237</v>
      </c>
      <c r="Z598" s="34">
        <v>13.256123104972069</v>
      </c>
      <c r="AA598" s="34">
        <v>13.082378956967023</v>
      </c>
      <c r="AB598" s="34">
        <v>176.39300000000014</v>
      </c>
      <c r="AC598" s="34">
        <v>3.1713774270725543</v>
      </c>
      <c r="AD598" s="34">
        <v>179.56437742707269</v>
      </c>
      <c r="AE598" s="34">
        <v>177.21087938536991</v>
      </c>
    </row>
    <row r="599" spans="1:31" x14ac:dyDescent="0.25">
      <c r="A599" s="18">
        <v>45925</v>
      </c>
      <c r="B599" s="2">
        <v>11</v>
      </c>
      <c r="C599" s="2" t="s">
        <v>178</v>
      </c>
      <c r="D599" s="9">
        <v>45.635961999999999</v>
      </c>
      <c r="E599">
        <v>1.2918236E-2</v>
      </c>
      <c r="G599" s="34">
        <v>46.092000000000006</v>
      </c>
      <c r="H599" s="34">
        <v>0.64092960433316193</v>
      </c>
      <c r="I599" s="34">
        <v>46.732929604333165</v>
      </c>
      <c r="J599" s="34">
        <v>46.129222590733001</v>
      </c>
      <c r="K599" s="34">
        <v>3.7699999999999996</v>
      </c>
      <c r="L599" s="34">
        <v>5.2423514022737566E-2</v>
      </c>
      <c r="M599" s="34">
        <v>3.8224235140227369</v>
      </c>
      <c r="N599" s="34">
        <v>3.7730445449766421</v>
      </c>
      <c r="O599" s="34">
        <v>49.862000000000009</v>
      </c>
      <c r="P599" s="34">
        <v>0.69335311835589952</v>
      </c>
      <c r="Q599" s="34">
        <v>50.555353118355903</v>
      </c>
      <c r="R599" s="34">
        <v>49.902267135709643</v>
      </c>
      <c r="S599" s="34"/>
      <c r="T599" s="34">
        <v>168.22399999999993</v>
      </c>
      <c r="U599" s="34">
        <v>2.3392289716076928</v>
      </c>
      <c r="V599" s="34">
        <v>170.56322897160763</v>
      </c>
      <c r="W599" s="34">
        <v>168.35985292683037</v>
      </c>
      <c r="X599" s="34">
        <v>13.360000000000003</v>
      </c>
      <c r="Y599" s="34">
        <v>0.18577669690816292</v>
      </c>
      <c r="Z599" s="34">
        <v>13.545776696908167</v>
      </c>
      <c r="AA599" s="34">
        <v>13.370789156734206</v>
      </c>
      <c r="AB599" s="34">
        <v>181.58399999999995</v>
      </c>
      <c r="AC599" s="34">
        <v>2.5250056685158557</v>
      </c>
      <c r="AD599" s="34">
        <v>184.10900566851581</v>
      </c>
      <c r="AE599" s="34">
        <v>181.73064208356459</v>
      </c>
    </row>
    <row r="600" spans="1:31" x14ac:dyDescent="0.25">
      <c r="A600" s="18">
        <v>45925</v>
      </c>
      <c r="B600" s="2">
        <v>12</v>
      </c>
      <c r="C600" s="2" t="s">
        <v>178</v>
      </c>
      <c r="D600" s="9">
        <v>61.040159000000003</v>
      </c>
      <c r="E600">
        <v>1.3393843000000001E-2</v>
      </c>
      <c r="G600" s="34">
        <v>46.896000000000008</v>
      </c>
      <c r="H600" s="34">
        <v>0.58438311613516603</v>
      </c>
      <c r="I600" s="34">
        <v>47.480383116135172</v>
      </c>
      <c r="J600" s="34">
        <v>46.844438319097804</v>
      </c>
      <c r="K600" s="34">
        <v>3.8140000000000001</v>
      </c>
      <c r="L600" s="34">
        <v>4.7527234837502624E-2</v>
      </c>
      <c r="M600" s="34">
        <v>3.8615272348375025</v>
      </c>
      <c r="N600" s="34">
        <v>3.8098065453138648</v>
      </c>
      <c r="O600" s="34">
        <v>50.710000000000008</v>
      </c>
      <c r="P600" s="34">
        <v>0.63191035097266868</v>
      </c>
      <c r="Q600" s="34">
        <v>51.341910350972675</v>
      </c>
      <c r="R600" s="34">
        <v>50.654244864411666</v>
      </c>
      <c r="S600" s="34"/>
      <c r="T600" s="34">
        <v>172.36299999999997</v>
      </c>
      <c r="U600" s="34">
        <v>2.1478596691915217</v>
      </c>
      <c r="V600" s="34">
        <v>174.51085966919149</v>
      </c>
      <c r="W600" s="34">
        <v>172.17348861298731</v>
      </c>
      <c r="X600" s="34">
        <v>13.671000000000001</v>
      </c>
      <c r="Y600" s="34">
        <v>0.17035784673924972</v>
      </c>
      <c r="Z600" s="34">
        <v>13.841357846739252</v>
      </c>
      <c r="AA600" s="34">
        <v>13.655968872833208</v>
      </c>
      <c r="AB600" s="34">
        <v>186.03399999999996</v>
      </c>
      <c r="AC600" s="34">
        <v>2.3182175159307716</v>
      </c>
      <c r="AD600" s="34">
        <v>188.35221751593073</v>
      </c>
      <c r="AE600" s="34">
        <v>185.82945748582051</v>
      </c>
    </row>
    <row r="601" spans="1:31" x14ac:dyDescent="0.25">
      <c r="A601" s="18">
        <v>45925</v>
      </c>
      <c r="B601" s="2">
        <v>13</v>
      </c>
      <c r="C601" s="2" t="s">
        <v>178</v>
      </c>
      <c r="D601" s="9">
        <v>40.361437000000002</v>
      </c>
      <c r="E601">
        <v>1.3602325E-2</v>
      </c>
      <c r="G601" s="34">
        <v>47.52</v>
      </c>
      <c r="H601" s="34">
        <v>0.56193918369444906</v>
      </c>
      <c r="I601" s="34">
        <v>48.081939183694452</v>
      </c>
      <c r="J601" s="34">
        <v>47.427913020287605</v>
      </c>
      <c r="K601" s="34">
        <v>3.8759999999999994</v>
      </c>
      <c r="L601" s="34">
        <v>4.5834938468006813E-2</v>
      </c>
      <c r="M601" s="34">
        <v>3.9218349384680065</v>
      </c>
      <c r="N601" s="34">
        <v>3.8684888650386093</v>
      </c>
      <c r="O601" s="34">
        <v>51.396000000000001</v>
      </c>
      <c r="P601" s="34">
        <v>0.60777412216245585</v>
      </c>
      <c r="Q601" s="34">
        <v>52.003774122162461</v>
      </c>
      <c r="R601" s="34">
        <v>51.296401885326212</v>
      </c>
      <c r="S601" s="34"/>
      <c r="T601" s="34">
        <v>173.81799999999987</v>
      </c>
      <c r="U601" s="34">
        <v>2.0554533887079471</v>
      </c>
      <c r="V601" s="34">
        <v>175.87345338870782</v>
      </c>
      <c r="W601" s="34">
        <v>173.48116551684225</v>
      </c>
      <c r="X601" s="34">
        <v>13.849999999999996</v>
      </c>
      <c r="Y601" s="34">
        <v>0.16378067538232566</v>
      </c>
      <c r="Z601" s="34">
        <v>14.013780675382321</v>
      </c>
      <c r="AA601" s="34">
        <v>13.823160676157052</v>
      </c>
      <c r="AB601" s="34">
        <v>187.66799999999986</v>
      </c>
      <c r="AC601" s="34">
        <v>2.2192340640902728</v>
      </c>
      <c r="AD601" s="34">
        <v>189.88723406409014</v>
      </c>
      <c r="AE601" s="34">
        <v>187.3043261929993</v>
      </c>
    </row>
    <row r="602" spans="1:31" x14ac:dyDescent="0.25">
      <c r="A602" s="18">
        <v>45925</v>
      </c>
      <c r="B602" s="2">
        <v>14</v>
      </c>
      <c r="C602" s="2" t="s">
        <v>178</v>
      </c>
      <c r="D602" s="9">
        <v>48.741373000000003</v>
      </c>
      <c r="E602">
        <v>1.3268673999999999E-2</v>
      </c>
      <c r="G602" s="34">
        <v>48.423999999999999</v>
      </c>
      <c r="H602" s="34">
        <v>0.56610451056970368</v>
      </c>
      <c r="I602" s="34">
        <v>48.990104510569701</v>
      </c>
      <c r="J602" s="34">
        <v>48.340070784593024</v>
      </c>
      <c r="K602" s="34">
        <v>3.8659999999999997</v>
      </c>
      <c r="L602" s="34">
        <v>4.5195771474113543E-2</v>
      </c>
      <c r="M602" s="34">
        <v>3.9111957714741132</v>
      </c>
      <c r="N602" s="34">
        <v>3.8592993898322447</v>
      </c>
      <c r="O602" s="34">
        <v>52.29</v>
      </c>
      <c r="P602" s="34">
        <v>0.61130028204381726</v>
      </c>
      <c r="Q602" s="34">
        <v>52.901300282043813</v>
      </c>
      <c r="R602" s="34">
        <v>52.199370174425269</v>
      </c>
      <c r="S602" s="34"/>
      <c r="T602" s="34">
        <v>176.73099999999988</v>
      </c>
      <c r="U602" s="34">
        <v>2.0660873999978158</v>
      </c>
      <c r="V602" s="34">
        <v>178.79708739999771</v>
      </c>
      <c r="W602" s="34">
        <v>176.42468713513765</v>
      </c>
      <c r="X602" s="34">
        <v>13.818</v>
      </c>
      <c r="Y602" s="34">
        <v>0.16154039581720148</v>
      </c>
      <c r="Z602" s="34">
        <v>13.979540395817201</v>
      </c>
      <c r="AA602" s="34">
        <v>13.794050431635272</v>
      </c>
      <c r="AB602" s="34">
        <v>190.54899999999989</v>
      </c>
      <c r="AC602" s="34">
        <v>2.2276277958150175</v>
      </c>
      <c r="AD602" s="34">
        <v>192.7766277958149</v>
      </c>
      <c r="AE602" s="34">
        <v>190.21873756677292</v>
      </c>
    </row>
    <row r="603" spans="1:31" x14ac:dyDescent="0.25">
      <c r="A603" s="18">
        <v>45925</v>
      </c>
      <c r="B603" s="2">
        <v>15</v>
      </c>
      <c r="C603" s="2" t="s">
        <v>178</v>
      </c>
      <c r="D603" s="9">
        <v>48.048985000000002</v>
      </c>
      <c r="E603">
        <v>1.3166293000000001E-2</v>
      </c>
      <c r="G603" s="34">
        <v>48.319999999999993</v>
      </c>
      <c r="H603" s="34">
        <v>0.89093526650926114</v>
      </c>
      <c r="I603" s="34">
        <v>49.210935266509253</v>
      </c>
      <c r="J603" s="34">
        <v>48.563009673986357</v>
      </c>
      <c r="K603" s="34">
        <v>3.9079999999999999</v>
      </c>
      <c r="L603" s="34">
        <v>7.2056602266518902E-2</v>
      </c>
      <c r="M603" s="34">
        <v>3.9800566022665187</v>
      </c>
      <c r="N603" s="34">
        <v>3.9276540108844928</v>
      </c>
      <c r="O603" s="34">
        <v>52.227999999999994</v>
      </c>
      <c r="P603" s="34">
        <v>0.96299186877578002</v>
      </c>
      <c r="Q603" s="34">
        <v>53.190991868775768</v>
      </c>
      <c r="R603" s="34">
        <v>52.490663684870853</v>
      </c>
      <c r="S603" s="34"/>
      <c r="T603" s="34">
        <v>176.36499999999998</v>
      </c>
      <c r="U603" s="34">
        <v>3.2518584080692432</v>
      </c>
      <c r="V603" s="34">
        <v>179.61685840806922</v>
      </c>
      <c r="W603" s="34">
        <v>177.25197022252905</v>
      </c>
      <c r="X603" s="34">
        <v>13.913000000000006</v>
      </c>
      <c r="Y603" s="34">
        <v>0.25653109194833107</v>
      </c>
      <c r="Z603" s="34">
        <v>14.169531091948336</v>
      </c>
      <c r="AA603" s="34">
        <v>13.982970893919134</v>
      </c>
      <c r="AB603" s="34">
        <v>190.27799999999999</v>
      </c>
      <c r="AC603" s="34">
        <v>3.5083895000175742</v>
      </c>
      <c r="AD603" s="34">
        <v>193.78638950001755</v>
      </c>
      <c r="AE603" s="34">
        <v>191.2349411164482</v>
      </c>
    </row>
    <row r="604" spans="1:31" x14ac:dyDescent="0.25">
      <c r="A604" s="18">
        <v>45925</v>
      </c>
      <c r="B604" s="2">
        <v>16</v>
      </c>
      <c r="C604" s="2" t="s">
        <v>178</v>
      </c>
      <c r="D604" s="9">
        <v>66.971828000000002</v>
      </c>
      <c r="E604">
        <v>1.3245148E-2</v>
      </c>
      <c r="G604" s="34">
        <v>47.454000000000008</v>
      </c>
      <c r="H604" s="34">
        <v>0.76823623456783141</v>
      </c>
      <c r="I604" s="34">
        <v>48.222236234567838</v>
      </c>
      <c r="J604" s="34">
        <v>47.583525578750027</v>
      </c>
      <c r="K604" s="34">
        <v>3.8780000000000001</v>
      </c>
      <c r="L604" s="34">
        <v>6.2781222186834615E-2</v>
      </c>
      <c r="M604" s="34">
        <v>3.9407812221868346</v>
      </c>
      <c r="N604" s="34">
        <v>3.888584991663349</v>
      </c>
      <c r="O604" s="34">
        <v>51.332000000000008</v>
      </c>
      <c r="P604" s="34">
        <v>0.83101745675466598</v>
      </c>
      <c r="Q604" s="34">
        <v>52.163017456754673</v>
      </c>
      <c r="R604" s="34">
        <v>51.472110570413378</v>
      </c>
      <c r="S604" s="34"/>
      <c r="T604" s="34">
        <v>173.84599999999995</v>
      </c>
      <c r="U604" s="34">
        <v>2.8144054544333286</v>
      </c>
      <c r="V604" s="34">
        <v>176.66040545443329</v>
      </c>
      <c r="W604" s="34">
        <v>174.32051223844931</v>
      </c>
      <c r="X604" s="34">
        <v>13.749999999999998</v>
      </c>
      <c r="Y604" s="34">
        <v>0.22259974344223205</v>
      </c>
      <c r="Z604" s="34">
        <v>13.972599743442231</v>
      </c>
      <c r="AA604" s="34">
        <v>13.787530591895576</v>
      </c>
      <c r="AB604" s="34">
        <v>187.59599999999995</v>
      </c>
      <c r="AC604" s="34">
        <v>3.0370051978755606</v>
      </c>
      <c r="AD604" s="34">
        <v>190.63300519787552</v>
      </c>
      <c r="AE604" s="34">
        <v>188.10804283034489</v>
      </c>
    </row>
    <row r="605" spans="1:31" x14ac:dyDescent="0.25">
      <c r="A605" s="18">
        <v>45925</v>
      </c>
      <c r="B605" s="2">
        <v>17</v>
      </c>
      <c r="C605" s="2" t="s">
        <v>178</v>
      </c>
      <c r="D605" s="9">
        <v>53.280372</v>
      </c>
      <c r="E605">
        <v>1.4211496000000001E-2</v>
      </c>
      <c r="G605" s="34">
        <v>45.061999999999998</v>
      </c>
      <c r="H605" s="34">
        <v>0.51229562868146894</v>
      </c>
      <c r="I605" s="34">
        <v>45.574295628681469</v>
      </c>
      <c r="J605" s="34">
        <v>44.926616708651643</v>
      </c>
      <c r="K605" s="34">
        <v>3.7120000000000002</v>
      </c>
      <c r="L605" s="34">
        <v>4.2200554206773176E-2</v>
      </c>
      <c r="M605" s="34">
        <v>3.7542005542067733</v>
      </c>
      <c r="N605" s="34">
        <v>3.7008477480474657</v>
      </c>
      <c r="O605" s="34">
        <v>48.774000000000001</v>
      </c>
      <c r="P605" s="34">
        <v>0.5544961828882421</v>
      </c>
      <c r="Q605" s="34">
        <v>49.328496182888244</v>
      </c>
      <c r="R605" s="34">
        <v>48.627464456699109</v>
      </c>
      <c r="S605" s="34"/>
      <c r="T605" s="34">
        <v>165.48400000000004</v>
      </c>
      <c r="U605" s="34">
        <v>1.8813352673366526</v>
      </c>
      <c r="V605" s="34">
        <v>167.36533526733669</v>
      </c>
      <c r="W605" s="34">
        <v>164.98682347464626</v>
      </c>
      <c r="X605" s="34">
        <v>13.463999999999999</v>
      </c>
      <c r="Y605" s="34">
        <v>0.15306795846982599</v>
      </c>
      <c r="Z605" s="34">
        <v>13.617067958469825</v>
      </c>
      <c r="AA605" s="34">
        <v>13.423549051646303</v>
      </c>
      <c r="AB605" s="34">
        <v>178.94800000000004</v>
      </c>
      <c r="AC605" s="34">
        <v>2.0344032258064786</v>
      </c>
      <c r="AD605" s="34">
        <v>180.98240322580651</v>
      </c>
      <c r="AE605" s="34">
        <v>178.41037252629255</v>
      </c>
    </row>
    <row r="606" spans="1:31" x14ac:dyDescent="0.25">
      <c r="A606" s="18">
        <v>45925</v>
      </c>
      <c r="B606" s="2">
        <v>18</v>
      </c>
      <c r="C606" s="2" t="s">
        <v>178</v>
      </c>
      <c r="D606" s="9">
        <v>91.390230000000003</v>
      </c>
      <c r="E606">
        <v>1.4394738000000001E-2</v>
      </c>
      <c r="G606" s="34">
        <v>42.786000000000016</v>
      </c>
      <c r="H606" s="34">
        <v>0.92481336182219298</v>
      </c>
      <c r="I606" s="34">
        <v>43.710813361822211</v>
      </c>
      <c r="J606" s="34">
        <v>43.081607655711878</v>
      </c>
      <c r="K606" s="34">
        <v>3.61</v>
      </c>
      <c r="L606" s="34">
        <v>7.8029641382183781E-2</v>
      </c>
      <c r="M606" s="34">
        <v>3.6880296413821836</v>
      </c>
      <c r="N606" s="34">
        <v>3.6349414209582531</v>
      </c>
      <c r="O606" s="34">
        <v>46.396000000000015</v>
      </c>
      <c r="P606" s="34">
        <v>1.0028430032043767</v>
      </c>
      <c r="Q606" s="34">
        <v>47.398843003204398</v>
      </c>
      <c r="R606" s="34">
        <v>46.716549076670134</v>
      </c>
      <c r="S606" s="34"/>
      <c r="T606" s="34">
        <v>159.07500000000002</v>
      </c>
      <c r="U606" s="34">
        <v>3.4383837127066168</v>
      </c>
      <c r="V606" s="34">
        <v>162.51338371270663</v>
      </c>
      <c r="W606" s="34">
        <v>160.17404613266874</v>
      </c>
      <c r="X606" s="34">
        <v>13.311000000000002</v>
      </c>
      <c r="Y606" s="34">
        <v>0.28771538959508264</v>
      </c>
      <c r="Z606" s="34">
        <v>13.598715389595084</v>
      </c>
      <c r="AA606" s="34">
        <v>13.402965444425295</v>
      </c>
      <c r="AB606" s="34">
        <v>172.38600000000002</v>
      </c>
      <c r="AC606" s="34">
        <v>3.7260991023016996</v>
      </c>
      <c r="AD606" s="34">
        <v>176.1120991023017</v>
      </c>
      <c r="AE606" s="34">
        <v>173.57701157709403</v>
      </c>
    </row>
    <row r="607" spans="1:31" x14ac:dyDescent="0.25">
      <c r="A607" s="18">
        <v>45925</v>
      </c>
      <c r="B607" s="2">
        <v>19</v>
      </c>
      <c r="C607" s="2" t="s">
        <v>178</v>
      </c>
      <c r="D607" s="9">
        <v>83.149105000000006</v>
      </c>
      <c r="E607">
        <v>1.4455099000000001E-2</v>
      </c>
      <c r="G607" s="34">
        <v>41.551999999999992</v>
      </c>
      <c r="H607" s="34">
        <v>0.52081594221851524</v>
      </c>
      <c r="I607" s="34">
        <v>42.072815942218504</v>
      </c>
      <c r="J607" s="34">
        <v>41.464649222564958</v>
      </c>
      <c r="K607" s="34">
        <v>3.4820000000000002</v>
      </c>
      <c r="L607" s="34">
        <v>4.3643653995111442E-2</v>
      </c>
      <c r="M607" s="34">
        <v>3.5256436539951115</v>
      </c>
      <c r="N607" s="34">
        <v>3.4746801259378906</v>
      </c>
      <c r="O607" s="34">
        <v>45.033999999999992</v>
      </c>
      <c r="P607" s="34">
        <v>0.56445959621362674</v>
      </c>
      <c r="Q607" s="34">
        <v>45.598459596213615</v>
      </c>
      <c r="R607" s="34">
        <v>44.939329348502852</v>
      </c>
      <c r="S607" s="34"/>
      <c r="T607" s="34">
        <v>154.79500000000002</v>
      </c>
      <c r="U607" s="34">
        <v>1.9402123550181722</v>
      </c>
      <c r="V607" s="34">
        <v>156.73521235501818</v>
      </c>
      <c r="W607" s="34">
        <v>154.46958934364037</v>
      </c>
      <c r="X607" s="34">
        <v>13.185000000000002</v>
      </c>
      <c r="Y607" s="34">
        <v>0.1652617972215808</v>
      </c>
      <c r="Z607" s="34">
        <v>13.350261797221583</v>
      </c>
      <c r="AA607" s="34">
        <v>13.157282441266828</v>
      </c>
      <c r="AB607" s="34">
        <v>167.98000000000002</v>
      </c>
      <c r="AC607" s="34">
        <v>2.1054741522397529</v>
      </c>
      <c r="AD607" s="34">
        <v>170.08547415223975</v>
      </c>
      <c r="AE607" s="34">
        <v>167.62687178490719</v>
      </c>
    </row>
    <row r="608" spans="1:31" x14ac:dyDescent="0.25">
      <c r="A608" s="18">
        <v>45925</v>
      </c>
      <c r="B608" s="2">
        <v>20</v>
      </c>
      <c r="C608" s="2" t="s">
        <v>178</v>
      </c>
      <c r="D608" s="9">
        <v>279.99497000000002</v>
      </c>
      <c r="E608">
        <v>1.4261428E-2</v>
      </c>
      <c r="G608" s="34">
        <v>40.248000000000005</v>
      </c>
      <c r="H608" s="34">
        <v>0.55633156540965412</v>
      </c>
      <c r="I608" s="34">
        <v>40.804331565409662</v>
      </c>
      <c r="J608" s="34">
        <v>40.222403528701449</v>
      </c>
      <c r="K608" s="34">
        <v>3.4099999999999997</v>
      </c>
      <c r="L608" s="34">
        <v>4.7135028772781751E-2</v>
      </c>
      <c r="M608" s="34">
        <v>3.4571350287727816</v>
      </c>
      <c r="N608" s="34">
        <v>3.4078313464736607</v>
      </c>
      <c r="O608" s="34">
        <v>43.658000000000001</v>
      </c>
      <c r="P608" s="34">
        <v>0.60346659418243587</v>
      </c>
      <c r="Q608" s="34">
        <v>44.261466594182444</v>
      </c>
      <c r="R608" s="34">
        <v>43.630234875175113</v>
      </c>
      <c r="S608" s="34"/>
      <c r="T608" s="34">
        <v>150.32400000000001</v>
      </c>
      <c r="U608" s="34">
        <v>2.077866881301949</v>
      </c>
      <c r="V608" s="34">
        <v>152.40186688130197</v>
      </c>
      <c r="W608" s="34">
        <v>150.22839862970869</v>
      </c>
      <c r="X608" s="34">
        <v>12.623000000000001</v>
      </c>
      <c r="Y608" s="34">
        <v>0.1744825419937901</v>
      </c>
      <c r="Z608" s="34">
        <v>12.797482541993791</v>
      </c>
      <c r="AA608" s="34">
        <v>12.614972166139889</v>
      </c>
      <c r="AB608" s="34">
        <v>162.947</v>
      </c>
      <c r="AC608" s="34">
        <v>2.2523494232957391</v>
      </c>
      <c r="AD608" s="34">
        <v>165.19934942329576</v>
      </c>
      <c r="AE608" s="34">
        <v>162.84337079584859</v>
      </c>
    </row>
    <row r="609" spans="1:31" x14ac:dyDescent="0.25">
      <c r="A609" s="18">
        <v>45925</v>
      </c>
      <c r="B609" s="2">
        <v>21</v>
      </c>
      <c r="C609" s="2" t="s">
        <v>178</v>
      </c>
      <c r="D609" s="9">
        <v>232.00666000000001</v>
      </c>
      <c r="E609">
        <v>1.3164748E-2</v>
      </c>
      <c r="G609" s="34">
        <v>37.58</v>
      </c>
      <c r="H609" s="34">
        <v>0.43451400059557949</v>
      </c>
      <c r="I609" s="34">
        <v>38.014514000595575</v>
      </c>
      <c r="J609" s="34">
        <v>37.514062503435262</v>
      </c>
      <c r="K609" s="34">
        <v>3.23</v>
      </c>
      <c r="L609" s="34">
        <v>3.7346466788816444E-2</v>
      </c>
      <c r="M609" s="34">
        <v>3.2673464667888164</v>
      </c>
      <c r="N609" s="34">
        <v>3.224332673924851</v>
      </c>
      <c r="O609" s="34">
        <v>40.809999999999995</v>
      </c>
      <c r="P609" s="34">
        <v>0.47186046738439591</v>
      </c>
      <c r="Q609" s="34">
        <v>41.281860467384391</v>
      </c>
      <c r="R609" s="34">
        <v>40.738395177360111</v>
      </c>
      <c r="S609" s="34"/>
      <c r="T609" s="34">
        <v>141.13500000000002</v>
      </c>
      <c r="U609" s="34">
        <v>1.6318556006933775</v>
      </c>
      <c r="V609" s="34">
        <v>142.76685560069339</v>
      </c>
      <c r="W609" s="34">
        <v>140.88736592395787</v>
      </c>
      <c r="X609" s="34">
        <v>11.950000000000003</v>
      </c>
      <c r="Y609" s="34">
        <v>0.13817036474500205</v>
      </c>
      <c r="Z609" s="34">
        <v>12.088170364745006</v>
      </c>
      <c r="AA609" s="34">
        <v>11.92903264811207</v>
      </c>
      <c r="AB609" s="34">
        <v>153.08500000000004</v>
      </c>
      <c r="AC609" s="34">
        <v>1.7700259654383796</v>
      </c>
      <c r="AD609" s="34">
        <v>154.85502596543839</v>
      </c>
      <c r="AE609" s="34">
        <v>152.81639857206994</v>
      </c>
    </row>
    <row r="610" spans="1:31" x14ac:dyDescent="0.25">
      <c r="A610" s="18">
        <v>45925</v>
      </c>
      <c r="B610" s="2">
        <v>22</v>
      </c>
      <c r="C610" s="2" t="s">
        <v>178</v>
      </c>
      <c r="D610" s="9">
        <v>58.606467000000002</v>
      </c>
      <c r="E610">
        <v>1.3221180000000001E-2</v>
      </c>
      <c r="G610" s="34">
        <v>34.448</v>
      </c>
      <c r="H610" s="34">
        <v>0.46610254680338636</v>
      </c>
      <c r="I610" s="34">
        <v>34.914102546803385</v>
      </c>
      <c r="J610" s="34">
        <v>34.452496912493636</v>
      </c>
      <c r="K610" s="34">
        <v>2.9499999999999997</v>
      </c>
      <c r="L610" s="34">
        <v>3.9915307508998771E-2</v>
      </c>
      <c r="M610" s="34">
        <v>2.9899153075089986</v>
      </c>
      <c r="N610" s="34">
        <v>2.9503850990436664</v>
      </c>
      <c r="O610" s="34">
        <v>37.398000000000003</v>
      </c>
      <c r="P610" s="34">
        <v>0.50601785431238511</v>
      </c>
      <c r="Q610" s="34">
        <v>37.904017854312386</v>
      </c>
      <c r="R610" s="34">
        <v>37.402882011537301</v>
      </c>
      <c r="S610" s="34"/>
      <c r="T610" s="34">
        <v>130.03700000000001</v>
      </c>
      <c r="U610" s="34">
        <v>1.7594802856093807</v>
      </c>
      <c r="V610" s="34">
        <v>131.79648028560939</v>
      </c>
      <c r="W610" s="34">
        <v>130.05397529638688</v>
      </c>
      <c r="X610" s="34">
        <v>11.278</v>
      </c>
      <c r="Y610" s="34">
        <v>0.15259825019880954</v>
      </c>
      <c r="Z610" s="34">
        <v>11.430598250198811</v>
      </c>
      <c r="AA610" s="34">
        <v>11.279472253225247</v>
      </c>
      <c r="AB610" s="34">
        <v>141.315</v>
      </c>
      <c r="AC610" s="34">
        <v>1.9120785358081902</v>
      </c>
      <c r="AD610" s="34">
        <v>143.2270785358082</v>
      </c>
      <c r="AE610" s="34">
        <v>141.33344754961212</v>
      </c>
    </row>
    <row r="611" spans="1:31" x14ac:dyDescent="0.25">
      <c r="A611" s="18">
        <v>45925</v>
      </c>
      <c r="B611" s="2">
        <v>23</v>
      </c>
      <c r="C611" s="2" t="s">
        <v>178</v>
      </c>
      <c r="D611" s="9">
        <v>58.317146000000001</v>
      </c>
      <c r="E611">
        <v>1.4072960000000001E-2</v>
      </c>
      <c r="G611" s="34">
        <v>31.188000000000002</v>
      </c>
      <c r="H611" s="34">
        <v>0.54995755150242442</v>
      </c>
      <c r="I611" s="34">
        <v>31.737957551502426</v>
      </c>
      <c r="J611" s="34">
        <v>31.291310544398435</v>
      </c>
      <c r="K611" s="34">
        <v>2.6999999999999997</v>
      </c>
      <c r="L611" s="34">
        <v>4.7610792261656591E-2</v>
      </c>
      <c r="M611" s="34">
        <v>2.7476107922616562</v>
      </c>
      <c r="N611" s="34">
        <v>2.7089437754865897</v>
      </c>
      <c r="O611" s="34">
        <v>33.888000000000005</v>
      </c>
      <c r="P611" s="34">
        <v>0.59756834376408097</v>
      </c>
      <c r="Q611" s="34">
        <v>34.485568343764079</v>
      </c>
      <c r="R611" s="34">
        <v>34.000254319885023</v>
      </c>
      <c r="S611" s="34"/>
      <c r="T611" s="34">
        <v>118.82300000000005</v>
      </c>
      <c r="U611" s="34">
        <v>2.0952804329284533</v>
      </c>
      <c r="V611" s="34">
        <v>120.9182804329285</v>
      </c>
      <c r="W611" s="34">
        <v>119.21660230912711</v>
      </c>
      <c r="X611" s="34">
        <v>10.379</v>
      </c>
      <c r="Y611" s="34">
        <v>0.18301941217916065</v>
      </c>
      <c r="Z611" s="34">
        <v>10.56201941217916</v>
      </c>
      <c r="AA611" s="34">
        <v>10.413380535472339</v>
      </c>
      <c r="AB611" s="34">
        <v>129.20200000000006</v>
      </c>
      <c r="AC611" s="34">
        <v>2.2782998451076142</v>
      </c>
      <c r="AD611" s="34">
        <v>131.48029984510765</v>
      </c>
      <c r="AE611" s="34">
        <v>129.62998284459945</v>
      </c>
    </row>
    <row r="612" spans="1:31" x14ac:dyDescent="0.25">
      <c r="A612" s="18">
        <v>45925</v>
      </c>
      <c r="B612" s="2">
        <v>24</v>
      </c>
      <c r="C612" s="2" t="s">
        <v>23</v>
      </c>
      <c r="D612" s="9">
        <v>74.190015000000002</v>
      </c>
      <c r="E612">
        <v>1.5328626999999999E-2</v>
      </c>
      <c r="G612" s="34">
        <v>28.986000000000001</v>
      </c>
      <c r="H612" s="34">
        <v>0.62823205970285745</v>
      </c>
      <c r="I612" s="34">
        <v>29.614232059702857</v>
      </c>
      <c r="J612" s="34">
        <v>29.16028654256823</v>
      </c>
      <c r="K612" s="34">
        <v>2.5279999999999996</v>
      </c>
      <c r="L612" s="34">
        <v>5.4790955872794575E-2</v>
      </c>
      <c r="M612" s="34">
        <v>2.5827909558727939</v>
      </c>
      <c r="N612" s="34">
        <v>2.5432003166912462</v>
      </c>
      <c r="O612" s="34">
        <v>31.513999999999999</v>
      </c>
      <c r="P612" s="34">
        <v>0.68302301557565204</v>
      </c>
      <c r="Q612" s="34">
        <v>32.197023015575652</v>
      </c>
      <c r="R612" s="34">
        <v>31.703486859259478</v>
      </c>
      <c r="S612" s="34"/>
      <c r="T612" s="34">
        <v>109.999</v>
      </c>
      <c r="U612" s="34">
        <v>2.3840784632324095</v>
      </c>
      <c r="V612" s="34">
        <v>112.38307846323241</v>
      </c>
      <c r="W612" s="34">
        <v>110.66040017235778</v>
      </c>
      <c r="X612" s="34">
        <v>9.8529999999999998</v>
      </c>
      <c r="Y612" s="34">
        <v>0.21355035135072983</v>
      </c>
      <c r="Z612" s="34">
        <v>10.066550351350729</v>
      </c>
      <c r="AA612" s="34">
        <v>9.9122439558381554</v>
      </c>
      <c r="AB612" s="34">
        <v>119.85199999999999</v>
      </c>
      <c r="AC612" s="34">
        <v>2.5976288145831394</v>
      </c>
      <c r="AD612" s="34">
        <v>122.44962881458314</v>
      </c>
      <c r="AE612" s="34">
        <v>120.57264412819593</v>
      </c>
    </row>
    <row r="613" spans="1:31" x14ac:dyDescent="0.25">
      <c r="A613" s="18">
        <v>45926</v>
      </c>
      <c r="B613" s="2">
        <v>1</v>
      </c>
      <c r="C613" s="2" t="s">
        <v>23</v>
      </c>
      <c r="D613" s="9">
        <v>35.599235</v>
      </c>
      <c r="E613">
        <v>1.5556830000000001E-2</v>
      </c>
      <c r="G613" s="34">
        <v>27.84</v>
      </c>
      <c r="H613" s="34">
        <v>0.50606643877862245</v>
      </c>
      <c r="I613" s="34">
        <v>28.346066438778621</v>
      </c>
      <c r="J613" s="34">
        <v>27.905091502021836</v>
      </c>
      <c r="K613" s="34">
        <v>2.3959999999999999</v>
      </c>
      <c r="L613" s="34">
        <v>4.3553706440861324E-2</v>
      </c>
      <c r="M613" s="34">
        <v>2.4395537064408614</v>
      </c>
      <c r="N613" s="34">
        <v>2.4016019841538911</v>
      </c>
      <c r="O613" s="34">
        <v>30.236000000000001</v>
      </c>
      <c r="P613" s="34">
        <v>0.54962014521948377</v>
      </c>
      <c r="Q613" s="34">
        <v>30.785620145219482</v>
      </c>
      <c r="R613" s="34">
        <v>30.306693486175728</v>
      </c>
      <c r="S613" s="34"/>
      <c r="T613" s="34">
        <v>104.46099999999994</v>
      </c>
      <c r="U613" s="34">
        <v>1.898857983522042</v>
      </c>
      <c r="V613" s="34">
        <v>106.35985798352198</v>
      </c>
      <c r="W613" s="34">
        <v>104.70523575404819</v>
      </c>
      <c r="X613" s="34">
        <v>9.4089999999999971</v>
      </c>
      <c r="Y613" s="34">
        <v>0.17103373284727216</v>
      </c>
      <c r="Z613" s="34">
        <v>9.5800337328472693</v>
      </c>
      <c r="AA613" s="34">
        <v>9.4309987766710996</v>
      </c>
      <c r="AB613" s="34">
        <v>113.86999999999993</v>
      </c>
      <c r="AC613" s="34">
        <v>2.0698917163693142</v>
      </c>
      <c r="AD613" s="34">
        <v>115.93989171636925</v>
      </c>
      <c r="AE613" s="34">
        <v>114.13623453071929</v>
      </c>
    </row>
    <row r="614" spans="1:31" x14ac:dyDescent="0.25">
      <c r="A614" s="18">
        <v>45926</v>
      </c>
      <c r="B614" s="2">
        <v>2</v>
      </c>
      <c r="C614" s="2" t="s">
        <v>23</v>
      </c>
      <c r="D614" s="9">
        <v>26.99269</v>
      </c>
      <c r="E614">
        <v>1.5706435000000001E-2</v>
      </c>
      <c r="G614" s="34">
        <v>26.992000000000001</v>
      </c>
      <c r="H614" s="34">
        <v>0.55497565984864072</v>
      </c>
      <c r="I614" s="34">
        <v>27.546975659848641</v>
      </c>
      <c r="J614" s="34">
        <v>27.114310877200644</v>
      </c>
      <c r="K614" s="34">
        <v>2.3000000000000003</v>
      </c>
      <c r="L614" s="34">
        <v>4.728971612521761E-2</v>
      </c>
      <c r="M614" s="34">
        <v>2.3472897161252178</v>
      </c>
      <c r="N614" s="34">
        <v>2.3104221627727286</v>
      </c>
      <c r="O614" s="34">
        <v>29.292000000000002</v>
      </c>
      <c r="P614" s="34">
        <v>0.60226537597385832</v>
      </c>
      <c r="Q614" s="34">
        <v>29.894265375973859</v>
      </c>
      <c r="R614" s="34">
        <v>29.424733039973372</v>
      </c>
      <c r="S614" s="34"/>
      <c r="T614" s="34">
        <v>101.50700000000005</v>
      </c>
      <c r="U614" s="34">
        <v>2.0870596585749852</v>
      </c>
      <c r="V614" s="34">
        <v>103.59405965857503</v>
      </c>
      <c r="W614" s="34">
        <v>101.96696629416149</v>
      </c>
      <c r="X614" s="34">
        <v>9.1829999999999998</v>
      </c>
      <c r="Y614" s="34">
        <v>0.18880933181646664</v>
      </c>
      <c r="Z614" s="34">
        <v>9.3718093318164666</v>
      </c>
      <c r="AA614" s="34">
        <v>9.2246116177138973</v>
      </c>
      <c r="AB614" s="34">
        <v>110.69000000000005</v>
      </c>
      <c r="AC614" s="34">
        <v>2.275868990391452</v>
      </c>
      <c r="AD614" s="34">
        <v>112.9658689903915</v>
      </c>
      <c r="AE614" s="34">
        <v>111.19157791187538</v>
      </c>
    </row>
    <row r="615" spans="1:31" x14ac:dyDescent="0.25">
      <c r="A615" s="18">
        <v>45926</v>
      </c>
      <c r="B615" s="2">
        <v>3</v>
      </c>
      <c r="C615" s="2" t="s">
        <v>23</v>
      </c>
      <c r="D615" s="9">
        <v>25.759681</v>
      </c>
      <c r="E615">
        <v>1.5369636000000001E-2</v>
      </c>
      <c r="G615" s="34">
        <v>26.408000000000001</v>
      </c>
      <c r="H615" s="34">
        <v>0.52042229248220817</v>
      </c>
      <c r="I615" s="34">
        <v>26.92842229248221</v>
      </c>
      <c r="J615" s="34">
        <v>26.514542243792473</v>
      </c>
      <c r="K615" s="34">
        <v>2.2960000000000003</v>
      </c>
      <c r="L615" s="34">
        <v>4.5247257783215318E-2</v>
      </c>
      <c r="M615" s="34">
        <v>2.3412472577832157</v>
      </c>
      <c r="N615" s="34">
        <v>2.3052631396450898</v>
      </c>
      <c r="O615" s="34">
        <v>28.704000000000001</v>
      </c>
      <c r="P615" s="34">
        <v>0.56566955026542354</v>
      </c>
      <c r="Q615" s="34">
        <v>29.269669550265426</v>
      </c>
      <c r="R615" s="34">
        <v>28.819805383437561</v>
      </c>
      <c r="S615" s="34"/>
      <c r="T615" s="34">
        <v>100.12700000000002</v>
      </c>
      <c r="U615" s="34">
        <v>1.9732021690156798</v>
      </c>
      <c r="V615" s="34">
        <v>102.1002021690157</v>
      </c>
      <c r="W615" s="34">
        <v>100.53095922615152</v>
      </c>
      <c r="X615" s="34">
        <v>9.1029999999999998</v>
      </c>
      <c r="Y615" s="34">
        <v>0.17939276463441159</v>
      </c>
      <c r="Z615" s="34">
        <v>9.2823927646344107</v>
      </c>
      <c r="AA615" s="34">
        <v>9.1397257666329459</v>
      </c>
      <c r="AB615" s="34">
        <v>109.23000000000002</v>
      </c>
      <c r="AC615" s="34">
        <v>2.1525949336500916</v>
      </c>
      <c r="AD615" s="34">
        <v>111.38259493365011</v>
      </c>
      <c r="AE615" s="34">
        <v>109.67068499278447</v>
      </c>
    </row>
    <row r="616" spans="1:31" x14ac:dyDescent="0.25">
      <c r="A616" s="18">
        <v>45926</v>
      </c>
      <c r="B616" s="2">
        <v>4</v>
      </c>
      <c r="C616" s="2" t="s">
        <v>23</v>
      </c>
      <c r="D616" s="9">
        <v>24.677440000000001</v>
      </c>
      <c r="E616">
        <v>1.5020881999999999E-2</v>
      </c>
      <c r="G616" s="34">
        <v>26.298000000000002</v>
      </c>
      <c r="H616" s="34">
        <v>0.57001400430914839</v>
      </c>
      <c r="I616" s="34">
        <v>26.868014004309149</v>
      </c>
      <c r="J616" s="34">
        <v>26.464432736376075</v>
      </c>
      <c r="K616" s="34">
        <v>2.2800000000000002</v>
      </c>
      <c r="L616" s="34">
        <v>4.9419420861847238E-2</v>
      </c>
      <c r="M616" s="34">
        <v>2.3294194208618473</v>
      </c>
      <c r="N616" s="34">
        <v>2.2944294866125734</v>
      </c>
      <c r="O616" s="34">
        <v>28.578000000000003</v>
      </c>
      <c r="P616" s="34">
        <v>0.61943342517099564</v>
      </c>
      <c r="Q616" s="34">
        <v>29.197433425170995</v>
      </c>
      <c r="R616" s="34">
        <v>28.758862222988647</v>
      </c>
      <c r="S616" s="34"/>
      <c r="T616" s="34">
        <v>99.550000000000026</v>
      </c>
      <c r="U616" s="34">
        <v>2.1577646257881109</v>
      </c>
      <c r="V616" s="34">
        <v>101.70776462578813</v>
      </c>
      <c r="W616" s="34">
        <v>100.1800242948604</v>
      </c>
      <c r="X616" s="34">
        <v>9.0799999999999983</v>
      </c>
      <c r="Y616" s="34">
        <v>0.19681067606384772</v>
      </c>
      <c r="Z616" s="34">
        <v>9.276810676063846</v>
      </c>
      <c r="AA616" s="34">
        <v>9.1374647975623517</v>
      </c>
      <c r="AB616" s="34">
        <v>108.63000000000002</v>
      </c>
      <c r="AC616" s="34">
        <v>2.3545753018519586</v>
      </c>
      <c r="AD616" s="34">
        <v>110.98457530185198</v>
      </c>
      <c r="AE616" s="34">
        <v>109.31748909242276</v>
      </c>
    </row>
    <row r="617" spans="1:31" x14ac:dyDescent="0.25">
      <c r="A617" s="18">
        <v>45926</v>
      </c>
      <c r="B617" s="2">
        <v>5</v>
      </c>
      <c r="C617" s="2" t="s">
        <v>23</v>
      </c>
      <c r="D617" s="9">
        <v>24.479800999999998</v>
      </c>
      <c r="E617">
        <v>1.5079507000000001E-2</v>
      </c>
      <c r="G617" s="34">
        <v>26.718</v>
      </c>
      <c r="H617" s="34">
        <v>0.5721557788040974</v>
      </c>
      <c r="I617" s="34">
        <v>27.290155778804099</v>
      </c>
      <c r="J617" s="34">
        <v>26.878633683706532</v>
      </c>
      <c r="K617" s="34">
        <v>2.31</v>
      </c>
      <c r="L617" s="34">
        <v>4.9467768883803609E-2</v>
      </c>
      <c r="M617" s="34">
        <v>2.3594677688838037</v>
      </c>
      <c r="N617" s="34">
        <v>2.3238881581466457</v>
      </c>
      <c r="O617" s="34">
        <v>29.027999999999999</v>
      </c>
      <c r="P617" s="34">
        <v>0.62162354768790107</v>
      </c>
      <c r="Q617" s="34">
        <v>29.649623547687902</v>
      </c>
      <c r="R617" s="34">
        <v>29.202521841853176</v>
      </c>
      <c r="S617" s="34"/>
      <c r="T617" s="34">
        <v>102.44900000000001</v>
      </c>
      <c r="U617" s="34">
        <v>2.1939062573059727</v>
      </c>
      <c r="V617" s="34">
        <v>104.64290625730598</v>
      </c>
      <c r="W617" s="34">
        <v>103.06494281989859</v>
      </c>
      <c r="X617" s="34">
        <v>9.461999999999998</v>
      </c>
      <c r="Y617" s="34">
        <v>0.20262512085651502</v>
      </c>
      <c r="Z617" s="34">
        <v>9.6646251208565133</v>
      </c>
      <c r="AA617" s="34">
        <v>9.5188873386941815</v>
      </c>
      <c r="AB617" s="34">
        <v>111.91100000000002</v>
      </c>
      <c r="AC617" s="34">
        <v>2.3965313781624875</v>
      </c>
      <c r="AD617" s="34">
        <v>114.30753137816249</v>
      </c>
      <c r="AE617" s="34">
        <v>112.58383015859278</v>
      </c>
    </row>
    <row r="618" spans="1:31" x14ac:dyDescent="0.25">
      <c r="A618" s="18">
        <v>45926</v>
      </c>
      <c r="B618" s="2">
        <v>6</v>
      </c>
      <c r="C618" s="2" t="s">
        <v>23</v>
      </c>
      <c r="D618" s="9">
        <v>30.183059</v>
      </c>
      <c r="E618">
        <v>1.5055936000000001E-2</v>
      </c>
      <c r="G618" s="34">
        <v>28.762</v>
      </c>
      <c r="H618" s="34">
        <v>0.65014308079450855</v>
      </c>
      <c r="I618" s="34">
        <v>29.412143080794507</v>
      </c>
      <c r="J618" s="34">
        <v>28.969315736947223</v>
      </c>
      <c r="K618" s="34">
        <v>2.4300000000000002</v>
      </c>
      <c r="L618" s="34">
        <v>5.4928297278723864E-2</v>
      </c>
      <c r="M618" s="34">
        <v>2.4849282972787239</v>
      </c>
      <c r="N618" s="34">
        <v>2.4475153758703065</v>
      </c>
      <c r="O618" s="34">
        <v>31.192</v>
      </c>
      <c r="P618" s="34">
        <v>0.70507137807323239</v>
      </c>
      <c r="Q618" s="34">
        <v>31.897071378073232</v>
      </c>
      <c r="R618" s="34">
        <v>31.41683111281753</v>
      </c>
      <c r="S618" s="34"/>
      <c r="T618" s="34">
        <v>110.13700000000007</v>
      </c>
      <c r="U618" s="34">
        <v>2.4895629125048617</v>
      </c>
      <c r="V618" s="34">
        <v>112.62656291250494</v>
      </c>
      <c r="W618" s="34">
        <v>110.93086458939429</v>
      </c>
      <c r="X618" s="34">
        <v>9.9490000000000016</v>
      </c>
      <c r="Y618" s="34">
        <v>0.22488955951688225</v>
      </c>
      <c r="Z618" s="34">
        <v>10.173889559516883</v>
      </c>
      <c r="AA618" s="34">
        <v>10.020712129437729</v>
      </c>
      <c r="AB618" s="34">
        <v>120.08600000000007</v>
      </c>
      <c r="AC618" s="34">
        <v>2.714452472021744</v>
      </c>
      <c r="AD618" s="34">
        <v>122.80045247202182</v>
      </c>
      <c r="AE618" s="34">
        <v>120.95157671883202</v>
      </c>
    </row>
    <row r="619" spans="1:31" x14ac:dyDescent="0.25">
      <c r="A619" s="18">
        <v>45926</v>
      </c>
      <c r="B619" s="2">
        <v>7</v>
      </c>
      <c r="C619" s="2" t="s">
        <v>23</v>
      </c>
      <c r="D619" s="9">
        <v>29.68796</v>
      </c>
      <c r="E619">
        <v>1.4556773E-2</v>
      </c>
      <c r="G619" s="34">
        <v>32.85799999999999</v>
      </c>
      <c r="H619" s="34">
        <v>0.69350940641622394</v>
      </c>
      <c r="I619" s="34">
        <v>33.551509406416216</v>
      </c>
      <c r="J619" s="34">
        <v>33.06310770017965</v>
      </c>
      <c r="K619" s="34">
        <v>2.6699999999999995</v>
      </c>
      <c r="L619" s="34">
        <v>5.6353707320327413E-2</v>
      </c>
      <c r="M619" s="34">
        <v>2.7263537073203268</v>
      </c>
      <c r="N619" s="34">
        <v>2.6866667952851562</v>
      </c>
      <c r="O619" s="34">
        <v>35.527999999999992</v>
      </c>
      <c r="P619" s="34">
        <v>0.74986311373655135</v>
      </c>
      <c r="Q619" s="34">
        <v>36.277863113736544</v>
      </c>
      <c r="R619" s="34">
        <v>35.749774495464806</v>
      </c>
      <c r="S619" s="34"/>
      <c r="T619" s="34">
        <v>123.24799999999991</v>
      </c>
      <c r="U619" s="34">
        <v>2.6013040149122508</v>
      </c>
      <c r="V619" s="34">
        <v>125.84930401491215</v>
      </c>
      <c r="W619" s="34">
        <v>124.01734426415908</v>
      </c>
      <c r="X619" s="34">
        <v>10.752999999999995</v>
      </c>
      <c r="Y619" s="34">
        <v>0.2269555860732137</v>
      </c>
      <c r="Z619" s="34">
        <v>10.979955586073208</v>
      </c>
      <c r="AA619" s="34">
        <v>10.820122865056659</v>
      </c>
      <c r="AB619" s="34">
        <v>134.00099999999989</v>
      </c>
      <c r="AC619" s="34">
        <v>2.8282596009854646</v>
      </c>
      <c r="AD619" s="34">
        <v>136.82925960098535</v>
      </c>
      <c r="AE619" s="34">
        <v>134.83746712921572</v>
      </c>
    </row>
    <row r="620" spans="1:31" x14ac:dyDescent="0.25">
      <c r="A620" s="18">
        <v>45926</v>
      </c>
      <c r="B620" s="2">
        <v>8</v>
      </c>
      <c r="C620" s="2" t="s">
        <v>178</v>
      </c>
      <c r="D620" s="9">
        <v>37.181897999999997</v>
      </c>
      <c r="E620">
        <v>1.4026350999999999E-2</v>
      </c>
      <c r="G620" s="34">
        <v>35.786000000000001</v>
      </c>
      <c r="H620" s="34">
        <v>0.70616818092607725</v>
      </c>
      <c r="I620" s="34">
        <v>36.492168180926079</v>
      </c>
      <c r="J620" s="34">
        <v>35.980316221269376</v>
      </c>
      <c r="K620" s="34">
        <v>2.9459999999999997</v>
      </c>
      <c r="L620" s="34">
        <v>5.8133668501878476E-2</v>
      </c>
      <c r="M620" s="34">
        <v>3.0041336685018782</v>
      </c>
      <c r="N620" s="34">
        <v>2.9619966352165532</v>
      </c>
      <c r="O620" s="34">
        <v>38.731999999999999</v>
      </c>
      <c r="P620" s="34">
        <v>0.76430184942795576</v>
      </c>
      <c r="Q620" s="34">
        <v>39.496301849427958</v>
      </c>
      <c r="R620" s="34">
        <v>38.942312856485927</v>
      </c>
      <c r="S620" s="34"/>
      <c r="T620" s="34">
        <v>136.15200000000007</v>
      </c>
      <c r="U620" s="34">
        <v>2.6866989931662468</v>
      </c>
      <c r="V620" s="34">
        <v>138.83869899316633</v>
      </c>
      <c r="W620" s="34">
        <v>136.89129866870482</v>
      </c>
      <c r="X620" s="34">
        <v>11.352000000000004</v>
      </c>
      <c r="Y620" s="34">
        <v>0.22400998127404098</v>
      </c>
      <c r="Z620" s="34">
        <v>11.576009981274044</v>
      </c>
      <c r="AA620" s="34">
        <v>11.413640802097191</v>
      </c>
      <c r="AB620" s="34">
        <v>147.50400000000008</v>
      </c>
      <c r="AC620" s="34">
        <v>2.9107089744402876</v>
      </c>
      <c r="AD620" s="34">
        <v>150.41470897444037</v>
      </c>
      <c r="AE620" s="34">
        <v>148.30493947080203</v>
      </c>
    </row>
    <row r="621" spans="1:31" x14ac:dyDescent="0.25">
      <c r="A621" s="18">
        <v>45926</v>
      </c>
      <c r="B621" s="2">
        <v>9</v>
      </c>
      <c r="C621" s="2" t="s">
        <v>178</v>
      </c>
      <c r="D621" s="9">
        <v>40.393814999999996</v>
      </c>
      <c r="E621">
        <v>1.3967370999999999E-2</v>
      </c>
      <c r="G621" s="34">
        <v>39.205999999999996</v>
      </c>
      <c r="H621" s="34">
        <v>0.55886333181145931</v>
      </c>
      <c r="I621" s="34">
        <v>39.764863331811455</v>
      </c>
      <c r="J621" s="34">
        <v>39.209452732891748</v>
      </c>
      <c r="K621" s="34">
        <v>3.1339999999999999</v>
      </c>
      <c r="L621" s="34">
        <v>4.4673715296054517E-2</v>
      </c>
      <c r="M621" s="34">
        <v>3.1786737152960542</v>
      </c>
      <c r="N621" s="34">
        <v>3.1342760002265657</v>
      </c>
      <c r="O621" s="34">
        <v>42.339999999999996</v>
      </c>
      <c r="P621" s="34">
        <v>0.60353704710751388</v>
      </c>
      <c r="Q621" s="34">
        <v>42.943537047107512</v>
      </c>
      <c r="R621" s="34">
        <v>42.343728733118311</v>
      </c>
      <c r="S621" s="34"/>
      <c r="T621" s="34">
        <v>148.19299999999993</v>
      </c>
      <c r="U621" s="34">
        <v>2.112422428483792</v>
      </c>
      <c r="V621" s="34">
        <v>150.30542242848372</v>
      </c>
      <c r="W621" s="34">
        <v>148.20605083011336</v>
      </c>
      <c r="X621" s="34">
        <v>12.109999999999996</v>
      </c>
      <c r="Y621" s="34">
        <v>0.17262242891998086</v>
      </c>
      <c r="Z621" s="34">
        <v>12.282622428919977</v>
      </c>
      <c r="AA621" s="34">
        <v>12.111066484602331</v>
      </c>
      <c r="AB621" s="34">
        <v>160.30299999999991</v>
      </c>
      <c r="AC621" s="34">
        <v>2.2850448574037729</v>
      </c>
      <c r="AD621" s="34">
        <v>162.5880448574037</v>
      </c>
      <c r="AE621" s="34">
        <v>160.31711731471569</v>
      </c>
    </row>
    <row r="622" spans="1:31" x14ac:dyDescent="0.25">
      <c r="A622" s="18">
        <v>45926</v>
      </c>
      <c r="B622" s="2">
        <v>10</v>
      </c>
      <c r="C622" s="2" t="s">
        <v>178</v>
      </c>
      <c r="D622" s="9">
        <v>30.758979</v>
      </c>
      <c r="E622">
        <v>1.4288732E-2</v>
      </c>
      <c r="G622" s="34">
        <v>42.595999999999997</v>
      </c>
      <c r="H622" s="34">
        <v>0.68992299017910719</v>
      </c>
      <c r="I622" s="34">
        <v>43.285922990179102</v>
      </c>
      <c r="J622" s="34">
        <v>42.667422037199792</v>
      </c>
      <c r="K622" s="34">
        <v>3.4380000000000002</v>
      </c>
      <c r="L622" s="34">
        <v>5.568492910685912E-2</v>
      </c>
      <c r="M622" s="34">
        <v>3.4936849291068595</v>
      </c>
      <c r="N622" s="34">
        <v>3.4437646014624126</v>
      </c>
      <c r="O622" s="34">
        <v>46.033999999999999</v>
      </c>
      <c r="P622" s="34">
        <v>0.74560791928596626</v>
      </c>
      <c r="Q622" s="34">
        <v>46.779607919285965</v>
      </c>
      <c r="R622" s="34">
        <v>46.111186638662204</v>
      </c>
      <c r="S622" s="34"/>
      <c r="T622" s="34">
        <v>158.61099999999993</v>
      </c>
      <c r="U622" s="34">
        <v>2.5690059018522473</v>
      </c>
      <c r="V622" s="34">
        <v>161.18000590185218</v>
      </c>
      <c r="W622" s="34">
        <v>158.8769479937622</v>
      </c>
      <c r="X622" s="34">
        <v>12.803999999999998</v>
      </c>
      <c r="Y622" s="34">
        <v>0.20738505883776148</v>
      </c>
      <c r="Z622" s="34">
        <v>13.01138505883776</v>
      </c>
      <c r="AA622" s="34">
        <v>12.825468864783224</v>
      </c>
      <c r="AB622" s="34">
        <v>171.41499999999994</v>
      </c>
      <c r="AC622" s="34">
        <v>2.7763909606900086</v>
      </c>
      <c r="AD622" s="34">
        <v>174.19139096068994</v>
      </c>
      <c r="AE622" s="34">
        <v>171.70241685854543</v>
      </c>
    </row>
    <row r="623" spans="1:31" x14ac:dyDescent="0.25">
      <c r="A623" s="18">
        <v>45926</v>
      </c>
      <c r="B623" s="2">
        <v>11</v>
      </c>
      <c r="C623" s="2" t="s">
        <v>178</v>
      </c>
      <c r="D623" s="9">
        <v>26.021260999999999</v>
      </c>
      <c r="E623">
        <v>1.3856748E-2</v>
      </c>
      <c r="G623" s="34">
        <v>45.562000000000005</v>
      </c>
      <c r="H623" s="34">
        <v>0.30841857663898936</v>
      </c>
      <c r="I623" s="34">
        <v>45.870418576638997</v>
      </c>
      <c r="J623" s="34">
        <v>45.234803745767991</v>
      </c>
      <c r="K623" s="34">
        <v>3.7280000000000002</v>
      </c>
      <c r="L623" s="34">
        <v>2.5235601020810152E-2</v>
      </c>
      <c r="M623" s="34">
        <v>3.7532356010208106</v>
      </c>
      <c r="N623" s="34">
        <v>3.7012279611128367</v>
      </c>
      <c r="O623" s="34">
        <v>49.290000000000006</v>
      </c>
      <c r="P623" s="34">
        <v>0.33365417765979949</v>
      </c>
      <c r="Q623" s="34">
        <v>49.623654177659809</v>
      </c>
      <c r="R623" s="34">
        <v>48.936031706880826</v>
      </c>
      <c r="S623" s="34"/>
      <c r="T623" s="34">
        <v>168.51599999999999</v>
      </c>
      <c r="U623" s="34">
        <v>1.1407195658859559</v>
      </c>
      <c r="V623" s="34">
        <v>169.65671956588594</v>
      </c>
      <c r="W623" s="34">
        <v>167.30582915635478</v>
      </c>
      <c r="X623" s="34">
        <v>13.369000000000002</v>
      </c>
      <c r="Y623" s="34">
        <v>9.0497518789487919E-2</v>
      </c>
      <c r="Z623" s="34">
        <v>13.45949751878949</v>
      </c>
      <c r="AA623" s="34">
        <v>13.272992653464998</v>
      </c>
      <c r="AB623" s="34">
        <v>181.88499999999999</v>
      </c>
      <c r="AC623" s="34">
        <v>1.2312170846754438</v>
      </c>
      <c r="AD623" s="34">
        <v>183.11621708467544</v>
      </c>
      <c r="AE623" s="34">
        <v>180.57882180981977</v>
      </c>
    </row>
    <row r="624" spans="1:31" x14ac:dyDescent="0.25">
      <c r="A624" s="18">
        <v>45926</v>
      </c>
      <c r="B624" s="2">
        <v>12</v>
      </c>
      <c r="C624" s="2" t="s">
        <v>178</v>
      </c>
      <c r="D624" s="9">
        <v>35.773018999999998</v>
      </c>
      <c r="E624">
        <v>1.3433787000000001E-2</v>
      </c>
      <c r="G624" s="34">
        <v>47.411999999999999</v>
      </c>
      <c r="H624" s="34">
        <v>0.59283797378019054</v>
      </c>
      <c r="I624" s="34">
        <v>48.004837973780191</v>
      </c>
      <c r="J624" s="34">
        <v>47.359951205470921</v>
      </c>
      <c r="K624" s="34">
        <v>3.8280000000000003</v>
      </c>
      <c r="L624" s="34">
        <v>4.7865176825077405E-2</v>
      </c>
      <c r="M624" s="34">
        <v>3.8758651768250778</v>
      </c>
      <c r="N624" s="34">
        <v>3.8237976295988925</v>
      </c>
      <c r="O624" s="34">
        <v>51.24</v>
      </c>
      <c r="P624" s="34">
        <v>0.64070315060526795</v>
      </c>
      <c r="Q624" s="34">
        <v>51.880703150605271</v>
      </c>
      <c r="R624" s="34">
        <v>51.183748835069814</v>
      </c>
      <c r="S624" s="34"/>
      <c r="T624" s="34">
        <v>174.59899999999996</v>
      </c>
      <c r="U624" s="34">
        <v>2.183179730533356</v>
      </c>
      <c r="V624" s="34">
        <v>176.78217973053333</v>
      </c>
      <c r="W624" s="34">
        <v>174.40732558263764</v>
      </c>
      <c r="X624" s="34">
        <v>13.87</v>
      </c>
      <c r="Y624" s="34">
        <v>0.17342999022043454</v>
      </c>
      <c r="Z624" s="34">
        <v>14.043429990220433</v>
      </c>
      <c r="AA624" s="34">
        <v>13.8547735429824</v>
      </c>
      <c r="AB624" s="34">
        <v>188.46899999999997</v>
      </c>
      <c r="AC624" s="34">
        <v>2.3566097207537906</v>
      </c>
      <c r="AD624" s="34">
        <v>190.82560972075376</v>
      </c>
      <c r="AE624" s="34">
        <v>188.26209912562004</v>
      </c>
    </row>
    <row r="625" spans="1:31" x14ac:dyDescent="0.25">
      <c r="A625" s="18">
        <v>45926</v>
      </c>
      <c r="B625" s="2">
        <v>13</v>
      </c>
      <c r="C625" s="2" t="s">
        <v>178</v>
      </c>
      <c r="D625" s="9">
        <v>31.092320999999998</v>
      </c>
      <c r="E625">
        <v>1.334105E-2</v>
      </c>
      <c r="G625" s="34">
        <v>48.858000000000004</v>
      </c>
      <c r="H625" s="34">
        <v>0.77721636456174681</v>
      </c>
      <c r="I625" s="34">
        <v>49.635216364561749</v>
      </c>
      <c r="J625" s="34">
        <v>48.973030461281311</v>
      </c>
      <c r="K625" s="34">
        <v>3.8980000000000001</v>
      </c>
      <c r="L625" s="34">
        <v>6.2008051681642494E-2</v>
      </c>
      <c r="M625" s="34">
        <v>3.9600080516816427</v>
      </c>
      <c r="N625" s="34">
        <v>3.9071773862637555</v>
      </c>
      <c r="O625" s="34">
        <v>52.756000000000007</v>
      </c>
      <c r="P625" s="34">
        <v>0.83922441624338928</v>
      </c>
      <c r="Q625" s="34">
        <v>53.59522441624339</v>
      </c>
      <c r="R625" s="34">
        <v>52.880207847545066</v>
      </c>
      <c r="S625" s="34"/>
      <c r="T625" s="34">
        <v>179.02899999999997</v>
      </c>
      <c r="U625" s="34">
        <v>2.8479321407164626</v>
      </c>
      <c r="V625" s="34">
        <v>181.87693214071643</v>
      </c>
      <c r="W625" s="34">
        <v>179.45050289518053</v>
      </c>
      <c r="X625" s="34">
        <v>14.195</v>
      </c>
      <c r="Y625" s="34">
        <v>0.22580920821470374</v>
      </c>
      <c r="Z625" s="34">
        <v>14.420809208214704</v>
      </c>
      <c r="AA625" s="34">
        <v>14.228420471527452</v>
      </c>
      <c r="AB625" s="34">
        <v>193.22399999999996</v>
      </c>
      <c r="AC625" s="34">
        <v>3.0737413489311662</v>
      </c>
      <c r="AD625" s="34">
        <v>196.29774134893114</v>
      </c>
      <c r="AE625" s="34">
        <v>193.67892336670798</v>
      </c>
    </row>
    <row r="626" spans="1:31" x14ac:dyDescent="0.25">
      <c r="A626" s="18">
        <v>45926</v>
      </c>
      <c r="B626" s="2">
        <v>14</v>
      </c>
      <c r="C626" s="2" t="s">
        <v>178</v>
      </c>
      <c r="D626" s="9">
        <v>65.072663000000006</v>
      </c>
      <c r="E626">
        <v>1.3198682E-2</v>
      </c>
      <c r="G626" s="34">
        <v>50.424000000000007</v>
      </c>
      <c r="H626" s="34">
        <v>0.33187520250272812</v>
      </c>
      <c r="I626" s="34">
        <v>50.755875202502736</v>
      </c>
      <c r="J626" s="34">
        <v>50.085964546073221</v>
      </c>
      <c r="K626" s="34">
        <v>3.9080000000000004</v>
      </c>
      <c r="L626" s="34">
        <v>2.5721249630744517E-2</v>
      </c>
      <c r="M626" s="34">
        <v>3.9337212496307448</v>
      </c>
      <c r="N626" s="34">
        <v>3.8818013137802261</v>
      </c>
      <c r="O626" s="34">
        <v>54.332000000000008</v>
      </c>
      <c r="P626" s="34">
        <v>0.35759645213347263</v>
      </c>
      <c r="Q626" s="34">
        <v>54.689596452133479</v>
      </c>
      <c r="R626" s="34">
        <v>53.967765859853444</v>
      </c>
      <c r="S626" s="34"/>
      <c r="T626" s="34">
        <v>182.29500000000007</v>
      </c>
      <c r="U626" s="34">
        <v>1.1998094169489695</v>
      </c>
      <c r="V626" s="34">
        <v>183.49480941694904</v>
      </c>
      <c r="W626" s="34">
        <v>181.07291977880413</v>
      </c>
      <c r="X626" s="34">
        <v>14.287000000000003</v>
      </c>
      <c r="Y626" s="34">
        <v>9.4032623714034536E-2</v>
      </c>
      <c r="Z626" s="34">
        <v>14.381032623714038</v>
      </c>
      <c r="AA626" s="34">
        <v>14.191221947282012</v>
      </c>
      <c r="AB626" s="34">
        <v>196.58200000000008</v>
      </c>
      <c r="AC626" s="34">
        <v>1.293842040663004</v>
      </c>
      <c r="AD626" s="34">
        <v>197.87584204066309</v>
      </c>
      <c r="AE626" s="34">
        <v>195.26414172608614</v>
      </c>
    </row>
    <row r="627" spans="1:31" x14ac:dyDescent="0.25">
      <c r="A627" s="18">
        <v>45926</v>
      </c>
      <c r="B627" s="2">
        <v>15</v>
      </c>
      <c r="C627" s="2" t="s">
        <v>178</v>
      </c>
      <c r="D627" s="9">
        <v>41.376610999999997</v>
      </c>
      <c r="E627">
        <v>1.2979268E-2</v>
      </c>
      <c r="G627" s="34">
        <v>50.713999999999992</v>
      </c>
      <c r="H627" s="34">
        <v>1.0402129821161819</v>
      </c>
      <c r="I627" s="34">
        <v>51.754212982116172</v>
      </c>
      <c r="J627" s="34">
        <v>51.082481181692202</v>
      </c>
      <c r="K627" s="34">
        <v>3.948</v>
      </c>
      <c r="L627" s="34">
        <v>8.0978839243496609E-2</v>
      </c>
      <c r="M627" s="34">
        <v>4.0289788392434964</v>
      </c>
      <c r="N627" s="34">
        <v>3.9766856431226261</v>
      </c>
      <c r="O627" s="34">
        <v>54.661999999999992</v>
      </c>
      <c r="P627" s="34">
        <v>1.1211918213596785</v>
      </c>
      <c r="Q627" s="34">
        <v>55.783191821359665</v>
      </c>
      <c r="R627" s="34">
        <v>55.059166824814831</v>
      </c>
      <c r="S627" s="34"/>
      <c r="T627" s="34">
        <v>183.39699999999993</v>
      </c>
      <c r="U627" s="34">
        <v>3.7617214236928933</v>
      </c>
      <c r="V627" s="34">
        <v>187.15872142369284</v>
      </c>
      <c r="W627" s="34">
        <v>184.72953821979738</v>
      </c>
      <c r="X627" s="34">
        <v>14.287999999999995</v>
      </c>
      <c r="Y627" s="34">
        <v>0.29306627535741619</v>
      </c>
      <c r="Z627" s="34">
        <v>14.581066275357411</v>
      </c>
      <c r="AA627" s="34">
        <v>14.391814708443786</v>
      </c>
      <c r="AB627" s="34">
        <v>197.68499999999992</v>
      </c>
      <c r="AC627" s="34">
        <v>4.0547876990503093</v>
      </c>
      <c r="AD627" s="34">
        <v>201.73978769905025</v>
      </c>
      <c r="AE627" s="34">
        <v>199.12135292824115</v>
      </c>
    </row>
    <row r="628" spans="1:31" x14ac:dyDescent="0.25">
      <c r="A628" s="18">
        <v>45926</v>
      </c>
      <c r="B628" s="2">
        <v>16</v>
      </c>
      <c r="C628" s="2" t="s">
        <v>178</v>
      </c>
      <c r="D628" s="9">
        <v>47.224375999999999</v>
      </c>
      <c r="E628">
        <v>1.3217364000000001E-2</v>
      </c>
      <c r="G628" s="34">
        <v>49.205999999999996</v>
      </c>
      <c r="H628" s="34">
        <v>0.76829112845644498</v>
      </c>
      <c r="I628" s="34">
        <v>49.974291128456443</v>
      </c>
      <c r="J628" s="34">
        <v>49.313762731969668</v>
      </c>
      <c r="K628" s="34">
        <v>3.9180000000000001</v>
      </c>
      <c r="L628" s="34">
        <v>6.1174747821248467E-2</v>
      </c>
      <c r="M628" s="34">
        <v>3.9791747478212485</v>
      </c>
      <c r="N628" s="34">
        <v>3.9265805467596868</v>
      </c>
      <c r="O628" s="34">
        <v>53.123999999999995</v>
      </c>
      <c r="P628" s="34">
        <v>0.82946587627769341</v>
      </c>
      <c r="Q628" s="34">
        <v>53.95346587627769</v>
      </c>
      <c r="R628" s="34">
        <v>53.240343278729355</v>
      </c>
      <c r="S628" s="34"/>
      <c r="T628" s="34">
        <v>178.79499999999993</v>
      </c>
      <c r="U628" s="34">
        <v>2.7916638684788451</v>
      </c>
      <c r="V628" s="34">
        <v>181.58666386847878</v>
      </c>
      <c r="W628" s="34">
        <v>179.18656683458346</v>
      </c>
      <c r="X628" s="34">
        <v>14.262</v>
      </c>
      <c r="Y628" s="34">
        <v>0.22268357667857211</v>
      </c>
      <c r="Z628" s="34">
        <v>14.484683576678572</v>
      </c>
      <c r="AA628" s="34">
        <v>14.293234241420791</v>
      </c>
      <c r="AB628" s="34">
        <v>193.05699999999993</v>
      </c>
      <c r="AC628" s="34">
        <v>3.014347445157417</v>
      </c>
      <c r="AD628" s="34">
        <v>196.07134744515736</v>
      </c>
      <c r="AE628" s="34">
        <v>193.47980107600426</v>
      </c>
    </row>
    <row r="629" spans="1:31" x14ac:dyDescent="0.25">
      <c r="A629" s="18">
        <v>45926</v>
      </c>
      <c r="B629" s="2">
        <v>17</v>
      </c>
      <c r="C629" s="2" t="s">
        <v>178</v>
      </c>
      <c r="D629" s="9">
        <v>62.342284999999997</v>
      </c>
      <c r="E629">
        <v>1.3345632E-2</v>
      </c>
      <c r="G629" s="34">
        <v>47.249999999999986</v>
      </c>
      <c r="H629" s="34">
        <v>1.2590361097191116</v>
      </c>
      <c r="I629" s="34">
        <v>48.509036109719098</v>
      </c>
      <c r="J629" s="34">
        <v>47.861652365124073</v>
      </c>
      <c r="K629" s="34">
        <v>3.8280000000000003</v>
      </c>
      <c r="L629" s="34">
        <v>0.10200190958740235</v>
      </c>
      <c r="M629" s="34">
        <v>3.9300019095874026</v>
      </c>
      <c r="N629" s="34">
        <v>3.8775535503427516</v>
      </c>
      <c r="O629" s="34">
        <v>51.077999999999989</v>
      </c>
      <c r="P629" s="34">
        <v>1.3610380193065139</v>
      </c>
      <c r="Q629" s="34">
        <v>52.439038019306501</v>
      </c>
      <c r="R629" s="34">
        <v>51.739205915466826</v>
      </c>
      <c r="S629" s="34"/>
      <c r="T629" s="34">
        <v>171.99799999999985</v>
      </c>
      <c r="U629" s="34">
        <v>4.5831046095125423</v>
      </c>
      <c r="V629" s="34">
        <v>176.58110460951238</v>
      </c>
      <c r="W629" s="34">
        <v>174.22451816924033</v>
      </c>
      <c r="X629" s="34">
        <v>14.043000000000005</v>
      </c>
      <c r="Y629" s="34">
        <v>0.37419352568858194</v>
      </c>
      <c r="Z629" s="34">
        <v>14.417193525688587</v>
      </c>
      <c r="AA629" s="34">
        <v>14.224786966421965</v>
      </c>
      <c r="AB629" s="34">
        <v>186.04099999999985</v>
      </c>
      <c r="AC629" s="34">
        <v>4.9572981352011238</v>
      </c>
      <c r="AD629" s="34">
        <v>190.99829813520097</v>
      </c>
      <c r="AE629" s="34">
        <v>188.44930513566229</v>
      </c>
    </row>
    <row r="630" spans="1:31" x14ac:dyDescent="0.25">
      <c r="A630" s="18">
        <v>45926</v>
      </c>
      <c r="B630" s="2">
        <v>18</v>
      </c>
      <c r="C630" s="2" t="s">
        <v>178</v>
      </c>
      <c r="D630" s="9">
        <v>69.059158999999994</v>
      </c>
      <c r="E630">
        <v>1.4081255000000001E-2</v>
      </c>
      <c r="G630" s="34">
        <v>44.92199999999999</v>
      </c>
      <c r="H630" s="34">
        <v>0.5330083158570782</v>
      </c>
      <c r="I630" s="34">
        <v>45.455008315857071</v>
      </c>
      <c r="J630" s="34">
        <v>44.81494475273437</v>
      </c>
      <c r="K630" s="34">
        <v>3.702</v>
      </c>
      <c r="L630" s="34">
        <v>4.3924954038175146E-2</v>
      </c>
      <c r="M630" s="34">
        <v>3.7459249540381752</v>
      </c>
      <c r="N630" s="34">
        <v>3.6931776295495005</v>
      </c>
      <c r="O630" s="34">
        <v>48.623999999999988</v>
      </c>
      <c r="P630" s="34">
        <v>0.5769332698952534</v>
      </c>
      <c r="Q630" s="34">
        <v>49.200933269895245</v>
      </c>
      <c r="R630" s="34">
        <v>48.508122382283872</v>
      </c>
      <c r="S630" s="34"/>
      <c r="T630" s="34">
        <v>164.01799999999997</v>
      </c>
      <c r="U630" s="34">
        <v>1.9461056486854162</v>
      </c>
      <c r="V630" s="34">
        <v>165.96410564868538</v>
      </c>
      <c r="W630" s="34">
        <v>163.6271227561993</v>
      </c>
      <c r="X630" s="34">
        <v>13.804999999999998</v>
      </c>
      <c r="Y630" s="34">
        <v>0.16379902498568552</v>
      </c>
      <c r="Z630" s="34">
        <v>13.968799024985683</v>
      </c>
      <c r="AA630" s="34">
        <v>13.772100803871108</v>
      </c>
      <c r="AB630" s="34">
        <v>177.82299999999998</v>
      </c>
      <c r="AC630" s="34">
        <v>2.1099046736711018</v>
      </c>
      <c r="AD630" s="34">
        <v>179.93290467367106</v>
      </c>
      <c r="AE630" s="34">
        <v>177.3992235600704</v>
      </c>
    </row>
    <row r="631" spans="1:31" x14ac:dyDescent="0.25">
      <c r="A631" s="18">
        <v>45926</v>
      </c>
      <c r="B631" s="2">
        <v>19</v>
      </c>
      <c r="C631" s="2" t="s">
        <v>178</v>
      </c>
      <c r="D631" s="9">
        <v>56.666431000000003</v>
      </c>
      <c r="E631">
        <v>1.3340747E-2</v>
      </c>
      <c r="G631" s="34">
        <v>42.727999999999994</v>
      </c>
      <c r="H631" s="34">
        <v>0.50726013489074184</v>
      </c>
      <c r="I631" s="34">
        <v>43.235260134890737</v>
      </c>
      <c r="J631" s="34">
        <v>42.658469467951974</v>
      </c>
      <c r="K631" s="34">
        <v>3.5939999999999999</v>
      </c>
      <c r="L631" s="34">
        <v>4.2667406028770984E-2</v>
      </c>
      <c r="M631" s="34">
        <v>3.6366674060287707</v>
      </c>
      <c r="N631" s="34">
        <v>3.5881515462417948</v>
      </c>
      <c r="O631" s="34">
        <v>46.321999999999996</v>
      </c>
      <c r="P631" s="34">
        <v>0.54992754091951279</v>
      </c>
      <c r="Q631" s="34">
        <v>46.871927540919508</v>
      </c>
      <c r="R631" s="34">
        <v>46.246621014193771</v>
      </c>
      <c r="S631" s="34"/>
      <c r="T631" s="34">
        <v>156.35300000000001</v>
      </c>
      <c r="U631" s="34">
        <v>1.8561983680624456</v>
      </c>
      <c r="V631" s="34">
        <v>158.20919836806246</v>
      </c>
      <c r="W631" s="34">
        <v>156.09856947956132</v>
      </c>
      <c r="X631" s="34">
        <v>13.344000000000001</v>
      </c>
      <c r="Y631" s="34">
        <v>0.15841788148244854</v>
      </c>
      <c r="Z631" s="34">
        <v>13.502417881482449</v>
      </c>
      <c r="AA631" s="34">
        <v>13.322285540637315</v>
      </c>
      <c r="AB631" s="34">
        <v>169.697</v>
      </c>
      <c r="AC631" s="34">
        <v>2.0146162495448943</v>
      </c>
      <c r="AD631" s="34">
        <v>171.7116162495449</v>
      </c>
      <c r="AE631" s="34">
        <v>169.42085502019864</v>
      </c>
    </row>
    <row r="632" spans="1:31" x14ac:dyDescent="0.25">
      <c r="A632" s="18">
        <v>45926</v>
      </c>
      <c r="B632" s="2">
        <v>20</v>
      </c>
      <c r="C632" s="2" t="s">
        <v>178</v>
      </c>
      <c r="D632" s="9">
        <v>47.073238000000003</v>
      </c>
      <c r="E632">
        <v>1.2683979E-2</v>
      </c>
      <c r="G632" s="34">
        <v>41.234000000000002</v>
      </c>
      <c r="H632" s="34">
        <v>0.53640347927655574</v>
      </c>
      <c r="I632" s="34">
        <v>41.77040347927656</v>
      </c>
      <c r="J632" s="34">
        <v>41.240588558723893</v>
      </c>
      <c r="K632" s="34">
        <v>3.484</v>
      </c>
      <c r="L632" s="34">
        <v>4.5322542605605087E-2</v>
      </c>
      <c r="M632" s="34">
        <v>3.529322542605605</v>
      </c>
      <c r="N632" s="34">
        <v>3.4845566895909692</v>
      </c>
      <c r="O632" s="34">
        <v>44.718000000000004</v>
      </c>
      <c r="P632" s="34">
        <v>0.58172602188216083</v>
      </c>
      <c r="Q632" s="34">
        <v>45.299726021882165</v>
      </c>
      <c r="R632" s="34">
        <v>44.72514524831486</v>
      </c>
      <c r="S632" s="34"/>
      <c r="T632" s="34">
        <v>150.65100000000004</v>
      </c>
      <c r="U632" s="34">
        <v>1.9597836871633221</v>
      </c>
      <c r="V632" s="34">
        <v>152.61078368716335</v>
      </c>
      <c r="W632" s="34">
        <v>150.67507171170183</v>
      </c>
      <c r="X632" s="34">
        <v>12.945999999999998</v>
      </c>
      <c r="Y632" s="34">
        <v>0.1684114915534338</v>
      </c>
      <c r="Z632" s="34">
        <v>13.114411491553431</v>
      </c>
      <c r="AA632" s="34">
        <v>12.94806857159721</v>
      </c>
      <c r="AB632" s="34">
        <v>163.59700000000004</v>
      </c>
      <c r="AC632" s="34">
        <v>2.1281951787167559</v>
      </c>
      <c r="AD632" s="34">
        <v>165.72519517871677</v>
      </c>
      <c r="AE632" s="34">
        <v>163.62314028329905</v>
      </c>
    </row>
    <row r="633" spans="1:31" x14ac:dyDescent="0.25">
      <c r="A633" s="18">
        <v>45926</v>
      </c>
      <c r="B633" s="2">
        <v>21</v>
      </c>
      <c r="C633" s="2" t="s">
        <v>178</v>
      </c>
      <c r="D633" s="9">
        <v>40.160905</v>
      </c>
      <c r="E633">
        <v>1.2695784999999999E-2</v>
      </c>
      <c r="G633" s="34">
        <v>38.146000000000001</v>
      </c>
      <c r="H633" s="34">
        <v>0.41764611383354805</v>
      </c>
      <c r="I633" s="34">
        <v>38.563646113833549</v>
      </c>
      <c r="J633" s="34">
        <v>38.074050353956231</v>
      </c>
      <c r="K633" s="34">
        <v>3.3559999999999999</v>
      </c>
      <c r="L633" s="34">
        <v>3.6743573586362585E-2</v>
      </c>
      <c r="M633" s="34">
        <v>3.3927435735863622</v>
      </c>
      <c r="N633" s="34">
        <v>3.3496700306159779</v>
      </c>
      <c r="O633" s="34">
        <v>41.502000000000002</v>
      </c>
      <c r="P633" s="34">
        <v>0.45438968741991065</v>
      </c>
      <c r="Q633" s="34">
        <v>41.956389687419914</v>
      </c>
      <c r="R633" s="34">
        <v>41.423720384572206</v>
      </c>
      <c r="S633" s="34"/>
      <c r="T633" s="34">
        <v>140.59900000000005</v>
      </c>
      <c r="U633" s="34">
        <v>1.539365227255362</v>
      </c>
      <c r="V633" s="34">
        <v>142.13836522725541</v>
      </c>
      <c r="W633" s="34">
        <v>140.33380710207868</v>
      </c>
      <c r="X633" s="34">
        <v>12.088000000000003</v>
      </c>
      <c r="Y633" s="34">
        <v>0.13234693608818565</v>
      </c>
      <c r="Z633" s="34">
        <v>12.220346936088188</v>
      </c>
      <c r="AA633" s="34">
        <v>12.065200038762203</v>
      </c>
      <c r="AB633" s="34">
        <v>152.68700000000004</v>
      </c>
      <c r="AC633" s="34">
        <v>1.6717121633435477</v>
      </c>
      <c r="AD633" s="34">
        <v>154.3587121633436</v>
      </c>
      <c r="AE633" s="34">
        <v>152.39900714084089</v>
      </c>
    </row>
    <row r="634" spans="1:31" x14ac:dyDescent="0.25">
      <c r="A634" s="18">
        <v>45926</v>
      </c>
      <c r="B634" s="2">
        <v>22</v>
      </c>
      <c r="C634" s="2" t="s">
        <v>178</v>
      </c>
      <c r="D634" s="9">
        <v>42.242547000000002</v>
      </c>
      <c r="E634">
        <v>1.2970974999999999E-2</v>
      </c>
      <c r="G634" s="34">
        <v>34.923999999999999</v>
      </c>
      <c r="H634" s="34">
        <v>0.49267172836380213</v>
      </c>
      <c r="I634" s="34">
        <v>35.416671728363802</v>
      </c>
      <c r="J634" s="34">
        <v>34.957282964791986</v>
      </c>
      <c r="K634" s="34">
        <v>3.056</v>
      </c>
      <c r="L634" s="34">
        <v>4.3110892276937908E-2</v>
      </c>
      <c r="M634" s="34">
        <v>3.0991108922769381</v>
      </c>
      <c r="N634" s="34">
        <v>3.0589124023709862</v>
      </c>
      <c r="O634" s="34">
        <v>37.979999999999997</v>
      </c>
      <c r="P634" s="34">
        <v>0.53578262064074</v>
      </c>
      <c r="Q634" s="34">
        <v>38.515782620640742</v>
      </c>
      <c r="R634" s="34">
        <v>38.016195367162972</v>
      </c>
      <c r="S634" s="34"/>
      <c r="T634" s="34">
        <v>128.52399999999994</v>
      </c>
      <c r="U634" s="34">
        <v>1.8130838740187056</v>
      </c>
      <c r="V634" s="34">
        <v>130.33708387401865</v>
      </c>
      <c r="W634" s="34">
        <v>128.64648481751584</v>
      </c>
      <c r="X634" s="34">
        <v>11.230999999999998</v>
      </c>
      <c r="Y634" s="34">
        <v>0.1584353505112204</v>
      </c>
      <c r="Z634" s="34">
        <v>11.389435350511219</v>
      </c>
      <c r="AA634" s="34">
        <v>11.241703269315622</v>
      </c>
      <c r="AB634" s="34">
        <v>139.75499999999994</v>
      </c>
      <c r="AC634" s="34">
        <v>1.971519224529926</v>
      </c>
      <c r="AD634" s="34">
        <v>141.72651922452985</v>
      </c>
      <c r="AE634" s="34">
        <v>139.88818808683146</v>
      </c>
    </row>
    <row r="635" spans="1:31" x14ac:dyDescent="0.25">
      <c r="A635" s="18">
        <v>45926</v>
      </c>
      <c r="B635" s="2">
        <v>23</v>
      </c>
      <c r="C635" s="2" t="s">
        <v>178</v>
      </c>
      <c r="D635" s="9">
        <v>39.478048999999999</v>
      </c>
      <c r="E635">
        <v>1.3444144999999999E-2</v>
      </c>
      <c r="G635" s="34">
        <v>31.661999999999999</v>
      </c>
      <c r="H635" s="34">
        <v>0.40389268793346594</v>
      </c>
      <c r="I635" s="34">
        <v>32.065892687933463</v>
      </c>
      <c r="J635" s="34">
        <v>31.634794177082444</v>
      </c>
      <c r="K635" s="34">
        <v>2.7059999999999995</v>
      </c>
      <c r="L635" s="34">
        <v>3.4518780037520014E-2</v>
      </c>
      <c r="M635" s="34">
        <v>2.7405187800375197</v>
      </c>
      <c r="N635" s="34">
        <v>2.7036748481834723</v>
      </c>
      <c r="O635" s="34">
        <v>34.367999999999995</v>
      </c>
      <c r="P635" s="34">
        <v>0.43841146797098596</v>
      </c>
      <c r="Q635" s="34">
        <v>34.806411467970982</v>
      </c>
      <c r="R635" s="34">
        <v>34.338469025265915</v>
      </c>
      <c r="S635" s="34"/>
      <c r="T635" s="34">
        <v>118.01399999999998</v>
      </c>
      <c r="U635" s="34">
        <v>1.5054321165365436</v>
      </c>
      <c r="V635" s="34">
        <v>119.51943211653652</v>
      </c>
      <c r="W635" s="34">
        <v>117.91259554084415</v>
      </c>
      <c r="X635" s="34">
        <v>10.283999999999999</v>
      </c>
      <c r="Y635" s="34">
        <v>0.13118667180556387</v>
      </c>
      <c r="Z635" s="34">
        <v>10.415186671805563</v>
      </c>
      <c r="AA635" s="34">
        <v>10.275163391987741</v>
      </c>
      <c r="AB635" s="34">
        <v>128.29799999999997</v>
      </c>
      <c r="AC635" s="34">
        <v>1.6366187883421075</v>
      </c>
      <c r="AD635" s="34">
        <v>129.93461878834208</v>
      </c>
      <c r="AE635" s="34">
        <v>128.18775893283188</v>
      </c>
    </row>
    <row r="636" spans="1:31" x14ac:dyDescent="0.25">
      <c r="A636" s="18">
        <v>45926</v>
      </c>
      <c r="B636" s="2">
        <v>24</v>
      </c>
      <c r="C636" s="2" t="s">
        <v>23</v>
      </c>
      <c r="D636" s="9">
        <v>47.845855</v>
      </c>
      <c r="E636">
        <v>1.4350752E-2</v>
      </c>
      <c r="G636" s="34">
        <v>29.518000000000004</v>
      </c>
      <c r="H636" s="34">
        <v>0.42499049185975957</v>
      </c>
      <c r="I636" s="34">
        <v>29.942990491859764</v>
      </c>
      <c r="J636" s="34">
        <v>29.513286061172725</v>
      </c>
      <c r="K636" s="34">
        <v>2.5620000000000003</v>
      </c>
      <c r="L636" s="34">
        <v>3.6886836511440611E-2</v>
      </c>
      <c r="M636" s="34">
        <v>2.5988868365114408</v>
      </c>
      <c r="N636" s="34">
        <v>2.5615908560446004</v>
      </c>
      <c r="O636" s="34">
        <v>32.080000000000005</v>
      </c>
      <c r="P636" s="34">
        <v>0.46187732837120016</v>
      </c>
      <c r="Q636" s="34">
        <v>32.541877328371207</v>
      </c>
      <c r="R636" s="34">
        <v>32.074876917217324</v>
      </c>
      <c r="S636" s="34"/>
      <c r="T636" s="34">
        <v>108.63800000000008</v>
      </c>
      <c r="U636" s="34">
        <v>1.5641343266705263</v>
      </c>
      <c r="V636" s="34">
        <v>110.2021343266706</v>
      </c>
      <c r="W636" s="34">
        <v>108.62065082707787</v>
      </c>
      <c r="X636" s="34">
        <v>9.5399999999999991</v>
      </c>
      <c r="Y636" s="34">
        <v>0.1373537940355751</v>
      </c>
      <c r="Z636" s="34">
        <v>9.6773537940355734</v>
      </c>
      <c r="AA636" s="34">
        <v>9.5384764897211092</v>
      </c>
      <c r="AB636" s="34">
        <v>118.17800000000008</v>
      </c>
      <c r="AC636" s="34">
        <v>1.7014881207061014</v>
      </c>
      <c r="AD636" s="34">
        <v>119.87948812070617</v>
      </c>
      <c r="AE636" s="34">
        <v>118.15912731679897</v>
      </c>
    </row>
    <row r="637" spans="1:31" x14ac:dyDescent="0.25">
      <c r="A637" s="18">
        <v>45927</v>
      </c>
      <c r="B637" s="2">
        <v>1</v>
      </c>
      <c r="C637" s="2" t="s">
        <v>23</v>
      </c>
      <c r="D637" s="9">
        <v>32.580711000000001</v>
      </c>
      <c r="E637">
        <v>1.6055140999999998E-2</v>
      </c>
      <c r="G637" s="34">
        <v>27.584</v>
      </c>
      <c r="H637" s="34">
        <v>0.45796540705784267</v>
      </c>
      <c r="I637" s="34">
        <v>28.041965407057841</v>
      </c>
      <c r="J637" s="34">
        <v>27.591747698530405</v>
      </c>
      <c r="K637" s="34">
        <v>2.3660000000000001</v>
      </c>
      <c r="L637" s="34">
        <v>3.9281690585080332E-2</v>
      </c>
      <c r="M637" s="34">
        <v>2.4052816905850802</v>
      </c>
      <c r="N637" s="34">
        <v>2.3666645538980182</v>
      </c>
      <c r="O637" s="34">
        <v>29.95</v>
      </c>
      <c r="P637" s="34">
        <v>0.49724709764292302</v>
      </c>
      <c r="Q637" s="34">
        <v>30.447247097642922</v>
      </c>
      <c r="R637" s="34">
        <v>29.958412252428424</v>
      </c>
      <c r="S637" s="34"/>
      <c r="T637" s="34">
        <v>102.15900000000003</v>
      </c>
      <c r="U637" s="34">
        <v>1.6961023789016159</v>
      </c>
      <c r="V637" s="34">
        <v>103.85510237890165</v>
      </c>
      <c r="W637" s="34">
        <v>102.18769406663894</v>
      </c>
      <c r="X637" s="34">
        <v>9.2049999999999965</v>
      </c>
      <c r="Y637" s="34">
        <v>0.15282669561946927</v>
      </c>
      <c r="Z637" s="34">
        <v>9.3578266956194653</v>
      </c>
      <c r="AA637" s="34">
        <v>9.2075854685677303</v>
      </c>
      <c r="AB637" s="34">
        <v>111.36400000000003</v>
      </c>
      <c r="AC637" s="34">
        <v>1.8489290745210851</v>
      </c>
      <c r="AD637" s="34">
        <v>113.21292907452111</v>
      </c>
      <c r="AE637" s="34">
        <v>111.39527953520667</v>
      </c>
    </row>
    <row r="638" spans="1:31" x14ac:dyDescent="0.25">
      <c r="A638" s="18">
        <v>45927</v>
      </c>
      <c r="B638" s="2">
        <v>2</v>
      </c>
      <c r="C638" s="2" t="s">
        <v>23</v>
      </c>
      <c r="D638" s="9">
        <v>22.029868</v>
      </c>
      <c r="E638">
        <v>1.6028806E-2</v>
      </c>
      <c r="G638" s="34">
        <v>26.550000000000004</v>
      </c>
      <c r="H638" s="34">
        <v>0.51281362452805634</v>
      </c>
      <c r="I638" s="34">
        <v>27.062813624528061</v>
      </c>
      <c r="J638" s="34">
        <v>26.629029035126344</v>
      </c>
      <c r="K638" s="34">
        <v>2.3159999999999998</v>
      </c>
      <c r="L638" s="34">
        <v>4.4733572670695984E-2</v>
      </c>
      <c r="M638" s="34">
        <v>2.3607335726706959</v>
      </c>
      <c r="N638" s="34">
        <v>2.3228938322166703</v>
      </c>
      <c r="O638" s="34">
        <v>28.866000000000003</v>
      </c>
      <c r="P638" s="34">
        <v>0.55754719719875234</v>
      </c>
      <c r="Q638" s="34">
        <v>29.423547197198758</v>
      </c>
      <c r="R638" s="34">
        <v>28.951922867343015</v>
      </c>
      <c r="S638" s="34"/>
      <c r="T638" s="34">
        <v>98.66700000000003</v>
      </c>
      <c r="U638" s="34">
        <v>1.9057544968478248</v>
      </c>
      <c r="V638" s="34">
        <v>100.57275449684785</v>
      </c>
      <c r="W638" s="34">
        <v>98.960693326132244</v>
      </c>
      <c r="X638" s="34">
        <v>8.9390000000000018</v>
      </c>
      <c r="Y638" s="34">
        <v>0.17265691109816558</v>
      </c>
      <c r="Z638" s="34">
        <v>9.1116569110981676</v>
      </c>
      <c r="AA638" s="34">
        <v>8.9656079301316165</v>
      </c>
      <c r="AB638" s="34">
        <v>107.60600000000004</v>
      </c>
      <c r="AC638" s="34">
        <v>2.0784114079459903</v>
      </c>
      <c r="AD638" s="34">
        <v>109.68441140794602</v>
      </c>
      <c r="AE638" s="34">
        <v>107.92630125626386</v>
      </c>
    </row>
    <row r="639" spans="1:31" x14ac:dyDescent="0.25">
      <c r="A639" s="18">
        <v>45927</v>
      </c>
      <c r="B639" s="2">
        <v>3</v>
      </c>
      <c r="C639" s="2" t="s">
        <v>23</v>
      </c>
      <c r="D639" s="9">
        <v>20.142313999999999</v>
      </c>
      <c r="E639">
        <v>1.5781212999999999E-2</v>
      </c>
      <c r="G639" s="34">
        <v>25.906000000000002</v>
      </c>
      <c r="H639" s="34">
        <v>0.52594348264669954</v>
      </c>
      <c r="I639" s="34">
        <v>26.431943482646702</v>
      </c>
      <c r="J639" s="34">
        <v>26.014815352543092</v>
      </c>
      <c r="K639" s="34">
        <v>2.2799999999999998</v>
      </c>
      <c r="L639" s="34">
        <v>4.6288548615551407E-2</v>
      </c>
      <c r="M639" s="34">
        <v>2.3262885486155511</v>
      </c>
      <c r="N639" s="34">
        <v>2.2895768935303882</v>
      </c>
      <c r="O639" s="34">
        <v>28.186000000000003</v>
      </c>
      <c r="P639" s="34">
        <v>0.57223203126225097</v>
      </c>
      <c r="Q639" s="34">
        <v>28.758232031262253</v>
      </c>
      <c r="R639" s="34">
        <v>28.30439224607348</v>
      </c>
      <c r="S639" s="34"/>
      <c r="T639" s="34">
        <v>96.268999999999934</v>
      </c>
      <c r="U639" s="34">
        <v>1.9544527573116299</v>
      </c>
      <c r="V639" s="34">
        <v>98.223452757311563</v>
      </c>
      <c r="W639" s="34">
        <v>96.673367527752987</v>
      </c>
      <c r="X639" s="34">
        <v>8.7459999999999987</v>
      </c>
      <c r="Y639" s="34">
        <v>0.17756124832965464</v>
      </c>
      <c r="Z639" s="34">
        <v>8.9235612483296531</v>
      </c>
      <c r="AA639" s="34">
        <v>8.7827366275512162</v>
      </c>
      <c r="AB639" s="34">
        <v>105.01499999999993</v>
      </c>
      <c r="AC639" s="34">
        <v>2.1320140056412846</v>
      </c>
      <c r="AD639" s="34">
        <v>107.14701400564121</v>
      </c>
      <c r="AE639" s="34">
        <v>105.4561041553042</v>
      </c>
    </row>
    <row r="640" spans="1:31" x14ac:dyDescent="0.25">
      <c r="A640" s="18">
        <v>45927</v>
      </c>
      <c r="B640" s="2">
        <v>4</v>
      </c>
      <c r="C640" s="2" t="s">
        <v>23</v>
      </c>
      <c r="D640" s="9">
        <v>20.490559000000001</v>
      </c>
      <c r="E640">
        <v>1.5162593E-2</v>
      </c>
      <c r="G640" s="34">
        <v>25.268000000000001</v>
      </c>
      <c r="H640" s="34">
        <v>0.50310474934998728</v>
      </c>
      <c r="I640" s="34">
        <v>25.771104749349988</v>
      </c>
      <c r="J640" s="34">
        <v>25.380347976875228</v>
      </c>
      <c r="K640" s="34">
        <v>2.2399999999999998</v>
      </c>
      <c r="L640" s="34">
        <v>4.460007276175286E-2</v>
      </c>
      <c r="M640" s="34">
        <v>2.2846000727617528</v>
      </c>
      <c r="N640" s="34">
        <v>2.2499596116906959</v>
      </c>
      <c r="O640" s="34">
        <v>27.507999999999999</v>
      </c>
      <c r="P640" s="34">
        <v>0.5477048221117401</v>
      </c>
      <c r="Q640" s="34">
        <v>28.055704822111739</v>
      </c>
      <c r="R640" s="34">
        <v>27.630307588565923</v>
      </c>
      <c r="S640" s="34"/>
      <c r="T640" s="34">
        <v>95.247000000000043</v>
      </c>
      <c r="U640" s="34">
        <v>1.8964388974726234</v>
      </c>
      <c r="V640" s="34">
        <v>97.143438897472663</v>
      </c>
      <c r="W640" s="34">
        <v>95.670492470849922</v>
      </c>
      <c r="X640" s="34">
        <v>8.6069999999999993</v>
      </c>
      <c r="Y640" s="34">
        <v>0.17137179743768163</v>
      </c>
      <c r="Z640" s="34">
        <v>8.7783717974376803</v>
      </c>
      <c r="AA640" s="34">
        <v>8.645268918670455</v>
      </c>
      <c r="AB640" s="34">
        <v>103.85400000000004</v>
      </c>
      <c r="AC640" s="34">
        <v>2.067810694910305</v>
      </c>
      <c r="AD640" s="34">
        <v>105.92181069491035</v>
      </c>
      <c r="AE640" s="34">
        <v>104.31576138952038</v>
      </c>
    </row>
    <row r="641" spans="1:31" x14ac:dyDescent="0.25">
      <c r="A641" s="18">
        <v>45927</v>
      </c>
      <c r="B641" s="2">
        <v>5</v>
      </c>
      <c r="C641" s="2" t="s">
        <v>23</v>
      </c>
      <c r="D641" s="9">
        <v>19.785758999999999</v>
      </c>
      <c r="E641">
        <v>1.4941167999999999E-2</v>
      </c>
      <c r="G641" s="34">
        <v>25.292000000000002</v>
      </c>
      <c r="H641" s="34">
        <v>0.47205757478521021</v>
      </c>
      <c r="I641" s="34">
        <v>25.764057574785213</v>
      </c>
      <c r="J641" s="34">
        <v>25.379112462198673</v>
      </c>
      <c r="K641" s="34">
        <v>2.2379999999999995</v>
      </c>
      <c r="L641" s="34">
        <v>4.1770712176549901E-2</v>
      </c>
      <c r="M641" s="34">
        <v>2.2797707121765494</v>
      </c>
      <c r="N641" s="34">
        <v>2.2457082749644397</v>
      </c>
      <c r="O641" s="34">
        <v>27.53</v>
      </c>
      <c r="P641" s="34">
        <v>0.51382828696176008</v>
      </c>
      <c r="Q641" s="34">
        <v>28.043828286961762</v>
      </c>
      <c r="R641" s="34">
        <v>27.624820737163112</v>
      </c>
      <c r="S641" s="34"/>
      <c r="T641" s="34">
        <v>96.686999999999998</v>
      </c>
      <c r="U641" s="34">
        <v>1.804595553268133</v>
      </c>
      <c r="V641" s="34">
        <v>98.491595553268127</v>
      </c>
      <c r="W641" s="34">
        <v>97.02001607751869</v>
      </c>
      <c r="X641" s="34">
        <v>8.85</v>
      </c>
      <c r="Y641" s="34">
        <v>0.16517908970619602</v>
      </c>
      <c r="Z641" s="34">
        <v>9.0151790897061961</v>
      </c>
      <c r="AA641" s="34">
        <v>8.8804817843768085</v>
      </c>
      <c r="AB641" s="34">
        <v>105.53699999999999</v>
      </c>
      <c r="AC641" s="34">
        <v>1.969774642974329</v>
      </c>
      <c r="AD641" s="34">
        <v>107.50677464297432</v>
      </c>
      <c r="AE641" s="34">
        <v>105.9004978618955</v>
      </c>
    </row>
    <row r="642" spans="1:31" x14ac:dyDescent="0.25">
      <c r="A642" s="18">
        <v>45927</v>
      </c>
      <c r="B642" s="2">
        <v>6</v>
      </c>
      <c r="C642" s="2" t="s">
        <v>23</v>
      </c>
      <c r="D642" s="9">
        <v>20.073201999999998</v>
      </c>
      <c r="E642">
        <v>1.4740862E-2</v>
      </c>
      <c r="G642" s="34">
        <v>26.065999999999999</v>
      </c>
      <c r="H642" s="34">
        <v>0.55661273338914896</v>
      </c>
      <c r="I642" s="34">
        <v>26.622612733389147</v>
      </c>
      <c r="J642" s="34">
        <v>26.230172473006814</v>
      </c>
      <c r="K642" s="34">
        <v>2.2539999999999996</v>
      </c>
      <c r="L642" s="34">
        <v>4.8131861469314106E-2</v>
      </c>
      <c r="M642" s="34">
        <v>2.3021318614693138</v>
      </c>
      <c r="N642" s="34">
        <v>2.2681964533935917</v>
      </c>
      <c r="O642" s="34">
        <v>28.32</v>
      </c>
      <c r="P642" s="34">
        <v>0.6047445948584631</v>
      </c>
      <c r="Q642" s="34">
        <v>28.92474459485846</v>
      </c>
      <c r="R642" s="34">
        <v>28.498368926400406</v>
      </c>
      <c r="S642" s="34"/>
      <c r="T642" s="34">
        <v>100.47300000000001</v>
      </c>
      <c r="U642" s="34">
        <v>2.1454980112716941</v>
      </c>
      <c r="V642" s="34">
        <v>102.61849801127171</v>
      </c>
      <c r="W642" s="34">
        <v>101.10581289344027</v>
      </c>
      <c r="X642" s="34">
        <v>9.0990000000000002</v>
      </c>
      <c r="Y642" s="34">
        <v>0.19429982586924988</v>
      </c>
      <c r="Z642" s="34">
        <v>9.2932998258692496</v>
      </c>
      <c r="AA642" s="34">
        <v>9.1563085756114866</v>
      </c>
      <c r="AB642" s="34">
        <v>109.57200000000002</v>
      </c>
      <c r="AC642" s="34">
        <v>2.339797837140944</v>
      </c>
      <c r="AD642" s="34">
        <v>111.91179783714097</v>
      </c>
      <c r="AE642" s="34">
        <v>110.26212146905176</v>
      </c>
    </row>
    <row r="643" spans="1:31" x14ac:dyDescent="0.25">
      <c r="A643" s="18">
        <v>45927</v>
      </c>
      <c r="B643" s="2">
        <v>7</v>
      </c>
      <c r="C643" s="2" t="s">
        <v>23</v>
      </c>
      <c r="D643" s="9">
        <v>22.41986</v>
      </c>
      <c r="E643">
        <v>1.4540173E-2</v>
      </c>
      <c r="G643" s="34">
        <v>27.310000000000002</v>
      </c>
      <c r="H643" s="34">
        <v>0.54762435102777551</v>
      </c>
      <c r="I643" s="34">
        <v>27.857624351027777</v>
      </c>
      <c r="J643" s="34">
        <v>27.452569673594819</v>
      </c>
      <c r="K643" s="34">
        <v>2.3660000000000001</v>
      </c>
      <c r="L643" s="34">
        <v>4.7443398554804721E-2</v>
      </c>
      <c r="M643" s="34">
        <v>2.4134433985548047</v>
      </c>
      <c r="N643" s="34">
        <v>2.3783515140141098</v>
      </c>
      <c r="O643" s="34">
        <v>29.676000000000002</v>
      </c>
      <c r="P643" s="34">
        <v>0.59506774958258024</v>
      </c>
      <c r="Q643" s="34">
        <v>30.271067749582581</v>
      </c>
      <c r="R643" s="34">
        <v>29.830921187608929</v>
      </c>
      <c r="S643" s="34"/>
      <c r="T643" s="34">
        <v>106.26200000000007</v>
      </c>
      <c r="U643" s="34">
        <v>2.1307820867416152</v>
      </c>
      <c r="V643" s="34">
        <v>108.39278208674169</v>
      </c>
      <c r="W643" s="34">
        <v>106.81673228324917</v>
      </c>
      <c r="X643" s="34">
        <v>9.4880000000000013</v>
      </c>
      <c r="Y643" s="34">
        <v>0.19025484593744177</v>
      </c>
      <c r="Z643" s="34">
        <v>9.6782548459374436</v>
      </c>
      <c r="AA643" s="34">
        <v>9.5375313461394242</v>
      </c>
      <c r="AB643" s="34">
        <v>115.75000000000007</v>
      </c>
      <c r="AC643" s="34">
        <v>2.321036932679057</v>
      </c>
      <c r="AD643" s="34">
        <v>118.07103693267914</v>
      </c>
      <c r="AE643" s="34">
        <v>116.35426362938858</v>
      </c>
    </row>
    <row r="644" spans="1:31" x14ac:dyDescent="0.25">
      <c r="A644" s="18">
        <v>45927</v>
      </c>
      <c r="B644" s="2">
        <v>8</v>
      </c>
      <c r="C644" s="2" t="s">
        <v>23</v>
      </c>
      <c r="D644" s="9">
        <v>24.642282000000002</v>
      </c>
      <c r="E644">
        <v>1.5062725000000001E-2</v>
      </c>
      <c r="G644" s="34">
        <v>28.16</v>
      </c>
      <c r="H644" s="34">
        <v>0.59516304268373399</v>
      </c>
      <c r="I644" s="34">
        <v>28.755163042683733</v>
      </c>
      <c r="J644" s="34">
        <v>28.322031929441625</v>
      </c>
      <c r="K644" s="34">
        <v>2.4459999999999997</v>
      </c>
      <c r="L644" s="34">
        <v>5.1696335312656709E-2</v>
      </c>
      <c r="M644" s="34">
        <v>2.4976963353126562</v>
      </c>
      <c r="N644" s="34">
        <v>2.4600742222803338</v>
      </c>
      <c r="O644" s="34">
        <v>30.606000000000002</v>
      </c>
      <c r="P644" s="34">
        <v>0.64685937799639071</v>
      </c>
      <c r="Q644" s="34">
        <v>31.252859377996391</v>
      </c>
      <c r="R644" s="34">
        <v>30.782106151721958</v>
      </c>
      <c r="S644" s="34"/>
      <c r="T644" s="34">
        <v>110.08800000000001</v>
      </c>
      <c r="U644" s="34">
        <v>2.3267155199917222</v>
      </c>
      <c r="V644" s="34">
        <v>112.41471551999173</v>
      </c>
      <c r="W644" s="34">
        <v>110.72144357416086</v>
      </c>
      <c r="X644" s="34">
        <v>9.6840000000000011</v>
      </c>
      <c r="Y644" s="34">
        <v>0.20467183612746023</v>
      </c>
      <c r="Z644" s="34">
        <v>9.888671836127461</v>
      </c>
      <c r="AA644" s="34">
        <v>9.7397214916446266</v>
      </c>
      <c r="AB644" s="34">
        <v>119.77200000000001</v>
      </c>
      <c r="AC644" s="34">
        <v>2.5313873561191826</v>
      </c>
      <c r="AD644" s="34">
        <v>122.30338735611919</v>
      </c>
      <c r="AE644" s="34">
        <v>120.46116506580549</v>
      </c>
    </row>
    <row r="645" spans="1:31" x14ac:dyDescent="0.25">
      <c r="A645" s="18">
        <v>45927</v>
      </c>
      <c r="B645" s="2">
        <v>9</v>
      </c>
      <c r="C645" s="2" t="s">
        <v>23</v>
      </c>
      <c r="D645" s="9">
        <v>24.130977999999999</v>
      </c>
      <c r="E645">
        <v>1.6256738E-2</v>
      </c>
      <c r="G645" s="34">
        <v>29.913999999999998</v>
      </c>
      <c r="H645" s="34">
        <v>0.55437536590342629</v>
      </c>
      <c r="I645" s="34">
        <v>30.468375365903423</v>
      </c>
      <c r="J645" s="34">
        <v>29.973058970294275</v>
      </c>
      <c r="K645" s="34">
        <v>2.6159999999999997</v>
      </c>
      <c r="L645" s="34">
        <v>4.8480509366964061E-2</v>
      </c>
      <c r="M645" s="34">
        <v>2.6644805093669639</v>
      </c>
      <c r="N645" s="34">
        <v>2.6211647478200786</v>
      </c>
      <c r="O645" s="34">
        <v>32.53</v>
      </c>
      <c r="P645" s="34">
        <v>0.60285587527039031</v>
      </c>
      <c r="Q645" s="34">
        <v>33.132855875270387</v>
      </c>
      <c r="R645" s="34">
        <v>32.594223718114357</v>
      </c>
      <c r="S645" s="34"/>
      <c r="T645" s="34">
        <v>116.28100000000003</v>
      </c>
      <c r="U645" s="34">
        <v>2.154954934900593</v>
      </c>
      <c r="V645" s="34">
        <v>118.43595493490062</v>
      </c>
      <c r="W645" s="34">
        <v>116.51057264574413</v>
      </c>
      <c r="X645" s="34">
        <v>10.016</v>
      </c>
      <c r="Y645" s="34">
        <v>0.18561956491571563</v>
      </c>
      <c r="Z645" s="34">
        <v>10.201619564915715</v>
      </c>
      <c r="AA645" s="34">
        <v>10.035774508473207</v>
      </c>
      <c r="AB645" s="34">
        <v>126.29700000000004</v>
      </c>
      <c r="AC645" s="34">
        <v>2.3405744998163085</v>
      </c>
      <c r="AD645" s="34">
        <v>128.63757449981634</v>
      </c>
      <c r="AE645" s="34">
        <v>126.54634715421734</v>
      </c>
    </row>
    <row r="646" spans="1:31" x14ac:dyDescent="0.25">
      <c r="A646" s="18">
        <v>45927</v>
      </c>
      <c r="B646" s="2">
        <v>10</v>
      </c>
      <c r="C646" s="2" t="s">
        <v>23</v>
      </c>
      <c r="D646" s="9">
        <v>23.169342</v>
      </c>
      <c r="E646">
        <v>1.676629E-2</v>
      </c>
      <c r="G646" s="34">
        <v>32.132000000000005</v>
      </c>
      <c r="H646" s="34">
        <v>0.54273822169032093</v>
      </c>
      <c r="I646" s="34">
        <v>32.674738221690326</v>
      </c>
      <c r="J646" s="34">
        <v>32.126904084991381</v>
      </c>
      <c r="K646" s="34">
        <v>2.8760000000000003</v>
      </c>
      <c r="L646" s="34">
        <v>4.8578212547658497E-2</v>
      </c>
      <c r="M646" s="34">
        <v>2.9245782125476589</v>
      </c>
      <c r="N646" s="34">
        <v>2.8755438861084035</v>
      </c>
      <c r="O646" s="34">
        <v>35.008000000000003</v>
      </c>
      <c r="P646" s="34">
        <v>0.59131643423797942</v>
      </c>
      <c r="Q646" s="34">
        <v>35.599316434237984</v>
      </c>
      <c r="R646" s="34">
        <v>35.002447971099784</v>
      </c>
      <c r="S646" s="34"/>
      <c r="T646" s="34">
        <v>123.87799999999994</v>
      </c>
      <c r="U646" s="34">
        <v>2.0924102273918064</v>
      </c>
      <c r="V646" s="34">
        <v>125.97041022739175</v>
      </c>
      <c r="W646" s="34">
        <v>123.85835379810034</v>
      </c>
      <c r="X646" s="34">
        <v>10.700999999999997</v>
      </c>
      <c r="Y646" s="34">
        <v>0.18074946191672234</v>
      </c>
      <c r="Z646" s="34">
        <v>10.881749461916719</v>
      </c>
      <c r="AA646" s="34">
        <v>10.699302894730881</v>
      </c>
      <c r="AB646" s="34">
        <v>134.57899999999995</v>
      </c>
      <c r="AC646" s="34">
        <v>2.2731596893085286</v>
      </c>
      <c r="AD646" s="34">
        <v>136.85215968930848</v>
      </c>
      <c r="AE646" s="34">
        <v>134.55765669283122</v>
      </c>
    </row>
    <row r="647" spans="1:31" x14ac:dyDescent="0.25">
      <c r="A647" s="18">
        <v>45927</v>
      </c>
      <c r="B647" s="2">
        <v>11</v>
      </c>
      <c r="C647" s="2" t="s">
        <v>23</v>
      </c>
      <c r="D647" s="9">
        <v>25.181730000000002</v>
      </c>
      <c r="E647">
        <v>1.4593961000000001E-2</v>
      </c>
      <c r="G647" s="34">
        <v>34.682000000000002</v>
      </c>
      <c r="H647" s="34">
        <v>0.40668799127353344</v>
      </c>
      <c r="I647" s="34">
        <v>35.088687991273538</v>
      </c>
      <c r="J647" s="34">
        <v>34.576605047187726</v>
      </c>
      <c r="K647" s="34">
        <v>3.0960000000000001</v>
      </c>
      <c r="L647" s="34">
        <v>3.6304308315058521E-2</v>
      </c>
      <c r="M647" s="34">
        <v>3.1323043083150588</v>
      </c>
      <c r="N647" s="34">
        <v>3.0865915813993769</v>
      </c>
      <c r="O647" s="34">
        <v>37.778000000000006</v>
      </c>
      <c r="P647" s="34">
        <v>0.44299229958859199</v>
      </c>
      <c r="Q647" s="34">
        <v>38.220992299588595</v>
      </c>
      <c r="R647" s="34">
        <v>37.663196628587102</v>
      </c>
      <c r="S647" s="34"/>
      <c r="T647" s="34">
        <v>133.62800000000001</v>
      </c>
      <c r="U647" s="34">
        <v>1.5669483564356075</v>
      </c>
      <c r="V647" s="34">
        <v>135.19494835643562</v>
      </c>
      <c r="W647" s="34">
        <v>133.22191855272479</v>
      </c>
      <c r="X647" s="34">
        <v>11.551999999999996</v>
      </c>
      <c r="Y647" s="34">
        <v>0.13546103671045087</v>
      </c>
      <c r="Z647" s="34">
        <v>11.687461036710447</v>
      </c>
      <c r="AA647" s="34">
        <v>11.516894686151675</v>
      </c>
      <c r="AB647" s="34">
        <v>145.18</v>
      </c>
      <c r="AC647" s="34">
        <v>1.7024093931460584</v>
      </c>
      <c r="AD647" s="34">
        <v>146.88240939314608</v>
      </c>
      <c r="AE647" s="34">
        <v>144.73881323887647</v>
      </c>
    </row>
    <row r="648" spans="1:31" x14ac:dyDescent="0.25">
      <c r="A648" s="18">
        <v>45927</v>
      </c>
      <c r="B648" s="2">
        <v>12</v>
      </c>
      <c r="C648" s="2" t="s">
        <v>23</v>
      </c>
      <c r="D648" s="9">
        <v>30.709713000000001</v>
      </c>
      <c r="E648">
        <v>1.3669047E-2</v>
      </c>
      <c r="G648" s="34">
        <v>36.650000000000006</v>
      </c>
      <c r="H648" s="34">
        <v>0.62999642160818548</v>
      </c>
      <c r="I648" s="34">
        <v>37.279996421608189</v>
      </c>
      <c r="J648" s="34">
        <v>36.770414398361396</v>
      </c>
      <c r="K648" s="34">
        <v>3.2580000000000005</v>
      </c>
      <c r="L648" s="34">
        <v>5.6003501817175123E-2</v>
      </c>
      <c r="M648" s="34">
        <v>3.3140035018171754</v>
      </c>
      <c r="N648" s="34">
        <v>3.2687042321926718</v>
      </c>
      <c r="O648" s="34">
        <v>39.908000000000008</v>
      </c>
      <c r="P648" s="34">
        <v>0.68599992342536065</v>
      </c>
      <c r="Q648" s="34">
        <v>40.593999923425365</v>
      </c>
      <c r="R648" s="34">
        <v>40.039118630554071</v>
      </c>
      <c r="S648" s="34"/>
      <c r="T648" s="34">
        <v>139.67199999999997</v>
      </c>
      <c r="U648" s="34">
        <v>2.4008965947846783</v>
      </c>
      <c r="V648" s="34">
        <v>142.07289659478465</v>
      </c>
      <c r="W648" s="34">
        <v>140.13089549380439</v>
      </c>
      <c r="X648" s="34">
        <v>11.969999999999999</v>
      </c>
      <c r="Y648" s="34">
        <v>0.20575872214597485</v>
      </c>
      <c r="Z648" s="34">
        <v>12.175758722145973</v>
      </c>
      <c r="AA648" s="34">
        <v>12.0093277039123</v>
      </c>
      <c r="AB648" s="34">
        <v>151.64199999999997</v>
      </c>
      <c r="AC648" s="34">
        <v>2.6066553169306532</v>
      </c>
      <c r="AD648" s="34">
        <v>154.24865531693064</v>
      </c>
      <c r="AE648" s="34">
        <v>152.14022319771669</v>
      </c>
    </row>
    <row r="649" spans="1:31" x14ac:dyDescent="0.25">
      <c r="A649" s="18">
        <v>45927</v>
      </c>
      <c r="B649" s="2">
        <v>13</v>
      </c>
      <c r="C649" s="2" t="s">
        <v>23</v>
      </c>
      <c r="D649" s="9">
        <v>26.993399</v>
      </c>
      <c r="E649">
        <v>1.3430513999999999E-2</v>
      </c>
      <c r="G649" s="34">
        <v>38.036000000000001</v>
      </c>
      <c r="H649" s="34">
        <v>0.55091521521155273</v>
      </c>
      <c r="I649" s="34">
        <v>38.586915215211555</v>
      </c>
      <c r="J649" s="34">
        <v>38.068673110196848</v>
      </c>
      <c r="K649" s="34">
        <v>3.39</v>
      </c>
      <c r="L649" s="34">
        <v>4.9100919643683988E-2</v>
      </c>
      <c r="M649" s="34">
        <v>3.4391009196436841</v>
      </c>
      <c r="N649" s="34">
        <v>3.3929120265949968</v>
      </c>
      <c r="O649" s="34">
        <v>41.426000000000002</v>
      </c>
      <c r="P649" s="34">
        <v>0.60001613485523675</v>
      </c>
      <c r="Q649" s="34">
        <v>42.02601613485524</v>
      </c>
      <c r="R649" s="34">
        <v>41.461585136791847</v>
      </c>
      <c r="S649" s="34"/>
      <c r="T649" s="34">
        <v>144.10799999999995</v>
      </c>
      <c r="U649" s="34">
        <v>2.0872670584106219</v>
      </c>
      <c r="V649" s="34">
        <v>146.19526705841056</v>
      </c>
      <c r="W649" s="34">
        <v>144.23178947744884</v>
      </c>
      <c r="X649" s="34">
        <v>12.305999999999999</v>
      </c>
      <c r="Y649" s="34">
        <v>0.1782406835207006</v>
      </c>
      <c r="Z649" s="34">
        <v>12.484240683520699</v>
      </c>
      <c r="AA649" s="34">
        <v>12.316570914241305</v>
      </c>
      <c r="AB649" s="34">
        <v>156.41399999999996</v>
      </c>
      <c r="AC649" s="34">
        <v>2.2655077419313225</v>
      </c>
      <c r="AD649" s="34">
        <v>158.67950774193127</v>
      </c>
      <c r="AE649" s="34">
        <v>156.54836039169015</v>
      </c>
    </row>
    <row r="650" spans="1:31" x14ac:dyDescent="0.25">
      <c r="A650" s="18">
        <v>45927</v>
      </c>
      <c r="B650" s="2">
        <v>14</v>
      </c>
      <c r="C650" s="2" t="s">
        <v>23</v>
      </c>
      <c r="D650" s="9">
        <v>28.492000999999998</v>
      </c>
      <c r="E650">
        <v>1.2381174999999999E-2</v>
      </c>
      <c r="G650" s="34">
        <v>39.547999999999988</v>
      </c>
      <c r="H650" s="34">
        <v>0.34803723230253808</v>
      </c>
      <c r="I650" s="34">
        <v>39.896037232302525</v>
      </c>
      <c r="J650" s="34">
        <v>39.402077413522875</v>
      </c>
      <c r="K650" s="34">
        <v>3.3859999999999997</v>
      </c>
      <c r="L650" s="34">
        <v>2.9798069904328768E-2</v>
      </c>
      <c r="M650" s="34">
        <v>3.4157980699043287</v>
      </c>
      <c r="N650" s="34">
        <v>3.3735064762361811</v>
      </c>
      <c r="O650" s="34">
        <v>42.93399999999999</v>
      </c>
      <c r="P650" s="34">
        <v>0.37783530220686684</v>
      </c>
      <c r="Q650" s="34">
        <v>43.311835302206852</v>
      </c>
      <c r="R650" s="34">
        <v>42.775583889759055</v>
      </c>
      <c r="S650" s="34"/>
      <c r="T650" s="34">
        <v>147.56699999999998</v>
      </c>
      <c r="U650" s="34">
        <v>1.298644944350881</v>
      </c>
      <c r="V650" s="34">
        <v>148.86564494435086</v>
      </c>
      <c r="W650" s="34">
        <v>147.02251334280697</v>
      </c>
      <c r="X650" s="34">
        <v>12.54</v>
      </c>
      <c r="Y650" s="34">
        <v>0.11035670307155428</v>
      </c>
      <c r="Z650" s="34">
        <v>12.650356703071553</v>
      </c>
      <c r="AA650" s="34">
        <v>12.493730422918402</v>
      </c>
      <c r="AB650" s="34">
        <v>160.10699999999997</v>
      </c>
      <c r="AC650" s="34">
        <v>1.4090016474224352</v>
      </c>
      <c r="AD650" s="34">
        <v>161.51600164742243</v>
      </c>
      <c r="AE650" s="34">
        <v>159.51624376572536</v>
      </c>
    </row>
    <row r="651" spans="1:31" x14ac:dyDescent="0.25">
      <c r="A651" s="18">
        <v>45927</v>
      </c>
      <c r="B651" s="2">
        <v>15</v>
      </c>
      <c r="C651" s="2" t="s">
        <v>23</v>
      </c>
      <c r="D651" s="9">
        <v>36.731731000000003</v>
      </c>
      <c r="E651">
        <v>1.2088501E-2</v>
      </c>
      <c r="G651" s="34">
        <v>39.504000000000005</v>
      </c>
      <c r="H651" s="34">
        <v>0.52183925540877774</v>
      </c>
      <c r="I651" s="34">
        <v>40.025839255408783</v>
      </c>
      <c r="J651" s="34">
        <v>39.541986857543932</v>
      </c>
      <c r="K651" s="34">
        <v>3.3799999999999994</v>
      </c>
      <c r="L651" s="34">
        <v>4.4649065494169408E-2</v>
      </c>
      <c r="M651" s="34">
        <v>3.4246490654941688</v>
      </c>
      <c r="N651" s="34">
        <v>3.3832501918412934</v>
      </c>
      <c r="O651" s="34">
        <v>42.884000000000007</v>
      </c>
      <c r="P651" s="34">
        <v>0.5664883209029471</v>
      </c>
      <c r="Q651" s="34">
        <v>43.450488320902949</v>
      </c>
      <c r="R651" s="34">
        <v>42.925237049385224</v>
      </c>
      <c r="S651" s="34"/>
      <c r="T651" s="34">
        <v>146.75099999999998</v>
      </c>
      <c r="U651" s="34">
        <v>1.9385488196256966</v>
      </c>
      <c r="V651" s="34">
        <v>148.68954881962568</v>
      </c>
      <c r="W651" s="34">
        <v>146.89211506003008</v>
      </c>
      <c r="X651" s="34">
        <v>12.463999999999999</v>
      </c>
      <c r="Y651" s="34">
        <v>0.16464673145542236</v>
      </c>
      <c r="Z651" s="34">
        <v>12.62864673145542</v>
      </c>
      <c r="AA651" s="34">
        <v>12.475985322813575</v>
      </c>
      <c r="AB651" s="34">
        <v>159.21499999999997</v>
      </c>
      <c r="AC651" s="34">
        <v>2.1031955510811189</v>
      </c>
      <c r="AD651" s="34">
        <v>161.31819555108112</v>
      </c>
      <c r="AE651" s="34">
        <v>159.36810038284366</v>
      </c>
    </row>
    <row r="652" spans="1:31" x14ac:dyDescent="0.25">
      <c r="A652" s="18">
        <v>45927</v>
      </c>
      <c r="B652" s="2">
        <v>16</v>
      </c>
      <c r="C652" s="2" t="s">
        <v>23</v>
      </c>
      <c r="D652" s="9">
        <v>34.765497000000003</v>
      </c>
      <c r="E652">
        <v>1.2136062E-2</v>
      </c>
      <c r="G652" s="34">
        <v>39.217999999999996</v>
      </c>
      <c r="H652" s="34">
        <v>0.46613652201022587</v>
      </c>
      <c r="I652" s="34">
        <v>39.68413652201022</v>
      </c>
      <c r="J652" s="34">
        <v>39.202527380762639</v>
      </c>
      <c r="K652" s="34">
        <v>3.4060000000000001</v>
      </c>
      <c r="L652" s="34">
        <v>4.0482966851109942E-2</v>
      </c>
      <c r="M652" s="34">
        <v>3.4464829668511099</v>
      </c>
      <c r="N652" s="34">
        <v>3.4046562358834609</v>
      </c>
      <c r="O652" s="34">
        <v>42.623999999999995</v>
      </c>
      <c r="P652" s="34">
        <v>0.50661948886133579</v>
      </c>
      <c r="Q652" s="34">
        <v>43.130619488861328</v>
      </c>
      <c r="R652" s="34">
        <v>42.607183616646097</v>
      </c>
      <c r="S652" s="34"/>
      <c r="T652" s="34">
        <v>145.38600000000002</v>
      </c>
      <c r="U652" s="34">
        <v>1.7280260183838727</v>
      </c>
      <c r="V652" s="34">
        <v>147.1140260183839</v>
      </c>
      <c r="W652" s="34">
        <v>145.32864107755518</v>
      </c>
      <c r="X652" s="34">
        <v>12.426000000000002</v>
      </c>
      <c r="Y652" s="34">
        <v>0.1476927029042549</v>
      </c>
      <c r="Z652" s="34">
        <v>12.573692702904257</v>
      </c>
      <c r="AA652" s="34">
        <v>12.421097588692865</v>
      </c>
      <c r="AB652" s="34">
        <v>157.81200000000001</v>
      </c>
      <c r="AC652" s="34">
        <v>1.8757187212881277</v>
      </c>
      <c r="AD652" s="34">
        <v>159.68771872128815</v>
      </c>
      <c r="AE652" s="34">
        <v>157.74973866624805</v>
      </c>
    </row>
    <row r="653" spans="1:31" x14ac:dyDescent="0.25">
      <c r="A653" s="18">
        <v>45927</v>
      </c>
      <c r="B653" s="2">
        <v>17</v>
      </c>
      <c r="C653" s="2" t="s">
        <v>23</v>
      </c>
      <c r="D653" s="9">
        <v>40.671726999999997</v>
      </c>
      <c r="E653">
        <v>1.1566297E-2</v>
      </c>
      <c r="G653" s="34">
        <v>38.835999999999999</v>
      </c>
      <c r="H653" s="34">
        <v>0.78069612076174677</v>
      </c>
      <c r="I653" s="34">
        <v>39.616696120761745</v>
      </c>
      <c r="J653" s="34">
        <v>39.158477647270267</v>
      </c>
      <c r="K653" s="34">
        <v>3.3859999999999997</v>
      </c>
      <c r="L653" s="34">
        <v>6.806666662115754E-2</v>
      </c>
      <c r="M653" s="34">
        <v>3.454066666621157</v>
      </c>
      <c r="N653" s="34">
        <v>3.4141159056972166</v>
      </c>
      <c r="O653" s="34">
        <v>42.222000000000001</v>
      </c>
      <c r="P653" s="34">
        <v>0.84876278738290434</v>
      </c>
      <c r="Q653" s="34">
        <v>43.070762787382904</v>
      </c>
      <c r="R653" s="34">
        <v>42.572593552967483</v>
      </c>
      <c r="S653" s="34"/>
      <c r="T653" s="34">
        <v>142.57599999999996</v>
      </c>
      <c r="U653" s="34">
        <v>2.8661172652623028</v>
      </c>
      <c r="V653" s="34">
        <v>145.44211726526225</v>
      </c>
      <c r="W653" s="34">
        <v>143.75989054066341</v>
      </c>
      <c r="X653" s="34">
        <v>12.274999999999999</v>
      </c>
      <c r="Y653" s="34">
        <v>0.24675674328845509</v>
      </c>
      <c r="Z653" s="34">
        <v>12.521756743288453</v>
      </c>
      <c r="AA653" s="34">
        <v>12.376926385833826</v>
      </c>
      <c r="AB653" s="34">
        <v>154.85099999999997</v>
      </c>
      <c r="AC653" s="34">
        <v>3.112874008550758</v>
      </c>
      <c r="AD653" s="34">
        <v>157.9638740085507</v>
      </c>
      <c r="AE653" s="34">
        <v>156.13681692649723</v>
      </c>
    </row>
    <row r="654" spans="1:31" x14ac:dyDescent="0.25">
      <c r="A654" s="18">
        <v>45927</v>
      </c>
      <c r="B654" s="2">
        <v>18</v>
      </c>
      <c r="C654" s="2" t="s">
        <v>23</v>
      </c>
      <c r="D654" s="9">
        <v>59.05395</v>
      </c>
      <c r="E654">
        <v>1.1019233E-2</v>
      </c>
      <c r="G654" s="34">
        <v>37.876000000000005</v>
      </c>
      <c r="H654" s="34">
        <v>0.45673595492018809</v>
      </c>
      <c r="I654" s="34">
        <v>38.332735954920196</v>
      </c>
      <c r="J654" s="34">
        <v>37.910338605905451</v>
      </c>
      <c r="K654" s="34">
        <v>3.3240000000000003</v>
      </c>
      <c r="L654" s="34">
        <v>4.0083174415321179E-2</v>
      </c>
      <c r="M654" s="34">
        <v>3.3640831744153217</v>
      </c>
      <c r="N654" s="34">
        <v>3.3270135580850599</v>
      </c>
      <c r="O654" s="34">
        <v>41.2</v>
      </c>
      <c r="P654" s="34">
        <v>0.49681912933550926</v>
      </c>
      <c r="Q654" s="34">
        <v>41.696819129335516</v>
      </c>
      <c r="R654" s="34">
        <v>41.237352163990508</v>
      </c>
      <c r="S654" s="34"/>
      <c r="T654" s="34">
        <v>140.78100000000006</v>
      </c>
      <c r="U654" s="34">
        <v>1.6976382001694745</v>
      </c>
      <c r="V654" s="34">
        <v>142.47863820016954</v>
      </c>
      <c r="W654" s="34">
        <v>140.90863288831918</v>
      </c>
      <c r="X654" s="34">
        <v>12.212</v>
      </c>
      <c r="Y654" s="34">
        <v>0.14726104872439896</v>
      </c>
      <c r="Z654" s="34">
        <v>12.359261048724399</v>
      </c>
      <c r="AA654" s="34">
        <v>12.223071471520681</v>
      </c>
      <c r="AB654" s="34">
        <v>152.99300000000005</v>
      </c>
      <c r="AC654" s="34">
        <v>1.8448992488938736</v>
      </c>
      <c r="AD654" s="34">
        <v>154.83789924889393</v>
      </c>
      <c r="AE654" s="34">
        <v>153.13170435983986</v>
      </c>
    </row>
    <row r="655" spans="1:31" x14ac:dyDescent="0.25">
      <c r="A655" s="18">
        <v>45927</v>
      </c>
      <c r="B655" s="2">
        <v>19</v>
      </c>
      <c r="C655" s="2" t="s">
        <v>23</v>
      </c>
      <c r="D655" s="9">
        <v>92.154829000000007</v>
      </c>
      <c r="E655">
        <v>1.0300076E-2</v>
      </c>
      <c r="G655" s="34">
        <v>37.286000000000001</v>
      </c>
      <c r="H655" s="34">
        <v>0.56213996835122848</v>
      </c>
      <c r="I655" s="34">
        <v>37.848139968351227</v>
      </c>
      <c r="J655" s="34">
        <v>37.458301250218568</v>
      </c>
      <c r="K655" s="34">
        <v>3.2879999999999998</v>
      </c>
      <c r="L655" s="34">
        <v>4.9571319421199349E-2</v>
      </c>
      <c r="M655" s="34">
        <v>3.3375713194211993</v>
      </c>
      <c r="N655" s="34">
        <v>3.3031940811757408</v>
      </c>
      <c r="O655" s="34">
        <v>40.573999999999998</v>
      </c>
      <c r="P655" s="34">
        <v>0.61171128777242778</v>
      </c>
      <c r="Q655" s="34">
        <v>41.185711287772428</v>
      </c>
      <c r="R655" s="34">
        <v>40.761495331394308</v>
      </c>
      <c r="S655" s="34"/>
      <c r="T655" s="34">
        <v>138.892</v>
      </c>
      <c r="U655" s="34">
        <v>2.0939962582266487</v>
      </c>
      <c r="V655" s="34">
        <v>140.98599625822663</v>
      </c>
      <c r="W655" s="34">
        <v>139.53382978183117</v>
      </c>
      <c r="X655" s="34">
        <v>12.163000000000002</v>
      </c>
      <c r="Y655" s="34">
        <v>0.18337468312653521</v>
      </c>
      <c r="Z655" s="34">
        <v>12.346374683126538</v>
      </c>
      <c r="AA655" s="34">
        <v>12.219206085565858</v>
      </c>
      <c r="AB655" s="34">
        <v>151.05500000000001</v>
      </c>
      <c r="AC655" s="34">
        <v>2.2773709413531837</v>
      </c>
      <c r="AD655" s="34">
        <v>153.33237094135316</v>
      </c>
      <c r="AE655" s="34">
        <v>151.75303586739705</v>
      </c>
    </row>
    <row r="656" spans="1:31" x14ac:dyDescent="0.25">
      <c r="A656" s="18">
        <v>45927</v>
      </c>
      <c r="B656" s="2">
        <v>20</v>
      </c>
      <c r="C656" s="2" t="s">
        <v>23</v>
      </c>
      <c r="D656" s="9">
        <v>63.158278000000003</v>
      </c>
      <c r="E656">
        <v>1.0492848000000001E-2</v>
      </c>
      <c r="G656" s="34">
        <v>37.006</v>
      </c>
      <c r="H656" s="34">
        <v>0.37622854752821427</v>
      </c>
      <c r="I656" s="34">
        <v>37.382228547528214</v>
      </c>
      <c r="J656" s="34">
        <v>36.989982505477741</v>
      </c>
      <c r="K656" s="34">
        <v>3.2559999999999998</v>
      </c>
      <c r="L656" s="34">
        <v>3.3102744169914759E-2</v>
      </c>
      <c r="M656" s="34">
        <v>3.2891027441699143</v>
      </c>
      <c r="N656" s="34">
        <v>3.2545906890189564</v>
      </c>
      <c r="O656" s="34">
        <v>40.262</v>
      </c>
      <c r="P656" s="34">
        <v>0.40933129169812904</v>
      </c>
      <c r="Q656" s="34">
        <v>40.671331291698131</v>
      </c>
      <c r="R656" s="34">
        <v>40.244573194496695</v>
      </c>
      <c r="S656" s="34"/>
      <c r="T656" s="34">
        <v>136.85600000000005</v>
      </c>
      <c r="U656" s="34">
        <v>1.3913725909452876</v>
      </c>
      <c r="V656" s="34">
        <v>138.24737259094533</v>
      </c>
      <c r="W656" s="34">
        <v>136.79676392394916</v>
      </c>
      <c r="X656" s="34">
        <v>12.027000000000003</v>
      </c>
      <c r="Y656" s="34">
        <v>0.12227478628119318</v>
      </c>
      <c r="Z656" s="34">
        <v>12.149274786281197</v>
      </c>
      <c r="AA656" s="34">
        <v>12.021794292638514</v>
      </c>
      <c r="AB656" s="34">
        <v>148.88300000000007</v>
      </c>
      <c r="AC656" s="34">
        <v>1.5136473772264809</v>
      </c>
      <c r="AD656" s="34">
        <v>150.39664737722654</v>
      </c>
      <c r="AE656" s="34">
        <v>148.81855821658766</v>
      </c>
    </row>
    <row r="657" spans="1:31" x14ac:dyDescent="0.25">
      <c r="A657" s="18">
        <v>45927</v>
      </c>
      <c r="B657" s="2">
        <v>21</v>
      </c>
      <c r="C657" s="2" t="s">
        <v>23</v>
      </c>
      <c r="D657" s="9">
        <v>38.913026000000002</v>
      </c>
      <c r="E657">
        <v>1.1051281E-2</v>
      </c>
      <c r="G657" s="34">
        <v>35.358000000000004</v>
      </c>
      <c r="H657" s="34">
        <v>0.33814176294949455</v>
      </c>
      <c r="I657" s="34">
        <v>35.696141762949502</v>
      </c>
      <c r="J657" s="34">
        <v>35.301653669711314</v>
      </c>
      <c r="K657" s="34">
        <v>3.1540000000000004</v>
      </c>
      <c r="L657" s="34">
        <v>3.0162880263100447E-2</v>
      </c>
      <c r="M657" s="34">
        <v>3.1841628802631008</v>
      </c>
      <c r="N657" s="34">
        <v>3.1489738015235442</v>
      </c>
      <c r="O657" s="34">
        <v>38.512000000000008</v>
      </c>
      <c r="P657" s="34">
        <v>0.36830464321259498</v>
      </c>
      <c r="Q657" s="34">
        <v>38.880304643212604</v>
      </c>
      <c r="R657" s="34">
        <v>38.45062747123486</v>
      </c>
      <c r="S657" s="34"/>
      <c r="T657" s="34">
        <v>129.96200000000007</v>
      </c>
      <c r="U657" s="34">
        <v>1.2428751568652703</v>
      </c>
      <c r="V657" s="34">
        <v>131.20487515686534</v>
      </c>
      <c r="W657" s="34">
        <v>129.75489321293691</v>
      </c>
      <c r="X657" s="34">
        <v>11.571999999999997</v>
      </c>
      <c r="Y657" s="34">
        <v>0.11066735903760251</v>
      </c>
      <c r="Z657" s="34">
        <v>11.6826673590376</v>
      </c>
      <c r="AA657" s="34">
        <v>11.553558919223349</v>
      </c>
      <c r="AB657" s="34">
        <v>141.53400000000008</v>
      </c>
      <c r="AC657" s="34">
        <v>1.3535425159028729</v>
      </c>
      <c r="AD657" s="34">
        <v>142.88754251590294</v>
      </c>
      <c r="AE657" s="34">
        <v>141.30845213216026</v>
      </c>
    </row>
    <row r="658" spans="1:31" x14ac:dyDescent="0.25">
      <c r="A658" s="18">
        <v>45927</v>
      </c>
      <c r="B658" s="2">
        <v>22</v>
      </c>
      <c r="C658" s="2" t="s">
        <v>23</v>
      </c>
      <c r="D658" s="9">
        <v>32.358933</v>
      </c>
      <c r="E658">
        <v>1.1802580999999999E-2</v>
      </c>
      <c r="G658" s="34">
        <v>33.130000000000003</v>
      </c>
      <c r="H658" s="34">
        <v>0.36969544827506956</v>
      </c>
      <c r="I658" s="34">
        <v>33.49969544827507</v>
      </c>
      <c r="J658" s="34">
        <v>33.104312579271472</v>
      </c>
      <c r="K658" s="34">
        <v>2.8279999999999998</v>
      </c>
      <c r="L658" s="34">
        <v>3.1557462352004122E-2</v>
      </c>
      <c r="M658" s="34">
        <v>2.8595574623520039</v>
      </c>
      <c r="N658" s="34">
        <v>2.8258073037784399</v>
      </c>
      <c r="O658" s="34">
        <v>35.958000000000006</v>
      </c>
      <c r="P658" s="34">
        <v>0.40125291062707369</v>
      </c>
      <c r="Q658" s="34">
        <v>36.35925291062707</v>
      </c>
      <c r="R658" s="34">
        <v>35.930119883049912</v>
      </c>
      <c r="S658" s="34"/>
      <c r="T658" s="34">
        <v>121.08000000000007</v>
      </c>
      <c r="U658" s="34">
        <v>1.3511236002760472</v>
      </c>
      <c r="V658" s="34">
        <v>122.43112360027612</v>
      </c>
      <c r="W658" s="34">
        <v>120.98612034706285</v>
      </c>
      <c r="X658" s="34">
        <v>10.931000000000001</v>
      </c>
      <c r="Y658" s="34">
        <v>0.12197829595818852</v>
      </c>
      <c r="Z658" s="34">
        <v>11.052978295958189</v>
      </c>
      <c r="AA658" s="34">
        <v>10.922524624328901</v>
      </c>
      <c r="AB658" s="34">
        <v>132.01100000000008</v>
      </c>
      <c r="AC658" s="34">
        <v>1.4731018962342357</v>
      </c>
      <c r="AD658" s="34">
        <v>133.48410189623431</v>
      </c>
      <c r="AE658" s="34">
        <v>131.90864497139177</v>
      </c>
    </row>
    <row r="659" spans="1:31" x14ac:dyDescent="0.25">
      <c r="A659" s="18">
        <v>45927</v>
      </c>
      <c r="B659" s="2">
        <v>23</v>
      </c>
      <c r="C659" s="2" t="s">
        <v>23</v>
      </c>
      <c r="D659" s="9">
        <v>33.094056000000002</v>
      </c>
      <c r="E659">
        <v>1.3103398E-2</v>
      </c>
      <c r="G659" s="34">
        <v>30.254000000000001</v>
      </c>
      <c r="H659" s="34">
        <v>0.33877399942579739</v>
      </c>
      <c r="I659" s="34">
        <v>30.592773999425798</v>
      </c>
      <c r="J659" s="34">
        <v>30.19190470578727</v>
      </c>
      <c r="K659" s="34">
        <v>2.5819999999999994</v>
      </c>
      <c r="L659" s="34">
        <v>2.8912357589654547E-2</v>
      </c>
      <c r="M659" s="34">
        <v>2.6109123575896538</v>
      </c>
      <c r="N659" s="34">
        <v>2.5767005338250382</v>
      </c>
      <c r="O659" s="34">
        <v>32.835999999999999</v>
      </c>
      <c r="P659" s="34">
        <v>0.36768635701545194</v>
      </c>
      <c r="Q659" s="34">
        <v>33.203686357015449</v>
      </c>
      <c r="R659" s="34">
        <v>32.768605239612306</v>
      </c>
      <c r="S659" s="34"/>
      <c r="T659" s="34">
        <v>112.29600000000002</v>
      </c>
      <c r="U659" s="34">
        <v>1.2574524042942867</v>
      </c>
      <c r="V659" s="34">
        <v>113.5534524042943</v>
      </c>
      <c r="W659" s="34">
        <v>112.06551632316678</v>
      </c>
      <c r="X659" s="34">
        <v>10.212999999999997</v>
      </c>
      <c r="Y659" s="34">
        <v>0.1143616994822393</v>
      </c>
      <c r="Z659" s="34">
        <v>10.327361699482237</v>
      </c>
      <c r="AA659" s="34">
        <v>10.192038168843965</v>
      </c>
      <c r="AB659" s="34">
        <v>122.50900000000001</v>
      </c>
      <c r="AC659" s="34">
        <v>1.3718141037765261</v>
      </c>
      <c r="AD659" s="34">
        <v>123.88081410377654</v>
      </c>
      <c r="AE659" s="34">
        <v>122.25755449201074</v>
      </c>
    </row>
    <row r="660" spans="1:31" x14ac:dyDescent="0.25">
      <c r="A660" s="18">
        <v>45927</v>
      </c>
      <c r="B660" s="2">
        <v>24</v>
      </c>
      <c r="C660" s="2" t="s">
        <v>23</v>
      </c>
      <c r="D660" s="9">
        <v>27.808204</v>
      </c>
      <c r="E660">
        <v>1.3708631000000001E-2</v>
      </c>
      <c r="G660" s="34">
        <v>28.32</v>
      </c>
      <c r="H660" s="34">
        <v>0.44631173862072504</v>
      </c>
      <c r="I660" s="34">
        <v>28.766311738620725</v>
      </c>
      <c r="J660" s="34">
        <v>28.371964985765008</v>
      </c>
      <c r="K660" s="34">
        <v>2.472</v>
      </c>
      <c r="L660" s="34">
        <v>3.8957719557571761E-2</v>
      </c>
      <c r="M660" s="34">
        <v>2.5109577195575716</v>
      </c>
      <c r="N660" s="34">
        <v>2.4765359267235554</v>
      </c>
      <c r="O660" s="34">
        <v>30.792000000000002</v>
      </c>
      <c r="P660" s="34">
        <v>0.48526945817829681</v>
      </c>
      <c r="Q660" s="34">
        <v>31.277269458178296</v>
      </c>
      <c r="R660" s="34">
        <v>30.848500912488564</v>
      </c>
      <c r="S660" s="34"/>
      <c r="T660" s="34">
        <v>104.70600000000013</v>
      </c>
      <c r="U660" s="34">
        <v>1.6501241844640429</v>
      </c>
      <c r="V660" s="34">
        <v>106.35612418446418</v>
      </c>
      <c r="W660" s="34">
        <v>104.89812732342918</v>
      </c>
      <c r="X660" s="34">
        <v>9.5619999999999976</v>
      </c>
      <c r="Y660" s="34">
        <v>0.1506932501656558</v>
      </c>
      <c r="Z660" s="34">
        <v>9.7126932501656533</v>
      </c>
      <c r="AA660" s="34">
        <v>9.5795455223829418</v>
      </c>
      <c r="AB660" s="34">
        <v>114.26800000000013</v>
      </c>
      <c r="AC660" s="34">
        <v>1.8008174346296986</v>
      </c>
      <c r="AD660" s="34">
        <v>116.06881743462984</v>
      </c>
      <c r="AE660" s="34">
        <v>114.47767284581212</v>
      </c>
    </row>
    <row r="661" spans="1:31" x14ac:dyDescent="0.25">
      <c r="A661" s="18">
        <v>45928</v>
      </c>
      <c r="B661" s="2">
        <v>1</v>
      </c>
      <c r="C661" s="2" t="s">
        <v>23</v>
      </c>
      <c r="D661" s="9">
        <v>33.525722999999999</v>
      </c>
      <c r="E661">
        <v>1.4684203E-2</v>
      </c>
      <c r="G661" s="34">
        <v>27.052000000000003</v>
      </c>
      <c r="H661" s="34">
        <v>0.47680800576184978</v>
      </c>
      <c r="I661" s="34">
        <v>27.528808005761853</v>
      </c>
      <c r="J661" s="34">
        <v>27.124569400657222</v>
      </c>
      <c r="K661" s="34">
        <v>2.3259999999999996</v>
      </c>
      <c r="L661" s="34">
        <v>4.0997169207528557E-2</v>
      </c>
      <c r="M661" s="34">
        <v>2.366997169207528</v>
      </c>
      <c r="N661" s="34">
        <v>2.3322397022744594</v>
      </c>
      <c r="O661" s="34">
        <v>29.378000000000004</v>
      </c>
      <c r="P661" s="34">
        <v>0.51780517496937839</v>
      </c>
      <c r="Q661" s="34">
        <v>29.895805174969382</v>
      </c>
      <c r="R661" s="34">
        <v>29.456809102931683</v>
      </c>
      <c r="S661" s="34"/>
      <c r="T661" s="34">
        <v>99.138000000000005</v>
      </c>
      <c r="U661" s="34">
        <v>1.7473677389922468</v>
      </c>
      <c r="V661" s="34">
        <v>100.88536773899226</v>
      </c>
      <c r="W661" s="34">
        <v>99.403946519383254</v>
      </c>
      <c r="X661" s="34">
        <v>9.0929999999999982</v>
      </c>
      <c r="Y661" s="34">
        <v>0.16026967308858861</v>
      </c>
      <c r="Z661" s="34">
        <v>9.2532696730885871</v>
      </c>
      <c r="AA661" s="34">
        <v>9.1173927827952106</v>
      </c>
      <c r="AB661" s="34">
        <v>108.23100000000001</v>
      </c>
      <c r="AC661" s="34">
        <v>1.9076374120808355</v>
      </c>
      <c r="AD661" s="34">
        <v>110.13863741208084</v>
      </c>
      <c r="AE661" s="34">
        <v>108.52133930217846</v>
      </c>
    </row>
    <row r="662" spans="1:31" x14ac:dyDescent="0.25">
      <c r="A662" s="18">
        <v>45928</v>
      </c>
      <c r="B662" s="2">
        <v>2</v>
      </c>
      <c r="C662" s="2" t="s">
        <v>23</v>
      </c>
      <c r="D662" s="9">
        <v>25.326180999999998</v>
      </c>
      <c r="E662">
        <v>1.4697956999999999E-2</v>
      </c>
      <c r="G662" s="34">
        <v>25.823999999999998</v>
      </c>
      <c r="H662" s="34">
        <v>0.50724601220647692</v>
      </c>
      <c r="I662" s="34">
        <v>26.331246012206474</v>
      </c>
      <c r="J662" s="34">
        <v>25.944230490562642</v>
      </c>
      <c r="K662" s="34">
        <v>2.2739999999999996</v>
      </c>
      <c r="L662" s="34">
        <v>4.4666877004241337E-2</v>
      </c>
      <c r="M662" s="34">
        <v>2.3186668770042411</v>
      </c>
      <c r="N662" s="34">
        <v>2.2845872109487084</v>
      </c>
      <c r="O662" s="34">
        <v>28.097999999999999</v>
      </c>
      <c r="P662" s="34">
        <v>0.55191288921071824</v>
      </c>
      <c r="Q662" s="34">
        <v>28.649912889210714</v>
      </c>
      <c r="R662" s="34">
        <v>28.22881770151135</v>
      </c>
      <c r="S662" s="34"/>
      <c r="T662" s="34">
        <v>95.643000000000029</v>
      </c>
      <c r="U662" s="34">
        <v>1.8786605617047742</v>
      </c>
      <c r="V662" s="34">
        <v>97.521660561704806</v>
      </c>
      <c r="W662" s="34">
        <v>96.088291388200275</v>
      </c>
      <c r="X662" s="34">
        <v>8.8120000000000012</v>
      </c>
      <c r="Y662" s="34">
        <v>0.17308905899796606</v>
      </c>
      <c r="Z662" s="34">
        <v>8.9850890589979677</v>
      </c>
      <c r="AA662" s="34">
        <v>8.8530266063676457</v>
      </c>
      <c r="AB662" s="34">
        <v>104.45500000000003</v>
      </c>
      <c r="AC662" s="34">
        <v>2.0517496207027404</v>
      </c>
      <c r="AD662" s="34">
        <v>106.50674962070278</v>
      </c>
      <c r="AE662" s="34">
        <v>104.94131799456792</v>
      </c>
    </row>
    <row r="663" spans="1:31" x14ac:dyDescent="0.25">
      <c r="A663" s="18">
        <v>45928</v>
      </c>
      <c r="B663" s="2">
        <v>3</v>
      </c>
      <c r="C663" s="2" t="s">
        <v>23</v>
      </c>
      <c r="D663" s="9">
        <v>22.637467000000001</v>
      </c>
      <c r="E663">
        <v>1.412296E-2</v>
      </c>
      <c r="G663" s="34">
        <v>25.047999999999998</v>
      </c>
      <c r="H663" s="34">
        <v>0.54620320315441295</v>
      </c>
      <c r="I663" s="34">
        <v>25.594203203154411</v>
      </c>
      <c r="J663" s="34">
        <v>25.232737295084387</v>
      </c>
      <c r="K663" s="34">
        <v>2.2839999999999998</v>
      </c>
      <c r="L663" s="34">
        <v>4.9805498083866147E-2</v>
      </c>
      <c r="M663" s="34">
        <v>2.3338054980838661</v>
      </c>
      <c r="N663" s="34">
        <v>2.3008452563866477</v>
      </c>
      <c r="O663" s="34">
        <v>27.331999999999997</v>
      </c>
      <c r="P663" s="34">
        <v>0.59600870123827909</v>
      </c>
      <c r="Q663" s="34">
        <v>27.928008701238277</v>
      </c>
      <c r="R663" s="34">
        <v>27.533582551471035</v>
      </c>
      <c r="S663" s="34"/>
      <c r="T663" s="34">
        <v>93.472000000000037</v>
      </c>
      <c r="U663" s="34">
        <v>2.0382747447001481</v>
      </c>
      <c r="V663" s="34">
        <v>95.510274744700183</v>
      </c>
      <c r="W663" s="34">
        <v>94.161386954891768</v>
      </c>
      <c r="X663" s="34">
        <v>8.5790000000000024</v>
      </c>
      <c r="Y663" s="34">
        <v>0.18707590545599292</v>
      </c>
      <c r="Z663" s="34">
        <v>8.7660759054559954</v>
      </c>
      <c r="AA663" s="34">
        <v>8.642272966086276</v>
      </c>
      <c r="AB663" s="34">
        <v>102.05100000000004</v>
      </c>
      <c r="AC663" s="34">
        <v>2.2253506501561411</v>
      </c>
      <c r="AD663" s="34">
        <v>104.27635065015617</v>
      </c>
      <c r="AE663" s="34">
        <v>102.80365992097805</v>
      </c>
    </row>
    <row r="664" spans="1:31" x14ac:dyDescent="0.25">
      <c r="A664" s="18">
        <v>45928</v>
      </c>
      <c r="B664" s="2">
        <v>4</v>
      </c>
      <c r="C664" s="2" t="s">
        <v>23</v>
      </c>
      <c r="D664" s="9">
        <v>18.176349999999999</v>
      </c>
      <c r="E664">
        <v>1.4069727000000001E-2</v>
      </c>
      <c r="G664" s="34">
        <v>24.750000000000004</v>
      </c>
      <c r="H664" s="34">
        <v>0.48891113450508389</v>
      </c>
      <c r="I664" s="34">
        <v>25.238911134505088</v>
      </c>
      <c r="J664" s="34">
        <v>24.88380654506534</v>
      </c>
      <c r="K664" s="34">
        <v>2.2599999999999998</v>
      </c>
      <c r="L664" s="34">
        <v>4.4644006625514723E-2</v>
      </c>
      <c r="M664" s="34">
        <v>2.3046440066255145</v>
      </c>
      <c r="N664" s="34">
        <v>2.2722182946201075</v>
      </c>
      <c r="O664" s="34">
        <v>27.010000000000005</v>
      </c>
      <c r="P664" s="34">
        <v>0.53355514113059865</v>
      </c>
      <c r="Q664" s="34">
        <v>27.543555141130604</v>
      </c>
      <c r="R664" s="34">
        <v>27.156024839685447</v>
      </c>
      <c r="S664" s="34"/>
      <c r="T664" s="34">
        <v>92.139000000000067</v>
      </c>
      <c r="U664" s="34">
        <v>1.8201124453399575</v>
      </c>
      <c r="V664" s="34">
        <v>93.959112445340025</v>
      </c>
      <c r="W664" s="34">
        <v>92.637133384071788</v>
      </c>
      <c r="X664" s="34">
        <v>8.4920000000000027</v>
      </c>
      <c r="Y664" s="34">
        <v>0.16775084259463324</v>
      </c>
      <c r="Z664" s="34">
        <v>8.6597508425946366</v>
      </c>
      <c r="AA664" s="34">
        <v>8.5379105123513099</v>
      </c>
      <c r="AB664" s="34">
        <v>100.63100000000007</v>
      </c>
      <c r="AC664" s="34">
        <v>1.9878632879345908</v>
      </c>
      <c r="AD664" s="34">
        <v>102.61886328793466</v>
      </c>
      <c r="AE664" s="34">
        <v>101.17504389642309</v>
      </c>
    </row>
    <row r="665" spans="1:31" x14ac:dyDescent="0.25">
      <c r="A665" s="18">
        <v>45928</v>
      </c>
      <c r="B665" s="2">
        <v>5</v>
      </c>
      <c r="C665" s="2" t="s">
        <v>23</v>
      </c>
      <c r="D665" s="9">
        <v>18.824207000000001</v>
      </c>
      <c r="E665">
        <v>1.3739075999999999E-2</v>
      </c>
      <c r="G665" s="34">
        <v>24.524000000000004</v>
      </c>
      <c r="H665" s="34">
        <v>0.55857631107014072</v>
      </c>
      <c r="I665" s="34">
        <v>25.082576311070145</v>
      </c>
      <c r="J665" s="34">
        <v>24.737964888856553</v>
      </c>
      <c r="K665" s="34">
        <v>2.2239999999999998</v>
      </c>
      <c r="L665" s="34">
        <v>5.0655427981568774E-2</v>
      </c>
      <c r="M665" s="34">
        <v>2.2746554279815685</v>
      </c>
      <c r="N665" s="34">
        <v>2.2434037641827174</v>
      </c>
      <c r="O665" s="34">
        <v>26.748000000000005</v>
      </c>
      <c r="P665" s="34">
        <v>0.60923173905170946</v>
      </c>
      <c r="Q665" s="34">
        <v>27.357231739051713</v>
      </c>
      <c r="R665" s="34">
        <v>26.981368653039269</v>
      </c>
      <c r="S665" s="34"/>
      <c r="T665" s="34">
        <v>93.375000000000057</v>
      </c>
      <c r="U665" s="34">
        <v>2.1267763434258038</v>
      </c>
      <c r="V665" s="34">
        <v>95.50177634342586</v>
      </c>
      <c r="W665" s="34">
        <v>94.189670180108521</v>
      </c>
      <c r="X665" s="34">
        <v>8.7159999999999993</v>
      </c>
      <c r="Y665" s="34">
        <v>0.19852190210762294</v>
      </c>
      <c r="Z665" s="34">
        <v>8.914521902107623</v>
      </c>
      <c r="AA665" s="34">
        <v>8.7920446081909009</v>
      </c>
      <c r="AB665" s="34">
        <v>102.09100000000005</v>
      </c>
      <c r="AC665" s="34">
        <v>2.3252982455334266</v>
      </c>
      <c r="AD665" s="34">
        <v>104.41629824553348</v>
      </c>
      <c r="AE665" s="34">
        <v>102.98171478829943</v>
      </c>
    </row>
    <row r="666" spans="1:31" x14ac:dyDescent="0.25">
      <c r="A666" s="18">
        <v>45928</v>
      </c>
      <c r="B666" s="2">
        <v>6</v>
      </c>
      <c r="C666" s="2" t="s">
        <v>23</v>
      </c>
      <c r="D666" s="9">
        <v>19.001172</v>
      </c>
      <c r="E666">
        <v>1.3496543E-2</v>
      </c>
      <c r="G666" s="34">
        <v>24.784000000000002</v>
      </c>
      <c r="H666" s="34">
        <v>0.56531201879660697</v>
      </c>
      <c r="I666" s="34">
        <v>25.34931201879661</v>
      </c>
      <c r="J666" s="34">
        <v>25.007183939114505</v>
      </c>
      <c r="K666" s="34">
        <v>2.2200000000000002</v>
      </c>
      <c r="L666" s="34">
        <v>5.0637212787623766E-2</v>
      </c>
      <c r="M666" s="34">
        <v>2.2706372127876238</v>
      </c>
      <c r="N666" s="34">
        <v>2.2399914600078352</v>
      </c>
      <c r="O666" s="34">
        <v>27.004000000000001</v>
      </c>
      <c r="P666" s="34">
        <v>0.61594923158423076</v>
      </c>
      <c r="Q666" s="34">
        <v>27.619949231584233</v>
      </c>
      <c r="R666" s="34">
        <v>27.247175399122341</v>
      </c>
      <c r="S666" s="34"/>
      <c r="T666" s="34">
        <v>95.998000000000076</v>
      </c>
      <c r="U666" s="34">
        <v>2.1896716906244635</v>
      </c>
      <c r="V666" s="34">
        <v>98.187671690624541</v>
      </c>
      <c r="W666" s="34">
        <v>96.862477557582139</v>
      </c>
      <c r="X666" s="34">
        <v>8.8919999999999995</v>
      </c>
      <c r="Y666" s="34">
        <v>0.20282256581421193</v>
      </c>
      <c r="Z666" s="34">
        <v>9.0948225658142121</v>
      </c>
      <c r="AA666" s="34">
        <v>8.9720739019773301</v>
      </c>
      <c r="AB666" s="34">
        <v>104.89000000000007</v>
      </c>
      <c r="AC666" s="34">
        <v>2.3924942564386753</v>
      </c>
      <c r="AD666" s="34">
        <v>107.28249425643875</v>
      </c>
      <c r="AE666" s="34">
        <v>105.83455145955946</v>
      </c>
    </row>
    <row r="667" spans="1:31" x14ac:dyDescent="0.25">
      <c r="A667" s="18">
        <v>45928</v>
      </c>
      <c r="B667" s="2">
        <v>7</v>
      </c>
      <c r="C667" s="2" t="s">
        <v>23</v>
      </c>
      <c r="D667" s="9">
        <v>20.439201000000001</v>
      </c>
      <c r="E667">
        <v>1.3363002000000001E-2</v>
      </c>
      <c r="G667" s="34">
        <v>25.849999999999998</v>
      </c>
      <c r="H667" s="34">
        <v>0.51104622106977593</v>
      </c>
      <c r="I667" s="34">
        <v>26.361046221069774</v>
      </c>
      <c r="J667" s="34">
        <v>26.008783507695526</v>
      </c>
      <c r="K667" s="34">
        <v>2.2759999999999998</v>
      </c>
      <c r="L667" s="34">
        <v>4.4995791069818575E-2</v>
      </c>
      <c r="M667" s="34">
        <v>2.3209957910698185</v>
      </c>
      <c r="N667" s="34">
        <v>2.289980319671761</v>
      </c>
      <c r="O667" s="34">
        <v>28.125999999999998</v>
      </c>
      <c r="P667" s="34">
        <v>0.55604201213959448</v>
      </c>
      <c r="Q667" s="34">
        <v>28.682042012139593</v>
      </c>
      <c r="R667" s="34">
        <v>28.298763827367289</v>
      </c>
      <c r="S667" s="34"/>
      <c r="T667" s="34">
        <v>101.00400000000008</v>
      </c>
      <c r="U667" s="34">
        <v>1.996816731641458</v>
      </c>
      <c r="V667" s="34">
        <v>103.00081673164154</v>
      </c>
      <c r="W667" s="34">
        <v>101.62441661165498</v>
      </c>
      <c r="X667" s="34">
        <v>9.1709999999999994</v>
      </c>
      <c r="Y667" s="34">
        <v>0.18130773282131202</v>
      </c>
      <c r="Z667" s="34">
        <v>9.3523077328213109</v>
      </c>
      <c r="AA667" s="34">
        <v>9.2273328258830052</v>
      </c>
      <c r="AB667" s="34">
        <v>110.17500000000007</v>
      </c>
      <c r="AC667" s="34">
        <v>2.17812446446277</v>
      </c>
      <c r="AD667" s="34">
        <v>112.35312446446285</v>
      </c>
      <c r="AE667" s="34">
        <v>110.85174943753799</v>
      </c>
    </row>
    <row r="668" spans="1:31" x14ac:dyDescent="0.25">
      <c r="A668" s="18">
        <v>45928</v>
      </c>
      <c r="B668" s="2">
        <v>8</v>
      </c>
      <c r="C668" s="2" t="s">
        <v>23</v>
      </c>
      <c r="D668" s="9">
        <v>23.731214000000001</v>
      </c>
      <c r="E668">
        <v>1.3621206E-2</v>
      </c>
      <c r="G668" s="34">
        <v>26.374000000000002</v>
      </c>
      <c r="H668" s="34">
        <v>0.57687973042432161</v>
      </c>
      <c r="I668" s="34">
        <v>26.950879730424322</v>
      </c>
      <c r="J668" s="34">
        <v>26.583776245734988</v>
      </c>
      <c r="K668" s="34">
        <v>2.3139999999999996</v>
      </c>
      <c r="L668" s="34">
        <v>5.061422977939941E-2</v>
      </c>
      <c r="M668" s="34">
        <v>2.3646142297793991</v>
      </c>
      <c r="N668" s="34">
        <v>2.3324053322450422</v>
      </c>
      <c r="O668" s="34">
        <v>28.688000000000002</v>
      </c>
      <c r="P668" s="34">
        <v>0.62749396020372106</v>
      </c>
      <c r="Q668" s="34">
        <v>29.315493960203721</v>
      </c>
      <c r="R668" s="34">
        <v>28.91618157798003</v>
      </c>
      <c r="S668" s="34"/>
      <c r="T668" s="34">
        <v>104.08300000000003</v>
      </c>
      <c r="U668" s="34">
        <v>2.2766123068838509</v>
      </c>
      <c r="V668" s="34">
        <v>106.35961230688388</v>
      </c>
      <c r="W668" s="34">
        <v>104.91086611757167</v>
      </c>
      <c r="X668" s="34">
        <v>9.5080000000000009</v>
      </c>
      <c r="Y668" s="34">
        <v>0.2079689268550258</v>
      </c>
      <c r="Z668" s="34">
        <v>9.7159689268550267</v>
      </c>
      <c r="AA668" s="34">
        <v>9.5836257126127347</v>
      </c>
      <c r="AB668" s="34">
        <v>113.59100000000002</v>
      </c>
      <c r="AC668" s="34">
        <v>2.4845812337388766</v>
      </c>
      <c r="AD668" s="34">
        <v>116.0755812337389</v>
      </c>
      <c r="AE668" s="34">
        <v>114.4944918301844</v>
      </c>
    </row>
    <row r="669" spans="1:31" x14ac:dyDescent="0.25">
      <c r="A669" s="18">
        <v>45928</v>
      </c>
      <c r="B669" s="2">
        <v>9</v>
      </c>
      <c r="C669" s="2" t="s">
        <v>23</v>
      </c>
      <c r="D669" s="9">
        <v>22.653447</v>
      </c>
      <c r="E669">
        <v>1.3810727E-2</v>
      </c>
      <c r="G669" s="34">
        <v>27.692</v>
      </c>
      <c r="H669" s="34">
        <v>0.40276795208968669</v>
      </c>
      <c r="I669" s="34">
        <v>28.094767952089686</v>
      </c>
      <c r="J669" s="34">
        <v>27.706758781775026</v>
      </c>
      <c r="K669" s="34">
        <v>2.3879999999999999</v>
      </c>
      <c r="L669" s="34">
        <v>3.4732408984189361E-2</v>
      </c>
      <c r="M669" s="34">
        <v>2.4227324089841891</v>
      </c>
      <c r="N669" s="34">
        <v>2.3892727130896563</v>
      </c>
      <c r="O669" s="34">
        <v>30.08</v>
      </c>
      <c r="P669" s="34">
        <v>0.43750036107387602</v>
      </c>
      <c r="Q669" s="34">
        <v>30.517500361073875</v>
      </c>
      <c r="R669" s="34">
        <v>30.096031494864683</v>
      </c>
      <c r="S669" s="34"/>
      <c r="T669" s="34">
        <v>109.37100000000002</v>
      </c>
      <c r="U669" s="34">
        <v>1.5907530582117988</v>
      </c>
      <c r="V669" s="34">
        <v>110.96175305821183</v>
      </c>
      <c r="W669" s="34">
        <v>109.42929057928345</v>
      </c>
      <c r="X669" s="34">
        <v>9.9640000000000004</v>
      </c>
      <c r="Y669" s="34">
        <v>0.14492199460572144</v>
      </c>
      <c r="Z669" s="34">
        <v>10.108921994605723</v>
      </c>
      <c r="AA669" s="34">
        <v>9.9693104326739288</v>
      </c>
      <c r="AB669" s="34">
        <v>119.33500000000002</v>
      </c>
      <c r="AC669" s="34">
        <v>1.7356750528175202</v>
      </c>
      <c r="AD669" s="34">
        <v>121.07067505281755</v>
      </c>
      <c r="AE669" s="34">
        <v>119.39860101195737</v>
      </c>
    </row>
    <row r="670" spans="1:31" x14ac:dyDescent="0.25">
      <c r="A670" s="18">
        <v>45928</v>
      </c>
      <c r="B670" s="2">
        <v>10</v>
      </c>
      <c r="C670" s="2" t="s">
        <v>23</v>
      </c>
      <c r="D670" s="9">
        <v>19.946679</v>
      </c>
      <c r="E670">
        <v>1.4282069E-2</v>
      </c>
      <c r="G670" s="34">
        <v>29.92</v>
      </c>
      <c r="H670" s="34">
        <v>0.18402012859938141</v>
      </c>
      <c r="I670" s="34">
        <v>30.104020128599384</v>
      </c>
      <c r="J670" s="34">
        <v>29.674072435945341</v>
      </c>
      <c r="K670" s="34">
        <v>2.6620000000000004</v>
      </c>
      <c r="L670" s="34">
        <v>1.6372379088621436E-2</v>
      </c>
      <c r="M670" s="34">
        <v>2.6783723790886218</v>
      </c>
      <c r="N670" s="34">
        <v>2.6401196799627842</v>
      </c>
      <c r="O670" s="34">
        <v>32.582000000000001</v>
      </c>
      <c r="P670" s="34">
        <v>0.20039250768800285</v>
      </c>
      <c r="Q670" s="34">
        <v>32.782392507688009</v>
      </c>
      <c r="R670" s="34">
        <v>32.314192115908128</v>
      </c>
      <c r="S670" s="34"/>
      <c r="T670" s="34">
        <v>116.92500000000007</v>
      </c>
      <c r="U670" s="34">
        <v>0.71913614760971534</v>
      </c>
      <c r="V670" s="34">
        <v>117.64413614760979</v>
      </c>
      <c r="W670" s="34">
        <v>115.96393447770423</v>
      </c>
      <c r="X670" s="34">
        <v>10.638999999999996</v>
      </c>
      <c r="Y670" s="34">
        <v>6.5434162706177079E-2</v>
      </c>
      <c r="Z670" s="34">
        <v>10.704434162706173</v>
      </c>
      <c r="AA670" s="34">
        <v>10.551552695388446</v>
      </c>
      <c r="AB670" s="34">
        <v>127.56400000000006</v>
      </c>
      <c r="AC670" s="34">
        <v>0.78457031031589242</v>
      </c>
      <c r="AD670" s="34">
        <v>128.34857031031595</v>
      </c>
      <c r="AE670" s="34">
        <v>126.51548717309268</v>
      </c>
    </row>
    <row r="671" spans="1:31" x14ac:dyDescent="0.25">
      <c r="A671" s="18">
        <v>45928</v>
      </c>
      <c r="B671" s="2">
        <v>11</v>
      </c>
      <c r="C671" s="2" t="s">
        <v>23</v>
      </c>
      <c r="D671" s="9">
        <v>23.36947</v>
      </c>
      <c r="E671">
        <v>1.3289598E-2</v>
      </c>
      <c r="G671" s="34">
        <v>32.238</v>
      </c>
      <c r="H671" s="34">
        <v>0.26824408078399198</v>
      </c>
      <c r="I671" s="34">
        <v>32.506244080783993</v>
      </c>
      <c r="J671" s="34">
        <v>32.074249164460497</v>
      </c>
      <c r="K671" s="34">
        <v>2.85</v>
      </c>
      <c r="L671" s="34">
        <v>2.3714114716619428E-2</v>
      </c>
      <c r="M671" s="34">
        <v>2.8737141147166194</v>
      </c>
      <c r="N671" s="34">
        <v>2.8355236093651097</v>
      </c>
      <c r="O671" s="34">
        <v>35.088000000000001</v>
      </c>
      <c r="P671" s="34">
        <v>0.29195819550061142</v>
      </c>
      <c r="Q671" s="34">
        <v>35.379958195500613</v>
      </c>
      <c r="R671" s="34">
        <v>34.909772773825608</v>
      </c>
      <c r="S671" s="34"/>
      <c r="T671" s="34">
        <v>126.66600000000004</v>
      </c>
      <c r="U671" s="34">
        <v>1.0539551069106377</v>
      </c>
      <c r="V671" s="34">
        <v>127.71995510691067</v>
      </c>
      <c r="W671" s="34">
        <v>126.02260824696179</v>
      </c>
      <c r="X671" s="34">
        <v>11.299999999999997</v>
      </c>
      <c r="Y671" s="34">
        <v>9.402438466589455E-2</v>
      </c>
      <c r="Z671" s="34">
        <v>11.394024384665892</v>
      </c>
      <c r="AA671" s="34">
        <v>11.242602380991485</v>
      </c>
      <c r="AB671" s="34">
        <v>137.96600000000004</v>
      </c>
      <c r="AC671" s="34">
        <v>1.1479794915765322</v>
      </c>
      <c r="AD671" s="34">
        <v>139.11397949157657</v>
      </c>
      <c r="AE671" s="34">
        <v>137.26521062795328</v>
      </c>
    </row>
    <row r="672" spans="1:31" x14ac:dyDescent="0.25">
      <c r="A672" s="18">
        <v>45928</v>
      </c>
      <c r="B672" s="2">
        <v>12</v>
      </c>
      <c r="C672" s="2" t="s">
        <v>23</v>
      </c>
      <c r="D672" s="9">
        <v>38.340680999999996</v>
      </c>
      <c r="E672">
        <v>1.2169040000000001E-2</v>
      </c>
      <c r="G672" s="34">
        <v>35.120000000000012</v>
      </c>
      <c r="H672" s="34">
        <v>0.33053460617363267</v>
      </c>
      <c r="I672" s="34">
        <v>35.450534606173647</v>
      </c>
      <c r="J672" s="34">
        <v>35.019135632529739</v>
      </c>
      <c r="K672" s="34">
        <v>3.1499999999999995</v>
      </c>
      <c r="L672" s="34">
        <v>2.9646469517281955E-2</v>
      </c>
      <c r="M672" s="34">
        <v>3.1796464695172815</v>
      </c>
      <c r="N672" s="34">
        <v>3.1409532244438672</v>
      </c>
      <c r="O672" s="34">
        <v>38.27000000000001</v>
      </c>
      <c r="P672" s="34">
        <v>0.36018107569091462</v>
      </c>
      <c r="Q672" s="34">
        <v>38.630181075690928</v>
      </c>
      <c r="R672" s="34">
        <v>38.160088856973609</v>
      </c>
      <c r="S672" s="34"/>
      <c r="T672" s="34">
        <v>136.66300000000001</v>
      </c>
      <c r="U672" s="34">
        <v>1.286214432901684</v>
      </c>
      <c r="V672" s="34">
        <v>137.9492144329017</v>
      </c>
      <c r="W672" s="34">
        <v>136.27050492449914</v>
      </c>
      <c r="X672" s="34">
        <v>11.912999999999997</v>
      </c>
      <c r="Y672" s="34">
        <v>0.11212012424107298</v>
      </c>
      <c r="Z672" s="34">
        <v>12.02512012424107</v>
      </c>
      <c r="AA672" s="34">
        <v>11.878785956444377</v>
      </c>
      <c r="AB672" s="34">
        <v>148.57600000000002</v>
      </c>
      <c r="AC672" s="34">
        <v>1.398334557142757</v>
      </c>
      <c r="AD672" s="34">
        <v>149.97433455714275</v>
      </c>
      <c r="AE672" s="34">
        <v>148.14929088094351</v>
      </c>
    </row>
    <row r="673" spans="1:31" x14ac:dyDescent="0.25">
      <c r="A673" s="18">
        <v>45928</v>
      </c>
      <c r="B673" s="2">
        <v>13</v>
      </c>
      <c r="C673" s="2" t="s">
        <v>23</v>
      </c>
      <c r="D673" s="9">
        <v>54.218767999999997</v>
      </c>
      <c r="E673">
        <v>1.2217454000000001E-2</v>
      </c>
      <c r="G673" s="34">
        <v>37.137999999999991</v>
      </c>
      <c r="H673" s="34">
        <v>0.48500045235062683</v>
      </c>
      <c r="I673" s="34">
        <v>37.623000452350617</v>
      </c>
      <c r="J673" s="34">
        <v>37.163343174982046</v>
      </c>
      <c r="K673" s="34">
        <v>3.274</v>
      </c>
      <c r="L673" s="34">
        <v>4.2756515725024299E-2</v>
      </c>
      <c r="M673" s="34">
        <v>3.3167565157250243</v>
      </c>
      <c r="N673" s="34">
        <v>3.2762341955649537</v>
      </c>
      <c r="O673" s="34">
        <v>40.411999999999992</v>
      </c>
      <c r="P673" s="34">
        <v>0.52775696807565109</v>
      </c>
      <c r="Q673" s="34">
        <v>40.939756968075642</v>
      </c>
      <c r="R673" s="34">
        <v>40.439577370546999</v>
      </c>
      <c r="S673" s="34"/>
      <c r="T673" s="34">
        <v>144.04399999999998</v>
      </c>
      <c r="U673" s="34">
        <v>1.881129978954001</v>
      </c>
      <c r="V673" s="34">
        <v>145.92512997895398</v>
      </c>
      <c r="W673" s="34">
        <v>144.14229641599209</v>
      </c>
      <c r="X673" s="34">
        <v>12.508000000000003</v>
      </c>
      <c r="Y673" s="34">
        <v>0.16334712849377034</v>
      </c>
      <c r="Z673" s="34">
        <v>12.671347128493773</v>
      </c>
      <c r="AA673" s="34">
        <v>12.516535527833369</v>
      </c>
      <c r="AB673" s="34">
        <v>156.55199999999999</v>
      </c>
      <c r="AC673" s="34">
        <v>2.0444771074477712</v>
      </c>
      <c r="AD673" s="34">
        <v>158.59647710744775</v>
      </c>
      <c r="AE673" s="34">
        <v>156.65883194382548</v>
      </c>
    </row>
    <row r="674" spans="1:31" x14ac:dyDescent="0.25">
      <c r="A674" s="18">
        <v>45928</v>
      </c>
      <c r="B674" s="2">
        <v>14</v>
      </c>
      <c r="C674" s="2" t="s">
        <v>23</v>
      </c>
      <c r="D674" s="9">
        <v>45.630315000000003</v>
      </c>
      <c r="E674">
        <v>1.2116194E-2</v>
      </c>
      <c r="G674" s="34">
        <v>38.972000000000001</v>
      </c>
      <c r="H674" s="34">
        <v>0.56224210008315345</v>
      </c>
      <c r="I674" s="34">
        <v>39.534242100083155</v>
      </c>
      <c r="J674" s="34">
        <v>39.055237553155578</v>
      </c>
      <c r="K674" s="34">
        <v>3.3899999999999997</v>
      </c>
      <c r="L674" s="34">
        <v>4.8906925979726207E-2</v>
      </c>
      <c r="M674" s="34">
        <v>3.438906925979726</v>
      </c>
      <c r="N674" s="34">
        <v>3.3972404625166122</v>
      </c>
      <c r="O674" s="34">
        <v>42.362000000000002</v>
      </c>
      <c r="P674" s="34">
        <v>0.61114902606287969</v>
      </c>
      <c r="Q674" s="34">
        <v>42.973149026062885</v>
      </c>
      <c r="R674" s="34">
        <v>42.452478015672192</v>
      </c>
      <c r="S674" s="34"/>
      <c r="T674" s="34">
        <v>150.76299999999995</v>
      </c>
      <c r="U674" s="34">
        <v>2.1750309384901065</v>
      </c>
      <c r="V674" s="34">
        <v>152.93803093849004</v>
      </c>
      <c r="W674" s="34">
        <v>151.0850040856613</v>
      </c>
      <c r="X674" s="34">
        <v>13.003</v>
      </c>
      <c r="Y674" s="34">
        <v>0.18759196416353391</v>
      </c>
      <c r="Z674" s="34">
        <v>13.190591964163534</v>
      </c>
      <c r="AA674" s="34">
        <v>13.030772192950888</v>
      </c>
      <c r="AB674" s="34">
        <v>163.76599999999996</v>
      </c>
      <c r="AC674" s="34">
        <v>2.3626229026536403</v>
      </c>
      <c r="AD674" s="34">
        <v>166.12862290265358</v>
      </c>
      <c r="AE674" s="34">
        <v>164.11577627861217</v>
      </c>
    </row>
    <row r="675" spans="1:31" x14ac:dyDescent="0.25">
      <c r="A675" s="18">
        <v>45928</v>
      </c>
      <c r="B675" s="2">
        <v>15</v>
      </c>
      <c r="C675" s="2" t="s">
        <v>23</v>
      </c>
      <c r="D675" s="9">
        <v>89.230072000000007</v>
      </c>
      <c r="E675">
        <v>1.2093819E-2</v>
      </c>
      <c r="G675" s="34">
        <v>40.229999999999997</v>
      </c>
      <c r="H675" s="34">
        <v>0.62246899798970279</v>
      </c>
      <c r="I675" s="34">
        <v>40.852468997989696</v>
      </c>
      <c r="J675" s="34">
        <v>40.358406632224899</v>
      </c>
      <c r="K675" s="34">
        <v>3.4559999999999995</v>
      </c>
      <c r="L675" s="34">
        <v>5.3473846807169087E-2</v>
      </c>
      <c r="M675" s="34">
        <v>3.5094738468071687</v>
      </c>
      <c r="N675" s="34">
        <v>3.4670309053186492</v>
      </c>
      <c r="O675" s="34">
        <v>43.685999999999993</v>
      </c>
      <c r="P675" s="34">
        <v>0.67594284479687183</v>
      </c>
      <c r="Q675" s="34">
        <v>44.361942844796864</v>
      </c>
      <c r="R675" s="34">
        <v>43.82543753754355</v>
      </c>
      <c r="S675" s="34"/>
      <c r="T675" s="34">
        <v>154.04399999999993</v>
      </c>
      <c r="U675" s="34">
        <v>2.3834853175820467</v>
      </c>
      <c r="V675" s="34">
        <v>156.42748531758198</v>
      </c>
      <c r="W675" s="34">
        <v>154.53567962352599</v>
      </c>
      <c r="X675" s="34">
        <v>13.299999999999997</v>
      </c>
      <c r="Y675" s="34">
        <v>0.20578766277064492</v>
      </c>
      <c r="Z675" s="34">
        <v>13.505787662770642</v>
      </c>
      <c r="AA675" s="34">
        <v>13.342451111324662</v>
      </c>
      <c r="AB675" s="34">
        <v>167.34399999999994</v>
      </c>
      <c r="AC675" s="34">
        <v>2.5892729803526917</v>
      </c>
      <c r="AD675" s="34">
        <v>169.93327298035263</v>
      </c>
      <c r="AE675" s="34">
        <v>167.87813073485066</v>
      </c>
    </row>
    <row r="676" spans="1:31" x14ac:dyDescent="0.25">
      <c r="A676" s="18">
        <v>45928</v>
      </c>
      <c r="B676" s="2">
        <v>16</v>
      </c>
      <c r="C676" s="2" t="s">
        <v>23</v>
      </c>
      <c r="D676" s="9">
        <v>52.699047999999998</v>
      </c>
      <c r="E676">
        <v>1.213653E-2</v>
      </c>
      <c r="G676" s="34">
        <v>41.051999999999992</v>
      </c>
      <c r="H676" s="34">
        <v>0.85183509194665985</v>
      </c>
      <c r="I676" s="34">
        <v>41.903835091946654</v>
      </c>
      <c r="J676" s="34">
        <v>41.395267940238192</v>
      </c>
      <c r="K676" s="34">
        <v>3.6080000000000005</v>
      </c>
      <c r="L676" s="34">
        <v>7.4866535412246665E-2</v>
      </c>
      <c r="M676" s="34">
        <v>3.6828665354122472</v>
      </c>
      <c r="N676" s="34">
        <v>3.63816931521922</v>
      </c>
      <c r="O676" s="34">
        <v>44.66</v>
      </c>
      <c r="P676" s="34">
        <v>0.92670162735890649</v>
      </c>
      <c r="Q676" s="34">
        <v>45.586701627358899</v>
      </c>
      <c r="R676" s="34">
        <v>45.033437255457414</v>
      </c>
      <c r="S676" s="34"/>
      <c r="T676" s="34">
        <v>155.82900000000004</v>
      </c>
      <c r="U676" s="34">
        <v>3.2334748743777677</v>
      </c>
      <c r="V676" s="34">
        <v>159.06247487437781</v>
      </c>
      <c r="W676" s="34">
        <v>157.13200837619067</v>
      </c>
      <c r="X676" s="34">
        <v>13.442</v>
      </c>
      <c r="Y676" s="34">
        <v>0.27892349473708966</v>
      </c>
      <c r="Z676" s="34">
        <v>13.720923494737089</v>
      </c>
      <c r="AA676" s="34">
        <v>13.554399095115507</v>
      </c>
      <c r="AB676" s="34">
        <v>169.27100000000004</v>
      </c>
      <c r="AC676" s="34">
        <v>3.5123983691148575</v>
      </c>
      <c r="AD676" s="34">
        <v>172.78339836911491</v>
      </c>
      <c r="AE676" s="34">
        <v>170.68640747130618</v>
      </c>
    </row>
    <row r="677" spans="1:31" x14ac:dyDescent="0.25">
      <c r="A677" s="18">
        <v>45928</v>
      </c>
      <c r="B677" s="2">
        <v>17</v>
      </c>
      <c r="C677" s="2" t="s">
        <v>23</v>
      </c>
      <c r="D677" s="9">
        <v>50.668942999999999</v>
      </c>
      <c r="E677">
        <v>1.2392805E-2</v>
      </c>
      <c r="G677" s="34">
        <v>41.269999999999996</v>
      </c>
      <c r="H677" s="34">
        <v>0.78708117250117404</v>
      </c>
      <c r="I677" s="34">
        <v>42.057081172501171</v>
      </c>
      <c r="J677" s="34">
        <v>41.535875966661195</v>
      </c>
      <c r="K677" s="34">
        <v>3.58</v>
      </c>
      <c r="L677" s="34">
        <v>6.8276001879190779E-2</v>
      </c>
      <c r="M677" s="34">
        <v>3.6482760018791907</v>
      </c>
      <c r="N677" s="34">
        <v>3.6030636288017224</v>
      </c>
      <c r="O677" s="34">
        <v>44.849999999999994</v>
      </c>
      <c r="P677" s="34">
        <v>0.85535717438036485</v>
      </c>
      <c r="Q677" s="34">
        <v>45.70535717438036</v>
      </c>
      <c r="R677" s="34">
        <v>45.138939595462915</v>
      </c>
      <c r="S677" s="34"/>
      <c r="T677" s="34">
        <v>155.35500000000002</v>
      </c>
      <c r="U677" s="34">
        <v>2.9628542659054986</v>
      </c>
      <c r="V677" s="34">
        <v>158.31785426590551</v>
      </c>
      <c r="W677" s="34">
        <v>156.35585196996973</v>
      </c>
      <c r="X677" s="34">
        <v>13.414999999999997</v>
      </c>
      <c r="Y677" s="34">
        <v>0.25584429195791736</v>
      </c>
      <c r="Z677" s="34">
        <v>13.670844291957915</v>
      </c>
      <c r="AA677" s="34">
        <v>13.501424184462318</v>
      </c>
      <c r="AB677" s="34">
        <v>168.77</v>
      </c>
      <c r="AC677" s="34">
        <v>3.2186985578634157</v>
      </c>
      <c r="AD677" s="34">
        <v>171.98869855786342</v>
      </c>
      <c r="AE677" s="34">
        <v>169.85727615443204</v>
      </c>
    </row>
    <row r="678" spans="1:31" x14ac:dyDescent="0.25">
      <c r="A678" s="18">
        <v>45928</v>
      </c>
      <c r="B678" s="2">
        <v>18</v>
      </c>
      <c r="C678" s="2" t="s">
        <v>23</v>
      </c>
      <c r="D678" s="9">
        <v>68.755241999999996</v>
      </c>
      <c r="E678">
        <v>1.2733468E-2</v>
      </c>
      <c r="G678" s="34">
        <v>40.887999999999998</v>
      </c>
      <c r="H678" s="34">
        <v>0.70614517748774064</v>
      </c>
      <c r="I678" s="34">
        <v>41.594145177487739</v>
      </c>
      <c r="J678" s="34">
        <v>41.064507460882844</v>
      </c>
      <c r="K678" s="34">
        <v>3.4860000000000002</v>
      </c>
      <c r="L678" s="34">
        <v>6.0204022909466449E-2</v>
      </c>
      <c r="M678" s="34">
        <v>3.5462040229094667</v>
      </c>
      <c r="N678" s="34">
        <v>3.5010485474622777</v>
      </c>
      <c r="O678" s="34">
        <v>44.373999999999995</v>
      </c>
      <c r="P678" s="34">
        <v>0.76634920039720711</v>
      </c>
      <c r="Q678" s="34">
        <v>45.140349200397203</v>
      </c>
      <c r="R678" s="34">
        <v>44.565556008345119</v>
      </c>
      <c r="S678" s="34"/>
      <c r="T678" s="34">
        <v>152.57999999999993</v>
      </c>
      <c r="U678" s="34">
        <v>2.6350917428360261</v>
      </c>
      <c r="V678" s="34">
        <v>155.21509174283597</v>
      </c>
      <c r="W678" s="34">
        <v>153.2386653390115</v>
      </c>
      <c r="X678" s="34">
        <v>13.360000000000001</v>
      </c>
      <c r="Y678" s="34">
        <v>0.23073027712864941</v>
      </c>
      <c r="Z678" s="34">
        <v>13.590730277128651</v>
      </c>
      <c r="AA678" s="34">
        <v>13.417673148048204</v>
      </c>
      <c r="AB678" s="34">
        <v>165.93999999999994</v>
      </c>
      <c r="AC678" s="34">
        <v>2.8658220199646753</v>
      </c>
      <c r="AD678" s="34">
        <v>168.80582201996461</v>
      </c>
      <c r="AE678" s="34">
        <v>166.65633848705971</v>
      </c>
    </row>
    <row r="679" spans="1:31" x14ac:dyDescent="0.25">
      <c r="A679" s="18">
        <v>45928</v>
      </c>
      <c r="B679" s="2">
        <v>19</v>
      </c>
      <c r="C679" s="2" t="s">
        <v>23</v>
      </c>
      <c r="D679" s="9">
        <v>144.60779199999999</v>
      </c>
      <c r="E679">
        <v>1.2557199E-2</v>
      </c>
      <c r="G679" s="34">
        <v>39.519999999999996</v>
      </c>
      <c r="H679" s="34">
        <v>0.61973143854302393</v>
      </c>
      <c r="I679" s="34">
        <v>40.139731438543024</v>
      </c>
      <c r="J679" s="34">
        <v>39.635688843062681</v>
      </c>
      <c r="K679" s="34">
        <v>3.3279999999999998</v>
      </c>
      <c r="L679" s="34">
        <v>5.2187910614149381E-2</v>
      </c>
      <c r="M679" s="34">
        <v>3.3801879106141492</v>
      </c>
      <c r="N679" s="34">
        <v>3.3377422183631733</v>
      </c>
      <c r="O679" s="34">
        <v>42.847999999999999</v>
      </c>
      <c r="P679" s="34">
        <v>0.67191934915717333</v>
      </c>
      <c r="Q679" s="34">
        <v>43.519919349157171</v>
      </c>
      <c r="R679" s="34">
        <v>42.973431061425856</v>
      </c>
      <c r="S679" s="34"/>
      <c r="T679" s="34">
        <v>146.43700000000007</v>
      </c>
      <c r="U679" s="34">
        <v>2.2963464743402033</v>
      </c>
      <c r="V679" s="34">
        <v>148.73334647434027</v>
      </c>
      <c r="W679" s="34">
        <v>146.86567224472603</v>
      </c>
      <c r="X679" s="34">
        <v>12.929999999999998</v>
      </c>
      <c r="Y679" s="34">
        <v>0.20276132338970898</v>
      </c>
      <c r="Z679" s="34">
        <v>13.132761323389706</v>
      </c>
      <c r="AA679" s="34">
        <v>12.9678506260324</v>
      </c>
      <c r="AB679" s="34">
        <v>159.36700000000008</v>
      </c>
      <c r="AC679" s="34">
        <v>2.4991077977299123</v>
      </c>
      <c r="AD679" s="34">
        <v>161.86610779772997</v>
      </c>
      <c r="AE679" s="34">
        <v>159.83352287075843</v>
      </c>
    </row>
    <row r="680" spans="1:31" x14ac:dyDescent="0.25">
      <c r="A680" s="18">
        <v>45928</v>
      </c>
      <c r="B680" s="2">
        <v>20</v>
      </c>
      <c r="C680" s="2" t="s">
        <v>23</v>
      </c>
      <c r="D680" s="9">
        <v>72.513643999999999</v>
      </c>
      <c r="E680">
        <v>1.1982135999999999E-2</v>
      </c>
      <c r="G680" s="34">
        <v>37.483999999999995</v>
      </c>
      <c r="H680" s="34">
        <v>0.42111497652237423</v>
      </c>
      <c r="I680" s="34">
        <v>37.90511497652237</v>
      </c>
      <c r="J680" s="34">
        <v>37.450930733778044</v>
      </c>
      <c r="K680" s="34">
        <v>3.1459999999999999</v>
      </c>
      <c r="L680" s="34">
        <v>3.5343819126544378E-2</v>
      </c>
      <c r="M680" s="34">
        <v>3.1813438191265444</v>
      </c>
      <c r="N680" s="34">
        <v>3.1432245248230108</v>
      </c>
      <c r="O680" s="34">
        <v>40.629999999999995</v>
      </c>
      <c r="P680" s="34">
        <v>0.45645879564891861</v>
      </c>
      <c r="Q680" s="34">
        <v>41.086458795648916</v>
      </c>
      <c r="R680" s="34">
        <v>40.594155258601056</v>
      </c>
      <c r="S680" s="34"/>
      <c r="T680" s="34">
        <v>140.1</v>
      </c>
      <c r="U680" s="34">
        <v>1.5739571073200469</v>
      </c>
      <c r="V680" s="34">
        <v>141.67395710732004</v>
      </c>
      <c r="W680" s="34">
        <v>139.97640048560197</v>
      </c>
      <c r="X680" s="34">
        <v>12.317999999999998</v>
      </c>
      <c r="Y680" s="34">
        <v>0.13838689256222936</v>
      </c>
      <c r="Z680" s="34">
        <v>12.456386892562227</v>
      </c>
      <c r="AA680" s="34">
        <v>12.307132770746929</v>
      </c>
      <c r="AB680" s="34">
        <v>152.41800000000001</v>
      </c>
      <c r="AC680" s="34">
        <v>1.7123439998822763</v>
      </c>
      <c r="AD680" s="34">
        <v>154.13034399988226</v>
      </c>
      <c r="AE680" s="34">
        <v>152.2835332563489</v>
      </c>
    </row>
    <row r="681" spans="1:31" x14ac:dyDescent="0.25">
      <c r="A681" s="18">
        <v>45928</v>
      </c>
      <c r="B681" s="2">
        <v>21</v>
      </c>
      <c r="C681" s="2" t="s">
        <v>23</v>
      </c>
      <c r="D681" s="9">
        <v>41.314112000000002</v>
      </c>
      <c r="E681">
        <v>1.2037005999999999E-2</v>
      </c>
      <c r="G681" s="34">
        <v>34.577999999999996</v>
      </c>
      <c r="H681" s="34">
        <v>0.39254587284052989</v>
      </c>
      <c r="I681" s="34">
        <v>34.970545872840525</v>
      </c>
      <c r="J681" s="34">
        <v>34.549605202345866</v>
      </c>
      <c r="K681" s="34">
        <v>2.8739999999999997</v>
      </c>
      <c r="L681" s="34">
        <v>3.2627012509216347E-2</v>
      </c>
      <c r="M681" s="34">
        <v>2.9066270125092162</v>
      </c>
      <c r="N681" s="34">
        <v>2.8716399257198808</v>
      </c>
      <c r="O681" s="34">
        <v>37.451999999999998</v>
      </c>
      <c r="P681" s="34">
        <v>0.42517288534974623</v>
      </c>
      <c r="Q681" s="34">
        <v>37.877172885349744</v>
      </c>
      <c r="R681" s="34">
        <v>37.421245128065749</v>
      </c>
      <c r="S681" s="34"/>
      <c r="T681" s="34">
        <v>130.84</v>
      </c>
      <c r="U681" s="34">
        <v>1.485357799828068</v>
      </c>
      <c r="V681" s="34">
        <v>132.32535779982808</v>
      </c>
      <c r="W681" s="34">
        <v>130.73255667403942</v>
      </c>
      <c r="X681" s="34">
        <v>11.629000000000003</v>
      </c>
      <c r="Y681" s="34">
        <v>0.13201792918221192</v>
      </c>
      <c r="Z681" s="34">
        <v>11.761017929182215</v>
      </c>
      <c r="AA681" s="34">
        <v>11.61945048580254</v>
      </c>
      <c r="AB681" s="34">
        <v>142.46899999999999</v>
      </c>
      <c r="AC681" s="34">
        <v>1.6173757290102799</v>
      </c>
      <c r="AD681" s="34">
        <v>144.08637572901029</v>
      </c>
      <c r="AE681" s="34">
        <v>142.35200715984195</v>
      </c>
    </row>
    <row r="682" spans="1:31" x14ac:dyDescent="0.25">
      <c r="A682" s="18">
        <v>45928</v>
      </c>
      <c r="B682" s="2">
        <v>22</v>
      </c>
      <c r="C682" s="2" t="s">
        <v>23</v>
      </c>
      <c r="D682" s="9">
        <v>33.275626000000003</v>
      </c>
      <c r="E682">
        <v>1.2348657000000001E-2</v>
      </c>
      <c r="G682" s="34">
        <v>31.808000000000003</v>
      </c>
      <c r="H682" s="34">
        <v>0.31123139490370222</v>
      </c>
      <c r="I682" s="34">
        <v>32.119231394903707</v>
      </c>
      <c r="J682" s="34">
        <v>31.722602023304411</v>
      </c>
      <c r="K682" s="34">
        <v>2.7279999999999998</v>
      </c>
      <c r="L682" s="34">
        <v>2.6692632208793369E-2</v>
      </c>
      <c r="M682" s="34">
        <v>2.7546926322087932</v>
      </c>
      <c r="N682" s="34">
        <v>2.7206758777532198</v>
      </c>
      <c r="O682" s="34">
        <v>34.536000000000001</v>
      </c>
      <c r="P682" s="34">
        <v>0.33792402711249558</v>
      </c>
      <c r="Q682" s="34">
        <v>34.873924027112501</v>
      </c>
      <c r="R682" s="34">
        <v>34.443277901057634</v>
      </c>
      <c r="S682" s="34"/>
      <c r="T682" s="34">
        <v>121.589</v>
      </c>
      <c r="U682" s="34">
        <v>1.1897105783119417</v>
      </c>
      <c r="V682" s="34">
        <v>122.77871057831194</v>
      </c>
      <c r="W682" s="34">
        <v>121.26255839447811</v>
      </c>
      <c r="X682" s="34">
        <v>10.878</v>
      </c>
      <c r="Y682" s="34">
        <v>0.10643784940148619</v>
      </c>
      <c r="Z682" s="34">
        <v>10.984437849401486</v>
      </c>
      <c r="AA682" s="34">
        <v>10.84879479406141</v>
      </c>
      <c r="AB682" s="34">
        <v>132.46699999999998</v>
      </c>
      <c r="AC682" s="34">
        <v>1.2961484277134279</v>
      </c>
      <c r="AD682" s="34">
        <v>133.76314842771342</v>
      </c>
      <c r="AE682" s="34">
        <v>132.11135318853951</v>
      </c>
    </row>
    <row r="683" spans="1:31" x14ac:dyDescent="0.25">
      <c r="A683" s="18">
        <v>45928</v>
      </c>
      <c r="B683" s="2">
        <v>23</v>
      </c>
      <c r="C683" s="2" t="s">
        <v>23</v>
      </c>
      <c r="D683" s="9">
        <v>26.135376999999998</v>
      </c>
      <c r="E683">
        <v>1.3016876E-2</v>
      </c>
      <c r="G683" s="34">
        <v>29.468</v>
      </c>
      <c r="H683" s="34">
        <v>0.36314825091053143</v>
      </c>
      <c r="I683" s="34">
        <v>29.83114825091053</v>
      </c>
      <c r="J683" s="34">
        <v>29.442839893190811</v>
      </c>
      <c r="K683" s="34">
        <v>2.548</v>
      </c>
      <c r="L683" s="34">
        <v>3.1400222048324759E-2</v>
      </c>
      <c r="M683" s="34">
        <v>2.5794002220483248</v>
      </c>
      <c r="N683" s="34">
        <v>2.5458244892035493</v>
      </c>
      <c r="O683" s="34">
        <v>32.015999999999998</v>
      </c>
      <c r="P683" s="34">
        <v>0.3945484729588562</v>
      </c>
      <c r="Q683" s="34">
        <v>32.410548472958858</v>
      </c>
      <c r="R683" s="34">
        <v>31.988664382394361</v>
      </c>
      <c r="S683" s="34"/>
      <c r="T683" s="34">
        <v>113.22799999999995</v>
      </c>
      <c r="U683" s="34">
        <v>1.3953627716199821</v>
      </c>
      <c r="V683" s="34">
        <v>114.62336277161994</v>
      </c>
      <c r="W683" s="34">
        <v>113.13132467171874</v>
      </c>
      <c r="X683" s="34">
        <v>10.058999999999999</v>
      </c>
      <c r="Y683" s="34">
        <v>0.1239618656138535</v>
      </c>
      <c r="Z683" s="34">
        <v>10.182961865613853</v>
      </c>
      <c r="AA683" s="34">
        <v>10.050411513696428</v>
      </c>
      <c r="AB683" s="34">
        <v>123.28699999999995</v>
      </c>
      <c r="AC683" s="34">
        <v>1.5193246372338356</v>
      </c>
      <c r="AD683" s="34">
        <v>124.80632463723379</v>
      </c>
      <c r="AE683" s="34">
        <v>123.18173618541518</v>
      </c>
    </row>
    <row r="684" spans="1:31" x14ac:dyDescent="0.25">
      <c r="A684" s="18">
        <v>45928</v>
      </c>
      <c r="B684" s="2">
        <v>24</v>
      </c>
      <c r="C684" s="2" t="s">
        <v>23</v>
      </c>
      <c r="D684" s="9">
        <v>37.073419000000001</v>
      </c>
      <c r="E684">
        <v>1.3583364000000001E-2</v>
      </c>
      <c r="G684" s="34">
        <v>27.815999999999999</v>
      </c>
      <c r="H684" s="34">
        <v>0.36273196715334505</v>
      </c>
      <c r="I684" s="34">
        <v>28.178731967153343</v>
      </c>
      <c r="J684" s="34">
        <v>27.795969993785061</v>
      </c>
      <c r="K684" s="34">
        <v>2.4139999999999997</v>
      </c>
      <c r="L684" s="34">
        <v>3.1479543022295609E-2</v>
      </c>
      <c r="M684" s="34">
        <v>2.4454795430222953</v>
      </c>
      <c r="N684" s="34">
        <v>2.4122617042348695</v>
      </c>
      <c r="O684" s="34">
        <v>30.229999999999997</v>
      </c>
      <c r="P684" s="34">
        <v>0.39421151017564066</v>
      </c>
      <c r="Q684" s="34">
        <v>30.624211510175638</v>
      </c>
      <c r="R684" s="34">
        <v>30.208231698019929</v>
      </c>
      <c r="S684" s="34"/>
      <c r="T684" s="34">
        <v>106.24400000000007</v>
      </c>
      <c r="U684" s="34">
        <v>1.3854650243830893</v>
      </c>
      <c r="V684" s="34">
        <v>107.62946502438317</v>
      </c>
      <c r="W684" s="34">
        <v>106.16749482383169</v>
      </c>
      <c r="X684" s="34">
        <v>9.5529999999999973</v>
      </c>
      <c r="Y684" s="34">
        <v>0.1245750101458119</v>
      </c>
      <c r="Z684" s="34">
        <v>9.6775750101458087</v>
      </c>
      <c r="AA684" s="34">
        <v>9.5461209861456933</v>
      </c>
      <c r="AB684" s="34">
        <v>115.79700000000007</v>
      </c>
      <c r="AC684" s="34">
        <v>1.5100400345289011</v>
      </c>
      <c r="AD684" s="34">
        <v>117.30704003452897</v>
      </c>
      <c r="AE684" s="34">
        <v>115.71361580997738</v>
      </c>
    </row>
    <row r="685" spans="1:31" x14ac:dyDescent="0.25">
      <c r="A685" s="18">
        <v>45929</v>
      </c>
      <c r="B685" s="2">
        <v>1</v>
      </c>
      <c r="C685" s="2" t="s">
        <v>23</v>
      </c>
      <c r="D685" s="9">
        <v>25.629778999999999</v>
      </c>
      <c r="E685">
        <v>1.384317E-2</v>
      </c>
      <c r="G685" s="34">
        <v>26.643999999999998</v>
      </c>
      <c r="H685" s="34">
        <v>0.45412184647580361</v>
      </c>
      <c r="I685" s="34">
        <v>27.098121846475802</v>
      </c>
      <c r="J685" s="34">
        <v>26.722997939074322</v>
      </c>
      <c r="K685" s="34">
        <v>2.3140000000000001</v>
      </c>
      <c r="L685" s="34">
        <v>3.9439947183043444E-2</v>
      </c>
      <c r="M685" s="34">
        <v>2.3534399471830434</v>
      </c>
      <c r="N685" s="34">
        <v>2.3208608779093973</v>
      </c>
      <c r="O685" s="34">
        <v>28.957999999999998</v>
      </c>
      <c r="P685" s="34">
        <v>0.49356179365884706</v>
      </c>
      <c r="Q685" s="34">
        <v>29.451561793658847</v>
      </c>
      <c r="R685" s="34">
        <v>29.043858816983718</v>
      </c>
      <c r="S685" s="34"/>
      <c r="T685" s="34">
        <v>101.66500000000003</v>
      </c>
      <c r="U685" s="34">
        <v>1.7327840234935667</v>
      </c>
      <c r="V685" s="34">
        <v>103.3977840234936</v>
      </c>
      <c r="W685" s="34">
        <v>101.96643092163309</v>
      </c>
      <c r="X685" s="34">
        <v>9.0959999999999965</v>
      </c>
      <c r="Y685" s="34">
        <v>0.15503273966160891</v>
      </c>
      <c r="Z685" s="34">
        <v>9.2510327396616052</v>
      </c>
      <c r="AA685" s="34">
        <v>9.1229691207709038</v>
      </c>
      <c r="AB685" s="34">
        <v>110.76100000000002</v>
      </c>
      <c r="AC685" s="34">
        <v>1.8878167631551757</v>
      </c>
      <c r="AD685" s="34">
        <v>112.64881676315521</v>
      </c>
      <c r="AE685" s="34">
        <v>111.08940004240399</v>
      </c>
    </row>
    <row r="686" spans="1:31" x14ac:dyDescent="0.25">
      <c r="A686" s="18">
        <v>45929</v>
      </c>
      <c r="B686" s="2">
        <v>2</v>
      </c>
      <c r="C686" s="2" t="s">
        <v>23</v>
      </c>
      <c r="D686" s="9">
        <v>21.560938</v>
      </c>
      <c r="E686">
        <v>1.3286785000000001E-2</v>
      </c>
      <c r="G686" s="34">
        <v>25.948</v>
      </c>
      <c r="H686" s="34">
        <v>0.42680381190419014</v>
      </c>
      <c r="I686" s="34">
        <v>26.37480381190419</v>
      </c>
      <c r="J686" s="34">
        <v>26.024367464238239</v>
      </c>
      <c r="K686" s="34">
        <v>2.2600000000000002</v>
      </c>
      <c r="L686" s="34">
        <v>3.7173447468146673E-2</v>
      </c>
      <c r="M686" s="34">
        <v>2.2971734474681469</v>
      </c>
      <c r="N686" s="34">
        <v>2.2666513977639289</v>
      </c>
      <c r="O686" s="34">
        <v>28.208000000000002</v>
      </c>
      <c r="P686" s="34">
        <v>0.4639772593723368</v>
      </c>
      <c r="Q686" s="34">
        <v>28.671977259372337</v>
      </c>
      <c r="R686" s="34">
        <v>28.291018862002169</v>
      </c>
      <c r="S686" s="34"/>
      <c r="T686" s="34">
        <v>98.614999999999981</v>
      </c>
      <c r="U686" s="34">
        <v>1.6220617354297713</v>
      </c>
      <c r="V686" s="34">
        <v>100.23706173542975</v>
      </c>
      <c r="W686" s="34">
        <v>98.905233447119357</v>
      </c>
      <c r="X686" s="34">
        <v>8.847999999999999</v>
      </c>
      <c r="Y686" s="34">
        <v>0.14553569168060251</v>
      </c>
      <c r="Z686" s="34">
        <v>8.9935356916806022</v>
      </c>
      <c r="AA686" s="34">
        <v>8.8740405165554161</v>
      </c>
      <c r="AB686" s="34">
        <v>107.46299999999998</v>
      </c>
      <c r="AC686" s="34">
        <v>1.7675974271103738</v>
      </c>
      <c r="AD686" s="34">
        <v>109.23059742711035</v>
      </c>
      <c r="AE686" s="34">
        <v>107.77927396367477</v>
      </c>
    </row>
    <row r="687" spans="1:31" x14ac:dyDescent="0.25">
      <c r="A687" s="18">
        <v>45929</v>
      </c>
      <c r="B687" s="2">
        <v>3</v>
      </c>
      <c r="C687" s="2" t="s">
        <v>23</v>
      </c>
      <c r="D687" s="9">
        <v>20.157398000000001</v>
      </c>
      <c r="E687">
        <v>1.3236532000000001E-2</v>
      </c>
      <c r="G687" s="34">
        <v>25.521999999999998</v>
      </c>
      <c r="H687" s="34">
        <v>0.43522246730565423</v>
      </c>
      <c r="I687" s="34">
        <v>25.957222467305652</v>
      </c>
      <c r="J687" s="34">
        <v>25.613638861486042</v>
      </c>
      <c r="K687" s="34">
        <v>2.27</v>
      </c>
      <c r="L687" s="34">
        <v>3.8709936556062814E-2</v>
      </c>
      <c r="M687" s="34">
        <v>2.3087099365560628</v>
      </c>
      <c r="N687" s="34">
        <v>2.2781506236021207</v>
      </c>
      <c r="O687" s="34">
        <v>27.791999999999998</v>
      </c>
      <c r="P687" s="34">
        <v>0.47393240386171703</v>
      </c>
      <c r="Q687" s="34">
        <v>28.265932403861715</v>
      </c>
      <c r="R687" s="34">
        <v>27.891789485088161</v>
      </c>
      <c r="S687" s="34"/>
      <c r="T687" s="34">
        <v>96.616000000000042</v>
      </c>
      <c r="U687" s="34">
        <v>1.6475767534363728</v>
      </c>
      <c r="V687" s="34">
        <v>98.263576753436411</v>
      </c>
      <c r="W687" s="34">
        <v>96.962907775305098</v>
      </c>
      <c r="X687" s="34">
        <v>8.6579999999999977</v>
      </c>
      <c r="Y687" s="34">
        <v>0.14764344964863071</v>
      </c>
      <c r="Z687" s="34">
        <v>8.8056434496486276</v>
      </c>
      <c r="AA687" s="34">
        <v>8.6890872683467641</v>
      </c>
      <c r="AB687" s="34">
        <v>105.27400000000004</v>
      </c>
      <c r="AC687" s="34">
        <v>1.7952202030850035</v>
      </c>
      <c r="AD687" s="34">
        <v>107.06922020308504</v>
      </c>
      <c r="AE687" s="34">
        <v>105.65199504365187</v>
      </c>
    </row>
    <row r="688" spans="1:31" x14ac:dyDescent="0.25">
      <c r="A688" s="18">
        <v>45929</v>
      </c>
      <c r="B688" s="2">
        <v>4</v>
      </c>
      <c r="C688" s="2" t="s">
        <v>23</v>
      </c>
      <c r="D688" s="9">
        <v>18.634803999999999</v>
      </c>
      <c r="E688">
        <v>1.3065231E-2</v>
      </c>
      <c r="G688" s="34">
        <v>25.08</v>
      </c>
      <c r="H688" s="34">
        <v>0.46614657399733717</v>
      </c>
      <c r="I688" s="34">
        <v>25.546146573997337</v>
      </c>
      <c r="J688" s="34">
        <v>25.212380267848204</v>
      </c>
      <c r="K688" s="34">
        <v>2.258</v>
      </c>
      <c r="L688" s="34">
        <v>4.1968060768978757E-2</v>
      </c>
      <c r="M688" s="34">
        <v>2.299968060768979</v>
      </c>
      <c r="N688" s="34">
        <v>2.2699184467624103</v>
      </c>
      <c r="O688" s="34">
        <v>27.337999999999997</v>
      </c>
      <c r="P688" s="34">
        <v>0.50811463476631591</v>
      </c>
      <c r="Q688" s="34">
        <v>27.846114634766316</v>
      </c>
      <c r="R688" s="34">
        <v>27.482298714610614</v>
      </c>
      <c r="S688" s="34"/>
      <c r="T688" s="34">
        <v>96.51100000000001</v>
      </c>
      <c r="U688" s="34">
        <v>1.7937907497231662</v>
      </c>
      <c r="V688" s="34">
        <v>98.304790749723182</v>
      </c>
      <c r="W688" s="34">
        <v>97.020415950171383</v>
      </c>
      <c r="X688" s="34">
        <v>8.7170000000000005</v>
      </c>
      <c r="Y688" s="34">
        <v>0.16201753132116381</v>
      </c>
      <c r="Z688" s="34">
        <v>8.8790175313211641</v>
      </c>
      <c r="AA688" s="34">
        <v>8.7630111162214028</v>
      </c>
      <c r="AB688" s="34">
        <v>105.22800000000001</v>
      </c>
      <c r="AC688" s="34">
        <v>1.95580828104433</v>
      </c>
      <c r="AD688" s="34">
        <v>107.18380828104435</v>
      </c>
      <c r="AE688" s="34">
        <v>105.78342706639279</v>
      </c>
    </row>
    <row r="689" spans="1:31" x14ac:dyDescent="0.25">
      <c r="A689" s="18">
        <v>45929</v>
      </c>
      <c r="B689" s="2">
        <v>5</v>
      </c>
      <c r="C689" s="2" t="s">
        <v>23</v>
      </c>
      <c r="D689" s="9">
        <v>23.483571999999999</v>
      </c>
      <c r="E689">
        <v>1.2212657E-2</v>
      </c>
      <c r="G689" s="34">
        <v>25.992000000000001</v>
      </c>
      <c r="H689" s="34">
        <v>0.46854583805260286</v>
      </c>
      <c r="I689" s="34">
        <v>26.460545838052603</v>
      </c>
      <c r="J689" s="34">
        <v>26.137392267699688</v>
      </c>
      <c r="K689" s="34">
        <v>2.286</v>
      </c>
      <c r="L689" s="34">
        <v>4.120867135227186E-2</v>
      </c>
      <c r="M689" s="34">
        <v>2.3272086713522717</v>
      </c>
      <c r="N689" s="34">
        <v>2.298787270081621</v>
      </c>
      <c r="O689" s="34">
        <v>28.278000000000002</v>
      </c>
      <c r="P689" s="34">
        <v>0.50975450940487477</v>
      </c>
      <c r="Q689" s="34">
        <v>28.787754509404873</v>
      </c>
      <c r="R689" s="34">
        <v>28.43617953778131</v>
      </c>
      <c r="S689" s="34"/>
      <c r="T689" s="34">
        <v>99.884000000000057</v>
      </c>
      <c r="U689" s="34">
        <v>1.8005629612206144</v>
      </c>
      <c r="V689" s="34">
        <v>101.68456296122068</v>
      </c>
      <c r="W689" s="34">
        <v>100.44272427158039</v>
      </c>
      <c r="X689" s="34">
        <v>9.0729999999999968</v>
      </c>
      <c r="Y689" s="34">
        <v>0.16355480104075348</v>
      </c>
      <c r="Z689" s="34">
        <v>9.2365548010407501</v>
      </c>
      <c r="AA689" s="34">
        <v>9.1237519253939361</v>
      </c>
      <c r="AB689" s="34">
        <v>108.95700000000005</v>
      </c>
      <c r="AC689" s="34">
        <v>1.9641177622613679</v>
      </c>
      <c r="AD689" s="34">
        <v>110.92111776226143</v>
      </c>
      <c r="AE689" s="34">
        <v>109.56647619697432</v>
      </c>
    </row>
    <row r="690" spans="1:31" x14ac:dyDescent="0.25">
      <c r="A690" s="18">
        <v>45929</v>
      </c>
      <c r="B690" s="2">
        <v>6</v>
      </c>
      <c r="C690" s="2" t="s">
        <v>23</v>
      </c>
      <c r="D690" s="9">
        <v>25.447548999999999</v>
      </c>
      <c r="E690">
        <v>1.278633E-2</v>
      </c>
      <c r="G690" s="34">
        <v>28.206000000000003</v>
      </c>
      <c r="H690" s="34">
        <v>0.51927584855884323</v>
      </c>
      <c r="I690" s="34">
        <v>28.725275848558848</v>
      </c>
      <c r="J690" s="34">
        <v>28.357984992218146</v>
      </c>
      <c r="K690" s="34">
        <v>2.4499999999999997</v>
      </c>
      <c r="L690" s="34">
        <v>4.5104794333445566E-2</v>
      </c>
      <c r="M690" s="34">
        <v>2.4951047943334452</v>
      </c>
      <c r="N690" s="34">
        <v>2.4632015610485158</v>
      </c>
      <c r="O690" s="34">
        <v>30.656000000000002</v>
      </c>
      <c r="P690" s="34">
        <v>0.56438064289228884</v>
      </c>
      <c r="Q690" s="34">
        <v>31.220380642892295</v>
      </c>
      <c r="R690" s="34">
        <v>30.821186553266664</v>
      </c>
      <c r="S690" s="34"/>
      <c r="T690" s="34">
        <v>108.01000000000002</v>
      </c>
      <c r="U690" s="34">
        <v>1.9884770759001864</v>
      </c>
      <c r="V690" s="34">
        <v>109.99847707590021</v>
      </c>
      <c r="W690" s="34">
        <v>108.59200024851032</v>
      </c>
      <c r="X690" s="34">
        <v>9.4220000000000006</v>
      </c>
      <c r="Y690" s="34">
        <v>0.17346015192233638</v>
      </c>
      <c r="Z690" s="34">
        <v>9.595460151922337</v>
      </c>
      <c r="AA690" s="34">
        <v>9.4727694319180085</v>
      </c>
      <c r="AB690" s="34">
        <v>117.43200000000002</v>
      </c>
      <c r="AC690" s="34">
        <v>2.1619372278225226</v>
      </c>
      <c r="AD690" s="34">
        <v>119.59393722782255</v>
      </c>
      <c r="AE690" s="34">
        <v>118.06476968042833</v>
      </c>
    </row>
    <row r="691" spans="1:31" x14ac:dyDescent="0.25">
      <c r="A691" s="18">
        <v>45929</v>
      </c>
      <c r="B691" s="2">
        <v>7</v>
      </c>
      <c r="C691" s="2" t="s">
        <v>23</v>
      </c>
      <c r="D691" s="9">
        <v>33.748477999999999</v>
      </c>
      <c r="E691">
        <v>1.3145756E-2</v>
      </c>
      <c r="G691" s="34">
        <v>31.797999999999998</v>
      </c>
      <c r="H691" s="34">
        <v>0.54830654949574142</v>
      </c>
      <c r="I691" s="34">
        <v>32.346306549495736</v>
      </c>
      <c r="J691" s="34">
        <v>31.921089896094863</v>
      </c>
      <c r="K691" s="34">
        <v>2.6759999999999997</v>
      </c>
      <c r="L691" s="34">
        <v>4.6143415512000872E-2</v>
      </c>
      <c r="M691" s="34">
        <v>2.7221434155120008</v>
      </c>
      <c r="N691" s="34">
        <v>2.6863587823746733</v>
      </c>
      <c r="O691" s="34">
        <v>34.473999999999997</v>
      </c>
      <c r="P691" s="34">
        <v>0.59444996500774228</v>
      </c>
      <c r="Q691" s="34">
        <v>35.068449965007737</v>
      </c>
      <c r="R691" s="34">
        <v>34.607448678469538</v>
      </c>
      <c r="S691" s="34"/>
      <c r="T691" s="34">
        <v>120.89699999999999</v>
      </c>
      <c r="U691" s="34">
        <v>2.0846788135853402</v>
      </c>
      <c r="V691" s="34">
        <v>122.98167881358533</v>
      </c>
      <c r="W691" s="34">
        <v>121.36499167143157</v>
      </c>
      <c r="X691" s="34">
        <v>10.371999999999995</v>
      </c>
      <c r="Y691" s="34">
        <v>0.1788488436810437</v>
      </c>
      <c r="Z691" s="34">
        <v>10.550848843681038</v>
      </c>
      <c r="AA691" s="34">
        <v>10.412149959189126</v>
      </c>
      <c r="AB691" s="34">
        <v>131.26899999999998</v>
      </c>
      <c r="AC691" s="34">
        <v>2.2635276572663838</v>
      </c>
      <c r="AD691" s="34">
        <v>133.53252765726637</v>
      </c>
      <c r="AE691" s="34">
        <v>131.77714163062069</v>
      </c>
    </row>
    <row r="692" spans="1:31" x14ac:dyDescent="0.25">
      <c r="A692" s="18">
        <v>45929</v>
      </c>
      <c r="B692" s="2">
        <v>8</v>
      </c>
      <c r="C692" s="2" t="s">
        <v>178</v>
      </c>
      <c r="D692" s="9">
        <v>49.653024000000002</v>
      </c>
      <c r="E692">
        <v>1.3143551E-2</v>
      </c>
      <c r="G692" s="34">
        <v>35.272000000000006</v>
      </c>
      <c r="H692" s="34">
        <v>0.65555542031696934</v>
      </c>
      <c r="I692" s="34">
        <v>35.927555420316978</v>
      </c>
      <c r="J692" s="34">
        <v>35.455339763344718</v>
      </c>
      <c r="K692" s="34">
        <v>2.8939999999999997</v>
      </c>
      <c r="L692" s="34">
        <v>5.3787065842518397E-2</v>
      </c>
      <c r="M692" s="34">
        <v>2.947787065842518</v>
      </c>
      <c r="N692" s="34">
        <v>2.9090426762054764</v>
      </c>
      <c r="O692" s="34">
        <v>38.166000000000004</v>
      </c>
      <c r="P692" s="34">
        <v>0.7093424861594877</v>
      </c>
      <c r="Q692" s="34">
        <v>38.875342486159497</v>
      </c>
      <c r="R692" s="34">
        <v>38.364382439550191</v>
      </c>
      <c r="S692" s="34"/>
      <c r="T692" s="34">
        <v>133.227</v>
      </c>
      <c r="U692" s="34">
        <v>2.4761193576369038</v>
      </c>
      <c r="V692" s="34">
        <v>135.70311935763692</v>
      </c>
      <c r="W692" s="34">
        <v>133.91949848750073</v>
      </c>
      <c r="X692" s="34">
        <v>11.047000000000001</v>
      </c>
      <c r="Y692" s="34">
        <v>0.20531641892270242</v>
      </c>
      <c r="Z692" s="34">
        <v>11.252316418922703</v>
      </c>
      <c r="AA692" s="34">
        <v>11.104421024202455</v>
      </c>
      <c r="AB692" s="34">
        <v>144.274</v>
      </c>
      <c r="AC692" s="34">
        <v>2.6814357765596064</v>
      </c>
      <c r="AD692" s="34">
        <v>146.95543577655963</v>
      </c>
      <c r="AE692" s="34">
        <v>145.02391951170318</v>
      </c>
    </row>
    <row r="693" spans="1:31" x14ac:dyDescent="0.25">
      <c r="A693" s="18">
        <v>45929</v>
      </c>
      <c r="B693" s="2">
        <v>9</v>
      </c>
      <c r="C693" s="2" t="s">
        <v>178</v>
      </c>
      <c r="D693" s="9">
        <v>40.671472999999999</v>
      </c>
      <c r="E693">
        <v>1.380381E-2</v>
      </c>
      <c r="G693" s="34">
        <v>38.512</v>
      </c>
      <c r="H693" s="34">
        <v>0.52046562106239047</v>
      </c>
      <c r="I693" s="34">
        <v>39.032465621062393</v>
      </c>
      <c r="J693" s="34">
        <v>38.493668881797717</v>
      </c>
      <c r="K693" s="34">
        <v>3.0700000000000003</v>
      </c>
      <c r="L693" s="34">
        <v>4.1489132131843035E-2</v>
      </c>
      <c r="M693" s="34">
        <v>3.1114891321318434</v>
      </c>
      <c r="N693" s="34">
        <v>3.0685387273348308</v>
      </c>
      <c r="O693" s="34">
        <v>41.582000000000001</v>
      </c>
      <c r="P693" s="34">
        <v>0.56195475319423349</v>
      </c>
      <c r="Q693" s="34">
        <v>42.143954753194237</v>
      </c>
      <c r="R693" s="34">
        <v>41.56220760913255</v>
      </c>
      <c r="S693" s="34"/>
      <c r="T693" s="34">
        <v>145.4970000000001</v>
      </c>
      <c r="U693" s="34">
        <v>1.9663010611683285</v>
      </c>
      <c r="V693" s="34">
        <v>147.46330106116844</v>
      </c>
      <c r="W693" s="34">
        <v>145.42774567134728</v>
      </c>
      <c r="X693" s="34">
        <v>11.724999999999998</v>
      </c>
      <c r="Y693" s="34">
        <v>0.15845605024295092</v>
      </c>
      <c r="Z693" s="34">
        <v>11.883456050242948</v>
      </c>
      <c r="AA693" s="34">
        <v>11.719419080782044</v>
      </c>
      <c r="AB693" s="34">
        <v>157.22200000000009</v>
      </c>
      <c r="AC693" s="34">
        <v>2.1247571114112795</v>
      </c>
      <c r="AD693" s="34">
        <v>159.34675711141139</v>
      </c>
      <c r="AE693" s="34">
        <v>157.14716475212933</v>
      </c>
    </row>
    <row r="694" spans="1:31" x14ac:dyDescent="0.25">
      <c r="A694" s="18">
        <v>45929</v>
      </c>
      <c r="B694" s="2">
        <v>10</v>
      </c>
      <c r="C694" s="2" t="s">
        <v>178</v>
      </c>
      <c r="D694" s="9">
        <v>24.077114999999999</v>
      </c>
      <c r="E694">
        <v>1.3942266E-2</v>
      </c>
      <c r="G694" s="34">
        <v>41.237999999999992</v>
      </c>
      <c r="H694" s="34">
        <v>0.34189897755056775</v>
      </c>
      <c r="I694" s="34">
        <v>41.579898977550563</v>
      </c>
      <c r="J694" s="34">
        <v>41.000180965752421</v>
      </c>
      <c r="K694" s="34">
        <v>3.3839999999999999</v>
      </c>
      <c r="L694" s="34">
        <v>2.8056310685074966E-2</v>
      </c>
      <c r="M694" s="34">
        <v>3.4120563106850748</v>
      </c>
      <c r="N694" s="34">
        <v>3.3644845139945248</v>
      </c>
      <c r="O694" s="34">
        <v>44.621999999999993</v>
      </c>
      <c r="P694" s="34">
        <v>0.36995528823564272</v>
      </c>
      <c r="Q694" s="34">
        <v>44.991955288235637</v>
      </c>
      <c r="R694" s="34">
        <v>44.364665479746947</v>
      </c>
      <c r="S694" s="34"/>
      <c r="T694" s="34">
        <v>155.00800000000007</v>
      </c>
      <c r="U694" s="34">
        <v>1.2851514795130325</v>
      </c>
      <c r="V694" s="34">
        <v>156.29315147951309</v>
      </c>
      <c r="W694" s="34">
        <v>154.1140707876074</v>
      </c>
      <c r="X694" s="34">
        <v>12.499000000000001</v>
      </c>
      <c r="Y694" s="34">
        <v>0.10362760852622696</v>
      </c>
      <c r="Z694" s="34">
        <v>12.602627608526227</v>
      </c>
      <c r="AA694" s="34">
        <v>12.42691842210921</v>
      </c>
      <c r="AB694" s="34">
        <v>167.50700000000006</v>
      </c>
      <c r="AC694" s="34">
        <v>1.3887790880392594</v>
      </c>
      <c r="AD694" s="34">
        <v>168.89577908803932</v>
      </c>
      <c r="AE694" s="34">
        <v>166.5409892097166</v>
      </c>
    </row>
    <row r="695" spans="1:31" x14ac:dyDescent="0.25">
      <c r="A695" s="18">
        <v>45929</v>
      </c>
      <c r="B695" s="2">
        <v>11</v>
      </c>
      <c r="C695" s="2" t="s">
        <v>178</v>
      </c>
      <c r="D695" s="9">
        <v>27.799486000000002</v>
      </c>
      <c r="E695">
        <v>1.3026268000000001E-2</v>
      </c>
      <c r="G695" s="34">
        <v>43.678000000000004</v>
      </c>
      <c r="H695" s="34">
        <v>0.50164810188275555</v>
      </c>
      <c r="I695" s="34">
        <v>44.179648101882762</v>
      </c>
      <c r="J695" s="34">
        <v>43.604152165561949</v>
      </c>
      <c r="K695" s="34">
        <v>3.5859999999999999</v>
      </c>
      <c r="L695" s="34">
        <v>4.1185724926772319E-2</v>
      </c>
      <c r="M695" s="34">
        <v>3.6271857249267723</v>
      </c>
      <c r="N695" s="34">
        <v>3.5799370315881021</v>
      </c>
      <c r="O695" s="34">
        <v>47.264000000000003</v>
      </c>
      <c r="P695" s="34">
        <v>0.54283382680952785</v>
      </c>
      <c r="Q695" s="34">
        <v>47.806833826809537</v>
      </c>
      <c r="R695" s="34">
        <v>47.184089197150051</v>
      </c>
      <c r="S695" s="34"/>
      <c r="T695" s="34">
        <v>163.98499999999996</v>
      </c>
      <c r="U695" s="34">
        <v>1.8833912722021073</v>
      </c>
      <c r="V695" s="34">
        <v>165.86839127220208</v>
      </c>
      <c r="W695" s="34">
        <v>163.70774515476151</v>
      </c>
      <c r="X695" s="34">
        <v>13.094000000000001</v>
      </c>
      <c r="Y695" s="34">
        <v>0.15038647021504653</v>
      </c>
      <c r="Z695" s="34">
        <v>13.244386470215048</v>
      </c>
      <c r="AA695" s="34">
        <v>13.071861542558453</v>
      </c>
      <c r="AB695" s="34">
        <v>177.07899999999995</v>
      </c>
      <c r="AC695" s="34">
        <v>2.0337777424171537</v>
      </c>
      <c r="AD695" s="34">
        <v>179.11277774241711</v>
      </c>
      <c r="AE695" s="34">
        <v>176.77960669731996</v>
      </c>
    </row>
    <row r="696" spans="1:31" x14ac:dyDescent="0.25">
      <c r="A696" s="18">
        <v>45929</v>
      </c>
      <c r="B696" s="2">
        <v>12</v>
      </c>
      <c r="C696" s="2" t="s">
        <v>178</v>
      </c>
      <c r="D696" s="9">
        <v>30.994271999999999</v>
      </c>
      <c r="E696">
        <v>1.2868977E-2</v>
      </c>
      <c r="G696" s="34">
        <v>45.64</v>
      </c>
      <c r="H696" s="34">
        <v>0.65335834243262281</v>
      </c>
      <c r="I696" s="34">
        <v>46.293358342432626</v>
      </c>
      <c r="J696" s="34">
        <v>45.697610178671106</v>
      </c>
      <c r="K696" s="34">
        <v>3.7100000000000004</v>
      </c>
      <c r="L696" s="34">
        <v>5.3110417406332842E-2</v>
      </c>
      <c r="M696" s="34">
        <v>3.7631104174063332</v>
      </c>
      <c r="N696" s="34">
        <v>3.7146830359962708</v>
      </c>
      <c r="O696" s="34">
        <v>49.35</v>
      </c>
      <c r="P696" s="34">
        <v>0.70646875983895563</v>
      </c>
      <c r="Q696" s="34">
        <v>50.056468759838957</v>
      </c>
      <c r="R696" s="34">
        <v>49.412293214667379</v>
      </c>
      <c r="S696" s="34"/>
      <c r="T696" s="34">
        <v>171.79100000000008</v>
      </c>
      <c r="U696" s="34">
        <v>2.459270004488229</v>
      </c>
      <c r="V696" s="34">
        <v>174.2502700044883</v>
      </c>
      <c r="W696" s="34">
        <v>172.00784728755676</v>
      </c>
      <c r="X696" s="34">
        <v>13.657999999999999</v>
      </c>
      <c r="Y696" s="34">
        <v>0.19552077653253205</v>
      </c>
      <c r="Z696" s="34">
        <v>13.853520776532532</v>
      </c>
      <c r="AA696" s="34">
        <v>13.675240136290313</v>
      </c>
      <c r="AB696" s="34">
        <v>185.44900000000007</v>
      </c>
      <c r="AC696" s="34">
        <v>2.6547907810207612</v>
      </c>
      <c r="AD696" s="34">
        <v>188.10379078102082</v>
      </c>
      <c r="AE696" s="34">
        <v>185.68308742384707</v>
      </c>
    </row>
    <row r="697" spans="1:31" x14ac:dyDescent="0.25">
      <c r="A697" s="18">
        <v>45929</v>
      </c>
      <c r="B697" s="2">
        <v>13</v>
      </c>
      <c r="C697" s="2" t="s">
        <v>178</v>
      </c>
      <c r="D697" s="9">
        <v>28.342499</v>
      </c>
      <c r="E697">
        <v>1.2428661000000001E-2</v>
      </c>
      <c r="G697" s="34">
        <v>47.603999999999999</v>
      </c>
      <c r="H697" s="34">
        <v>0.85582012327191803</v>
      </c>
      <c r="I697" s="34">
        <v>48.459820123271918</v>
      </c>
      <c r="J697" s="34">
        <v>47.857529446838797</v>
      </c>
      <c r="K697" s="34">
        <v>3.8259999999999996</v>
      </c>
      <c r="L697" s="34">
        <v>6.8783459197511929E-2</v>
      </c>
      <c r="M697" s="34">
        <v>3.8947834591975115</v>
      </c>
      <c r="N697" s="34">
        <v>3.8463765159147383</v>
      </c>
      <c r="O697" s="34">
        <v>51.43</v>
      </c>
      <c r="P697" s="34">
        <v>0.92460358246942997</v>
      </c>
      <c r="Q697" s="34">
        <v>52.35460358246943</v>
      </c>
      <c r="R697" s="34">
        <v>51.703905962753538</v>
      </c>
      <c r="S697" s="34"/>
      <c r="T697" s="34">
        <v>179.20199999999986</v>
      </c>
      <c r="U697" s="34">
        <v>3.2216762820471838</v>
      </c>
      <c r="V697" s="34">
        <v>182.42367628204704</v>
      </c>
      <c r="W697" s="34">
        <v>180.15639425116373</v>
      </c>
      <c r="X697" s="34">
        <v>14.286999999999997</v>
      </c>
      <c r="Y697" s="34">
        <v>0.25685030882249166</v>
      </c>
      <c r="Z697" s="34">
        <v>14.543850308822488</v>
      </c>
      <c r="AA697" s="34">
        <v>14.363089723699389</v>
      </c>
      <c r="AB697" s="34">
        <v>193.48899999999986</v>
      </c>
      <c r="AC697" s="34">
        <v>3.4785265908696754</v>
      </c>
      <c r="AD697" s="34">
        <v>196.96752659086954</v>
      </c>
      <c r="AE697" s="34">
        <v>194.51948397486314</v>
      </c>
    </row>
    <row r="698" spans="1:31" x14ac:dyDescent="0.25">
      <c r="A698" s="18">
        <v>45929</v>
      </c>
      <c r="B698" s="2">
        <v>14</v>
      </c>
      <c r="C698" s="2" t="s">
        <v>178</v>
      </c>
      <c r="D698" s="9">
        <v>40.984772999999997</v>
      </c>
      <c r="E698">
        <v>1.1424106999999999E-2</v>
      </c>
      <c r="G698" s="34">
        <v>49.496000000000002</v>
      </c>
      <c r="H698" s="34">
        <v>0.5806683759865231</v>
      </c>
      <c r="I698" s="34">
        <v>50.076668375986529</v>
      </c>
      <c r="J698" s="34">
        <v>49.504587158255745</v>
      </c>
      <c r="K698" s="34">
        <v>3.8960000000000004</v>
      </c>
      <c r="L698" s="34">
        <v>4.5706400372625952E-2</v>
      </c>
      <c r="M698" s="34">
        <v>3.9417064003726261</v>
      </c>
      <c r="N698" s="34">
        <v>3.8966759246921847</v>
      </c>
      <c r="O698" s="34">
        <v>53.392000000000003</v>
      </c>
      <c r="P698" s="34">
        <v>0.62637477635914907</v>
      </c>
      <c r="Q698" s="34">
        <v>54.018374776359153</v>
      </c>
      <c r="R698" s="34">
        <v>53.401263082947928</v>
      </c>
      <c r="S698" s="34"/>
      <c r="T698" s="34">
        <v>184.47399999999999</v>
      </c>
      <c r="U698" s="34">
        <v>2.1641792870482028</v>
      </c>
      <c r="V698" s="34">
        <v>186.63817928704819</v>
      </c>
      <c r="W698" s="34">
        <v>184.50600475658777</v>
      </c>
      <c r="X698" s="34">
        <v>14.468999999999998</v>
      </c>
      <c r="Y698" s="34">
        <v>0.16974484265696219</v>
      </c>
      <c r="Z698" s="34">
        <v>14.63874484265696</v>
      </c>
      <c r="AA698" s="34">
        <v>14.471510255228749</v>
      </c>
      <c r="AB698" s="34">
        <v>198.94299999999998</v>
      </c>
      <c r="AC698" s="34">
        <v>2.3339241297051649</v>
      </c>
      <c r="AD698" s="34">
        <v>201.27692412970515</v>
      </c>
      <c r="AE698" s="34">
        <v>198.97751501181651</v>
      </c>
    </row>
    <row r="699" spans="1:31" x14ac:dyDescent="0.25">
      <c r="A699" s="18">
        <v>45929</v>
      </c>
      <c r="B699" s="2">
        <v>15</v>
      </c>
      <c r="C699" s="2" t="s">
        <v>178</v>
      </c>
      <c r="D699" s="9">
        <v>44.436509000000001</v>
      </c>
      <c r="E699">
        <v>1.0708656E-2</v>
      </c>
      <c r="G699" s="34">
        <v>50.072000000000003</v>
      </c>
      <c r="H699" s="34">
        <v>0.63257431472653525</v>
      </c>
      <c r="I699" s="34">
        <v>50.704574314726536</v>
      </c>
      <c r="J699" s="34">
        <v>50.161596470763691</v>
      </c>
      <c r="K699" s="34">
        <v>3.98</v>
      </c>
      <c r="L699" s="34">
        <v>5.0280511515649669E-2</v>
      </c>
      <c r="M699" s="34">
        <v>4.0302805115156497</v>
      </c>
      <c r="N699" s="34">
        <v>3.9871216239343243</v>
      </c>
      <c r="O699" s="34">
        <v>54.052</v>
      </c>
      <c r="P699" s="34">
        <v>0.68285482624218496</v>
      </c>
      <c r="Q699" s="34">
        <v>54.734854826242184</v>
      </c>
      <c r="R699" s="34">
        <v>54.148718094698012</v>
      </c>
      <c r="S699" s="34"/>
      <c r="T699" s="34">
        <v>184.96199999999996</v>
      </c>
      <c r="U699" s="34">
        <v>2.3366793896878373</v>
      </c>
      <c r="V699" s="34">
        <v>187.29867938968781</v>
      </c>
      <c r="W699" s="34">
        <v>185.29296226284933</v>
      </c>
      <c r="X699" s="34">
        <v>14.610000000000001</v>
      </c>
      <c r="Y699" s="34">
        <v>0.18457243046322655</v>
      </c>
      <c r="Z699" s="34">
        <v>14.794572430463228</v>
      </c>
      <c r="AA699" s="34">
        <v>14.636142443638313</v>
      </c>
      <c r="AB699" s="34">
        <v>199.57199999999997</v>
      </c>
      <c r="AC699" s="34">
        <v>2.5212518201510639</v>
      </c>
      <c r="AD699" s="34">
        <v>202.09325182015104</v>
      </c>
      <c r="AE699" s="34">
        <v>199.92910470648764</v>
      </c>
    </row>
    <row r="700" spans="1:31" x14ac:dyDescent="0.25">
      <c r="A700" s="18">
        <v>45929</v>
      </c>
      <c r="B700" s="2">
        <v>16</v>
      </c>
      <c r="C700" s="2" t="s">
        <v>178</v>
      </c>
      <c r="D700" s="9">
        <v>41.572848999999998</v>
      </c>
      <c r="E700">
        <v>1.0874224E-2</v>
      </c>
      <c r="G700" s="34">
        <v>48.788000000000004</v>
      </c>
      <c r="H700" s="34">
        <v>0.80745943189449376</v>
      </c>
      <c r="I700" s="34">
        <v>49.595459431894497</v>
      </c>
      <c r="J700" s="34">
        <v>49.056147296649158</v>
      </c>
      <c r="K700" s="34">
        <v>3.9239999999999999</v>
      </c>
      <c r="L700" s="34">
        <v>6.4943650298310923E-2</v>
      </c>
      <c r="M700" s="34">
        <v>3.9889436502983107</v>
      </c>
      <c r="N700" s="34">
        <v>3.945566983521589</v>
      </c>
      <c r="O700" s="34">
        <v>52.712000000000003</v>
      </c>
      <c r="P700" s="34">
        <v>0.87240308219280471</v>
      </c>
      <c r="Q700" s="34">
        <v>53.584403082192807</v>
      </c>
      <c r="R700" s="34">
        <v>53.001714280170745</v>
      </c>
      <c r="S700" s="34"/>
      <c r="T700" s="34">
        <v>180.93500000000006</v>
      </c>
      <c r="U700" s="34">
        <v>2.9945411230185757</v>
      </c>
      <c r="V700" s="34">
        <v>183.92954112301862</v>
      </c>
      <c r="W700" s="34">
        <v>181.92945009262971</v>
      </c>
      <c r="X700" s="34">
        <v>14.389000000000001</v>
      </c>
      <c r="Y700" s="34">
        <v>0.23814326813007031</v>
      </c>
      <c r="Z700" s="34">
        <v>14.627143268130071</v>
      </c>
      <c r="AA700" s="34">
        <v>14.468084435752333</v>
      </c>
      <c r="AB700" s="34">
        <v>195.32400000000007</v>
      </c>
      <c r="AC700" s="34">
        <v>3.2326843911486458</v>
      </c>
      <c r="AD700" s="34">
        <v>198.55668439114871</v>
      </c>
      <c r="AE700" s="34">
        <v>196.39753452838204</v>
      </c>
    </row>
    <row r="701" spans="1:31" x14ac:dyDescent="0.25">
      <c r="A701" s="18">
        <v>45929</v>
      </c>
      <c r="B701" s="2">
        <v>17</v>
      </c>
      <c r="C701" s="2" t="s">
        <v>178</v>
      </c>
      <c r="D701" s="9">
        <v>46.860472000000001</v>
      </c>
      <c r="E701">
        <v>1.0880525E-2</v>
      </c>
      <c r="G701" s="34">
        <v>46.753999999999998</v>
      </c>
      <c r="H701" s="34">
        <v>0.86982620098190255</v>
      </c>
      <c r="I701" s="34">
        <v>47.623826200981902</v>
      </c>
      <c r="J701" s="34">
        <v>47.105653969406461</v>
      </c>
      <c r="K701" s="34">
        <v>3.8000000000000003</v>
      </c>
      <c r="L701" s="34">
        <v>7.0696401671113268E-2</v>
      </c>
      <c r="M701" s="34">
        <v>3.8706964016711134</v>
      </c>
      <c r="N701" s="34">
        <v>3.8285811927053208</v>
      </c>
      <c r="O701" s="34">
        <v>50.553999999999995</v>
      </c>
      <c r="P701" s="34">
        <v>0.94052260265301579</v>
      </c>
      <c r="Q701" s="34">
        <v>51.494522602653014</v>
      </c>
      <c r="R701" s="34">
        <v>50.934235162111783</v>
      </c>
      <c r="S701" s="34"/>
      <c r="T701" s="34">
        <v>172.494</v>
      </c>
      <c r="U701" s="34">
        <v>3.2091329236465822</v>
      </c>
      <c r="V701" s="34">
        <v>175.70313292364659</v>
      </c>
      <c r="W701" s="34">
        <v>173.79139059329253</v>
      </c>
      <c r="X701" s="34">
        <v>14.069999999999999</v>
      </c>
      <c r="Y701" s="34">
        <v>0.26176272934541145</v>
      </c>
      <c r="Z701" s="34">
        <v>14.33176272934541</v>
      </c>
      <c r="AA701" s="34">
        <v>14.175825626674699</v>
      </c>
      <c r="AB701" s="34">
        <v>186.56399999999999</v>
      </c>
      <c r="AC701" s="34">
        <v>3.4708956529919934</v>
      </c>
      <c r="AD701" s="34">
        <v>190.03489565299199</v>
      </c>
      <c r="AE701" s="34">
        <v>187.96721621996724</v>
      </c>
    </row>
    <row r="702" spans="1:31" x14ac:dyDescent="0.25">
      <c r="A702" s="18">
        <v>45929</v>
      </c>
      <c r="B702" s="2">
        <v>18</v>
      </c>
      <c r="C702" s="2" t="s">
        <v>178</v>
      </c>
      <c r="D702" s="9">
        <v>50.234315000000002</v>
      </c>
      <c r="E702">
        <v>1.1299468E-2</v>
      </c>
      <c r="G702" s="34">
        <v>43.18</v>
      </c>
      <c r="H702" s="34">
        <v>0.7112635476532535</v>
      </c>
      <c r="I702" s="34">
        <v>43.891263547653253</v>
      </c>
      <c r="J702" s="34">
        <v>43.395315619716975</v>
      </c>
      <c r="K702" s="34">
        <v>3.6219999999999994</v>
      </c>
      <c r="L702" s="34">
        <v>5.9661801056046397E-2</v>
      </c>
      <c r="M702" s="34">
        <v>3.681661801056046</v>
      </c>
      <c r="N702" s="34">
        <v>3.6400609813481908</v>
      </c>
      <c r="O702" s="34">
        <v>46.802</v>
      </c>
      <c r="P702" s="34">
        <v>0.77092534870929985</v>
      </c>
      <c r="Q702" s="34">
        <v>47.572925348709298</v>
      </c>
      <c r="R702" s="34">
        <v>47.035376601065167</v>
      </c>
      <c r="S702" s="34"/>
      <c r="T702" s="34">
        <v>162.89600000000002</v>
      </c>
      <c r="U702" s="34">
        <v>2.6832326738889392</v>
      </c>
      <c r="V702" s="34">
        <v>165.57923267388895</v>
      </c>
      <c r="W702" s="34">
        <v>163.70827543282579</v>
      </c>
      <c r="X702" s="34">
        <v>13.754999999999999</v>
      </c>
      <c r="Y702" s="34">
        <v>0.22657318429760306</v>
      </c>
      <c r="Z702" s="34">
        <v>13.981573184297602</v>
      </c>
      <c r="AA702" s="34">
        <v>13.823588845511972</v>
      </c>
      <c r="AB702" s="34">
        <v>176.65100000000001</v>
      </c>
      <c r="AC702" s="34">
        <v>2.9098058581865422</v>
      </c>
      <c r="AD702" s="34">
        <v>179.56080585818654</v>
      </c>
      <c r="AE702" s="34">
        <v>177.53186427833776</v>
      </c>
    </row>
    <row r="703" spans="1:31" x14ac:dyDescent="0.25">
      <c r="A703" s="18">
        <v>45929</v>
      </c>
      <c r="B703" s="2">
        <v>19</v>
      </c>
      <c r="C703" s="2" t="s">
        <v>178</v>
      </c>
      <c r="D703" s="9">
        <v>124.55707099999999</v>
      </c>
      <c r="E703">
        <v>1.1461521000000001E-2</v>
      </c>
      <c r="G703" s="34">
        <v>40.992000000000004</v>
      </c>
      <c r="H703" s="34">
        <v>0.43978106314020415</v>
      </c>
      <c r="I703" s="34">
        <v>41.431781063140207</v>
      </c>
      <c r="J703" s="34">
        <v>40.956909834417623</v>
      </c>
      <c r="K703" s="34">
        <v>3.5079999999999996</v>
      </c>
      <c r="L703" s="34">
        <v>3.7635440317521369E-2</v>
      </c>
      <c r="M703" s="34">
        <v>3.545635440317521</v>
      </c>
      <c r="N703" s="34">
        <v>3.5049970652599773</v>
      </c>
      <c r="O703" s="34">
        <v>44.500000000000007</v>
      </c>
      <c r="P703" s="34">
        <v>0.47741650345772552</v>
      </c>
      <c r="Q703" s="34">
        <v>44.977416503457725</v>
      </c>
      <c r="R703" s="34">
        <v>44.461906899677601</v>
      </c>
      <c r="S703" s="34"/>
      <c r="T703" s="34">
        <v>156.29499999999999</v>
      </c>
      <c r="U703" s="34">
        <v>1.6768047732118021</v>
      </c>
      <c r="V703" s="34">
        <v>157.9718047732118</v>
      </c>
      <c r="W703" s="34">
        <v>156.16120761539574</v>
      </c>
      <c r="X703" s="34">
        <v>13.321999999999997</v>
      </c>
      <c r="Y703" s="34">
        <v>0.14292455413626556</v>
      </c>
      <c r="Z703" s="34">
        <v>13.464924554136262</v>
      </c>
      <c r="AA703" s="34">
        <v>13.310596038595614</v>
      </c>
      <c r="AB703" s="34">
        <v>169.61699999999999</v>
      </c>
      <c r="AC703" s="34">
        <v>1.8197293273480677</v>
      </c>
      <c r="AD703" s="34">
        <v>171.43672932734808</v>
      </c>
      <c r="AE703" s="34">
        <v>169.47180365399134</v>
      </c>
    </row>
    <row r="704" spans="1:31" x14ac:dyDescent="0.25">
      <c r="A704" s="18">
        <v>45929</v>
      </c>
      <c r="B704" s="2">
        <v>20</v>
      </c>
      <c r="C704" s="2" t="s">
        <v>178</v>
      </c>
      <c r="D704" s="9">
        <v>185.056478</v>
      </c>
      <c r="E704">
        <v>1.1494835E-2</v>
      </c>
      <c r="G704" s="34">
        <v>39.826000000000008</v>
      </c>
      <c r="H704" s="34">
        <v>0.54008558405605944</v>
      </c>
      <c r="I704" s="34">
        <v>40.366085584056066</v>
      </c>
      <c r="J704" s="34">
        <v>39.902084090671458</v>
      </c>
      <c r="K704" s="34">
        <v>3.3779999999999997</v>
      </c>
      <c r="L704" s="34">
        <v>4.5809498893721899E-2</v>
      </c>
      <c r="M704" s="34">
        <v>3.4238094988937218</v>
      </c>
      <c r="N704" s="34">
        <v>3.3844533736325055</v>
      </c>
      <c r="O704" s="34">
        <v>43.204000000000008</v>
      </c>
      <c r="P704" s="34">
        <v>0.58589508294978132</v>
      </c>
      <c r="Q704" s="34">
        <v>43.789895082949791</v>
      </c>
      <c r="R704" s="34">
        <v>43.286537464303962</v>
      </c>
      <c r="S704" s="34"/>
      <c r="T704" s="34">
        <v>154.078</v>
      </c>
      <c r="U704" s="34">
        <v>2.0894718681311084</v>
      </c>
      <c r="V704" s="34">
        <v>156.16747186813112</v>
      </c>
      <c r="W704" s="34">
        <v>154.3723525466398</v>
      </c>
      <c r="X704" s="34">
        <v>13.160000000000002</v>
      </c>
      <c r="Y704" s="34">
        <v>0.17846447763214338</v>
      </c>
      <c r="Z704" s="34">
        <v>13.338464477632145</v>
      </c>
      <c r="AA704" s="34">
        <v>13.185141029308403</v>
      </c>
      <c r="AB704" s="34">
        <v>167.238</v>
      </c>
      <c r="AC704" s="34">
        <v>2.267936345763252</v>
      </c>
      <c r="AD704" s="34">
        <v>169.50593634576327</v>
      </c>
      <c r="AE704" s="34">
        <v>167.5574935759482</v>
      </c>
    </row>
    <row r="705" spans="1:31" x14ac:dyDescent="0.25">
      <c r="A705" s="18">
        <v>45929</v>
      </c>
      <c r="B705" s="2">
        <v>21</v>
      </c>
      <c r="C705" s="2" t="s">
        <v>178</v>
      </c>
      <c r="D705" s="9">
        <v>44.033161999999997</v>
      </c>
      <c r="E705">
        <v>1.1928708999999999E-2</v>
      </c>
      <c r="G705" s="34">
        <v>36.937999999999995</v>
      </c>
      <c r="H705" s="34">
        <v>0.42519053133427387</v>
      </c>
      <c r="I705" s="34">
        <v>37.363190531334268</v>
      </c>
      <c r="J705" s="34">
        <v>36.91749590417443</v>
      </c>
      <c r="K705" s="34">
        <v>3.1819999999999995</v>
      </c>
      <c r="L705" s="34">
        <v>3.6627761944492375E-2</v>
      </c>
      <c r="M705" s="34">
        <v>3.2186277619444921</v>
      </c>
      <c r="N705" s="34">
        <v>3.1802336879929349</v>
      </c>
      <c r="O705" s="34">
        <v>40.119999999999997</v>
      </c>
      <c r="P705" s="34">
        <v>0.46181829327876622</v>
      </c>
      <c r="Q705" s="34">
        <v>40.581818293278758</v>
      </c>
      <c r="R705" s="34">
        <v>40.097729592167369</v>
      </c>
      <c r="S705" s="34"/>
      <c r="T705" s="34">
        <v>144.10900000000004</v>
      </c>
      <c r="U705" s="34">
        <v>1.65882782717123</v>
      </c>
      <c r="V705" s="34">
        <v>145.76782782717126</v>
      </c>
      <c r="W705" s="34">
        <v>144.02900582745883</v>
      </c>
      <c r="X705" s="34">
        <v>12.276000000000003</v>
      </c>
      <c r="Y705" s="34">
        <v>0.14130810987762055</v>
      </c>
      <c r="Z705" s="34">
        <v>12.417308109877624</v>
      </c>
      <c r="AA705" s="34">
        <v>12.269185654871555</v>
      </c>
      <c r="AB705" s="34">
        <v>156.38500000000005</v>
      </c>
      <c r="AC705" s="34">
        <v>1.8001359370488506</v>
      </c>
      <c r="AD705" s="34">
        <v>158.18513593704887</v>
      </c>
      <c r="AE705" s="34">
        <v>156.2981914823304</v>
      </c>
    </row>
    <row r="706" spans="1:31" x14ac:dyDescent="0.25">
      <c r="A706" s="18">
        <v>45929</v>
      </c>
      <c r="B706" s="2">
        <v>22</v>
      </c>
      <c r="C706" s="2" t="s">
        <v>178</v>
      </c>
      <c r="D706" s="9">
        <v>57.647973999999998</v>
      </c>
      <c r="E706">
        <v>1.3064731E-2</v>
      </c>
      <c r="G706" s="34">
        <v>33.677999999999997</v>
      </c>
      <c r="H706" s="34">
        <v>0.43371327395892878</v>
      </c>
      <c r="I706" s="34">
        <v>34.111713273958927</v>
      </c>
      <c r="J706" s="34">
        <v>33.666052916085519</v>
      </c>
      <c r="K706" s="34">
        <v>2.9079999999999999</v>
      </c>
      <c r="L706" s="34">
        <v>3.7449913910343989E-2</v>
      </c>
      <c r="M706" s="34">
        <v>2.9454499139103438</v>
      </c>
      <c r="N706" s="34">
        <v>2.906968403111132</v>
      </c>
      <c r="O706" s="34">
        <v>36.585999999999999</v>
      </c>
      <c r="P706" s="34">
        <v>0.47116318786927275</v>
      </c>
      <c r="Q706" s="34">
        <v>37.057163187869271</v>
      </c>
      <c r="R706" s="34">
        <v>36.573021319196648</v>
      </c>
      <c r="S706" s="34"/>
      <c r="T706" s="34">
        <v>131.536</v>
      </c>
      <c r="U706" s="34">
        <v>1.6939518143435377</v>
      </c>
      <c r="V706" s="34">
        <v>133.22995181434354</v>
      </c>
      <c r="W706" s="34">
        <v>131.48933833274617</v>
      </c>
      <c r="X706" s="34">
        <v>11.376999999999999</v>
      </c>
      <c r="Y706" s="34">
        <v>0.14651570514373577</v>
      </c>
      <c r="Z706" s="34">
        <v>11.523515705143735</v>
      </c>
      <c r="AA706" s="34">
        <v>11.372964072281757</v>
      </c>
      <c r="AB706" s="34">
        <v>142.91300000000001</v>
      </c>
      <c r="AC706" s="34">
        <v>1.8404675194872735</v>
      </c>
      <c r="AD706" s="34">
        <v>144.75346751948726</v>
      </c>
      <c r="AE706" s="34">
        <v>142.86230240502792</v>
      </c>
    </row>
    <row r="707" spans="1:31" x14ac:dyDescent="0.25">
      <c r="A707" s="18">
        <v>45929</v>
      </c>
      <c r="B707" s="2">
        <v>23</v>
      </c>
      <c r="C707" s="2" t="s">
        <v>178</v>
      </c>
      <c r="D707" s="9">
        <v>54.190823000000002</v>
      </c>
      <c r="E707">
        <v>1.3945291E-2</v>
      </c>
      <c r="G707" s="34">
        <v>30.614000000000001</v>
      </c>
      <c r="H707" s="34">
        <v>0.43512250257128704</v>
      </c>
      <c r="I707" s="34">
        <v>31.049122502571286</v>
      </c>
      <c r="J707" s="34">
        <v>30.616133453978282</v>
      </c>
      <c r="K707" s="34">
        <v>2.5919999999999996</v>
      </c>
      <c r="L707" s="34">
        <v>3.684058034444293E-2</v>
      </c>
      <c r="M707" s="34">
        <v>2.6288405803444426</v>
      </c>
      <c r="N707" s="34">
        <v>2.5921806334589306</v>
      </c>
      <c r="O707" s="34">
        <v>33.206000000000003</v>
      </c>
      <c r="P707" s="34">
        <v>0.47196308291572997</v>
      </c>
      <c r="Q707" s="34">
        <v>33.677963082915731</v>
      </c>
      <c r="R707" s="34">
        <v>33.208314087437216</v>
      </c>
      <c r="S707" s="34"/>
      <c r="T707" s="34">
        <v>120.13199999999999</v>
      </c>
      <c r="U707" s="34">
        <v>1.7074585640195286</v>
      </c>
      <c r="V707" s="34">
        <v>121.83945856401952</v>
      </c>
      <c r="W707" s="34">
        <v>120.14037185906183</v>
      </c>
      <c r="X707" s="34">
        <v>10.434000000000005</v>
      </c>
      <c r="Y707" s="34">
        <v>0.1483003917106164</v>
      </c>
      <c r="Z707" s="34">
        <v>10.582300391710621</v>
      </c>
      <c r="AA707" s="34">
        <v>10.434727133298804</v>
      </c>
      <c r="AB707" s="34">
        <v>130.566</v>
      </c>
      <c r="AC707" s="34">
        <v>1.855758955730145</v>
      </c>
      <c r="AD707" s="34">
        <v>132.42175895573016</v>
      </c>
      <c r="AE707" s="34">
        <v>130.57509899236064</v>
      </c>
    </row>
    <row r="708" spans="1:31" x14ac:dyDescent="0.25">
      <c r="A708" s="18">
        <v>45929</v>
      </c>
      <c r="B708" s="2">
        <v>24</v>
      </c>
      <c r="C708" s="2" t="s">
        <v>23</v>
      </c>
      <c r="D708" s="9">
        <v>28.163467000000001</v>
      </c>
      <c r="E708">
        <v>1.3872010000000001E-2</v>
      </c>
      <c r="G708" s="34">
        <v>28.744000000000003</v>
      </c>
      <c r="H708" s="34">
        <v>0.43544769437101993</v>
      </c>
      <c r="I708" s="34">
        <v>29.179447694371024</v>
      </c>
      <c r="J708" s="34">
        <v>28.774670104160233</v>
      </c>
      <c r="K708" s="34">
        <v>2.4700000000000002</v>
      </c>
      <c r="L708" s="34">
        <v>3.7418445765948341E-2</v>
      </c>
      <c r="M708" s="34">
        <v>2.5074184457659485</v>
      </c>
      <c r="N708" s="34">
        <v>2.4726355120120989</v>
      </c>
      <c r="O708" s="34">
        <v>31.214000000000002</v>
      </c>
      <c r="P708" s="34">
        <v>0.47286614013696826</v>
      </c>
      <c r="Q708" s="34">
        <v>31.686866140136974</v>
      </c>
      <c r="R708" s="34">
        <v>31.247305616172333</v>
      </c>
      <c r="S708" s="34"/>
      <c r="T708" s="34">
        <v>111.46400000000004</v>
      </c>
      <c r="U708" s="34">
        <v>1.6885868983221326</v>
      </c>
      <c r="V708" s="34">
        <v>113.15258689832217</v>
      </c>
      <c r="W708" s="34">
        <v>111.58293308134277</v>
      </c>
      <c r="X708" s="34">
        <v>9.8810000000000002</v>
      </c>
      <c r="Y708" s="34">
        <v>0.14968893223211965</v>
      </c>
      <c r="Z708" s="34">
        <v>10.03068893223212</v>
      </c>
      <c r="AA708" s="34">
        <v>9.8915431150573063</v>
      </c>
      <c r="AB708" s="34">
        <v>121.34500000000004</v>
      </c>
      <c r="AC708" s="34">
        <v>1.8382758305542524</v>
      </c>
      <c r="AD708" s="34">
        <v>123.18327583055429</v>
      </c>
      <c r="AE708" s="34">
        <v>121.47447619640008</v>
      </c>
    </row>
    <row r="709" spans="1:31" x14ac:dyDescent="0.25">
      <c r="A709" s="18">
        <v>45930</v>
      </c>
      <c r="B709" s="2">
        <v>1</v>
      </c>
      <c r="C709" s="2" t="s">
        <v>23</v>
      </c>
      <c r="D709" s="9">
        <v>34.321157999999997</v>
      </c>
      <c r="E709">
        <v>1.405883E-2</v>
      </c>
      <c r="G709" s="34">
        <v>27.296000000000003</v>
      </c>
      <c r="H709" s="34">
        <v>0.47789250933315286</v>
      </c>
      <c r="I709" s="34">
        <v>27.773892509333155</v>
      </c>
      <c r="J709" s="34">
        <v>27.383424076106166</v>
      </c>
      <c r="K709" s="34">
        <v>2.3640000000000003</v>
      </c>
      <c r="L709" s="34">
        <v>4.1388404603735836E-2</v>
      </c>
      <c r="M709" s="34">
        <v>2.4053884046037362</v>
      </c>
      <c r="N709" s="34">
        <v>2.3715714579394409</v>
      </c>
      <c r="O709" s="34">
        <v>29.660000000000004</v>
      </c>
      <c r="P709" s="34">
        <v>0.51928091393688869</v>
      </c>
      <c r="Q709" s="34">
        <v>30.179280913936893</v>
      </c>
      <c r="R709" s="34">
        <v>29.754995534045609</v>
      </c>
      <c r="S709" s="34"/>
      <c r="T709" s="34">
        <v>106.051</v>
      </c>
      <c r="U709" s="34">
        <v>1.8567181457829054</v>
      </c>
      <c r="V709" s="34">
        <v>107.90771814578291</v>
      </c>
      <c r="W709" s="34">
        <v>106.39066188068344</v>
      </c>
      <c r="X709" s="34">
        <v>9.4769999999999985</v>
      </c>
      <c r="Y709" s="34">
        <v>0.16592128190761607</v>
      </c>
      <c r="Z709" s="34">
        <v>9.6429212819076149</v>
      </c>
      <c r="AA709" s="34">
        <v>9.5073530909018942</v>
      </c>
      <c r="AB709" s="34">
        <v>115.52800000000001</v>
      </c>
      <c r="AC709" s="34">
        <v>2.0226394276905215</v>
      </c>
      <c r="AD709" s="34">
        <v>117.55063942769053</v>
      </c>
      <c r="AE709" s="34">
        <v>115.89801497158533</v>
      </c>
    </row>
    <row r="710" spans="1:31" x14ac:dyDescent="0.25">
      <c r="A710" s="18">
        <v>45930</v>
      </c>
      <c r="B710" s="2">
        <v>2</v>
      </c>
      <c r="C710" s="2" t="s">
        <v>23</v>
      </c>
      <c r="D710" s="9">
        <v>30.396560000000001</v>
      </c>
      <c r="E710">
        <v>1.3660973999999999E-2</v>
      </c>
      <c r="G710" s="34">
        <v>26.58</v>
      </c>
      <c r="H710" s="34">
        <v>0.5095292976772291</v>
      </c>
      <c r="I710" s="34">
        <v>27.089529297677228</v>
      </c>
      <c r="J710" s="34">
        <v>26.71945994226942</v>
      </c>
      <c r="K710" s="34">
        <v>2.2959999999999998</v>
      </c>
      <c r="L710" s="34">
        <v>4.4013516458499553E-2</v>
      </c>
      <c r="M710" s="34">
        <v>2.3400135164584994</v>
      </c>
      <c r="N710" s="34">
        <v>2.3080466526505115</v>
      </c>
      <c r="O710" s="34">
        <v>28.875999999999998</v>
      </c>
      <c r="P710" s="34">
        <v>0.5535428141357287</v>
      </c>
      <c r="Q710" s="34">
        <v>29.429542814135726</v>
      </c>
      <c r="R710" s="34">
        <v>29.027506594919931</v>
      </c>
      <c r="S710" s="34"/>
      <c r="T710" s="34">
        <v>102.65200000000006</v>
      </c>
      <c r="U710" s="34">
        <v>1.9678029144154612</v>
      </c>
      <c r="V710" s="34">
        <v>104.61980291441552</v>
      </c>
      <c r="W710" s="34">
        <v>103.19059450691657</v>
      </c>
      <c r="X710" s="34">
        <v>9.2550000000000008</v>
      </c>
      <c r="Y710" s="34">
        <v>0.17741511098580723</v>
      </c>
      <c r="Z710" s="34">
        <v>9.4324151109858079</v>
      </c>
      <c r="AA710" s="34">
        <v>9.3035591333974246</v>
      </c>
      <c r="AB710" s="34">
        <v>111.90700000000005</v>
      </c>
      <c r="AC710" s="34">
        <v>2.1452180254012685</v>
      </c>
      <c r="AD710" s="34">
        <v>114.05221802540132</v>
      </c>
      <c r="AE710" s="34">
        <v>112.494153640314</v>
      </c>
    </row>
    <row r="711" spans="1:31" x14ac:dyDescent="0.25">
      <c r="A711" s="18">
        <v>45930</v>
      </c>
      <c r="B711" s="2">
        <v>3</v>
      </c>
      <c r="C711" s="2" t="s">
        <v>23</v>
      </c>
      <c r="D711" s="9">
        <v>27.005745000000001</v>
      </c>
      <c r="E711">
        <v>1.3613744000000001E-2</v>
      </c>
      <c r="G711" s="34">
        <v>25.961999999999996</v>
      </c>
      <c r="H711" s="34">
        <v>0.50372786887414467</v>
      </c>
      <c r="I711" s="34">
        <v>26.46572786887414</v>
      </c>
      <c r="J711" s="34">
        <v>26.10543022489362</v>
      </c>
      <c r="K711" s="34">
        <v>2.27</v>
      </c>
      <c r="L711" s="34">
        <v>4.4043689328414938E-2</v>
      </c>
      <c r="M711" s="34">
        <v>2.3140436893284151</v>
      </c>
      <c r="N711" s="34">
        <v>2.2825408909370823</v>
      </c>
      <c r="O711" s="34">
        <v>28.231999999999996</v>
      </c>
      <c r="P711" s="34">
        <v>0.54777155820255963</v>
      </c>
      <c r="Q711" s="34">
        <v>28.779771558202555</v>
      </c>
      <c r="R711" s="34">
        <v>28.387971115830702</v>
      </c>
      <c r="S711" s="34"/>
      <c r="T711" s="34">
        <v>100.13400000000009</v>
      </c>
      <c r="U711" s="34">
        <v>1.9428505670535268</v>
      </c>
      <c r="V711" s="34">
        <v>102.07685056705361</v>
      </c>
      <c r="W711" s="34">
        <v>100.68720245510748</v>
      </c>
      <c r="X711" s="34">
        <v>8.9870000000000001</v>
      </c>
      <c r="Y711" s="34">
        <v>0.17437032422663659</v>
      </c>
      <c r="Z711" s="34">
        <v>9.1613703242266364</v>
      </c>
      <c r="AA711" s="34">
        <v>9.0366497739434184</v>
      </c>
      <c r="AB711" s="34">
        <v>109.12100000000008</v>
      </c>
      <c r="AC711" s="34">
        <v>2.1172208912801636</v>
      </c>
      <c r="AD711" s="34">
        <v>111.23822089128025</v>
      </c>
      <c r="AE711" s="34">
        <v>109.72385222905091</v>
      </c>
    </row>
    <row r="712" spans="1:31" x14ac:dyDescent="0.25">
      <c r="A712" s="18">
        <v>45930</v>
      </c>
      <c r="B712" s="2">
        <v>4</v>
      </c>
      <c r="C712" s="2" t="s">
        <v>23</v>
      </c>
      <c r="D712" s="9">
        <v>25.727053000000002</v>
      </c>
      <c r="E712">
        <v>1.3666892999999999E-2</v>
      </c>
      <c r="G712" s="34">
        <v>25.932000000000002</v>
      </c>
      <c r="H712" s="34">
        <v>0.51338996065026954</v>
      </c>
      <c r="I712" s="34">
        <v>26.445389960650271</v>
      </c>
      <c r="J712" s="34">
        <v>26.083963645714789</v>
      </c>
      <c r="K712" s="34">
        <v>2.2239999999999998</v>
      </c>
      <c r="L712" s="34">
        <v>4.4029742113458253E-2</v>
      </c>
      <c r="M712" s="34">
        <v>2.2680297421134581</v>
      </c>
      <c r="N712" s="34">
        <v>2.2370328223071758</v>
      </c>
      <c r="O712" s="34">
        <v>28.156000000000002</v>
      </c>
      <c r="P712" s="34">
        <v>0.55741970276372776</v>
      </c>
      <c r="Q712" s="34">
        <v>28.71341970276373</v>
      </c>
      <c r="R712" s="34">
        <v>28.320996468021963</v>
      </c>
      <c r="S712" s="34"/>
      <c r="T712" s="34">
        <v>99.686999999999998</v>
      </c>
      <c r="U712" s="34">
        <v>1.973557959561292</v>
      </c>
      <c r="V712" s="34">
        <v>101.66055795956129</v>
      </c>
      <c r="W712" s="34">
        <v>100.27117399160767</v>
      </c>
      <c r="X712" s="34">
        <v>8.9409999999999989</v>
      </c>
      <c r="Y712" s="34">
        <v>0.17700985801997762</v>
      </c>
      <c r="Z712" s="34">
        <v>9.1180098580199758</v>
      </c>
      <c r="AA712" s="34">
        <v>8.9933949929174712</v>
      </c>
      <c r="AB712" s="34">
        <v>108.628</v>
      </c>
      <c r="AC712" s="34">
        <v>2.1505678175812695</v>
      </c>
      <c r="AD712" s="34">
        <v>110.77856781758126</v>
      </c>
      <c r="AE712" s="34">
        <v>109.26456898452514</v>
      </c>
    </row>
    <row r="713" spans="1:31" x14ac:dyDescent="0.25">
      <c r="A713" s="18">
        <v>45930</v>
      </c>
      <c r="B713" s="2">
        <v>5</v>
      </c>
      <c r="C713" s="2" t="s">
        <v>23</v>
      </c>
      <c r="D713" s="9">
        <v>34.202806000000002</v>
      </c>
      <c r="E713">
        <v>1.403738E-2</v>
      </c>
      <c r="G713" s="34">
        <v>26.413999999999998</v>
      </c>
      <c r="H713" s="34">
        <v>0.63503536205450395</v>
      </c>
      <c r="I713" s="34">
        <v>27.049035362054504</v>
      </c>
      <c r="J713" s="34">
        <v>26.669337774043907</v>
      </c>
      <c r="K713" s="34">
        <v>2.2979999999999996</v>
      </c>
      <c r="L713" s="34">
        <v>5.5247643749574082E-2</v>
      </c>
      <c r="M713" s="34">
        <v>2.3532476437495737</v>
      </c>
      <c r="N713" s="34">
        <v>2.3202142123401566</v>
      </c>
      <c r="O713" s="34">
        <v>28.711999999999996</v>
      </c>
      <c r="P713" s="34">
        <v>0.69028300580407809</v>
      </c>
      <c r="Q713" s="34">
        <v>29.402283005804076</v>
      </c>
      <c r="R713" s="34">
        <v>28.989551986384065</v>
      </c>
      <c r="S713" s="34"/>
      <c r="T713" s="34">
        <v>102.63500000000005</v>
      </c>
      <c r="U713" s="34">
        <v>2.4675117128971018</v>
      </c>
      <c r="V713" s="34">
        <v>105.10251171289715</v>
      </c>
      <c r="W713" s="34">
        <v>103.62714781702877</v>
      </c>
      <c r="X713" s="34">
        <v>9.3169999999999948</v>
      </c>
      <c r="Y713" s="34">
        <v>0.22399577755212427</v>
      </c>
      <c r="Z713" s="34">
        <v>9.5409957775521193</v>
      </c>
      <c r="AA713" s="34">
        <v>9.4070651942442254</v>
      </c>
      <c r="AB713" s="34">
        <v>111.95200000000004</v>
      </c>
      <c r="AC713" s="34">
        <v>2.6915074904492262</v>
      </c>
      <c r="AD713" s="34">
        <v>114.64350749044928</v>
      </c>
      <c r="AE713" s="34">
        <v>113.034213011273</v>
      </c>
    </row>
    <row r="714" spans="1:31" x14ac:dyDescent="0.25">
      <c r="A714" s="18">
        <v>45930</v>
      </c>
      <c r="B714" s="2">
        <v>6</v>
      </c>
      <c r="C714" s="2" t="s">
        <v>23</v>
      </c>
      <c r="D714" s="9">
        <v>60.114831000000002</v>
      </c>
      <c r="E714">
        <v>1.4828844000000001E-2</v>
      </c>
      <c r="G714" s="34">
        <v>28.467999999999996</v>
      </c>
      <c r="H714" s="34">
        <v>0.66395187878577322</v>
      </c>
      <c r="I714" s="34">
        <v>29.13195187878577</v>
      </c>
      <c r="J714" s="34">
        <v>28.699958708959752</v>
      </c>
      <c r="K714" s="34">
        <v>2.4079999999999995</v>
      </c>
      <c r="L714" s="34">
        <v>5.6161167771397423E-2</v>
      </c>
      <c r="M714" s="34">
        <v>2.464161167771397</v>
      </c>
      <c r="N714" s="34">
        <v>2.4276205062236573</v>
      </c>
      <c r="O714" s="34">
        <v>30.875999999999998</v>
      </c>
      <c r="P714" s="34">
        <v>0.72011304655717068</v>
      </c>
      <c r="Q714" s="34">
        <v>31.596113046557168</v>
      </c>
      <c r="R714" s="34">
        <v>31.12757921518341</v>
      </c>
      <c r="S714" s="34"/>
      <c r="T714" s="34">
        <v>110.69800000000006</v>
      </c>
      <c r="U714" s="34">
        <v>2.5817811253979057</v>
      </c>
      <c r="V714" s="34">
        <v>113.27978112539797</v>
      </c>
      <c r="W714" s="34">
        <v>111.5999729227353</v>
      </c>
      <c r="X714" s="34">
        <v>9.6989999999999981</v>
      </c>
      <c r="Y714" s="34">
        <v>0.22620729493969419</v>
      </c>
      <c r="Z714" s="34">
        <v>9.9252072949396926</v>
      </c>
      <c r="AA714" s="34">
        <v>9.7780279442953706</v>
      </c>
      <c r="AB714" s="34">
        <v>120.39700000000006</v>
      </c>
      <c r="AC714" s="34">
        <v>2.8079884203375998</v>
      </c>
      <c r="AD714" s="34">
        <v>123.20498842033767</v>
      </c>
      <c r="AE714" s="34">
        <v>121.37800086703068</v>
      </c>
    </row>
    <row r="715" spans="1:31" x14ac:dyDescent="0.25">
      <c r="A715" s="18">
        <v>45930</v>
      </c>
      <c r="B715" s="2">
        <v>7</v>
      </c>
      <c r="C715" s="2" t="s">
        <v>23</v>
      </c>
      <c r="D715" s="9">
        <v>49.987074999999997</v>
      </c>
      <c r="E715">
        <v>1.5029084E-2</v>
      </c>
      <c r="G715" s="34">
        <v>32.29</v>
      </c>
      <c r="H715" s="34">
        <v>0.72039716578004798</v>
      </c>
      <c r="I715" s="34">
        <v>33.010397165780049</v>
      </c>
      <c r="J715" s="34">
        <v>32.51428113390218</v>
      </c>
      <c r="K715" s="34">
        <v>2.6680000000000001</v>
      </c>
      <c r="L715" s="34">
        <v>5.9523680343795855E-2</v>
      </c>
      <c r="M715" s="34">
        <v>2.7275236803437961</v>
      </c>
      <c r="N715" s="34">
        <v>2.68653149783992</v>
      </c>
      <c r="O715" s="34">
        <v>34.957999999999998</v>
      </c>
      <c r="P715" s="34">
        <v>0.77992084612384383</v>
      </c>
      <c r="Q715" s="34">
        <v>35.737920846123842</v>
      </c>
      <c r="R715" s="34">
        <v>35.200812631742103</v>
      </c>
      <c r="S715" s="34"/>
      <c r="T715" s="34">
        <v>124.02000000000007</v>
      </c>
      <c r="U715" s="34">
        <v>2.7669141065358187</v>
      </c>
      <c r="V715" s="34">
        <v>126.78691410653589</v>
      </c>
      <c r="W715" s="34">
        <v>124.88142292432798</v>
      </c>
      <c r="X715" s="34">
        <v>10.480999999999998</v>
      </c>
      <c r="Y715" s="34">
        <v>0.23383346839704802</v>
      </c>
      <c r="Z715" s="34">
        <v>10.714833468397046</v>
      </c>
      <c r="AA715" s="34">
        <v>10.553799336154496</v>
      </c>
      <c r="AB715" s="34">
        <v>134.50100000000006</v>
      </c>
      <c r="AC715" s="34">
        <v>3.0007475749328667</v>
      </c>
      <c r="AD715" s="34">
        <v>137.50174757493295</v>
      </c>
      <c r="AE715" s="34">
        <v>135.43522226048248</v>
      </c>
    </row>
    <row r="716" spans="1:31" x14ac:dyDescent="0.25">
      <c r="A716" s="18">
        <v>45930</v>
      </c>
      <c r="B716" s="2">
        <v>8</v>
      </c>
      <c r="C716" s="2" t="s">
        <v>178</v>
      </c>
      <c r="D716" s="9">
        <v>106.155136</v>
      </c>
      <c r="E716">
        <v>1.4947062000000001E-2</v>
      </c>
      <c r="G716" s="34">
        <v>35.567999999999998</v>
      </c>
      <c r="H716" s="34">
        <v>0.74235615115943809</v>
      </c>
      <c r="I716" s="34">
        <v>36.310356151159439</v>
      </c>
      <c r="J716" s="34">
        <v>35.76762300652598</v>
      </c>
      <c r="K716" s="34">
        <v>2.8320000000000003</v>
      </c>
      <c r="L716" s="34">
        <v>5.9107979646972814E-2</v>
      </c>
      <c r="M716" s="34">
        <v>2.8911079796469732</v>
      </c>
      <c r="N716" s="34">
        <v>2.8478944094264951</v>
      </c>
      <c r="O716" s="34">
        <v>38.4</v>
      </c>
      <c r="P716" s="34">
        <v>0.80146413080641088</v>
      </c>
      <c r="Q716" s="34">
        <v>39.201464130806414</v>
      </c>
      <c r="R716" s="34">
        <v>38.615517415952475</v>
      </c>
      <c r="S716" s="34"/>
      <c r="T716" s="34">
        <v>136.13800000000006</v>
      </c>
      <c r="U716" s="34">
        <v>2.8413990583261257</v>
      </c>
      <c r="V716" s="34">
        <v>138.97939905832618</v>
      </c>
      <c r="W716" s="34">
        <v>136.90206536387865</v>
      </c>
      <c r="X716" s="34">
        <v>11.144000000000002</v>
      </c>
      <c r="Y716" s="34">
        <v>0.23259156962777722</v>
      </c>
      <c r="Z716" s="34">
        <v>11.376591569627779</v>
      </c>
      <c r="AA716" s="34">
        <v>11.206544950087876</v>
      </c>
      <c r="AB716" s="34">
        <v>147.28200000000007</v>
      </c>
      <c r="AC716" s="34">
        <v>3.0739906279539029</v>
      </c>
      <c r="AD716" s="34">
        <v>150.35599062795396</v>
      </c>
      <c r="AE716" s="34">
        <v>148.10861031396652</v>
      </c>
    </row>
    <row r="717" spans="1:31" x14ac:dyDescent="0.25">
      <c r="A717" s="18">
        <v>45930</v>
      </c>
      <c r="B717" s="2">
        <v>9</v>
      </c>
      <c r="C717" s="2" t="s">
        <v>178</v>
      </c>
      <c r="D717" s="9">
        <v>50.628773000000002</v>
      </c>
      <c r="E717">
        <v>1.5489203999999999E-2</v>
      </c>
      <c r="G717" s="34">
        <v>38.838000000000001</v>
      </c>
      <c r="H717" s="34">
        <v>0.63935704876920663</v>
      </c>
      <c r="I717" s="34">
        <v>39.477357048769207</v>
      </c>
      <c r="J717" s="34">
        <v>38.865884212059981</v>
      </c>
      <c r="K717" s="34">
        <v>3.1019999999999999</v>
      </c>
      <c r="L717" s="34">
        <v>5.1065594656832969E-2</v>
      </c>
      <c r="M717" s="34">
        <v>3.1530655946568329</v>
      </c>
      <c r="N717" s="34">
        <v>3.1042271184358121</v>
      </c>
      <c r="O717" s="34">
        <v>41.94</v>
      </c>
      <c r="P717" s="34">
        <v>0.69042264342603965</v>
      </c>
      <c r="Q717" s="34">
        <v>42.630422643426037</v>
      </c>
      <c r="R717" s="34">
        <v>41.970111330495797</v>
      </c>
      <c r="S717" s="34"/>
      <c r="T717" s="34">
        <v>148.76300000000003</v>
      </c>
      <c r="U717" s="34">
        <v>2.4489590773483059</v>
      </c>
      <c r="V717" s="34">
        <v>151.21195907734835</v>
      </c>
      <c r="W717" s="34">
        <v>148.86980619595965</v>
      </c>
      <c r="X717" s="34">
        <v>11.782999999999999</v>
      </c>
      <c r="Y717" s="34">
        <v>0.19397353379802157</v>
      </c>
      <c r="Z717" s="34">
        <v>11.976973533798022</v>
      </c>
      <c r="AA717" s="34">
        <v>11.791459747430423</v>
      </c>
      <c r="AB717" s="34">
        <v>160.54600000000002</v>
      </c>
      <c r="AC717" s="34">
        <v>2.6429326111463274</v>
      </c>
      <c r="AD717" s="34">
        <v>163.18893261114638</v>
      </c>
      <c r="AE717" s="34">
        <v>160.66126594339008</v>
      </c>
    </row>
    <row r="718" spans="1:31" x14ac:dyDescent="0.25">
      <c r="A718" s="18">
        <v>45930</v>
      </c>
      <c r="B718" s="2">
        <v>10</v>
      </c>
      <c r="C718" s="2" t="s">
        <v>178</v>
      </c>
      <c r="D718" s="9">
        <v>35.299956999999999</v>
      </c>
      <c r="E718">
        <v>1.5686930000000002E-2</v>
      </c>
      <c r="G718" s="34">
        <v>42.464000000000013</v>
      </c>
      <c r="H718" s="34">
        <v>0.64920933022928495</v>
      </c>
      <c r="I718" s="34">
        <v>43.113209330229296</v>
      </c>
      <c r="J718" s="34">
        <v>42.436895433390646</v>
      </c>
      <c r="K718" s="34">
        <v>3.4339999999999997</v>
      </c>
      <c r="L718" s="34">
        <v>5.250058496626233E-2</v>
      </c>
      <c r="M718" s="34">
        <v>3.486500584966262</v>
      </c>
      <c r="N718" s="34">
        <v>3.4318080943449374</v>
      </c>
      <c r="O718" s="34">
        <v>45.89800000000001</v>
      </c>
      <c r="P718" s="34">
        <v>0.70170991519554726</v>
      </c>
      <c r="Q718" s="34">
        <v>46.599709915195561</v>
      </c>
      <c r="R718" s="34">
        <v>45.868703527735583</v>
      </c>
      <c r="S718" s="34"/>
      <c r="T718" s="34">
        <v>160.44600000000003</v>
      </c>
      <c r="U718" s="34">
        <v>2.452972875799921</v>
      </c>
      <c r="V718" s="34">
        <v>162.89897287579996</v>
      </c>
      <c r="W718" s="34">
        <v>160.3435880912254</v>
      </c>
      <c r="X718" s="34">
        <v>12.464</v>
      </c>
      <c r="Y718" s="34">
        <v>0.19055541380882171</v>
      </c>
      <c r="Z718" s="34">
        <v>12.654555413808822</v>
      </c>
      <c r="AA718" s="34">
        <v>12.456044288851283</v>
      </c>
      <c r="AB718" s="34">
        <v>172.91000000000003</v>
      </c>
      <c r="AC718" s="34">
        <v>2.6435282896087426</v>
      </c>
      <c r="AD718" s="34">
        <v>175.55352828960878</v>
      </c>
      <c r="AE718" s="34">
        <v>172.79963238007667</v>
      </c>
    </row>
    <row r="719" spans="1:31" x14ac:dyDescent="0.25">
      <c r="A719" s="18">
        <v>45930</v>
      </c>
      <c r="B719" s="2">
        <v>11</v>
      </c>
      <c r="C719" s="2" t="s">
        <v>178</v>
      </c>
      <c r="D719" s="9">
        <v>30.503920000000001</v>
      </c>
      <c r="E719">
        <v>1.4348198E-2</v>
      </c>
      <c r="G719" s="34">
        <v>45.502000000000002</v>
      </c>
      <c r="H719" s="34">
        <v>0.47237373799980842</v>
      </c>
      <c r="I719" s="34">
        <v>45.974373737999812</v>
      </c>
      <c r="J719" s="34">
        <v>45.314724320680995</v>
      </c>
      <c r="K719" s="34">
        <v>3.6460000000000004</v>
      </c>
      <c r="L719" s="34">
        <v>3.785052632295946E-2</v>
      </c>
      <c r="M719" s="34">
        <v>3.68385052632296</v>
      </c>
      <c r="N719" s="34">
        <v>3.6309939095688741</v>
      </c>
      <c r="O719" s="34">
        <v>49.148000000000003</v>
      </c>
      <c r="P719" s="34">
        <v>0.51022426432276791</v>
      </c>
      <c r="Q719" s="34">
        <v>49.658224264322769</v>
      </c>
      <c r="R719" s="34">
        <v>48.945718230249867</v>
      </c>
      <c r="S719" s="34"/>
      <c r="T719" s="34">
        <v>168.27300000000002</v>
      </c>
      <c r="U719" s="34">
        <v>1.7469066417836965</v>
      </c>
      <c r="V719" s="34">
        <v>170.01990664178373</v>
      </c>
      <c r="W719" s="34">
        <v>167.58042735734591</v>
      </c>
      <c r="X719" s="34">
        <v>13.241999999999997</v>
      </c>
      <c r="Y719" s="34">
        <v>0.13747028786852139</v>
      </c>
      <c r="Z719" s="34">
        <v>13.379470287868518</v>
      </c>
      <c r="AA719" s="34">
        <v>13.187498999043063</v>
      </c>
      <c r="AB719" s="34">
        <v>181.51500000000001</v>
      </c>
      <c r="AC719" s="34">
        <v>1.8843769296522179</v>
      </c>
      <c r="AD719" s="34">
        <v>183.39937692965225</v>
      </c>
      <c r="AE719" s="34">
        <v>180.76792635638898</v>
      </c>
    </row>
    <row r="720" spans="1:31" x14ac:dyDescent="0.25">
      <c r="A720" s="18">
        <v>45930</v>
      </c>
      <c r="B720" s="2">
        <v>12</v>
      </c>
      <c r="C720" s="2" t="s">
        <v>178</v>
      </c>
      <c r="D720" s="9">
        <v>46.946603000000003</v>
      </c>
      <c r="E720">
        <v>1.4350121E-2</v>
      </c>
      <c r="G720" s="34">
        <v>47.65</v>
      </c>
      <c r="H720" s="34">
        <v>0.72131502783874069</v>
      </c>
      <c r="I720" s="34">
        <v>48.37131502783874</v>
      </c>
      <c r="J720" s="34">
        <v>47.677180804260139</v>
      </c>
      <c r="K720" s="34">
        <v>3.8180000000000001</v>
      </c>
      <c r="L720" s="34">
        <v>5.779602888328042E-2</v>
      </c>
      <c r="M720" s="34">
        <v>3.8757960288832805</v>
      </c>
      <c r="N720" s="34">
        <v>3.8201778868974858</v>
      </c>
      <c r="O720" s="34">
        <v>51.467999999999996</v>
      </c>
      <c r="P720" s="34">
        <v>0.77911105672202108</v>
      </c>
      <c r="Q720" s="34">
        <v>52.247111056722019</v>
      </c>
      <c r="R720" s="34">
        <v>51.497358691157622</v>
      </c>
      <c r="S720" s="34"/>
      <c r="T720" s="34">
        <v>175.07200000000006</v>
      </c>
      <c r="U720" s="34">
        <v>2.6502007251581126</v>
      </c>
      <c r="V720" s="34">
        <v>177.72220072515816</v>
      </c>
      <c r="W720" s="34">
        <v>175.17186564036587</v>
      </c>
      <c r="X720" s="34">
        <v>13.913</v>
      </c>
      <c r="Y720" s="34">
        <v>0.21061187790808816</v>
      </c>
      <c r="Z720" s="34">
        <v>14.123611877908088</v>
      </c>
      <c r="AA720" s="34">
        <v>13.92093633850307</v>
      </c>
      <c r="AB720" s="34">
        <v>188.98500000000007</v>
      </c>
      <c r="AC720" s="34">
        <v>2.8608126030662007</v>
      </c>
      <c r="AD720" s="34">
        <v>191.84581260306624</v>
      </c>
      <c r="AE720" s="34">
        <v>189.09280197886895</v>
      </c>
    </row>
    <row r="721" spans="1:31" x14ac:dyDescent="0.25">
      <c r="A721" s="18">
        <v>45930</v>
      </c>
      <c r="B721" s="2">
        <v>13</v>
      </c>
      <c r="C721" s="2" t="s">
        <v>178</v>
      </c>
      <c r="D721" s="9">
        <v>30.154686000000002</v>
      </c>
      <c r="E721">
        <v>1.3927988000000001E-2</v>
      </c>
      <c r="G721" s="34">
        <v>49.134</v>
      </c>
      <c r="H721" s="34">
        <v>0.76543054744665562</v>
      </c>
      <c r="I721" s="34">
        <v>49.899430547446656</v>
      </c>
      <c r="J721" s="34">
        <v>49.20443187757499</v>
      </c>
      <c r="K721" s="34">
        <v>3.87</v>
      </c>
      <c r="L721" s="34">
        <v>6.0288521565892407E-2</v>
      </c>
      <c r="M721" s="34">
        <v>3.9302885215658927</v>
      </c>
      <c r="N721" s="34">
        <v>3.8755475102009855</v>
      </c>
      <c r="O721" s="34">
        <v>53.003999999999998</v>
      </c>
      <c r="P721" s="34">
        <v>0.82571906901254799</v>
      </c>
      <c r="Q721" s="34">
        <v>53.829719069012548</v>
      </c>
      <c r="R721" s="34">
        <v>53.079979387775978</v>
      </c>
      <c r="S721" s="34"/>
      <c r="T721" s="34">
        <v>180.05099999999985</v>
      </c>
      <c r="U721" s="34">
        <v>2.8049117820311325</v>
      </c>
      <c r="V721" s="34">
        <v>182.85591178203097</v>
      </c>
      <c r="W721" s="34">
        <v>180.30909683700179</v>
      </c>
      <c r="X721" s="34">
        <v>14.207000000000004</v>
      </c>
      <c r="Y721" s="34">
        <v>0.22132274570714047</v>
      </c>
      <c r="Z721" s="34">
        <v>14.428322745707145</v>
      </c>
      <c r="AA721" s="34">
        <v>14.22736523964481</v>
      </c>
      <c r="AB721" s="34">
        <v>194.25799999999984</v>
      </c>
      <c r="AC721" s="34">
        <v>3.0262345277382727</v>
      </c>
      <c r="AD721" s="34">
        <v>197.28423452773811</v>
      </c>
      <c r="AE721" s="34">
        <v>194.53646207664659</v>
      </c>
    </row>
    <row r="722" spans="1:31" x14ac:dyDescent="0.25">
      <c r="A722" s="18">
        <v>45930</v>
      </c>
      <c r="B722" s="2">
        <v>14</v>
      </c>
      <c r="C722" s="2" t="s">
        <v>178</v>
      </c>
      <c r="D722" s="9">
        <v>35.518456999999998</v>
      </c>
      <c r="E722">
        <v>1.3436284E-2</v>
      </c>
      <c r="G722" s="34">
        <v>50.898000000000003</v>
      </c>
      <c r="H722" s="34">
        <v>0.78216182494171116</v>
      </c>
      <c r="I722" s="34">
        <v>51.680161824941713</v>
      </c>
      <c r="J722" s="34">
        <v>50.985772493495837</v>
      </c>
      <c r="K722" s="34">
        <v>3.9440000000000004</v>
      </c>
      <c r="L722" s="34">
        <v>6.0608397924675005E-2</v>
      </c>
      <c r="M722" s="34">
        <v>4.0046083979246756</v>
      </c>
      <c r="N722" s="34">
        <v>3.9508013421813746</v>
      </c>
      <c r="O722" s="34">
        <v>54.842000000000006</v>
      </c>
      <c r="P722" s="34">
        <v>0.84277022286638614</v>
      </c>
      <c r="Q722" s="34">
        <v>55.684770222866391</v>
      </c>
      <c r="R722" s="34">
        <v>54.936573835677208</v>
      </c>
      <c r="S722" s="34"/>
      <c r="T722" s="34">
        <v>185.64100000000002</v>
      </c>
      <c r="U722" s="34">
        <v>2.8527899592126249</v>
      </c>
      <c r="V722" s="34">
        <v>188.49378995921265</v>
      </c>
      <c r="W722" s="34">
        <v>185.96113386508432</v>
      </c>
      <c r="X722" s="34">
        <v>14.484</v>
      </c>
      <c r="Y722" s="34">
        <v>0.22257911651647888</v>
      </c>
      <c r="Z722" s="34">
        <v>14.70657911651648</v>
      </c>
      <c r="AA722" s="34">
        <v>14.508977342838495</v>
      </c>
      <c r="AB722" s="34">
        <v>200.12500000000003</v>
      </c>
      <c r="AC722" s="34">
        <v>3.0753690757291037</v>
      </c>
      <c r="AD722" s="34">
        <v>203.20036907572913</v>
      </c>
      <c r="AE722" s="34">
        <v>200.47011120792283</v>
      </c>
    </row>
    <row r="723" spans="1:31" x14ac:dyDescent="0.25">
      <c r="A723" s="18">
        <v>45930</v>
      </c>
      <c r="B723" s="2">
        <v>15</v>
      </c>
      <c r="C723" s="2" t="s">
        <v>178</v>
      </c>
      <c r="D723" s="9">
        <v>35.368668</v>
      </c>
      <c r="E723">
        <v>1.2870405999999999E-2</v>
      </c>
      <c r="G723" s="34">
        <v>51.71</v>
      </c>
      <c r="H723" s="34">
        <v>0.80005150926199831</v>
      </c>
      <c r="I723" s="34">
        <v>52.510051509261999</v>
      </c>
      <c r="J723" s="34">
        <v>51.834225827256887</v>
      </c>
      <c r="K723" s="34">
        <v>4.03</v>
      </c>
      <c r="L723" s="34">
        <v>6.2351722729179146E-2</v>
      </c>
      <c r="M723" s="34">
        <v>4.0923517227291795</v>
      </c>
      <c r="N723" s="34">
        <v>4.0396814945628554</v>
      </c>
      <c r="O723" s="34">
        <v>55.74</v>
      </c>
      <c r="P723" s="34">
        <v>0.86240323199117741</v>
      </c>
      <c r="Q723" s="34">
        <v>56.602403231991175</v>
      </c>
      <c r="R723" s="34">
        <v>55.873907321819743</v>
      </c>
      <c r="S723" s="34"/>
      <c r="T723" s="34">
        <v>187.10299999999995</v>
      </c>
      <c r="U723" s="34">
        <v>2.8948373145899753</v>
      </c>
      <c r="V723" s="34">
        <v>189.99783731458993</v>
      </c>
      <c r="W723" s="34">
        <v>187.55248800922919</v>
      </c>
      <c r="X723" s="34">
        <v>14.664</v>
      </c>
      <c r="Y723" s="34">
        <v>0.22687981689843248</v>
      </c>
      <c r="Z723" s="34">
        <v>14.890879816898432</v>
      </c>
      <c r="AA723" s="34">
        <v>14.699228147957744</v>
      </c>
      <c r="AB723" s="34">
        <v>201.76699999999994</v>
      </c>
      <c r="AC723" s="34">
        <v>3.1217171314884076</v>
      </c>
      <c r="AD723" s="34">
        <v>204.88871713148836</v>
      </c>
      <c r="AE723" s="34">
        <v>202.25171615718693</v>
      </c>
    </row>
    <row r="724" spans="1:31" x14ac:dyDescent="0.25">
      <c r="A724" s="18">
        <v>45930</v>
      </c>
      <c r="B724" s="2">
        <v>16</v>
      </c>
      <c r="C724" s="2" t="s">
        <v>178</v>
      </c>
      <c r="D724" s="9">
        <v>43.716206</v>
      </c>
      <c r="E724">
        <v>1.2165743E-2</v>
      </c>
      <c r="G724" s="34">
        <v>50.26</v>
      </c>
      <c r="H724" s="34">
        <v>0.8727426018318184</v>
      </c>
      <c r="I724" s="34">
        <v>51.132742601831815</v>
      </c>
      <c r="J724" s="34">
        <v>50.510674796452783</v>
      </c>
      <c r="K724" s="34">
        <v>3.95</v>
      </c>
      <c r="L724" s="34">
        <v>6.85899975574151E-2</v>
      </c>
      <c r="M724" s="34">
        <v>4.0185899975574149</v>
      </c>
      <c r="N724" s="34">
        <v>3.9697008644247611</v>
      </c>
      <c r="O724" s="34">
        <v>54.21</v>
      </c>
      <c r="P724" s="34">
        <v>0.94133259938923353</v>
      </c>
      <c r="Q724" s="34">
        <v>55.151332599389228</v>
      </c>
      <c r="R724" s="34">
        <v>54.480375660877542</v>
      </c>
      <c r="S724" s="34"/>
      <c r="T724" s="34">
        <v>182.26799999999992</v>
      </c>
      <c r="U724" s="34">
        <v>3.1650029556442862</v>
      </c>
      <c r="V724" s="34">
        <v>185.43300295564421</v>
      </c>
      <c r="W724" s="34">
        <v>183.17707269796762</v>
      </c>
      <c r="X724" s="34">
        <v>14.637</v>
      </c>
      <c r="Y724" s="34">
        <v>0.25416501120199619</v>
      </c>
      <c r="Z724" s="34">
        <v>14.891165011201997</v>
      </c>
      <c r="AA724" s="34">
        <v>14.710002924705122</v>
      </c>
      <c r="AB724" s="34">
        <v>196.90499999999992</v>
      </c>
      <c r="AC724" s="34">
        <v>3.4191679668462824</v>
      </c>
      <c r="AD724" s="34">
        <v>200.3241679668462</v>
      </c>
      <c r="AE724" s="34">
        <v>197.88707562267274</v>
      </c>
    </row>
    <row r="725" spans="1:31" x14ac:dyDescent="0.25">
      <c r="A725" s="18">
        <v>45930</v>
      </c>
      <c r="B725" s="2">
        <v>17</v>
      </c>
      <c r="C725" s="2" t="s">
        <v>178</v>
      </c>
      <c r="D725" s="9">
        <v>45.680168000000002</v>
      </c>
      <c r="E725">
        <v>1.1689596E-2</v>
      </c>
      <c r="G725" s="34">
        <v>47.837999999999994</v>
      </c>
      <c r="H725" s="34">
        <v>0.94963213289533865</v>
      </c>
      <c r="I725" s="34">
        <v>48.787632132895332</v>
      </c>
      <c r="J725" s="34">
        <v>48.217324423465172</v>
      </c>
      <c r="K725" s="34">
        <v>3.8540000000000001</v>
      </c>
      <c r="L725" s="34">
        <v>7.650575358875028E-2</v>
      </c>
      <c r="M725" s="34">
        <v>3.9305057535887502</v>
      </c>
      <c r="N725" s="34">
        <v>3.8845597292536223</v>
      </c>
      <c r="O725" s="34">
        <v>51.691999999999993</v>
      </c>
      <c r="P725" s="34">
        <v>1.0261378864840889</v>
      </c>
      <c r="Q725" s="34">
        <v>52.71813788648408</v>
      </c>
      <c r="R725" s="34">
        <v>52.101884152718796</v>
      </c>
      <c r="S725" s="34"/>
      <c r="T725" s="34">
        <v>174.78599999999997</v>
      </c>
      <c r="U725" s="34">
        <v>3.4696768673490666</v>
      </c>
      <c r="V725" s="34">
        <v>178.25567686734905</v>
      </c>
      <c r="W725" s="34">
        <v>176.1719400200632</v>
      </c>
      <c r="X725" s="34">
        <v>14.203999999999999</v>
      </c>
      <c r="Y725" s="34">
        <v>0.28196360248433022</v>
      </c>
      <c r="Z725" s="34">
        <v>14.485963602484329</v>
      </c>
      <c r="AA725" s="34">
        <v>14.316628540300583</v>
      </c>
      <c r="AB725" s="34">
        <v>188.98999999999998</v>
      </c>
      <c r="AC725" s="34">
        <v>3.7516404698333967</v>
      </c>
      <c r="AD725" s="34">
        <v>192.74164046983338</v>
      </c>
      <c r="AE725" s="34">
        <v>190.48856856036377</v>
      </c>
    </row>
    <row r="726" spans="1:31" x14ac:dyDescent="0.25">
      <c r="A726" s="18">
        <v>45930</v>
      </c>
      <c r="B726" s="2">
        <v>18</v>
      </c>
      <c r="C726" s="2" t="s">
        <v>178</v>
      </c>
      <c r="D726" s="9">
        <v>63.947637999999998</v>
      </c>
      <c r="E726">
        <v>1.1499604E-2</v>
      </c>
      <c r="G726" s="34">
        <v>44.89</v>
      </c>
      <c r="H726" s="34">
        <v>0.76674622059634623</v>
      </c>
      <c r="I726" s="34">
        <v>45.656746220596347</v>
      </c>
      <c r="J726" s="34">
        <v>45.13171171913099</v>
      </c>
      <c r="K726" s="34">
        <v>3.7040000000000002</v>
      </c>
      <c r="L726" s="34">
        <v>6.3266384519689606E-2</v>
      </c>
      <c r="M726" s="34">
        <v>3.7672663845196896</v>
      </c>
      <c r="N726" s="34">
        <v>3.7239443129352012</v>
      </c>
      <c r="O726" s="34">
        <v>48.594000000000001</v>
      </c>
      <c r="P726" s="34">
        <v>0.83001260511603581</v>
      </c>
      <c r="Q726" s="34">
        <v>49.424012605116033</v>
      </c>
      <c r="R726" s="34">
        <v>48.855656032066193</v>
      </c>
      <c r="S726" s="34"/>
      <c r="T726" s="34">
        <v>166.25600000000003</v>
      </c>
      <c r="U726" s="34">
        <v>2.8397451470587249</v>
      </c>
      <c r="V726" s="34">
        <v>169.09574514705875</v>
      </c>
      <c r="W726" s="34">
        <v>167.15121103978265</v>
      </c>
      <c r="X726" s="34">
        <v>13.937000000000005</v>
      </c>
      <c r="Y726" s="34">
        <v>0.23805172814549524</v>
      </c>
      <c r="Z726" s="34">
        <v>14.175051728145499</v>
      </c>
      <c r="AA726" s="34">
        <v>14.012044246592311</v>
      </c>
      <c r="AB726" s="34">
        <v>180.19300000000004</v>
      </c>
      <c r="AC726" s="34">
        <v>3.0777968752042204</v>
      </c>
      <c r="AD726" s="34">
        <v>183.27079687520424</v>
      </c>
      <c r="AE726" s="34">
        <v>181.16325528637498</v>
      </c>
    </row>
    <row r="727" spans="1:31" x14ac:dyDescent="0.25">
      <c r="A727" s="18">
        <v>45930</v>
      </c>
      <c r="B727" s="2">
        <v>19</v>
      </c>
      <c r="C727" s="2" t="s">
        <v>178</v>
      </c>
      <c r="D727" s="9">
        <v>155.92991499999999</v>
      </c>
      <c r="E727">
        <v>1.108311E-2</v>
      </c>
      <c r="G727" s="34">
        <v>41.993999999999993</v>
      </c>
      <c r="H727" s="34">
        <v>0.55427795830985105</v>
      </c>
      <c r="I727" s="34">
        <v>42.548277958309846</v>
      </c>
      <c r="J727" s="34">
        <v>42.076710713387328</v>
      </c>
      <c r="K727" s="34">
        <v>3.55</v>
      </c>
      <c r="L727" s="34">
        <v>4.6856378339762139E-2</v>
      </c>
      <c r="M727" s="34">
        <v>3.596856378339762</v>
      </c>
      <c r="N727" s="34">
        <v>3.5569920234444208</v>
      </c>
      <c r="O727" s="34">
        <v>45.54399999999999</v>
      </c>
      <c r="P727" s="34">
        <v>0.60113433664961313</v>
      </c>
      <c r="Q727" s="34">
        <v>46.145134336649605</v>
      </c>
      <c r="R727" s="34">
        <v>45.633702736831751</v>
      </c>
      <c r="S727" s="34"/>
      <c r="T727" s="34">
        <v>156.798</v>
      </c>
      <c r="U727" s="34">
        <v>2.0695736368783169</v>
      </c>
      <c r="V727" s="34">
        <v>158.86757363687832</v>
      </c>
      <c r="W727" s="34">
        <v>157.1068268428277</v>
      </c>
      <c r="X727" s="34">
        <v>13.442</v>
      </c>
      <c r="Y727" s="34">
        <v>0.17742068666002328</v>
      </c>
      <c r="Z727" s="34">
        <v>13.619420686660023</v>
      </c>
      <c r="AA727" s="34">
        <v>13.468475149053495</v>
      </c>
      <c r="AB727" s="34">
        <v>170.24</v>
      </c>
      <c r="AC727" s="34">
        <v>2.2469943235383401</v>
      </c>
      <c r="AD727" s="34">
        <v>172.48699432353834</v>
      </c>
      <c r="AE727" s="34">
        <v>170.57530199188119</v>
      </c>
    </row>
    <row r="728" spans="1:31" x14ac:dyDescent="0.25">
      <c r="A728" s="18">
        <v>45930</v>
      </c>
      <c r="B728" s="2">
        <v>20</v>
      </c>
      <c r="C728" s="2" t="s">
        <v>178</v>
      </c>
      <c r="D728" s="9">
        <v>61.865532999999999</v>
      </c>
      <c r="E728">
        <v>1.1389059E-2</v>
      </c>
      <c r="G728" s="34">
        <v>39.521999999999998</v>
      </c>
      <c r="H728" s="34">
        <v>0.49928963719594915</v>
      </c>
      <c r="I728" s="34">
        <v>40.021289637195949</v>
      </c>
      <c r="J728" s="34">
        <v>39.565484808261836</v>
      </c>
      <c r="K728" s="34">
        <v>3.3719999999999994</v>
      </c>
      <c r="L728" s="34">
        <v>4.2599176575698103E-2</v>
      </c>
      <c r="M728" s="34">
        <v>3.4145991765756976</v>
      </c>
      <c r="N728" s="34">
        <v>3.3757101050923257</v>
      </c>
      <c r="O728" s="34">
        <v>42.893999999999998</v>
      </c>
      <c r="P728" s="34">
        <v>0.54188881377164722</v>
      </c>
      <c r="Q728" s="34">
        <v>43.435888813771648</v>
      </c>
      <c r="R728" s="34">
        <v>42.94119491335416</v>
      </c>
      <c r="S728" s="34"/>
      <c r="T728" s="34">
        <v>149.15</v>
      </c>
      <c r="U728" s="34">
        <v>1.8842429378011187</v>
      </c>
      <c r="V728" s="34">
        <v>151.03424293780111</v>
      </c>
      <c r="W728" s="34">
        <v>149.31410503396216</v>
      </c>
      <c r="X728" s="34">
        <v>12.922999999999998</v>
      </c>
      <c r="Y728" s="34">
        <v>0.16325894391688806</v>
      </c>
      <c r="Z728" s="34">
        <v>13.086258943916887</v>
      </c>
      <c r="AA728" s="34">
        <v>12.93721876871534</v>
      </c>
      <c r="AB728" s="34">
        <v>162.07300000000001</v>
      </c>
      <c r="AC728" s="34">
        <v>2.0475018817180066</v>
      </c>
      <c r="AD728" s="34">
        <v>164.12050188171798</v>
      </c>
      <c r="AE728" s="34">
        <v>162.25132380267752</v>
      </c>
    </row>
    <row r="729" spans="1:31" x14ac:dyDescent="0.25">
      <c r="A729" s="18">
        <v>45930</v>
      </c>
      <c r="B729" s="2">
        <v>21</v>
      </c>
      <c r="C729" s="2" t="s">
        <v>178</v>
      </c>
      <c r="D729" s="9">
        <v>45.232044999999999</v>
      </c>
      <c r="E729">
        <v>1.1758029999999999E-2</v>
      </c>
      <c r="G729" s="34">
        <v>35.983999999999995</v>
      </c>
      <c r="H729" s="34">
        <v>0.34833488611198549</v>
      </c>
      <c r="I729" s="34">
        <v>36.33233488611198</v>
      </c>
      <c r="J729" s="34">
        <v>35.905138202551029</v>
      </c>
      <c r="K729" s="34">
        <v>3.1</v>
      </c>
      <c r="L729" s="34">
        <v>3.0008841344685285E-2</v>
      </c>
      <c r="M729" s="34">
        <v>3.1300088413446852</v>
      </c>
      <c r="N729" s="34">
        <v>3.0932061034878893</v>
      </c>
      <c r="O729" s="34">
        <v>39.083999999999996</v>
      </c>
      <c r="P729" s="34">
        <v>0.37834372745667078</v>
      </c>
      <c r="Q729" s="34">
        <v>39.462343727456663</v>
      </c>
      <c r="R729" s="34">
        <v>38.998344306038916</v>
      </c>
      <c r="S729" s="34"/>
      <c r="T729" s="34">
        <v>137.14099999999996</v>
      </c>
      <c r="U729" s="34">
        <v>1.327562100274672</v>
      </c>
      <c r="V729" s="34">
        <v>138.46856210027462</v>
      </c>
      <c r="W729" s="34">
        <v>136.84044459304275</v>
      </c>
      <c r="X729" s="34">
        <v>11.724</v>
      </c>
      <c r="Y729" s="34">
        <v>0.11349150191131945</v>
      </c>
      <c r="Z729" s="34">
        <v>11.83749150191132</v>
      </c>
      <c r="AA729" s="34">
        <v>11.698305921707101</v>
      </c>
      <c r="AB729" s="34">
        <v>148.86499999999995</v>
      </c>
      <c r="AC729" s="34">
        <v>1.4410536021859914</v>
      </c>
      <c r="AD729" s="34">
        <v>150.30605360218595</v>
      </c>
      <c r="AE729" s="34">
        <v>148.53875051474984</v>
      </c>
    </row>
    <row r="730" spans="1:31" x14ac:dyDescent="0.25">
      <c r="A730" s="18">
        <v>45930</v>
      </c>
      <c r="B730" s="2">
        <v>22</v>
      </c>
      <c r="C730" s="2" t="s">
        <v>178</v>
      </c>
      <c r="D730" s="9">
        <v>65.139073999999994</v>
      </c>
      <c r="E730">
        <v>1.2690758E-2</v>
      </c>
      <c r="G730" s="34">
        <v>32.207999999999991</v>
      </c>
      <c r="H730" s="34">
        <v>0.41329268923607487</v>
      </c>
      <c r="I730" s="34">
        <v>32.621292689236064</v>
      </c>
      <c r="J730" s="34">
        <v>32.207303758069799</v>
      </c>
      <c r="K730" s="34">
        <v>2.802</v>
      </c>
      <c r="L730" s="34">
        <v>3.5955232092631705E-2</v>
      </c>
      <c r="M730" s="34">
        <v>2.8379552320926318</v>
      </c>
      <c r="N730" s="34">
        <v>2.8019394290273105</v>
      </c>
      <c r="O730" s="34">
        <v>35.009999999999991</v>
      </c>
      <c r="P730" s="34">
        <v>0.44924792132870656</v>
      </c>
      <c r="Q730" s="34">
        <v>35.459247921328696</v>
      </c>
      <c r="R730" s="34">
        <v>35.009243187097113</v>
      </c>
      <c r="S730" s="34"/>
      <c r="T730" s="34">
        <v>123.51700000000002</v>
      </c>
      <c r="U730" s="34">
        <v>1.584968737468091</v>
      </c>
      <c r="V730" s="34">
        <v>125.10196873746811</v>
      </c>
      <c r="W730" s="34">
        <v>123.51432992689735</v>
      </c>
      <c r="X730" s="34">
        <v>10.796999999999999</v>
      </c>
      <c r="Y730" s="34">
        <v>0.13854698105072966</v>
      </c>
      <c r="Z730" s="34">
        <v>10.935546981050729</v>
      </c>
      <c r="AA730" s="34">
        <v>10.796766600716584</v>
      </c>
      <c r="AB730" s="34">
        <v>134.31400000000002</v>
      </c>
      <c r="AC730" s="34">
        <v>1.7235157185188206</v>
      </c>
      <c r="AD730" s="34">
        <v>136.03751571851885</v>
      </c>
      <c r="AE730" s="34">
        <v>134.31109652761393</v>
      </c>
    </row>
    <row r="731" spans="1:31" x14ac:dyDescent="0.25">
      <c r="A731" s="18">
        <v>45930</v>
      </c>
      <c r="B731" s="2">
        <v>23</v>
      </c>
      <c r="C731" s="2" t="s">
        <v>178</v>
      </c>
      <c r="D731" s="9">
        <v>46.373980000000003</v>
      </c>
      <c r="E731">
        <v>1.3822579999999999E-2</v>
      </c>
      <c r="G731" s="34">
        <v>28.936</v>
      </c>
      <c r="H731" s="34">
        <v>0.38088932795770797</v>
      </c>
      <c r="I731" s="34">
        <v>29.316889327957707</v>
      </c>
      <c r="J731" s="34">
        <v>28.911654279870863</v>
      </c>
      <c r="K731" s="34">
        <v>2.5340000000000003</v>
      </c>
      <c r="L731" s="34">
        <v>3.3355458841748419E-2</v>
      </c>
      <c r="M731" s="34">
        <v>2.5673554588417486</v>
      </c>
      <c r="N731" s="34">
        <v>2.531867982623472</v>
      </c>
      <c r="O731" s="34">
        <v>31.47</v>
      </c>
      <c r="P731" s="34">
        <v>0.41424478679945637</v>
      </c>
      <c r="Q731" s="34">
        <v>31.884244786799457</v>
      </c>
      <c r="R731" s="34">
        <v>31.443522262494334</v>
      </c>
      <c r="S731" s="34"/>
      <c r="T731" s="34">
        <v>112.24600000000001</v>
      </c>
      <c r="U731" s="34">
        <v>1.4775125624115599</v>
      </c>
      <c r="V731" s="34">
        <v>113.72351256241157</v>
      </c>
      <c r="W731" s="34">
        <v>112.15156021213663</v>
      </c>
      <c r="X731" s="34">
        <v>9.7389999999999972</v>
      </c>
      <c r="Y731" s="34">
        <v>0.1281960590606897</v>
      </c>
      <c r="Z731" s="34">
        <v>9.8671960590606869</v>
      </c>
      <c r="AA731" s="34">
        <v>9.7308059521586348</v>
      </c>
      <c r="AB731" s="34">
        <v>121.98500000000001</v>
      </c>
      <c r="AC731" s="34">
        <v>1.6057086214722496</v>
      </c>
      <c r="AD731" s="34">
        <v>123.59070862147226</v>
      </c>
      <c r="AE731" s="34">
        <v>121.88236616429526</v>
      </c>
    </row>
    <row r="732" spans="1:31" x14ac:dyDescent="0.25">
      <c r="A732" s="18">
        <v>45930</v>
      </c>
      <c r="B732" s="2">
        <v>24</v>
      </c>
      <c r="C732" s="2" t="s">
        <v>23</v>
      </c>
      <c r="D732" s="9">
        <v>34.689922000000003</v>
      </c>
      <c r="E732">
        <v>1.5032871999999999E-2</v>
      </c>
      <c r="G732" s="34">
        <v>27.006</v>
      </c>
      <c r="H732" s="34">
        <v>0.4818115170904238</v>
      </c>
      <c r="I732" s="34">
        <v>27.487811517090424</v>
      </c>
      <c r="J732" s="34">
        <v>27.074590764993879</v>
      </c>
      <c r="K732" s="34">
        <v>2.3939999999999997</v>
      </c>
      <c r="L732" s="34">
        <v>4.2711129819835381E-2</v>
      </c>
      <c r="M732" s="34">
        <v>2.4367111298198352</v>
      </c>
      <c r="N732" s="34">
        <v>2.4000803633042782</v>
      </c>
      <c r="O732" s="34">
        <v>29.4</v>
      </c>
      <c r="P732" s="34">
        <v>0.52452264691025918</v>
      </c>
      <c r="Q732" s="34">
        <v>29.924522646910258</v>
      </c>
      <c r="R732" s="34">
        <v>29.474671128298155</v>
      </c>
      <c r="S732" s="34"/>
      <c r="T732" s="34">
        <v>104.24300000000001</v>
      </c>
      <c r="U732" s="34">
        <v>1.8597896014240187</v>
      </c>
      <c r="V732" s="34">
        <v>106.10278960142402</v>
      </c>
      <c r="W732" s="34">
        <v>104.50775994650289</v>
      </c>
      <c r="X732" s="34">
        <v>9.1499999999999968</v>
      </c>
      <c r="Y732" s="34">
        <v>0.16324429317104999</v>
      </c>
      <c r="Z732" s="34">
        <v>9.3132442931710475</v>
      </c>
      <c r="AA732" s="34">
        <v>9.1732394838070768</v>
      </c>
      <c r="AB732" s="34">
        <v>113.393</v>
      </c>
      <c r="AC732" s="34">
        <v>2.0230338945950685</v>
      </c>
      <c r="AD732" s="34">
        <v>115.41603389459507</v>
      </c>
      <c r="AE732" s="34">
        <v>113.68099943030997</v>
      </c>
    </row>
    <row r="733" spans="1:31" x14ac:dyDescent="0.25">
      <c r="C733" s="2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34"/>
      <c r="AD733" s="34"/>
      <c r="AE733" s="34"/>
    </row>
    <row r="734" spans="1:31" x14ac:dyDescent="0.25">
      <c r="C734" s="2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D734" s="34"/>
      <c r="AE734" s="34"/>
    </row>
    <row r="735" spans="1:31" x14ac:dyDescent="0.25">
      <c r="C735" s="2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34"/>
      <c r="AD735" s="34"/>
      <c r="AE735" s="34"/>
    </row>
    <row r="736" spans="1:31" x14ac:dyDescent="0.25">
      <c r="C736" s="2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D736" s="34"/>
      <c r="AE736" s="34"/>
    </row>
    <row r="737" spans="3:31" x14ac:dyDescent="0.25">
      <c r="C737" s="2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4"/>
      <c r="AD737" s="34"/>
      <c r="AE737" s="34"/>
    </row>
    <row r="738" spans="3:31" x14ac:dyDescent="0.25">
      <c r="C738" s="2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  <c r="AE738" s="34"/>
    </row>
    <row r="739" spans="3:31" x14ac:dyDescent="0.25">
      <c r="C739" s="2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34"/>
      <c r="AD739" s="34"/>
      <c r="AE739" s="34"/>
    </row>
    <row r="740" spans="3:31" x14ac:dyDescent="0.25">
      <c r="C740" s="2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D740" s="34"/>
      <c r="AE740" s="34"/>
    </row>
    <row r="741" spans="3:31" x14ac:dyDescent="0.25">
      <c r="C741" s="2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34"/>
      <c r="AD741" s="34"/>
      <c r="AE741" s="34"/>
    </row>
    <row r="742" spans="3:31" x14ac:dyDescent="0.25">
      <c r="C742" s="2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34"/>
      <c r="AD742" s="34"/>
      <c r="AE742" s="34"/>
    </row>
    <row r="743" spans="3:31" x14ac:dyDescent="0.25">
      <c r="C743" s="2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34"/>
      <c r="AD743" s="34"/>
      <c r="AE743" s="34"/>
    </row>
    <row r="744" spans="3:31" x14ac:dyDescent="0.25">
      <c r="C744" s="2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34"/>
      <c r="AD744" s="34"/>
      <c r="AE744" s="34"/>
    </row>
    <row r="745" spans="3:31" x14ac:dyDescent="0.25">
      <c r="C745" s="2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34"/>
      <c r="AD745" s="34"/>
      <c r="AE745" s="34"/>
    </row>
    <row r="746" spans="3:31" x14ac:dyDescent="0.25">
      <c r="C746" s="2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34"/>
      <c r="AD746" s="34"/>
      <c r="AE746" s="34"/>
    </row>
    <row r="747" spans="3:31" x14ac:dyDescent="0.25">
      <c r="C747" s="2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34"/>
      <c r="AD747" s="34"/>
      <c r="AE747" s="34"/>
    </row>
    <row r="748" spans="3:31" x14ac:dyDescent="0.25">
      <c r="C748" s="2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34"/>
      <c r="AD748" s="34"/>
      <c r="AE748" s="34"/>
    </row>
    <row r="749" spans="3:31" x14ac:dyDescent="0.25">
      <c r="C749" s="2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34"/>
      <c r="AD749" s="34"/>
      <c r="AE749" s="34"/>
    </row>
    <row r="750" spans="3:31" x14ac:dyDescent="0.25">
      <c r="C750" s="2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34"/>
      <c r="AD750" s="34"/>
      <c r="AE750" s="34"/>
    </row>
    <row r="751" spans="3:31" x14ac:dyDescent="0.25">
      <c r="C751" s="2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34"/>
      <c r="AD751" s="34"/>
      <c r="AE751" s="34"/>
    </row>
    <row r="752" spans="3:31" x14ac:dyDescent="0.25">
      <c r="C752" s="2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34"/>
      <c r="AD752" s="34"/>
      <c r="AE752" s="34"/>
    </row>
    <row r="753" spans="3:31" x14ac:dyDescent="0.25">
      <c r="C753" s="2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34"/>
      <c r="AD753" s="34"/>
      <c r="AE753" s="34"/>
    </row>
    <row r="754" spans="3:31" x14ac:dyDescent="0.25">
      <c r="C754" s="2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34"/>
      <c r="AD754" s="34"/>
      <c r="AE754" s="34"/>
    </row>
    <row r="755" spans="3:31" x14ac:dyDescent="0.25">
      <c r="C755" s="2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34"/>
      <c r="AD755" s="34"/>
      <c r="AE755" s="34"/>
    </row>
    <row r="756" spans="3:31" x14ac:dyDescent="0.25">
      <c r="C756" s="2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34"/>
      <c r="AD756" s="34"/>
      <c r="AE756" s="34"/>
    </row>
    <row r="757" spans="3:31" x14ac:dyDescent="0.25">
      <c r="C757" s="2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</row>
  </sheetData>
  <mergeCells count="6">
    <mergeCell ref="T11:W11"/>
    <mergeCell ref="X11:AA11"/>
    <mergeCell ref="AB11:AE11"/>
    <mergeCell ref="G11:J11"/>
    <mergeCell ref="K11:N11"/>
    <mergeCell ref="O11:R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0:CN758"/>
  <sheetViews>
    <sheetView tabSelected="1" workbookViewId="0"/>
  </sheetViews>
  <sheetFormatPr defaultRowHeight="12.6" x14ac:dyDescent="0.25"/>
  <cols>
    <col min="1" max="1" width="10.109375" bestFit="1" customWidth="1"/>
    <col min="4" max="4" width="12" bestFit="1" customWidth="1"/>
    <col min="6" max="6" width="3.44140625" customWidth="1"/>
  </cols>
  <sheetData>
    <row r="10" spans="1:92" ht="13.2" x14ac:dyDescent="0.25">
      <c r="A10" s="31"/>
      <c r="B10" s="32"/>
      <c r="C10" s="32"/>
      <c r="D10" s="33"/>
      <c r="E10" s="23"/>
      <c r="F10" s="24"/>
      <c r="G10" s="137" t="s">
        <v>152</v>
      </c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9"/>
      <c r="AJ10" s="146" t="s">
        <v>153</v>
      </c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8"/>
      <c r="BM10" s="149" t="s">
        <v>154</v>
      </c>
      <c r="BN10" s="150"/>
      <c r="BO10" s="150"/>
      <c r="BP10" s="150"/>
      <c r="BQ10" s="150"/>
      <c r="BR10" s="150"/>
      <c r="BS10" s="150"/>
      <c r="BT10" s="150"/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150"/>
      <c r="CF10" s="150"/>
      <c r="CG10" s="150"/>
      <c r="CH10" s="150"/>
      <c r="CI10" s="150"/>
      <c r="CJ10" s="150"/>
      <c r="CK10" s="150"/>
      <c r="CL10" s="150"/>
      <c r="CM10" s="150"/>
      <c r="CN10" s="151"/>
    </row>
    <row r="11" spans="1:92" ht="13.2" x14ac:dyDescent="0.25">
      <c r="A11" s="25"/>
      <c r="B11" s="26"/>
      <c r="C11" s="26"/>
      <c r="D11" s="24"/>
      <c r="E11" s="23"/>
      <c r="F11" s="27"/>
      <c r="G11" s="134" t="s">
        <v>149</v>
      </c>
      <c r="H11" s="135"/>
      <c r="I11" s="135"/>
      <c r="J11" s="136"/>
      <c r="K11" s="131" t="s">
        <v>150</v>
      </c>
      <c r="L11" s="132"/>
      <c r="M11" s="132"/>
      <c r="N11" s="133"/>
      <c r="O11" s="122" t="s">
        <v>4</v>
      </c>
      <c r="P11" s="123"/>
      <c r="Q11" s="123"/>
      <c r="R11" s="124"/>
      <c r="S11" s="125" t="s">
        <v>5</v>
      </c>
      <c r="T11" s="126"/>
      <c r="U11" s="126"/>
      <c r="V11" s="127"/>
      <c r="W11" s="140" t="s">
        <v>11</v>
      </c>
      <c r="X11" s="141"/>
      <c r="Y11" s="141"/>
      <c r="Z11" s="142"/>
      <c r="AA11" s="143" t="s">
        <v>12</v>
      </c>
      <c r="AB11" s="144"/>
      <c r="AC11" s="144"/>
      <c r="AD11" s="145"/>
      <c r="AE11" s="128" t="s">
        <v>27</v>
      </c>
      <c r="AF11" s="129"/>
      <c r="AG11" s="129"/>
      <c r="AH11" s="130"/>
      <c r="AJ11" s="134" t="s">
        <v>149</v>
      </c>
      <c r="AK11" s="135"/>
      <c r="AL11" s="135"/>
      <c r="AM11" s="136"/>
      <c r="AN11" s="131" t="s">
        <v>150</v>
      </c>
      <c r="AO11" s="132"/>
      <c r="AP11" s="132"/>
      <c r="AQ11" s="133"/>
      <c r="AR11" s="122" t="s">
        <v>4</v>
      </c>
      <c r="AS11" s="123"/>
      <c r="AT11" s="123"/>
      <c r="AU11" s="124"/>
      <c r="AV11" s="125" t="s">
        <v>5</v>
      </c>
      <c r="AW11" s="126"/>
      <c r="AX11" s="126"/>
      <c r="AY11" s="127"/>
      <c r="AZ11" s="140" t="s">
        <v>11</v>
      </c>
      <c r="BA11" s="141"/>
      <c r="BB11" s="141"/>
      <c r="BC11" s="142"/>
      <c r="BD11" s="143" t="s">
        <v>12</v>
      </c>
      <c r="BE11" s="144"/>
      <c r="BF11" s="144"/>
      <c r="BG11" s="145"/>
      <c r="BH11" s="128" t="s">
        <v>27</v>
      </c>
      <c r="BI11" s="129"/>
      <c r="BJ11" s="129"/>
      <c r="BK11" s="130"/>
      <c r="BM11" s="134" t="s">
        <v>149</v>
      </c>
      <c r="BN11" s="135"/>
      <c r="BO11" s="135"/>
      <c r="BP11" s="136"/>
      <c r="BQ11" s="131" t="s">
        <v>150</v>
      </c>
      <c r="BR11" s="132"/>
      <c r="BS11" s="132"/>
      <c r="BT11" s="133"/>
      <c r="BU11" s="122" t="s">
        <v>4</v>
      </c>
      <c r="BV11" s="123"/>
      <c r="BW11" s="123"/>
      <c r="BX11" s="124"/>
      <c r="BY11" s="125" t="s">
        <v>5</v>
      </c>
      <c r="BZ11" s="126"/>
      <c r="CA11" s="126"/>
      <c r="CB11" s="127"/>
      <c r="CC11" s="140" t="s">
        <v>11</v>
      </c>
      <c r="CD11" s="141"/>
      <c r="CE11" s="141"/>
      <c r="CF11" s="142"/>
      <c r="CG11" s="143" t="s">
        <v>12</v>
      </c>
      <c r="CH11" s="144"/>
      <c r="CI11" s="144"/>
      <c r="CJ11" s="145"/>
      <c r="CK11" s="128" t="s">
        <v>27</v>
      </c>
      <c r="CL11" s="129"/>
      <c r="CM11" s="129"/>
      <c r="CN11" s="130"/>
    </row>
    <row r="12" spans="1:92" ht="52.8" x14ac:dyDescent="0.25">
      <c r="A12" s="28" t="s">
        <v>21</v>
      </c>
      <c r="B12" s="29" t="s">
        <v>22</v>
      </c>
      <c r="C12" s="30" t="s">
        <v>29</v>
      </c>
      <c r="D12" s="27" t="s">
        <v>24</v>
      </c>
      <c r="E12" s="10" t="s">
        <v>30</v>
      </c>
      <c r="F12" s="27"/>
      <c r="G12" s="75" t="s">
        <v>32</v>
      </c>
      <c r="H12" s="75" t="s">
        <v>28</v>
      </c>
      <c r="I12" s="75" t="s">
        <v>33</v>
      </c>
      <c r="J12" s="75" t="s">
        <v>34</v>
      </c>
      <c r="K12" s="76" t="s">
        <v>32</v>
      </c>
      <c r="L12" s="76" t="s">
        <v>28</v>
      </c>
      <c r="M12" s="76" t="s">
        <v>33</v>
      </c>
      <c r="N12" s="76" t="s">
        <v>34</v>
      </c>
      <c r="O12" s="12" t="s">
        <v>32</v>
      </c>
      <c r="P12" s="12" t="s">
        <v>28</v>
      </c>
      <c r="Q12" s="12" t="s">
        <v>33</v>
      </c>
      <c r="R12" s="12" t="s">
        <v>34</v>
      </c>
      <c r="S12" s="13" t="s">
        <v>32</v>
      </c>
      <c r="T12" s="13" t="s">
        <v>28</v>
      </c>
      <c r="U12" s="13" t="s">
        <v>35</v>
      </c>
      <c r="V12" s="13" t="s">
        <v>34</v>
      </c>
      <c r="W12" s="53" t="s">
        <v>32</v>
      </c>
      <c r="X12" s="53" t="s">
        <v>28</v>
      </c>
      <c r="Y12" s="53" t="s">
        <v>35</v>
      </c>
      <c r="Z12" s="53" t="s">
        <v>34</v>
      </c>
      <c r="AA12" s="54" t="s">
        <v>32</v>
      </c>
      <c r="AB12" s="54" t="s">
        <v>28</v>
      </c>
      <c r="AC12" s="54" t="s">
        <v>35</v>
      </c>
      <c r="AD12" s="54" t="s">
        <v>34</v>
      </c>
      <c r="AE12" s="14" t="s">
        <v>32</v>
      </c>
      <c r="AF12" s="15" t="s">
        <v>28</v>
      </c>
      <c r="AG12" s="15" t="s">
        <v>33</v>
      </c>
      <c r="AH12" s="15" t="s">
        <v>34</v>
      </c>
      <c r="AJ12" s="75" t="s">
        <v>32</v>
      </c>
      <c r="AK12" s="75" t="s">
        <v>28</v>
      </c>
      <c r="AL12" s="75" t="s">
        <v>33</v>
      </c>
      <c r="AM12" s="75" t="s">
        <v>34</v>
      </c>
      <c r="AN12" s="76" t="s">
        <v>32</v>
      </c>
      <c r="AO12" s="76" t="s">
        <v>28</v>
      </c>
      <c r="AP12" s="76" t="s">
        <v>33</v>
      </c>
      <c r="AQ12" s="76" t="s">
        <v>34</v>
      </c>
      <c r="AR12" s="12" t="s">
        <v>32</v>
      </c>
      <c r="AS12" s="12" t="s">
        <v>28</v>
      </c>
      <c r="AT12" s="12" t="s">
        <v>33</v>
      </c>
      <c r="AU12" s="12" t="s">
        <v>34</v>
      </c>
      <c r="AV12" s="13" t="s">
        <v>32</v>
      </c>
      <c r="AW12" s="13" t="s">
        <v>28</v>
      </c>
      <c r="AX12" s="13" t="s">
        <v>35</v>
      </c>
      <c r="AY12" s="13" t="s">
        <v>34</v>
      </c>
      <c r="AZ12" s="53" t="s">
        <v>32</v>
      </c>
      <c r="BA12" s="53" t="s">
        <v>28</v>
      </c>
      <c r="BB12" s="53" t="s">
        <v>35</v>
      </c>
      <c r="BC12" s="53" t="s">
        <v>34</v>
      </c>
      <c r="BD12" s="54" t="s">
        <v>32</v>
      </c>
      <c r="BE12" s="54" t="s">
        <v>28</v>
      </c>
      <c r="BF12" s="54" t="s">
        <v>35</v>
      </c>
      <c r="BG12" s="54" t="s">
        <v>34</v>
      </c>
      <c r="BH12" s="14" t="s">
        <v>32</v>
      </c>
      <c r="BI12" s="15" t="s">
        <v>28</v>
      </c>
      <c r="BJ12" s="15" t="s">
        <v>33</v>
      </c>
      <c r="BK12" s="15" t="s">
        <v>34</v>
      </c>
      <c r="BM12" s="75" t="s">
        <v>32</v>
      </c>
      <c r="BN12" s="75" t="s">
        <v>28</v>
      </c>
      <c r="BO12" s="75" t="s">
        <v>33</v>
      </c>
      <c r="BP12" s="75" t="s">
        <v>34</v>
      </c>
      <c r="BQ12" s="76" t="s">
        <v>32</v>
      </c>
      <c r="BR12" s="76" t="s">
        <v>28</v>
      </c>
      <c r="BS12" s="76" t="s">
        <v>33</v>
      </c>
      <c r="BT12" s="76" t="s">
        <v>34</v>
      </c>
      <c r="BU12" s="12" t="s">
        <v>32</v>
      </c>
      <c r="BV12" s="12" t="s">
        <v>28</v>
      </c>
      <c r="BW12" s="12" t="s">
        <v>33</v>
      </c>
      <c r="BX12" s="12" t="s">
        <v>34</v>
      </c>
      <c r="BY12" s="13" t="s">
        <v>32</v>
      </c>
      <c r="BZ12" s="13" t="s">
        <v>28</v>
      </c>
      <c r="CA12" s="13" t="s">
        <v>35</v>
      </c>
      <c r="CB12" s="13" t="s">
        <v>34</v>
      </c>
      <c r="CC12" s="53" t="s">
        <v>32</v>
      </c>
      <c r="CD12" s="53" t="s">
        <v>28</v>
      </c>
      <c r="CE12" s="53" t="s">
        <v>35</v>
      </c>
      <c r="CF12" s="53" t="s">
        <v>34</v>
      </c>
      <c r="CG12" s="54" t="s">
        <v>32</v>
      </c>
      <c r="CH12" s="54" t="s">
        <v>28</v>
      </c>
      <c r="CI12" s="54" t="s">
        <v>35</v>
      </c>
      <c r="CJ12" s="54" t="s">
        <v>34</v>
      </c>
      <c r="CK12" s="14" t="s">
        <v>32</v>
      </c>
      <c r="CL12" s="15" t="s">
        <v>28</v>
      </c>
      <c r="CM12" s="15" t="s">
        <v>33</v>
      </c>
      <c r="CN12" s="15" t="s">
        <v>34</v>
      </c>
    </row>
    <row r="13" spans="1:92" x14ac:dyDescent="0.25">
      <c r="A13" s="18">
        <v>45901</v>
      </c>
      <c r="B13" s="2">
        <v>1</v>
      </c>
      <c r="C13" s="2" t="s">
        <v>23</v>
      </c>
      <c r="D13" s="9">
        <v>16.553438</v>
      </c>
      <c r="E13">
        <v>1.1279244000000001E-2</v>
      </c>
      <c r="G13">
        <v>3.6240000000000001</v>
      </c>
      <c r="H13">
        <v>5.4173585191640797E-2</v>
      </c>
      <c r="I13" s="34">
        <v>3.6781735851916411</v>
      </c>
      <c r="J13" s="34">
        <v>3.6366865678499098</v>
      </c>
      <c r="K13">
        <v>0.28600000000000003</v>
      </c>
      <c r="L13">
        <v>4.2752884560731987E-3</v>
      </c>
      <c r="M13" s="34">
        <v>0.29027528845607325</v>
      </c>
      <c r="N13" s="34">
        <v>0.28700120265040679</v>
      </c>
      <c r="O13">
        <v>11.668000000000001</v>
      </c>
      <c r="P13">
        <v>0.1744198101589583</v>
      </c>
      <c r="Q13" s="34">
        <v>11.84241981015896</v>
      </c>
      <c r="R13" s="34">
        <v>11.708846267569744</v>
      </c>
      <c r="S13">
        <v>1.19</v>
      </c>
      <c r="T13">
        <v>1.7788787631912956E-2</v>
      </c>
      <c r="U13" s="34">
        <v>1.2077887876319129</v>
      </c>
      <c r="V13" s="34">
        <v>1.1941658431957483</v>
      </c>
      <c r="W13">
        <v>0</v>
      </c>
      <c r="X13">
        <v>0</v>
      </c>
      <c r="Y13" s="34">
        <v>0</v>
      </c>
      <c r="Z13" s="34">
        <v>0</v>
      </c>
      <c r="AA13">
        <v>0.45600000000000002</v>
      </c>
      <c r="AB13">
        <v>6.8165438320607636E-3</v>
      </c>
      <c r="AC13" s="34">
        <v>0.46281654383206078</v>
      </c>
      <c r="AD13" s="34">
        <v>0.45759632310694226</v>
      </c>
      <c r="AE13">
        <v>17.224</v>
      </c>
      <c r="AF13">
        <v>0.25747401527064601</v>
      </c>
      <c r="AG13" s="34">
        <v>17.481474015270649</v>
      </c>
      <c r="AH13" s="34">
        <v>17.284296204372751</v>
      </c>
      <c r="AJ13">
        <v>39.47699999999999</v>
      </c>
      <c r="AK13">
        <v>0.59012434398741809</v>
      </c>
      <c r="AL13" s="34">
        <v>40.067124343987409</v>
      </c>
      <c r="AM13" s="34">
        <v>39.615197472133232</v>
      </c>
      <c r="AN13">
        <v>2.1949999999999998</v>
      </c>
      <c r="AO13">
        <v>3.2812091472310026E-2</v>
      </c>
      <c r="AP13" s="34">
        <v>2.2278120914723099</v>
      </c>
      <c r="AQ13" s="34">
        <v>2.2026840553064435</v>
      </c>
      <c r="AR13">
        <v>228.95900000000003</v>
      </c>
      <c r="AS13">
        <v>3.4226075860631586</v>
      </c>
      <c r="AT13" s="34">
        <v>232.38160758606318</v>
      </c>
      <c r="AU13" s="34">
        <v>229.76051873298772</v>
      </c>
      <c r="AV13">
        <v>19.679000000000002</v>
      </c>
      <c r="AW13">
        <v>0.29417273261211352</v>
      </c>
      <c r="AX13" s="34">
        <v>19.973172732612117</v>
      </c>
      <c r="AY13" s="34">
        <v>19.747890443906837</v>
      </c>
      <c r="AZ13">
        <v>160.661</v>
      </c>
      <c r="BA13">
        <v>2.4016507644796361</v>
      </c>
      <c r="BB13" s="34">
        <v>163.06265076447963</v>
      </c>
      <c r="BC13" s="34">
        <v>161.22342733922028</v>
      </c>
      <c r="BD13">
        <v>90.25500000000001</v>
      </c>
      <c r="BE13">
        <v>1.3491823762338688</v>
      </c>
      <c r="BF13" s="34">
        <v>91.604182376233879</v>
      </c>
      <c r="BG13" s="34">
        <v>90.57095645179183</v>
      </c>
      <c r="BH13">
        <v>541.22600000000011</v>
      </c>
      <c r="BI13">
        <v>8.0905498948485057</v>
      </c>
      <c r="BJ13" s="34">
        <v>549.31654989484855</v>
      </c>
      <c r="BK13" s="34">
        <v>543.12067449534629</v>
      </c>
      <c r="BM13">
        <v>43.100999999999992</v>
      </c>
      <c r="BN13">
        <v>0.64429792917905893</v>
      </c>
      <c r="BO13">
        <v>43.745297929179053</v>
      </c>
      <c r="BP13">
        <v>43.251884039983139</v>
      </c>
      <c r="BQ13">
        <v>2.4809999999999999</v>
      </c>
      <c r="BR13">
        <v>3.7087379928383221E-2</v>
      </c>
      <c r="BS13">
        <v>2.5180873799283829</v>
      </c>
      <c r="BT13">
        <v>2.4896852579568503</v>
      </c>
      <c r="BU13">
        <v>240.62700000000004</v>
      </c>
      <c r="BV13">
        <v>3.5970273962221171</v>
      </c>
      <c r="BW13">
        <v>244.22402739622214</v>
      </c>
      <c r="BX13">
        <v>241.46936500055747</v>
      </c>
      <c r="BY13">
        <v>20.869000000000003</v>
      </c>
      <c r="BZ13">
        <v>0.31196152024402646</v>
      </c>
      <c r="CA13">
        <v>21.180961520244029</v>
      </c>
      <c r="CB13">
        <v>20.942056287102584</v>
      </c>
      <c r="CC13">
        <v>160.661</v>
      </c>
      <c r="CD13">
        <v>2.4016507644796361</v>
      </c>
      <c r="CE13">
        <v>163.06265076447963</v>
      </c>
      <c r="CF13">
        <v>161.22342733922028</v>
      </c>
      <c r="CG13">
        <v>90.711000000000013</v>
      </c>
      <c r="CH13">
        <v>1.3559989200659297</v>
      </c>
      <c r="CI13">
        <v>92.066998920065942</v>
      </c>
      <c r="CJ13">
        <v>91.02855277489877</v>
      </c>
      <c r="CK13">
        <v>558.45000000000016</v>
      </c>
      <c r="CL13">
        <v>8.3480239101191511</v>
      </c>
      <c r="CM13">
        <v>566.79802391011924</v>
      </c>
      <c r="CN13">
        <v>560.404970699719</v>
      </c>
    </row>
    <row r="14" spans="1:92" x14ac:dyDescent="0.25">
      <c r="A14" s="18">
        <v>45901</v>
      </c>
      <c r="B14" s="2">
        <v>2</v>
      </c>
      <c r="C14" s="2" t="s">
        <v>23</v>
      </c>
      <c r="D14" s="9">
        <v>19.410934999999998</v>
      </c>
      <c r="E14">
        <v>1.1530432E-2</v>
      </c>
      <c r="G14">
        <v>3.4779999999999998</v>
      </c>
      <c r="H14">
        <v>5.6301980544475404E-2</v>
      </c>
      <c r="I14" s="34">
        <v>3.5343019805444751</v>
      </c>
      <c r="J14" s="34">
        <v>3.4935499518903415</v>
      </c>
      <c r="K14">
        <v>0.28400000000000003</v>
      </c>
      <c r="L14">
        <v>4.59740151657016E-3</v>
      </c>
      <c r="M14" s="34">
        <v>0.28859740151657021</v>
      </c>
      <c r="N14" s="34">
        <v>0.28526974880300671</v>
      </c>
      <c r="O14">
        <v>10.671999999999999</v>
      </c>
      <c r="P14">
        <v>0.17275869360858007</v>
      </c>
      <c r="Q14" s="34">
        <v>10.844758693608579</v>
      </c>
      <c r="R14" s="34">
        <v>10.719713940935517</v>
      </c>
      <c r="S14">
        <v>1.2080000000000002</v>
      </c>
      <c r="T14">
        <v>1.9555144478932231E-2</v>
      </c>
      <c r="U14" s="34">
        <v>1.2275551444789323</v>
      </c>
      <c r="V14" s="34">
        <v>1.2134009033592679</v>
      </c>
      <c r="W14">
        <v>0</v>
      </c>
      <c r="X14">
        <v>0</v>
      </c>
      <c r="Y14" s="34">
        <v>0</v>
      </c>
      <c r="Z14" s="34">
        <v>0</v>
      </c>
      <c r="AA14">
        <v>0.44600000000000001</v>
      </c>
      <c r="AB14">
        <v>7.2198629450362373E-3</v>
      </c>
      <c r="AC14" s="34">
        <v>0.45321986294503624</v>
      </c>
      <c r="AD14" s="34">
        <v>0.44799404213429916</v>
      </c>
      <c r="AE14">
        <v>16.087999999999997</v>
      </c>
      <c r="AF14">
        <v>0.26043308309359409</v>
      </c>
      <c r="AG14" s="34">
        <v>16.348433083093592</v>
      </c>
      <c r="AH14" s="34">
        <v>16.15992858712243</v>
      </c>
      <c r="AJ14">
        <v>39.103999999999999</v>
      </c>
      <c r="AK14">
        <v>0.63301686233788568</v>
      </c>
      <c r="AL14" s="34">
        <v>39.737016862337882</v>
      </c>
      <c r="AM14" s="34">
        <v>39.278831891523843</v>
      </c>
      <c r="AN14">
        <v>2.117</v>
      </c>
      <c r="AO14">
        <v>3.4270066938658555E-2</v>
      </c>
      <c r="AP14" s="34">
        <v>2.1512700669386584</v>
      </c>
      <c r="AQ14" s="34">
        <v>2.1264649937181868</v>
      </c>
      <c r="AR14">
        <v>225.98999999999998</v>
      </c>
      <c r="AS14">
        <v>3.6583336927101771</v>
      </c>
      <c r="AT14" s="34">
        <v>229.64833369271017</v>
      </c>
      <c r="AU14" s="34">
        <v>227.00038919715305</v>
      </c>
      <c r="AV14">
        <v>19.468</v>
      </c>
      <c r="AW14">
        <v>0.31514863635418261</v>
      </c>
      <c r="AX14" s="34">
        <v>19.783148636354184</v>
      </c>
      <c r="AY14" s="34">
        <v>19.55504038625681</v>
      </c>
      <c r="AZ14">
        <v>153.57000000000002</v>
      </c>
      <c r="BA14">
        <v>2.4859963059847869</v>
      </c>
      <c r="BB14" s="34">
        <v>156.05599630598482</v>
      </c>
      <c r="BC14" s="34">
        <v>154.25660325238641</v>
      </c>
      <c r="BD14">
        <v>89.438000000000002</v>
      </c>
      <c r="BE14">
        <v>1.4478253409824013</v>
      </c>
      <c r="BF14" s="34">
        <v>90.885825340982407</v>
      </c>
      <c r="BG14" s="34">
        <v>89.837872512124335</v>
      </c>
      <c r="BH14">
        <v>529.68700000000001</v>
      </c>
      <c r="BI14">
        <v>8.5745909053080922</v>
      </c>
      <c r="BJ14" s="34">
        <v>538.26159090530814</v>
      </c>
      <c r="BK14" s="34">
        <v>532.05520223316262</v>
      </c>
      <c r="BM14">
        <v>42.582000000000001</v>
      </c>
      <c r="BN14">
        <v>0.68931884288236112</v>
      </c>
      <c r="BO14">
        <v>43.271318842882359</v>
      </c>
      <c r="BP14">
        <v>42.772381843414188</v>
      </c>
      <c r="BQ14">
        <v>2.4009999999999998</v>
      </c>
      <c r="BR14">
        <v>3.8867468455228718E-2</v>
      </c>
      <c r="BS14">
        <v>2.4398674684552288</v>
      </c>
      <c r="BT14">
        <v>2.4117347425211935</v>
      </c>
      <c r="BU14">
        <v>236.66199999999998</v>
      </c>
      <c r="BV14">
        <v>3.8310923863187569</v>
      </c>
      <c r="BW14">
        <v>240.49309238631875</v>
      </c>
      <c r="BX14">
        <v>237.72010313808858</v>
      </c>
      <c r="BY14">
        <v>20.676000000000002</v>
      </c>
      <c r="BZ14">
        <v>0.33470378083311486</v>
      </c>
      <c r="CA14">
        <v>21.010703780833115</v>
      </c>
      <c r="CB14">
        <v>20.768441289616078</v>
      </c>
      <c r="CC14">
        <v>153.57000000000002</v>
      </c>
      <c r="CD14">
        <v>2.4859963059847869</v>
      </c>
      <c r="CE14">
        <v>156.05599630598482</v>
      </c>
      <c r="CF14">
        <v>154.25660325238641</v>
      </c>
      <c r="CG14">
        <v>89.884</v>
      </c>
      <c r="CH14">
        <v>1.4550452039274375</v>
      </c>
      <c r="CI14">
        <v>91.339045203927441</v>
      </c>
      <c r="CJ14">
        <v>90.285866554258632</v>
      </c>
      <c r="CK14">
        <v>545.77499999999998</v>
      </c>
      <c r="CL14">
        <v>8.8350239884016855</v>
      </c>
      <c r="CM14">
        <v>554.61002398840174</v>
      </c>
      <c r="CN14">
        <v>548.21513082028503</v>
      </c>
    </row>
    <row r="15" spans="1:92" x14ac:dyDescent="0.25">
      <c r="A15" s="18">
        <v>45901</v>
      </c>
      <c r="B15" s="2">
        <v>3</v>
      </c>
      <c r="C15" s="2" t="s">
        <v>23</v>
      </c>
      <c r="D15" s="9">
        <v>15.913379000000001</v>
      </c>
      <c r="E15">
        <v>1.1483136999999999E-2</v>
      </c>
      <c r="G15">
        <v>3.4320000000000004</v>
      </c>
      <c r="H15">
        <v>6.1383892963940201E-2</v>
      </c>
      <c r="I15" s="34">
        <v>3.4933838929639407</v>
      </c>
      <c r="J15" s="34">
        <v>3.4532688871274422</v>
      </c>
      <c r="K15">
        <v>0.26600000000000001</v>
      </c>
      <c r="L15">
        <v>4.7576094196993268E-3</v>
      </c>
      <c r="M15" s="34">
        <v>0.27075760941969934</v>
      </c>
      <c r="N15" s="34">
        <v>0.26764846269694043</v>
      </c>
      <c r="O15">
        <v>10.162000000000001</v>
      </c>
      <c r="P15">
        <v>0.18175498843227283</v>
      </c>
      <c r="Q15" s="34">
        <v>10.343754988432273</v>
      </c>
      <c r="R15" s="34">
        <v>10.224976232805671</v>
      </c>
      <c r="S15">
        <v>1.1739999999999999</v>
      </c>
      <c r="T15">
        <v>2.099787014559026E-2</v>
      </c>
      <c r="U15" s="34">
        <v>1.1949978701455901</v>
      </c>
      <c r="V15" s="34">
        <v>1.181275545888</v>
      </c>
      <c r="W15">
        <v>0</v>
      </c>
      <c r="X15">
        <v>0</v>
      </c>
      <c r="Y15" s="34">
        <v>0</v>
      </c>
      <c r="Z15" s="34">
        <v>0</v>
      </c>
      <c r="AA15">
        <v>0.442</v>
      </c>
      <c r="AB15">
        <v>7.905501366568056E-3</v>
      </c>
      <c r="AC15" s="34">
        <v>0.44990550136656804</v>
      </c>
      <c r="AD15" s="34">
        <v>0.44473917485732206</v>
      </c>
      <c r="AE15">
        <v>15.476000000000001</v>
      </c>
      <c r="AF15">
        <v>0.27679986232807063</v>
      </c>
      <c r="AG15" s="34">
        <v>15.752799862328072</v>
      </c>
      <c r="AH15" s="34">
        <v>15.571908303375377</v>
      </c>
      <c r="AJ15">
        <v>38.427000000000021</v>
      </c>
      <c r="AK15">
        <v>0.68729570364957193</v>
      </c>
      <c r="AL15" s="34">
        <v>39.114295703649596</v>
      </c>
      <c r="AM15" s="34">
        <v>38.665140887426077</v>
      </c>
      <c r="AN15">
        <v>2.0649999999999999</v>
      </c>
      <c r="AO15">
        <v>3.6934073126613197E-2</v>
      </c>
      <c r="AP15" s="34">
        <v>2.1019340731266132</v>
      </c>
      <c r="AQ15" s="34">
        <v>2.0777972761999322</v>
      </c>
      <c r="AR15">
        <v>221.94099999999989</v>
      </c>
      <c r="AS15">
        <v>3.9695811737499547</v>
      </c>
      <c r="AT15" s="34">
        <v>225.91058117374985</v>
      </c>
      <c r="AU15" s="34">
        <v>223.31641902038206</v>
      </c>
      <c r="AV15">
        <v>19.212999999999997</v>
      </c>
      <c r="AW15">
        <v>0.34363890894993671</v>
      </c>
      <c r="AX15" s="34">
        <v>19.556638908949935</v>
      </c>
      <c r="AY15" s="34">
        <v>19.332067345098931</v>
      </c>
      <c r="AZ15">
        <v>162.77199999999999</v>
      </c>
      <c r="BA15">
        <v>2.9112992498620258</v>
      </c>
      <c r="BB15" s="34">
        <v>165.68329924986202</v>
      </c>
      <c r="BC15" s="34">
        <v>163.78073522596384</v>
      </c>
      <c r="BD15">
        <v>88.516999999999996</v>
      </c>
      <c r="BE15">
        <v>1.5831929060282908</v>
      </c>
      <c r="BF15" s="34">
        <v>90.100192906028283</v>
      </c>
      <c r="BG15" s="34">
        <v>89.065560047161924</v>
      </c>
      <c r="BH15">
        <v>532.93499999999995</v>
      </c>
      <c r="BI15">
        <v>9.5319420153663934</v>
      </c>
      <c r="BJ15" s="34">
        <v>542.46694201536627</v>
      </c>
      <c r="BK15" s="34">
        <v>536.23771980223273</v>
      </c>
      <c r="BM15">
        <v>41.859000000000023</v>
      </c>
      <c r="BN15">
        <v>0.74867959661351213</v>
      </c>
      <c r="BO15">
        <v>42.607679596613536</v>
      </c>
      <c r="BP15">
        <v>42.11840977455352</v>
      </c>
      <c r="BQ15">
        <v>2.331</v>
      </c>
      <c r="BR15">
        <v>4.1691682546312524E-2</v>
      </c>
      <c r="BS15">
        <v>2.3726916825463125</v>
      </c>
      <c r="BT15">
        <v>2.3454457388968724</v>
      </c>
      <c r="BU15">
        <v>232.10299999999989</v>
      </c>
      <c r="BV15">
        <v>4.1513361621822273</v>
      </c>
      <c r="BW15">
        <v>236.25433616218211</v>
      </c>
      <c r="BX15">
        <v>233.54139525318772</v>
      </c>
      <c r="BY15">
        <v>20.386999999999997</v>
      </c>
      <c r="BZ15">
        <v>0.36463677909552694</v>
      </c>
      <c r="CA15">
        <v>20.751636779095527</v>
      </c>
      <c r="CB15">
        <v>20.51334289098693</v>
      </c>
      <c r="CC15">
        <v>162.77199999999999</v>
      </c>
      <c r="CD15">
        <v>2.9112992498620258</v>
      </c>
      <c r="CE15">
        <v>165.68329924986202</v>
      </c>
      <c r="CF15">
        <v>163.78073522596384</v>
      </c>
      <c r="CG15">
        <v>88.958999999999989</v>
      </c>
      <c r="CH15">
        <v>1.5910984073948589</v>
      </c>
      <c r="CI15">
        <v>90.550098407394856</v>
      </c>
      <c r="CJ15">
        <v>89.510299222019242</v>
      </c>
      <c r="CK15">
        <v>548.41099999999994</v>
      </c>
      <c r="CL15">
        <v>9.8087418776944642</v>
      </c>
      <c r="CM15">
        <v>558.21974187769433</v>
      </c>
      <c r="CN15">
        <v>551.80962810560811</v>
      </c>
    </row>
    <row r="16" spans="1:92" x14ac:dyDescent="0.25">
      <c r="A16" s="18">
        <v>45901</v>
      </c>
      <c r="B16" s="2">
        <v>4</v>
      </c>
      <c r="C16" s="2" t="s">
        <v>23</v>
      </c>
      <c r="D16" s="9">
        <v>15.768324</v>
      </c>
      <c r="E16">
        <v>1.1205737E-2</v>
      </c>
      <c r="G16">
        <v>3.4499999999999997</v>
      </c>
      <c r="H16">
        <v>5.9960263717946986E-2</v>
      </c>
      <c r="I16" s="34">
        <v>3.5099602637179466</v>
      </c>
      <c r="J16" s="34">
        <v>3.4706285721222723</v>
      </c>
      <c r="K16">
        <v>0.33200000000000002</v>
      </c>
      <c r="L16">
        <v>5.7700891461908415E-3</v>
      </c>
      <c r="M16" s="34">
        <v>0.33777008914619083</v>
      </c>
      <c r="N16" s="34">
        <v>0.33398512636075206</v>
      </c>
      <c r="O16">
        <v>10.081999999999999</v>
      </c>
      <c r="P16">
        <v>0.1752230083490845</v>
      </c>
      <c r="Q16" s="34">
        <v>10.257223008349083</v>
      </c>
      <c r="R16" s="34">
        <v>10.142283264967174</v>
      </c>
      <c r="S16">
        <v>1.1019999999999999</v>
      </c>
      <c r="T16">
        <v>1.9152524816573209E-2</v>
      </c>
      <c r="U16" s="34">
        <v>1.121152524816573</v>
      </c>
      <c r="V16" s="34">
        <v>1.1085891844865925</v>
      </c>
      <c r="W16">
        <v>0</v>
      </c>
      <c r="X16">
        <v>0</v>
      </c>
      <c r="Y16" s="34">
        <v>0</v>
      </c>
      <c r="Z16" s="34">
        <v>0</v>
      </c>
      <c r="AA16">
        <v>0.43</v>
      </c>
      <c r="AB16">
        <v>7.4733082315122344E-3</v>
      </c>
      <c r="AC16" s="34">
        <v>0.4374733082315122</v>
      </c>
      <c r="AD16" s="34">
        <v>0.43257109739494992</v>
      </c>
      <c r="AE16">
        <v>15.395999999999999</v>
      </c>
      <c r="AF16">
        <v>0.26757919426130772</v>
      </c>
      <c r="AG16" s="34">
        <v>15.663579194261304</v>
      </c>
      <c r="AH16" s="34">
        <v>15.48805724533174</v>
      </c>
      <c r="AJ16">
        <v>38.393999999999998</v>
      </c>
      <c r="AK16">
        <v>0.66727952614111796</v>
      </c>
      <c r="AL16" s="34">
        <v>39.061279526141114</v>
      </c>
      <c r="AM16" s="34">
        <v>38.623569100887693</v>
      </c>
      <c r="AN16">
        <v>2.073</v>
      </c>
      <c r="AO16">
        <v>3.602829759052293E-2</v>
      </c>
      <c r="AP16" s="34">
        <v>2.1090282975905228</v>
      </c>
      <c r="AQ16" s="34">
        <v>2.0853950811621655</v>
      </c>
      <c r="AR16">
        <v>221.583</v>
      </c>
      <c r="AS16">
        <v>3.8510652508445937</v>
      </c>
      <c r="AT16" s="34">
        <v>225.43406525084458</v>
      </c>
      <c r="AU16" s="34">
        <v>222.90791040480278</v>
      </c>
      <c r="AV16">
        <v>19.408000000000001</v>
      </c>
      <c r="AW16">
        <v>0.33730689803997543</v>
      </c>
      <c r="AX16" s="34">
        <v>19.745306898039978</v>
      </c>
      <c r="AY16" s="34">
        <v>19.524046181956255</v>
      </c>
      <c r="AZ16">
        <v>153.20599999999999</v>
      </c>
      <c r="BA16">
        <v>2.6626875835280539</v>
      </c>
      <c r="BB16" s="34">
        <v>155.86868758352804</v>
      </c>
      <c r="BC16" s="34">
        <v>154.12206406393184</v>
      </c>
      <c r="BD16">
        <v>87.786000000000001</v>
      </c>
      <c r="BE16">
        <v>1.5257019451431</v>
      </c>
      <c r="BF16" s="34">
        <v>89.311701945143099</v>
      </c>
      <c r="BG16" s="34">
        <v>88.310898502123436</v>
      </c>
      <c r="BH16">
        <v>522.45000000000005</v>
      </c>
      <c r="BI16">
        <v>9.0800695012873636</v>
      </c>
      <c r="BJ16" s="34">
        <v>531.53006950128736</v>
      </c>
      <c r="BK16" s="34">
        <v>525.57388333486415</v>
      </c>
      <c r="BM16">
        <v>41.844000000000001</v>
      </c>
      <c r="BN16">
        <v>0.7272397898590649</v>
      </c>
      <c r="BO16">
        <v>42.571239789859064</v>
      </c>
      <c r="BP16">
        <v>42.094197673009965</v>
      </c>
      <c r="BQ16">
        <v>2.4049999999999998</v>
      </c>
      <c r="BR16">
        <v>4.1798386736713773E-2</v>
      </c>
      <c r="BS16">
        <v>2.4467983867367136</v>
      </c>
      <c r="BT16">
        <v>2.4193802075229174</v>
      </c>
      <c r="BU16">
        <v>231.66499999999999</v>
      </c>
      <c r="BV16">
        <v>4.0262882591936782</v>
      </c>
      <c r="BW16">
        <v>235.69128825919367</v>
      </c>
      <c r="BX16">
        <v>233.05019366976995</v>
      </c>
      <c r="BY16">
        <v>20.51</v>
      </c>
      <c r="BZ16">
        <v>0.35645942285654864</v>
      </c>
      <c r="CA16">
        <v>20.866459422856551</v>
      </c>
      <c r="CB16">
        <v>20.632635366442848</v>
      </c>
      <c r="CC16">
        <v>153.20599999999999</v>
      </c>
      <c r="CD16">
        <v>2.6626875835280539</v>
      </c>
      <c r="CE16">
        <v>155.86868758352804</v>
      </c>
      <c r="CF16">
        <v>154.12206406393184</v>
      </c>
      <c r="CG16">
        <v>88.216000000000008</v>
      </c>
      <c r="CH16">
        <v>1.5331752533746121</v>
      </c>
      <c r="CI16">
        <v>89.749175253374617</v>
      </c>
      <c r="CJ16">
        <v>88.743469599518392</v>
      </c>
      <c r="CK16">
        <v>537.846</v>
      </c>
      <c r="CL16">
        <v>9.3476486955486706</v>
      </c>
      <c r="CM16">
        <v>547.19364869554863</v>
      </c>
      <c r="CN16">
        <v>541.06194058019594</v>
      </c>
    </row>
    <row r="17" spans="1:92" x14ac:dyDescent="0.25">
      <c r="A17" s="18">
        <v>45901</v>
      </c>
      <c r="B17" s="2">
        <v>5</v>
      </c>
      <c r="C17" s="2" t="s">
        <v>23</v>
      </c>
      <c r="D17" s="9">
        <v>16.214054999999998</v>
      </c>
      <c r="E17">
        <v>1.1349527E-2</v>
      </c>
      <c r="G17">
        <v>3.4660000000000002</v>
      </c>
      <c r="H17">
        <v>7.0701198787046268E-2</v>
      </c>
      <c r="I17" s="34">
        <v>3.5367011987870463</v>
      </c>
      <c r="J17" s="34">
        <v>3.49656131304048</v>
      </c>
      <c r="K17">
        <v>0.31</v>
      </c>
      <c r="L17">
        <v>6.3235348020728053E-3</v>
      </c>
      <c r="M17" s="34">
        <v>0.31632353480207281</v>
      </c>
      <c r="N17" s="34">
        <v>0.31273341230310125</v>
      </c>
      <c r="O17">
        <v>10.272</v>
      </c>
      <c r="P17">
        <v>0.20953338544158664</v>
      </c>
      <c r="Q17" s="34">
        <v>10.481533385441587</v>
      </c>
      <c r="R17" s="34">
        <v>10.362572939282115</v>
      </c>
      <c r="S17">
        <v>1.0760000000000001</v>
      </c>
      <c r="T17">
        <v>2.1948785313001096E-2</v>
      </c>
      <c r="U17" s="34">
        <v>1.0979487853130012</v>
      </c>
      <c r="V17" s="34">
        <v>1.0854875859294741</v>
      </c>
      <c r="W17">
        <v>0</v>
      </c>
      <c r="X17">
        <v>0</v>
      </c>
      <c r="Y17" s="34">
        <v>0</v>
      </c>
      <c r="Z17" s="34">
        <v>0</v>
      </c>
      <c r="AA17">
        <v>0.442</v>
      </c>
      <c r="AB17">
        <v>9.0161367177941289E-3</v>
      </c>
      <c r="AC17" s="34">
        <v>0.45101613671779411</v>
      </c>
      <c r="AD17" s="34">
        <v>0.44589731689667983</v>
      </c>
      <c r="AE17">
        <v>15.566000000000001</v>
      </c>
      <c r="AF17">
        <v>0.31752304106150092</v>
      </c>
      <c r="AG17" s="34">
        <v>15.883523041061501</v>
      </c>
      <c r="AH17" s="34">
        <v>15.703252567451852</v>
      </c>
      <c r="AJ17">
        <v>38.669000000000004</v>
      </c>
      <c r="AK17">
        <v>0.78878957181081721</v>
      </c>
      <c r="AL17" s="34">
        <v>39.457789571810821</v>
      </c>
      <c r="AM17" s="34">
        <v>39.009962323705231</v>
      </c>
      <c r="AN17">
        <v>2.085</v>
      </c>
      <c r="AO17">
        <v>4.2530871168779995E-2</v>
      </c>
      <c r="AP17" s="34">
        <v>2.1275308711687799</v>
      </c>
      <c r="AQ17" s="34">
        <v>2.1033844021031163</v>
      </c>
      <c r="AR17">
        <v>223.89700000000005</v>
      </c>
      <c r="AS17">
        <v>4.5671628115474041</v>
      </c>
      <c r="AT17" s="34">
        <v>228.46416281154745</v>
      </c>
      <c r="AU17" s="34">
        <v>225.8712026271854</v>
      </c>
      <c r="AV17">
        <v>20.287999999999997</v>
      </c>
      <c r="AW17">
        <v>0.41384475504662277</v>
      </c>
      <c r="AX17" s="34">
        <v>20.701844755046618</v>
      </c>
      <c r="AY17" s="34">
        <v>20.466888609049409</v>
      </c>
      <c r="AZ17">
        <v>157.48100000000002</v>
      </c>
      <c r="BA17">
        <v>3.2123760779523471</v>
      </c>
      <c r="BB17" s="34">
        <v>160.69337607795237</v>
      </c>
      <c r="BC17" s="34">
        <v>158.86958226743448</v>
      </c>
      <c r="BD17">
        <v>87.52300000000001</v>
      </c>
      <c r="BE17">
        <v>1.7853378596187686</v>
      </c>
      <c r="BF17" s="34">
        <v>89.308337859618774</v>
      </c>
      <c r="BG17" s="34">
        <v>88.294730467755912</v>
      </c>
      <c r="BH17">
        <v>529.9430000000001</v>
      </c>
      <c r="BI17">
        <v>10.81004194714474</v>
      </c>
      <c r="BJ17" s="34">
        <v>540.75304194714477</v>
      </c>
      <c r="BK17" s="34">
        <v>534.61575069723358</v>
      </c>
      <c r="BM17">
        <v>42.135000000000005</v>
      </c>
      <c r="BN17">
        <v>0.8594907705978635</v>
      </c>
      <c r="BO17">
        <v>42.994490770597864</v>
      </c>
      <c r="BP17">
        <v>42.506523636745712</v>
      </c>
      <c r="BQ17">
        <v>2.395</v>
      </c>
      <c r="BR17">
        <v>4.8854405970852798E-2</v>
      </c>
      <c r="BS17">
        <v>2.4438544059708529</v>
      </c>
      <c r="BT17">
        <v>2.4161178144062174</v>
      </c>
      <c r="BU17">
        <v>234.16900000000004</v>
      </c>
      <c r="BV17">
        <v>4.7766961969889907</v>
      </c>
      <c r="BW17">
        <v>238.94569619698905</v>
      </c>
      <c r="BX17">
        <v>236.2337755664675</v>
      </c>
      <c r="BY17">
        <v>21.363999999999997</v>
      </c>
      <c r="BZ17">
        <v>0.43579354035962387</v>
      </c>
      <c r="CA17">
        <v>21.799793540359619</v>
      </c>
      <c r="CB17">
        <v>21.552376194978883</v>
      </c>
      <c r="CC17">
        <v>157.48100000000002</v>
      </c>
      <c r="CD17">
        <v>3.2123760779523471</v>
      </c>
      <c r="CE17">
        <v>160.69337607795237</v>
      </c>
      <c r="CF17">
        <v>158.86958226743448</v>
      </c>
      <c r="CG17">
        <v>87.965000000000003</v>
      </c>
      <c r="CH17">
        <v>1.7943539963365627</v>
      </c>
      <c r="CI17">
        <v>89.759353996336571</v>
      </c>
      <c r="CJ17">
        <v>88.740627784652588</v>
      </c>
      <c r="CK17">
        <v>545.50900000000013</v>
      </c>
      <c r="CL17">
        <v>11.12756498820624</v>
      </c>
      <c r="CM17">
        <v>556.63656498820626</v>
      </c>
      <c r="CN17">
        <v>550.31900326468542</v>
      </c>
    </row>
    <row r="18" spans="1:92" x14ac:dyDescent="0.25">
      <c r="A18" s="18">
        <v>45901</v>
      </c>
      <c r="B18" s="2">
        <v>6</v>
      </c>
      <c r="C18" s="2" t="s">
        <v>23</v>
      </c>
      <c r="D18" s="9">
        <v>16.678229000000002</v>
      </c>
      <c r="E18">
        <v>1.1213641999999999E-2</v>
      </c>
      <c r="G18">
        <v>3.7360000000000002</v>
      </c>
      <c r="H18">
        <v>7.3286425869979244E-2</v>
      </c>
      <c r="I18" s="34">
        <v>3.8092864258699795</v>
      </c>
      <c r="J18" s="34">
        <v>3.7665704516148142</v>
      </c>
      <c r="K18">
        <v>0.32800000000000001</v>
      </c>
      <c r="L18">
        <v>6.4341401727390762E-3</v>
      </c>
      <c r="M18" s="34">
        <v>0.33443414017273909</v>
      </c>
      <c r="N18" s="34">
        <v>0.33068391545226417</v>
      </c>
      <c r="O18">
        <v>10.602</v>
      </c>
      <c r="P18">
        <v>0.20797181131518197</v>
      </c>
      <c r="Q18" s="34">
        <v>10.809971811315183</v>
      </c>
      <c r="R18" s="34">
        <v>10.688752657393003</v>
      </c>
      <c r="S18">
        <v>1.0779999999999998</v>
      </c>
      <c r="T18">
        <v>2.1146350933575375E-2</v>
      </c>
      <c r="U18" s="34">
        <v>1.0991463509335753</v>
      </c>
      <c r="V18" s="34">
        <v>1.0868209172485999</v>
      </c>
      <c r="W18">
        <v>0</v>
      </c>
      <c r="X18">
        <v>0</v>
      </c>
      <c r="Y18" s="34">
        <v>0</v>
      </c>
      <c r="Z18" s="34">
        <v>0</v>
      </c>
      <c r="AA18">
        <v>0.442</v>
      </c>
      <c r="AB18">
        <v>8.6703962083861941E-3</v>
      </c>
      <c r="AC18" s="34">
        <v>0.45067039620838623</v>
      </c>
      <c r="AD18" s="34">
        <v>0.44561673972530724</v>
      </c>
      <c r="AE18">
        <v>16.186</v>
      </c>
      <c r="AF18">
        <v>0.31750912449986191</v>
      </c>
      <c r="AG18" s="34">
        <v>16.503509124499864</v>
      </c>
      <c r="AH18" s="34">
        <v>16.318444681433988</v>
      </c>
      <c r="AJ18">
        <v>40.173000000000016</v>
      </c>
      <c r="AK18">
        <v>0.78804485719343598</v>
      </c>
      <c r="AL18" s="34">
        <v>40.96104485719345</v>
      </c>
      <c r="AM18" s="34">
        <v>40.501722364218942</v>
      </c>
      <c r="AN18">
        <v>2.3889999999999998</v>
      </c>
      <c r="AO18">
        <v>4.6863295343517228E-2</v>
      </c>
      <c r="AP18" s="34">
        <v>2.4358632953435171</v>
      </c>
      <c r="AQ18" s="34">
        <v>2.4085483963885945</v>
      </c>
      <c r="AR18">
        <v>228.58300000000003</v>
      </c>
      <c r="AS18">
        <v>4.48394836312566</v>
      </c>
      <c r="AT18" s="34">
        <v>233.06694836312568</v>
      </c>
      <c r="AU18" s="34">
        <v>230.45341904214911</v>
      </c>
      <c r="AV18">
        <v>21.476000000000003</v>
      </c>
      <c r="AW18">
        <v>0.42127925106629394</v>
      </c>
      <c r="AX18" s="34">
        <v>21.897279251066298</v>
      </c>
      <c r="AY18" s="34">
        <v>21.651731000770813</v>
      </c>
      <c r="AZ18">
        <v>159.441</v>
      </c>
      <c r="BA18">
        <v>3.1276394612246676</v>
      </c>
      <c r="BB18" s="34">
        <v>162.56863946122468</v>
      </c>
      <c r="BC18" s="34">
        <v>160.74565293787944</v>
      </c>
      <c r="BD18">
        <v>87.277000000000001</v>
      </c>
      <c r="BE18">
        <v>1.7120501580980134</v>
      </c>
      <c r="BF18" s="34">
        <v>88.98905015809801</v>
      </c>
      <c r="BG18" s="34">
        <v>87.991158807705062</v>
      </c>
      <c r="BH18">
        <v>539.33900000000006</v>
      </c>
      <c r="BI18">
        <v>10.579825386051589</v>
      </c>
      <c r="BJ18" s="34">
        <v>549.91882538605171</v>
      </c>
      <c r="BK18" s="34">
        <v>543.75223254911202</v>
      </c>
      <c r="BM18">
        <v>43.909000000000013</v>
      </c>
      <c r="BN18">
        <v>0.86133128306341522</v>
      </c>
      <c r="BO18">
        <v>44.770331283063427</v>
      </c>
      <c r="BP18">
        <v>44.268292815833753</v>
      </c>
      <c r="BQ18">
        <v>2.7169999999999996</v>
      </c>
      <c r="BR18">
        <v>5.3297435516256306E-2</v>
      </c>
      <c r="BS18">
        <v>2.7702974355162562</v>
      </c>
      <c r="BT18">
        <v>2.7392323118408588</v>
      </c>
      <c r="BU18">
        <v>239.18500000000003</v>
      </c>
      <c r="BV18">
        <v>4.6919201744408419</v>
      </c>
      <c r="BW18">
        <v>243.87692017444087</v>
      </c>
      <c r="BX18">
        <v>241.1421716995421</v>
      </c>
      <c r="BY18">
        <v>22.554000000000002</v>
      </c>
      <c r="BZ18">
        <v>0.4424256019998693</v>
      </c>
      <c r="CA18">
        <v>22.996425601999874</v>
      </c>
      <c r="CB18">
        <v>22.738551918019411</v>
      </c>
      <c r="CC18">
        <v>159.441</v>
      </c>
      <c r="CD18">
        <v>3.1276394612246676</v>
      </c>
      <c r="CE18">
        <v>162.56863946122468</v>
      </c>
      <c r="CF18">
        <v>160.74565293787944</v>
      </c>
      <c r="CG18">
        <v>87.718999999999994</v>
      </c>
      <c r="CH18">
        <v>1.7207205543063997</v>
      </c>
      <c r="CI18">
        <v>89.43972055430639</v>
      </c>
      <c r="CJ18">
        <v>88.436775547430372</v>
      </c>
      <c r="CK18">
        <v>555.52500000000009</v>
      </c>
      <c r="CL18">
        <v>10.897334510551451</v>
      </c>
      <c r="CM18">
        <v>566.42233451055154</v>
      </c>
      <c r="CN18">
        <v>560.07067723054604</v>
      </c>
    </row>
    <row r="19" spans="1:92" x14ac:dyDescent="0.25">
      <c r="A19" s="18">
        <v>45901</v>
      </c>
      <c r="B19" s="2">
        <v>7</v>
      </c>
      <c r="C19" s="2" t="s">
        <v>23</v>
      </c>
      <c r="D19" s="9">
        <v>18.350449999999999</v>
      </c>
      <c r="E19">
        <v>1.1171475E-2</v>
      </c>
      <c r="G19">
        <v>4.07</v>
      </c>
      <c r="H19">
        <v>6.9218427816581718E-2</v>
      </c>
      <c r="I19" s="34">
        <v>4.1392184278165818</v>
      </c>
      <c r="J19" s="34">
        <v>4.0929772526306891</v>
      </c>
      <c r="K19">
        <v>0.42200000000000004</v>
      </c>
      <c r="L19">
        <v>7.1769475524809537E-3</v>
      </c>
      <c r="M19" s="34">
        <v>0.42917694755248098</v>
      </c>
      <c r="N19" s="34">
        <v>0.42438240801232213</v>
      </c>
      <c r="O19">
        <v>10.952</v>
      </c>
      <c r="P19">
        <v>0.18626049667007438</v>
      </c>
      <c r="Q19" s="34">
        <v>11.138260496670075</v>
      </c>
      <c r="R19" s="34">
        <v>11.013829697988037</v>
      </c>
      <c r="S19">
        <v>1.1080000000000001</v>
      </c>
      <c r="T19">
        <v>1.8843739071442885E-2</v>
      </c>
      <c r="U19" s="34">
        <v>1.126843739071443</v>
      </c>
      <c r="V19" s="34">
        <v>1.1142552324114998</v>
      </c>
      <c r="W19">
        <v>0</v>
      </c>
      <c r="X19">
        <v>0</v>
      </c>
      <c r="Y19" s="34">
        <v>0</v>
      </c>
      <c r="Z19" s="34">
        <v>0</v>
      </c>
      <c r="AA19">
        <v>0.42399999999999999</v>
      </c>
      <c r="AB19">
        <v>7.2109615219239911E-3</v>
      </c>
      <c r="AC19" s="34">
        <v>0.43121096152192395</v>
      </c>
      <c r="AD19" s="34">
        <v>0.4263936990455558</v>
      </c>
      <c r="AE19">
        <v>16.975999999999999</v>
      </c>
      <c r="AF19">
        <v>0.28871057263250388</v>
      </c>
      <c r="AG19" s="34">
        <v>17.264710572632502</v>
      </c>
      <c r="AH19" s="34">
        <v>17.071838290088102</v>
      </c>
      <c r="AJ19">
        <v>42.326999999999984</v>
      </c>
      <c r="AK19">
        <v>0.719854642307728</v>
      </c>
      <c r="AL19" s="34">
        <v>43.046854642307714</v>
      </c>
      <c r="AM19" s="34">
        <v>42.565957781842535</v>
      </c>
      <c r="AN19">
        <v>2.5930000000000004</v>
      </c>
      <c r="AO19">
        <v>4.4099111382898376E-2</v>
      </c>
      <c r="AP19" s="34">
        <v>2.637099111382899</v>
      </c>
      <c r="AQ19" s="34">
        <v>2.6076388245875628</v>
      </c>
      <c r="AR19">
        <v>236.97199999999989</v>
      </c>
      <c r="AS19">
        <v>4.0301791834277623</v>
      </c>
      <c r="AT19" s="34">
        <v>241.00217918342764</v>
      </c>
      <c r="AU19" s="34">
        <v>238.30982936373445</v>
      </c>
      <c r="AV19">
        <v>22.661999999999992</v>
      </c>
      <c r="AW19">
        <v>0.38541228775906</v>
      </c>
      <c r="AX19" s="34">
        <v>23.047412287759052</v>
      </c>
      <c r="AY19" s="34">
        <v>22.789938697571657</v>
      </c>
      <c r="AZ19">
        <v>157.654</v>
      </c>
      <c r="BA19">
        <v>2.6812191692863321</v>
      </c>
      <c r="BB19" s="34">
        <v>160.33521916928632</v>
      </c>
      <c r="BC19" s="34">
        <v>158.54403827671712</v>
      </c>
      <c r="BD19">
        <v>88.668999999999997</v>
      </c>
      <c r="BE19">
        <v>1.5079923282723546</v>
      </c>
      <c r="BF19" s="34">
        <v>90.176992328272348</v>
      </c>
      <c r="BG19" s="34">
        <v>89.169582312901852</v>
      </c>
      <c r="BH19">
        <v>550.87699999999984</v>
      </c>
      <c r="BI19">
        <v>9.3687567224361352</v>
      </c>
      <c r="BJ19" s="34">
        <v>560.245756722436</v>
      </c>
      <c r="BK19" s="34">
        <v>553.98698525735517</v>
      </c>
      <c r="BM19">
        <v>46.396999999999984</v>
      </c>
      <c r="BN19">
        <v>0.78907307012430972</v>
      </c>
      <c r="BO19">
        <v>47.186073070124294</v>
      </c>
      <c r="BP19">
        <v>46.658935034473224</v>
      </c>
      <c r="BQ19">
        <v>3.0150000000000006</v>
      </c>
      <c r="BR19">
        <v>5.1276058935379329E-2</v>
      </c>
      <c r="BS19">
        <v>3.0662760589353799</v>
      </c>
      <c r="BT19">
        <v>3.032021232599885</v>
      </c>
      <c r="BU19">
        <v>247.92399999999989</v>
      </c>
      <c r="BV19">
        <v>4.216439680097837</v>
      </c>
      <c r="BW19">
        <v>252.14043968009773</v>
      </c>
      <c r="BX19">
        <v>249.32365906172248</v>
      </c>
      <c r="BY19">
        <v>23.769999999999992</v>
      </c>
      <c r="BZ19">
        <v>0.40425602683050288</v>
      </c>
      <c r="CA19">
        <v>24.174256026830495</v>
      </c>
      <c r="CB19">
        <v>23.904193929983158</v>
      </c>
      <c r="CC19">
        <v>157.654</v>
      </c>
      <c r="CD19">
        <v>2.6812191692863321</v>
      </c>
      <c r="CE19">
        <v>160.33521916928632</v>
      </c>
      <c r="CF19">
        <v>158.54403827671712</v>
      </c>
      <c r="CG19">
        <v>89.093000000000004</v>
      </c>
      <c r="CH19">
        <v>1.5152032897942787</v>
      </c>
      <c r="CI19">
        <v>90.608203289794275</v>
      </c>
      <c r="CJ19">
        <v>89.595976011947414</v>
      </c>
      <c r="CK19">
        <v>567.85299999999984</v>
      </c>
      <c r="CL19">
        <v>9.6574672950686384</v>
      </c>
      <c r="CM19">
        <v>577.51046729506845</v>
      </c>
      <c r="CN19">
        <v>571.05882354744324</v>
      </c>
    </row>
    <row r="20" spans="1:92" x14ac:dyDescent="0.25">
      <c r="A20" s="18">
        <v>45901</v>
      </c>
      <c r="B20" s="2">
        <v>8</v>
      </c>
      <c r="C20" s="2" t="s">
        <v>23</v>
      </c>
      <c r="D20" s="9">
        <v>12.524068</v>
      </c>
      <c r="E20">
        <v>1.0475893E-2</v>
      </c>
      <c r="G20">
        <v>4.0419999999999998</v>
      </c>
      <c r="H20">
        <v>7.9289165710413848E-2</v>
      </c>
      <c r="I20" s="34">
        <v>4.1212891657104134</v>
      </c>
      <c r="J20" s="34">
        <v>4.0781149813883717</v>
      </c>
      <c r="K20">
        <v>0.504</v>
      </c>
      <c r="L20">
        <v>9.8866253137181066E-3</v>
      </c>
      <c r="M20" s="34">
        <v>0.51388662531371809</v>
      </c>
      <c r="N20" s="34">
        <v>0.50850320401280047</v>
      </c>
      <c r="O20">
        <v>10.937999999999999</v>
      </c>
      <c r="P20">
        <v>0.21456330889176314</v>
      </c>
      <c r="Q20" s="34">
        <v>11.152563308891763</v>
      </c>
      <c r="R20" s="34">
        <v>11.035730248992087</v>
      </c>
      <c r="S20">
        <v>1.1000000000000001</v>
      </c>
      <c r="T20">
        <v>2.1577952073591106E-2</v>
      </c>
      <c r="U20" s="34">
        <v>1.1215779520735911</v>
      </c>
      <c r="V20" s="34">
        <v>1.1098284214565091</v>
      </c>
      <c r="W20">
        <v>0</v>
      </c>
      <c r="X20">
        <v>0</v>
      </c>
      <c r="Y20" s="34">
        <v>0</v>
      </c>
      <c r="Z20" s="34">
        <v>0</v>
      </c>
      <c r="AA20">
        <v>0.42199999999999999</v>
      </c>
      <c r="AB20">
        <v>8.2780870682322236E-3</v>
      </c>
      <c r="AC20" s="34">
        <v>0.43027808706823223</v>
      </c>
      <c r="AD20" s="34">
        <v>0.42577053986786079</v>
      </c>
      <c r="AE20">
        <v>17.006</v>
      </c>
      <c r="AF20">
        <v>0.33359513905771843</v>
      </c>
      <c r="AG20" s="34">
        <v>17.339595139057717</v>
      </c>
      <c r="AH20" s="34">
        <v>17.157947395717631</v>
      </c>
      <c r="AJ20">
        <v>43.378999999999998</v>
      </c>
      <c r="AK20">
        <v>0.85093634818209851</v>
      </c>
      <c r="AL20" s="34">
        <v>44.229936348182093</v>
      </c>
      <c r="AM20" s="34">
        <v>43.766588267601726</v>
      </c>
      <c r="AN20">
        <v>2.6920000000000002</v>
      </c>
      <c r="AO20">
        <v>5.2807133620097507E-2</v>
      </c>
      <c r="AP20" s="34">
        <v>2.7448071336200979</v>
      </c>
      <c r="AQ20" s="34">
        <v>2.716052827782657</v>
      </c>
      <c r="AR20">
        <v>239.47699999999992</v>
      </c>
      <c r="AS20">
        <v>4.6976574806612499</v>
      </c>
      <c r="AT20" s="34">
        <v>244.17465748066118</v>
      </c>
      <c r="AU20" s="34">
        <v>241.61670989558215</v>
      </c>
      <c r="AV20">
        <v>23.251999999999999</v>
      </c>
      <c r="AW20">
        <v>0.45611867419558211</v>
      </c>
      <c r="AX20" s="34">
        <v>23.708118674195582</v>
      </c>
      <c r="AY20" s="34">
        <v>23.459754959733409</v>
      </c>
      <c r="AZ20">
        <v>156.98599999999999</v>
      </c>
      <c r="BA20">
        <v>3.0794876220225209</v>
      </c>
      <c r="BB20" s="34">
        <v>160.06548762202252</v>
      </c>
      <c r="BC20" s="34">
        <v>158.3886587007014</v>
      </c>
      <c r="BD20">
        <v>89.199000000000012</v>
      </c>
      <c r="BE20">
        <v>1.7497561336475029</v>
      </c>
      <c r="BF20" s="34">
        <v>90.948756133647521</v>
      </c>
      <c r="BG20" s="34">
        <v>89.995986695908343</v>
      </c>
      <c r="BH20">
        <v>554.9849999999999</v>
      </c>
      <c r="BI20">
        <v>10.886763392329053</v>
      </c>
      <c r="BJ20" s="34">
        <v>565.87176339232894</v>
      </c>
      <c r="BK20" s="34">
        <v>559.94375134730967</v>
      </c>
      <c r="BM20">
        <v>47.420999999999999</v>
      </c>
      <c r="BN20">
        <v>0.9302255138925124</v>
      </c>
      <c r="BO20">
        <v>48.351225513892508</v>
      </c>
      <c r="BP20">
        <v>47.844703248990101</v>
      </c>
      <c r="BQ20">
        <v>3.1960000000000002</v>
      </c>
      <c r="BR20">
        <v>6.269375893381561E-2</v>
      </c>
      <c r="BS20">
        <v>3.2586937589338159</v>
      </c>
      <c r="BT20">
        <v>3.2245560317954576</v>
      </c>
      <c r="BU20">
        <v>250.41499999999991</v>
      </c>
      <c r="BV20">
        <v>4.9122207895530128</v>
      </c>
      <c r="BW20">
        <v>255.32722078955294</v>
      </c>
      <c r="BX20">
        <v>252.65244014457423</v>
      </c>
      <c r="BY20">
        <v>24.352</v>
      </c>
      <c r="BZ20">
        <v>0.4776966262691732</v>
      </c>
      <c r="CA20">
        <v>24.829696626269172</v>
      </c>
      <c r="CB20">
        <v>24.569583381189918</v>
      </c>
      <c r="CC20">
        <v>156.98599999999999</v>
      </c>
      <c r="CD20">
        <v>3.0794876220225209</v>
      </c>
      <c r="CE20">
        <v>160.06548762202252</v>
      </c>
      <c r="CF20">
        <v>158.3886587007014</v>
      </c>
      <c r="CG20">
        <v>89.621000000000009</v>
      </c>
      <c r="CH20">
        <v>1.7580342207157351</v>
      </c>
      <c r="CI20">
        <v>91.379034220715752</v>
      </c>
      <c r="CJ20">
        <v>90.421757235776198</v>
      </c>
      <c r="CK20">
        <v>571.99099999999987</v>
      </c>
      <c r="CL20">
        <v>11.220358531386772</v>
      </c>
      <c r="CM20">
        <v>583.21135853138662</v>
      </c>
      <c r="CN20">
        <v>577.10169874302733</v>
      </c>
    </row>
    <row r="21" spans="1:92" x14ac:dyDescent="0.25">
      <c r="A21" s="18">
        <v>45901</v>
      </c>
      <c r="B21" s="2">
        <v>9</v>
      </c>
      <c r="C21" s="2" t="s">
        <v>23</v>
      </c>
      <c r="D21" s="9">
        <v>10.529237999999999</v>
      </c>
      <c r="E21">
        <v>9.6433509999999997E-3</v>
      </c>
      <c r="G21">
        <v>4.3159999999999998</v>
      </c>
      <c r="H21">
        <v>2.7947153357715662E-2</v>
      </c>
      <c r="I21" s="34">
        <v>4.3439471533577159</v>
      </c>
      <c r="J21" s="34">
        <v>4.3020569462324367</v>
      </c>
      <c r="K21">
        <v>0.502</v>
      </c>
      <c r="L21">
        <v>3.2505725175100237E-3</v>
      </c>
      <c r="M21" s="34">
        <v>0.50525057251751004</v>
      </c>
      <c r="N21" s="34">
        <v>0.50037826390377271</v>
      </c>
      <c r="O21">
        <v>11.314</v>
      </c>
      <c r="P21">
        <v>7.3260911281092439E-2</v>
      </c>
      <c r="Q21" s="34">
        <v>11.387260911281093</v>
      </c>
      <c r="R21" s="34">
        <v>11.27744955738503</v>
      </c>
      <c r="S21">
        <v>1.0880000000000001</v>
      </c>
      <c r="T21">
        <v>7.0450655359579799E-3</v>
      </c>
      <c r="U21" s="34">
        <v>1.095045065535958</v>
      </c>
      <c r="V21" s="34">
        <v>1.0844851616081768</v>
      </c>
      <c r="W21">
        <v>0</v>
      </c>
      <c r="X21">
        <v>0</v>
      </c>
      <c r="Y21" s="34">
        <v>0</v>
      </c>
      <c r="Z21" s="34">
        <v>0</v>
      </c>
      <c r="AA21">
        <v>0.438</v>
      </c>
      <c r="AB21">
        <v>2.8361568977477896E-3</v>
      </c>
      <c r="AC21" s="34">
        <v>0.4408361568977478</v>
      </c>
      <c r="AD21" s="34">
        <v>0.43658501910329173</v>
      </c>
      <c r="AE21">
        <v>17.657999999999998</v>
      </c>
      <c r="AF21">
        <v>0.11433985959002388</v>
      </c>
      <c r="AG21" s="34">
        <v>17.772339859590026</v>
      </c>
      <c r="AH21" s="34">
        <v>17.600954948232708</v>
      </c>
      <c r="AJ21">
        <v>45.745999999999995</v>
      </c>
      <c r="AK21">
        <v>0.29621651471317434</v>
      </c>
      <c r="AL21" s="34">
        <v>46.042216514713168</v>
      </c>
      <c r="AM21" s="34">
        <v>45.598215260043794</v>
      </c>
      <c r="AN21">
        <v>2.8219999999999996</v>
      </c>
      <c r="AO21">
        <v>1.8273138733891008E-2</v>
      </c>
      <c r="AP21" s="34">
        <v>2.8402731387338904</v>
      </c>
      <c r="AQ21" s="34">
        <v>2.8128833879212078</v>
      </c>
      <c r="AR21">
        <v>245.21599999999998</v>
      </c>
      <c r="AS21">
        <v>1.5878334471189999</v>
      </c>
      <c r="AT21" s="34">
        <v>246.80383344711899</v>
      </c>
      <c r="AU21" s="34">
        <v>244.42381745304289</v>
      </c>
      <c r="AV21">
        <v>23.687999999999999</v>
      </c>
      <c r="AW21">
        <v>0.15338558126449689</v>
      </c>
      <c r="AX21" s="34">
        <v>23.841385581264497</v>
      </c>
      <c r="AY21" s="34">
        <v>23.611474731778024</v>
      </c>
      <c r="AZ21">
        <v>148.13800000000001</v>
      </c>
      <c r="BA21">
        <v>0.95922970438027866</v>
      </c>
      <c r="BB21" s="34">
        <v>149.09722970438028</v>
      </c>
      <c r="BC21" s="34">
        <v>147.65943278521331</v>
      </c>
      <c r="BD21">
        <v>90.548000000000002</v>
      </c>
      <c r="BE21">
        <v>0.58632039903485578</v>
      </c>
      <c r="BF21" s="34">
        <v>91.134320399034863</v>
      </c>
      <c r="BG21" s="34">
        <v>90.255480159280509</v>
      </c>
      <c r="BH21">
        <v>556.15800000000002</v>
      </c>
      <c r="BI21">
        <v>3.6012587852456965</v>
      </c>
      <c r="BJ21" s="34">
        <v>559.75925878524572</v>
      </c>
      <c r="BK21" s="34">
        <v>554.36130377727966</v>
      </c>
      <c r="BM21">
        <v>50.061999999999998</v>
      </c>
      <c r="BN21">
        <v>0.32416366807088998</v>
      </c>
      <c r="BO21">
        <v>50.386163668070886</v>
      </c>
      <c r="BP21">
        <v>49.900272206276227</v>
      </c>
      <c r="BQ21">
        <v>3.3239999999999998</v>
      </c>
      <c r="BR21">
        <v>2.1523711251401033E-2</v>
      </c>
      <c r="BS21">
        <v>3.3455237112514005</v>
      </c>
      <c r="BT21">
        <v>3.3132616518249804</v>
      </c>
      <c r="BU21">
        <v>256.52999999999997</v>
      </c>
      <c r="BV21">
        <v>1.6610943584000923</v>
      </c>
      <c r="BW21">
        <v>258.19109435840011</v>
      </c>
      <c r="BX21">
        <v>255.70126701042793</v>
      </c>
      <c r="BY21">
        <v>24.776</v>
      </c>
      <c r="BZ21">
        <v>0.16043064680045488</v>
      </c>
      <c r="CA21">
        <v>24.936430646800456</v>
      </c>
      <c r="CB21">
        <v>24.695959893386203</v>
      </c>
      <c r="CC21">
        <v>148.13800000000001</v>
      </c>
      <c r="CD21">
        <v>0.95922970438027866</v>
      </c>
      <c r="CE21">
        <v>149.09722970438028</v>
      </c>
      <c r="CF21">
        <v>147.65943278521331</v>
      </c>
      <c r="CG21">
        <v>90.986000000000004</v>
      </c>
      <c r="CH21">
        <v>0.58915655593260352</v>
      </c>
      <c r="CI21">
        <v>91.575156555932608</v>
      </c>
      <c r="CJ21">
        <v>90.6920651783838</v>
      </c>
      <c r="CK21">
        <v>573.81600000000003</v>
      </c>
      <c r="CL21">
        <v>3.7155986448357203</v>
      </c>
      <c r="CM21">
        <v>577.53159864483575</v>
      </c>
      <c r="CN21">
        <v>571.96225872551236</v>
      </c>
    </row>
    <row r="22" spans="1:92" x14ac:dyDescent="0.25">
      <c r="A22" s="18">
        <v>45901</v>
      </c>
      <c r="B22" s="2">
        <v>10</v>
      </c>
      <c r="C22" s="2" t="s">
        <v>23</v>
      </c>
      <c r="D22" s="9">
        <v>12.142023</v>
      </c>
      <c r="E22">
        <v>9.5291560000000004E-3</v>
      </c>
      <c r="G22">
        <v>4.5440000000000005</v>
      </c>
      <c r="H22">
        <v>-2.1500720150167542E-3</v>
      </c>
      <c r="I22" s="34">
        <v>4.541849927984984</v>
      </c>
      <c r="J22" s="34">
        <v>4.498569931492626</v>
      </c>
      <c r="K22">
        <v>0.54600000000000004</v>
      </c>
      <c r="L22">
        <v>-2.583493222269251E-4</v>
      </c>
      <c r="M22" s="34">
        <v>0.54574165067777314</v>
      </c>
      <c r="N22" s="34">
        <v>0.54054119335276707</v>
      </c>
      <c r="O22">
        <v>12.058000000000002</v>
      </c>
      <c r="P22">
        <v>-5.7054507828063431E-3</v>
      </c>
      <c r="Q22" s="34">
        <v>12.052294549217196</v>
      </c>
      <c r="R22" s="34">
        <v>11.937446354299755</v>
      </c>
      <c r="S22">
        <v>1.016</v>
      </c>
      <c r="T22">
        <v>-4.8073793293508407E-4</v>
      </c>
      <c r="U22" s="34">
        <v>1.015519262067065</v>
      </c>
      <c r="V22" s="34">
        <v>1.005842220597823</v>
      </c>
      <c r="W22">
        <v>0</v>
      </c>
      <c r="X22">
        <v>0</v>
      </c>
      <c r="Y22" s="34">
        <v>0</v>
      </c>
      <c r="Z22" s="34">
        <v>0</v>
      </c>
      <c r="AA22">
        <v>0.45200000000000001</v>
      </c>
      <c r="AB22">
        <v>-2.138716000852933E-4</v>
      </c>
      <c r="AC22" s="34">
        <v>0.45178612839991472</v>
      </c>
      <c r="AD22" s="34">
        <v>0.4474809879037559</v>
      </c>
      <c r="AE22">
        <v>18.616000000000003</v>
      </c>
      <c r="AF22">
        <v>-8.8084816530703998E-3</v>
      </c>
      <c r="AG22" s="34">
        <v>18.607191518346934</v>
      </c>
      <c r="AH22" s="34">
        <v>18.42988068764673</v>
      </c>
      <c r="AJ22">
        <v>47.615000000000009</v>
      </c>
      <c r="AK22">
        <v>-2.2529858933763809E-2</v>
      </c>
      <c r="AL22" s="34">
        <v>47.592470141066244</v>
      </c>
      <c r="AM22" s="34">
        <v>47.138954068666678</v>
      </c>
      <c r="AN22">
        <v>2.94</v>
      </c>
      <c r="AO22">
        <v>-1.3911117350680581E-3</v>
      </c>
      <c r="AP22" s="34">
        <v>2.9386088882649317</v>
      </c>
      <c r="AQ22" s="34">
        <v>2.9106064257456685</v>
      </c>
      <c r="AR22">
        <v>255.75800000000001</v>
      </c>
      <c r="AS22">
        <v>-0.12101631127127091</v>
      </c>
      <c r="AT22" s="34">
        <v>255.63698368872875</v>
      </c>
      <c r="AU22" s="34">
        <v>253.20097899178938</v>
      </c>
      <c r="AV22">
        <v>25.073</v>
      </c>
      <c r="AW22">
        <v>-1.1863722630395042E-2</v>
      </c>
      <c r="AX22" s="34">
        <v>25.061136277369606</v>
      </c>
      <c r="AY22" s="34">
        <v>24.822324800245291</v>
      </c>
      <c r="AZ22">
        <v>154.14400000000001</v>
      </c>
      <c r="BA22">
        <v>-7.293589363616694E-2</v>
      </c>
      <c r="BB22" s="34">
        <v>154.07106410636385</v>
      </c>
      <c r="BC22" s="34">
        <v>152.60289690140831</v>
      </c>
      <c r="BD22">
        <v>93.672000000000011</v>
      </c>
      <c r="BE22">
        <v>-4.4322523281392912E-2</v>
      </c>
      <c r="BF22" s="34">
        <v>93.627677476718617</v>
      </c>
      <c r="BG22" s="34">
        <v>92.735484732125272</v>
      </c>
      <c r="BH22">
        <v>579.202</v>
      </c>
      <c r="BI22">
        <v>-0.27405942148805768</v>
      </c>
      <c r="BJ22" s="34">
        <v>578.92794057851199</v>
      </c>
      <c r="BK22" s="34">
        <v>573.41124591998062</v>
      </c>
      <c r="BM22">
        <v>52.159000000000006</v>
      </c>
      <c r="BN22">
        <v>-2.4679930948780564E-2</v>
      </c>
      <c r="BO22">
        <v>52.134320069051228</v>
      </c>
      <c r="BP22">
        <v>51.637524000159303</v>
      </c>
      <c r="BQ22">
        <v>3.4859999999999998</v>
      </c>
      <c r="BR22">
        <v>-1.6494610572949831E-3</v>
      </c>
      <c r="BS22">
        <v>3.4843505389427047</v>
      </c>
      <c r="BT22">
        <v>3.4511476190984354</v>
      </c>
      <c r="BU22">
        <v>267.81600000000003</v>
      </c>
      <c r="BV22">
        <v>-0.12672176205407726</v>
      </c>
      <c r="BW22">
        <v>267.68927823794593</v>
      </c>
      <c r="BX22">
        <v>265.13842534608915</v>
      </c>
      <c r="BY22">
        <v>26.088999999999999</v>
      </c>
      <c r="BZ22">
        <v>-1.2344460563330125E-2</v>
      </c>
      <c r="CA22">
        <v>26.076655539436672</v>
      </c>
      <c r="CB22">
        <v>25.828167020843114</v>
      </c>
      <c r="CC22">
        <v>154.14400000000001</v>
      </c>
      <c r="CD22">
        <v>-7.293589363616694E-2</v>
      </c>
      <c r="CE22">
        <v>154.07106410636385</v>
      </c>
      <c r="CF22">
        <v>152.60289690140831</v>
      </c>
      <c r="CG22">
        <v>94.124000000000009</v>
      </c>
      <c r="CH22">
        <v>-4.4536394881478203E-2</v>
      </c>
      <c r="CI22">
        <v>94.079463605118534</v>
      </c>
      <c r="CJ22">
        <v>93.182965720029031</v>
      </c>
      <c r="CK22">
        <v>597.81799999999998</v>
      </c>
      <c r="CL22">
        <v>-0.28286790314112809</v>
      </c>
      <c r="CM22">
        <v>597.53513209685889</v>
      </c>
      <c r="CN22">
        <v>591.8411266076273</v>
      </c>
    </row>
    <row r="23" spans="1:92" x14ac:dyDescent="0.25">
      <c r="A23" s="18">
        <v>45901</v>
      </c>
      <c r="B23" s="2">
        <v>11</v>
      </c>
      <c r="C23" s="2" t="s">
        <v>23</v>
      </c>
      <c r="D23" s="9">
        <v>18.011557</v>
      </c>
      <c r="E23">
        <v>9.6043110000000008E-3</v>
      </c>
      <c r="G23">
        <v>4.556</v>
      </c>
      <c r="H23">
        <v>2.3179212173961235E-2</v>
      </c>
      <c r="I23" s="34">
        <v>4.579179212173961</v>
      </c>
      <c r="J23" s="34">
        <v>4.5351993508955069</v>
      </c>
      <c r="K23">
        <v>0.56000000000000005</v>
      </c>
      <c r="L23">
        <v>2.8490690995211353E-3</v>
      </c>
      <c r="M23" s="34">
        <v>0.56284906909952115</v>
      </c>
      <c r="N23" s="34">
        <v>0.55744329159382888</v>
      </c>
      <c r="O23">
        <v>12.662000000000001</v>
      </c>
      <c r="P23">
        <v>6.441948738952967E-2</v>
      </c>
      <c r="Q23" s="34">
        <v>12.726419487389531</v>
      </c>
      <c r="R23" s="34">
        <v>12.604190996716181</v>
      </c>
      <c r="S23">
        <v>0.996</v>
      </c>
      <c r="T23">
        <v>5.0672728984340184E-3</v>
      </c>
      <c r="U23" s="34">
        <v>1.001067272898434</v>
      </c>
      <c r="V23" s="34">
        <v>0.99145271147759551</v>
      </c>
      <c r="W23">
        <v>0</v>
      </c>
      <c r="X23">
        <v>0</v>
      </c>
      <c r="Y23" s="34">
        <v>0</v>
      </c>
      <c r="Z23" s="34">
        <v>0</v>
      </c>
      <c r="AA23">
        <v>0.45200000000000001</v>
      </c>
      <c r="AB23">
        <v>2.2996057731849164E-3</v>
      </c>
      <c r="AC23" s="34">
        <v>0.45429960577318496</v>
      </c>
      <c r="AD23" s="34">
        <v>0.44993637107216189</v>
      </c>
      <c r="AE23">
        <v>19.225999999999999</v>
      </c>
      <c r="AF23">
        <v>9.781464733463098E-2</v>
      </c>
      <c r="AG23" s="34">
        <v>19.323814647334633</v>
      </c>
      <c r="AH23" s="34">
        <v>19.138222721755273</v>
      </c>
      <c r="AJ23">
        <v>49.77000000000001</v>
      </c>
      <c r="AK23">
        <v>0.25321101621994091</v>
      </c>
      <c r="AL23" s="34">
        <v>50.023211016219953</v>
      </c>
      <c r="AM23" s="34">
        <v>49.54277254040155</v>
      </c>
      <c r="AN23">
        <v>2.9929999999999999</v>
      </c>
      <c r="AO23">
        <v>1.5227256812262065E-2</v>
      </c>
      <c r="AP23" s="34">
        <v>3.0082272568122619</v>
      </c>
      <c r="AQ23" s="34">
        <v>2.9793353066791601</v>
      </c>
      <c r="AR23">
        <v>264.49300000000011</v>
      </c>
      <c r="AS23">
        <v>1.3456407738207927</v>
      </c>
      <c r="AT23" s="34">
        <v>265.83864077382088</v>
      </c>
      <c r="AU23" s="34">
        <v>263.28544379201185</v>
      </c>
      <c r="AV23">
        <v>27.686</v>
      </c>
      <c r="AW23">
        <v>0.14085594123096812</v>
      </c>
      <c r="AX23" s="34">
        <v>27.826855941230967</v>
      </c>
      <c r="AY23" s="34">
        <v>27.559598162619185</v>
      </c>
      <c r="AZ23">
        <v>154.59399999999999</v>
      </c>
      <c r="BA23">
        <v>0.78651605066316121</v>
      </c>
      <c r="BB23" s="34">
        <v>155.38051605066315</v>
      </c>
      <c r="BC23" s="34">
        <v>153.88819325117208</v>
      </c>
      <c r="BD23">
        <v>99.88300000000001</v>
      </c>
      <c r="BE23">
        <v>0.50816708726333848</v>
      </c>
      <c r="BF23" s="34">
        <v>100.39116708726336</v>
      </c>
      <c r="BG23" s="34">
        <v>99.426979096904304</v>
      </c>
      <c r="BH23">
        <v>599.4190000000001</v>
      </c>
      <c r="BI23">
        <v>3.0496181260104636</v>
      </c>
      <c r="BJ23" s="34">
        <v>602.4686181260106</v>
      </c>
      <c r="BK23" s="34">
        <v>596.68232214978809</v>
      </c>
      <c r="BM23">
        <v>54.326000000000008</v>
      </c>
      <c r="BN23">
        <v>0.27639022839390215</v>
      </c>
      <c r="BO23">
        <v>54.602390228393915</v>
      </c>
      <c r="BP23">
        <v>54.077971891297054</v>
      </c>
      <c r="BQ23">
        <v>3.5529999999999999</v>
      </c>
      <c r="BR23">
        <v>1.8076325911783202E-2</v>
      </c>
      <c r="BS23">
        <v>3.571076325911783</v>
      </c>
      <c r="BT23">
        <v>3.5367785982729889</v>
      </c>
      <c r="BU23">
        <v>277.15500000000009</v>
      </c>
      <c r="BV23">
        <v>1.4100602612103224</v>
      </c>
      <c r="BW23">
        <v>278.56506026121042</v>
      </c>
      <c r="BX23">
        <v>275.88963478872802</v>
      </c>
      <c r="BY23">
        <v>28.681999999999999</v>
      </c>
      <c r="BZ23">
        <v>0.14592321412940212</v>
      </c>
      <c r="CA23">
        <v>28.827923214129402</v>
      </c>
      <c r="CB23">
        <v>28.551050874096781</v>
      </c>
      <c r="CC23">
        <v>154.59399999999999</v>
      </c>
      <c r="CD23">
        <v>0.78651605066316121</v>
      </c>
      <c r="CE23">
        <v>155.38051605066315</v>
      </c>
      <c r="CF23">
        <v>153.88819325117208</v>
      </c>
      <c r="CG23">
        <v>100.33500000000001</v>
      </c>
      <c r="CH23">
        <v>0.51046669303652337</v>
      </c>
      <c r="CI23">
        <v>100.84546669303654</v>
      </c>
      <c r="CJ23">
        <v>99.87691546797646</v>
      </c>
      <c r="CK23">
        <v>618.6450000000001</v>
      </c>
      <c r="CL23">
        <v>3.1474327733450944</v>
      </c>
      <c r="CM23">
        <v>621.79243277334524</v>
      </c>
      <c r="CN23">
        <v>615.82054487154335</v>
      </c>
    </row>
    <row r="24" spans="1:92" x14ac:dyDescent="0.25">
      <c r="A24" s="18">
        <v>45901</v>
      </c>
      <c r="B24" s="2">
        <v>12</v>
      </c>
      <c r="C24" s="2" t="s">
        <v>23</v>
      </c>
      <c r="D24" s="9">
        <v>16.761213999999999</v>
      </c>
      <c r="E24">
        <v>9.4428849999999998E-3</v>
      </c>
      <c r="G24">
        <v>4.516</v>
      </c>
      <c r="H24">
        <v>4.7778042825669394E-2</v>
      </c>
      <c r="I24" s="34">
        <v>4.5637780428256693</v>
      </c>
      <c r="J24" s="34">
        <v>4.5206828116017412</v>
      </c>
      <c r="K24">
        <v>0.59199999999999997</v>
      </c>
      <c r="L24">
        <v>6.2631978194854472E-3</v>
      </c>
      <c r="M24" s="34">
        <v>0.59826319781948545</v>
      </c>
      <c r="N24" s="34">
        <v>0.59261386724274379</v>
      </c>
      <c r="O24">
        <v>12.97</v>
      </c>
      <c r="P24">
        <v>0.13721904682217273</v>
      </c>
      <c r="Q24" s="34">
        <v>13.107219046822173</v>
      </c>
      <c r="R24" s="34">
        <v>12.983449084693222</v>
      </c>
      <c r="S24">
        <v>0.98399999999999999</v>
      </c>
      <c r="T24">
        <v>1.0410450429685272E-2</v>
      </c>
      <c r="U24" s="34">
        <v>0.99441045042968523</v>
      </c>
      <c r="V24" s="34">
        <v>0.9850203469034795</v>
      </c>
      <c r="W24">
        <v>0</v>
      </c>
      <c r="X24">
        <v>0</v>
      </c>
      <c r="Y24" s="34">
        <v>0</v>
      </c>
      <c r="Z24" s="34">
        <v>0</v>
      </c>
      <c r="AA24">
        <v>0.46200000000000002</v>
      </c>
      <c r="AB24">
        <v>4.887833433449792E-3</v>
      </c>
      <c r="AC24" s="34">
        <v>0.46688783343344981</v>
      </c>
      <c r="AD24" s="34">
        <v>0.46247906531443855</v>
      </c>
      <c r="AE24">
        <v>19.523999999999997</v>
      </c>
      <c r="AF24">
        <v>0.20655857133046263</v>
      </c>
      <c r="AG24" s="34">
        <v>19.730558571330466</v>
      </c>
      <c r="AH24" s="34">
        <v>19.544245175755623</v>
      </c>
      <c r="AJ24">
        <v>51.841000000000008</v>
      </c>
      <c r="AK24">
        <v>0.54846357797288037</v>
      </c>
      <c r="AL24" s="34">
        <v>52.38946357797289</v>
      </c>
      <c r="AM24" s="34">
        <v>51.894755898194404</v>
      </c>
      <c r="AN24">
        <v>3.0799999999999996</v>
      </c>
      <c r="AO24">
        <v>3.2585556222998607E-2</v>
      </c>
      <c r="AP24" s="34">
        <v>3.112585556222998</v>
      </c>
      <c r="AQ24" s="34">
        <v>3.0831937687629232</v>
      </c>
      <c r="AR24">
        <v>273.41000000000003</v>
      </c>
      <c r="AS24">
        <v>2.8926028983539127</v>
      </c>
      <c r="AT24" s="34">
        <v>276.30260289835394</v>
      </c>
      <c r="AU24" s="34">
        <v>273.69350919398408</v>
      </c>
      <c r="AV24">
        <v>28.782000000000004</v>
      </c>
      <c r="AW24">
        <v>0.30450567506829423</v>
      </c>
      <c r="AX24" s="34">
        <v>29.086505675068299</v>
      </c>
      <c r="AY24" s="34">
        <v>28.811845146926782</v>
      </c>
      <c r="AZ24">
        <v>154.31199999999998</v>
      </c>
      <c r="BA24">
        <v>1.632578685676416</v>
      </c>
      <c r="BB24" s="34">
        <v>155.94457868567639</v>
      </c>
      <c r="BC24" s="34">
        <v>154.4720119627741</v>
      </c>
      <c r="BD24">
        <v>102.62</v>
      </c>
      <c r="BE24">
        <v>1.0856914868844538</v>
      </c>
      <c r="BF24" s="34">
        <v>103.70569148688446</v>
      </c>
      <c r="BG24" s="34">
        <v>102.72641056832833</v>
      </c>
      <c r="BH24">
        <v>614.04499999999996</v>
      </c>
      <c r="BI24">
        <v>6.4964278801789561</v>
      </c>
      <c r="BJ24" s="34">
        <v>620.54142788017896</v>
      </c>
      <c r="BK24" s="34">
        <v>614.68172653897068</v>
      </c>
      <c r="BM24">
        <v>56.357000000000006</v>
      </c>
      <c r="BN24">
        <v>0.59624162079854981</v>
      </c>
      <c r="BO24">
        <v>56.953241620798558</v>
      </c>
      <c r="BP24">
        <v>56.415438709796149</v>
      </c>
      <c r="BQ24">
        <v>3.6719999999999997</v>
      </c>
      <c r="BR24">
        <v>3.8848754042484057E-2</v>
      </c>
      <c r="BS24">
        <v>3.7108487540424835</v>
      </c>
      <c r="BT24">
        <v>3.6758076360056671</v>
      </c>
      <c r="BU24">
        <v>286.38000000000005</v>
      </c>
      <c r="BV24">
        <v>3.0298219451760855</v>
      </c>
      <c r="BW24">
        <v>289.40982194517613</v>
      </c>
      <c r="BX24">
        <v>286.67695827867732</v>
      </c>
      <c r="BY24">
        <v>29.766000000000005</v>
      </c>
      <c r="BZ24">
        <v>0.31491612549797948</v>
      </c>
      <c r="CA24">
        <v>30.080916125497986</v>
      </c>
      <c r="CB24">
        <v>29.796865493830261</v>
      </c>
      <c r="CC24">
        <v>154.31199999999998</v>
      </c>
      <c r="CD24">
        <v>1.632578685676416</v>
      </c>
      <c r="CE24">
        <v>155.94457868567639</v>
      </c>
      <c r="CF24">
        <v>154.4720119627741</v>
      </c>
      <c r="CG24">
        <v>103.08200000000001</v>
      </c>
      <c r="CH24">
        <v>1.0905793203179037</v>
      </c>
      <c r="CI24">
        <v>104.17257932031791</v>
      </c>
      <c r="CJ24">
        <v>103.18888963364277</v>
      </c>
      <c r="CK24">
        <v>633.56899999999996</v>
      </c>
      <c r="CL24">
        <v>6.7029864515094184</v>
      </c>
      <c r="CM24">
        <v>640.27198645150941</v>
      </c>
      <c r="CN24">
        <v>634.22597171472626</v>
      </c>
    </row>
    <row r="25" spans="1:92" x14ac:dyDescent="0.25">
      <c r="A25" s="18">
        <v>45901</v>
      </c>
      <c r="B25" s="2">
        <v>13</v>
      </c>
      <c r="C25" s="2" t="s">
        <v>23</v>
      </c>
      <c r="D25" s="9">
        <v>17.810919999999999</v>
      </c>
      <c r="E25">
        <v>9.1808289999999997E-3</v>
      </c>
      <c r="G25">
        <v>4.8219999999999992</v>
      </c>
      <c r="H25">
        <v>6.0915257494968386E-2</v>
      </c>
      <c r="I25" s="34">
        <v>4.8829152574949672</v>
      </c>
      <c r="J25" s="34">
        <v>4.8380860474944152</v>
      </c>
      <c r="K25">
        <v>0.61599999999999999</v>
      </c>
      <c r="L25">
        <v>7.7817915008089036E-3</v>
      </c>
      <c r="M25" s="34">
        <v>0.62378179150080892</v>
      </c>
      <c r="N25" s="34">
        <v>0.61805495753972639</v>
      </c>
      <c r="O25">
        <v>12.922000000000001</v>
      </c>
      <c r="P25">
        <v>0.16324076261924134</v>
      </c>
      <c r="Q25" s="34">
        <v>13.085240762619241</v>
      </c>
      <c r="R25" s="34">
        <v>12.965107404753805</v>
      </c>
      <c r="S25">
        <v>1.0900000000000001</v>
      </c>
      <c r="T25">
        <v>1.376972846734043E-2</v>
      </c>
      <c r="U25" s="34">
        <v>1.1037697284673404</v>
      </c>
      <c r="V25" s="34">
        <v>1.0936362073349055</v>
      </c>
      <c r="W25">
        <v>0</v>
      </c>
      <c r="X25">
        <v>0</v>
      </c>
      <c r="Y25" s="34">
        <v>0</v>
      </c>
      <c r="Z25" s="34">
        <v>0</v>
      </c>
      <c r="AA25">
        <v>0.48799999999999999</v>
      </c>
      <c r="AB25">
        <v>6.1647958642771835E-3</v>
      </c>
      <c r="AC25" s="34">
        <v>0.4941647958642772</v>
      </c>
      <c r="AD25" s="34">
        <v>0.48962795337562737</v>
      </c>
      <c r="AE25">
        <v>19.937999999999999</v>
      </c>
      <c r="AF25">
        <v>0.25187233594663627</v>
      </c>
      <c r="AG25" s="34">
        <v>20.189872335946639</v>
      </c>
      <c r="AH25" s="34">
        <v>20.004512570498481</v>
      </c>
      <c r="AJ25">
        <v>52.074999999999996</v>
      </c>
      <c r="AK25">
        <v>0.65785193572179157</v>
      </c>
      <c r="AL25" s="34">
        <v>52.73285193572179</v>
      </c>
      <c r="AM25" s="34">
        <v>52.248720639417613</v>
      </c>
      <c r="AN25">
        <v>3.121</v>
      </c>
      <c r="AO25">
        <v>3.9426901418871084E-2</v>
      </c>
      <c r="AP25" s="34">
        <v>3.1604269014188713</v>
      </c>
      <c r="AQ25" s="34">
        <v>3.1314115624699448</v>
      </c>
      <c r="AR25">
        <v>276.54299999999995</v>
      </c>
      <c r="AS25">
        <v>3.4935064399483706</v>
      </c>
      <c r="AT25" s="34">
        <v>280.03650643994831</v>
      </c>
      <c r="AU25" s="34">
        <v>277.46553916056575</v>
      </c>
      <c r="AV25">
        <v>29.130000000000003</v>
      </c>
      <c r="AW25">
        <v>0.36799283509507047</v>
      </c>
      <c r="AX25" s="34">
        <v>29.497992835095072</v>
      </c>
      <c r="AY25" s="34">
        <v>29.227176807032841</v>
      </c>
      <c r="AZ25">
        <v>153.72899999999998</v>
      </c>
      <c r="BA25">
        <v>1.9420243922530063</v>
      </c>
      <c r="BB25" s="34">
        <v>155.671024392253</v>
      </c>
      <c r="BC25" s="34">
        <v>154.24183533705292</v>
      </c>
      <c r="BD25">
        <v>104</v>
      </c>
      <c r="BE25">
        <v>1.3138089546820229</v>
      </c>
      <c r="BF25" s="34">
        <v>105.31380895468202</v>
      </c>
      <c r="BG25" s="34">
        <v>104.34694088333042</v>
      </c>
      <c r="BH25">
        <v>618.59799999999996</v>
      </c>
      <c r="BI25">
        <v>7.8146114591191331</v>
      </c>
      <c r="BJ25" s="34">
        <v>626.41261145911915</v>
      </c>
      <c r="BK25" s="34">
        <v>620.66162438986942</v>
      </c>
      <c r="BM25">
        <v>56.896999999999991</v>
      </c>
      <c r="BN25">
        <v>0.71876719321675997</v>
      </c>
      <c r="BO25">
        <v>57.615767193216755</v>
      </c>
      <c r="BP25">
        <v>57.086806686912027</v>
      </c>
      <c r="BQ25">
        <v>3.7370000000000001</v>
      </c>
      <c r="BR25">
        <v>4.7208692919679988E-2</v>
      </c>
      <c r="BS25">
        <v>3.7842086929196803</v>
      </c>
      <c r="BT25">
        <v>3.7494665200096713</v>
      </c>
      <c r="BU25">
        <v>289.46499999999997</v>
      </c>
      <c r="BV25">
        <v>3.6567472025676118</v>
      </c>
      <c r="BW25">
        <v>293.12174720256758</v>
      </c>
      <c r="BX25">
        <v>290.43064656531953</v>
      </c>
      <c r="BY25">
        <v>30.220000000000002</v>
      </c>
      <c r="BZ25">
        <v>0.38176256356241089</v>
      </c>
      <c r="CA25">
        <v>30.601762563562414</v>
      </c>
      <c r="CB25">
        <v>30.320813014367747</v>
      </c>
      <c r="CC25">
        <v>153.72899999999998</v>
      </c>
      <c r="CD25">
        <v>1.9420243922530063</v>
      </c>
      <c r="CE25">
        <v>155.671024392253</v>
      </c>
      <c r="CF25">
        <v>154.24183533705292</v>
      </c>
      <c r="CG25">
        <v>104.488</v>
      </c>
      <c r="CH25">
        <v>1.3199737505463001</v>
      </c>
      <c r="CI25">
        <v>105.8079737505463</v>
      </c>
      <c r="CJ25">
        <v>104.83656883670605</v>
      </c>
      <c r="CK25">
        <v>638.53599999999994</v>
      </c>
      <c r="CL25">
        <v>8.0664837950657695</v>
      </c>
      <c r="CM25">
        <v>646.60248379506584</v>
      </c>
      <c r="CN25">
        <v>640.66613696036791</v>
      </c>
    </row>
    <row r="26" spans="1:92" x14ac:dyDescent="0.25">
      <c r="A26" s="18">
        <v>45901</v>
      </c>
      <c r="B26" s="2">
        <v>14</v>
      </c>
      <c r="C26" s="2" t="s">
        <v>23</v>
      </c>
      <c r="D26" s="9">
        <v>20.110125</v>
      </c>
      <c r="E26">
        <v>9.3061770000000005E-3</v>
      </c>
      <c r="G26">
        <v>4.8900000000000006</v>
      </c>
      <c r="H26">
        <v>5.5422889631462767E-2</v>
      </c>
      <c r="I26" s="34">
        <v>4.9454228896314634</v>
      </c>
      <c r="J26" s="34">
        <v>4.8993999088807012</v>
      </c>
      <c r="K26">
        <v>0.63</v>
      </c>
      <c r="L26">
        <v>7.1403722838080854E-3</v>
      </c>
      <c r="M26" s="34">
        <v>0.63714037228380804</v>
      </c>
      <c r="N26" s="34">
        <v>0.63121103120548905</v>
      </c>
      <c r="O26">
        <v>13.228000000000002</v>
      </c>
      <c r="P26">
        <v>0.1499251501114498</v>
      </c>
      <c r="Q26" s="34">
        <v>13.377925150111452</v>
      </c>
      <c r="R26" s="34">
        <v>13.253427810771763</v>
      </c>
      <c r="S26">
        <v>0.998</v>
      </c>
      <c r="T26">
        <v>1.1311256411492809E-2</v>
      </c>
      <c r="U26" s="34">
        <v>1.0093112564114928</v>
      </c>
      <c r="V26" s="34">
        <v>0.99991842721123503</v>
      </c>
      <c r="W26">
        <v>0</v>
      </c>
      <c r="X26">
        <v>0</v>
      </c>
      <c r="Y26" s="34">
        <v>0</v>
      </c>
      <c r="Z26" s="34">
        <v>0</v>
      </c>
      <c r="AA26">
        <v>0.48799999999999999</v>
      </c>
      <c r="AB26">
        <v>5.5309550388862637E-3</v>
      </c>
      <c r="AC26" s="34">
        <v>0.49353095503888628</v>
      </c>
      <c r="AD26" s="34">
        <v>0.48893806861631534</v>
      </c>
      <c r="AE26">
        <v>20.234000000000002</v>
      </c>
      <c r="AF26">
        <v>0.2293306234770997</v>
      </c>
      <c r="AG26" s="34">
        <v>20.463330623477102</v>
      </c>
      <c r="AH26" s="34">
        <v>20.272895246685501</v>
      </c>
      <c r="AJ26">
        <v>52.84699999999998</v>
      </c>
      <c r="AK26">
        <v>0.59896389536889805</v>
      </c>
      <c r="AL26" s="34">
        <v>53.445963895368877</v>
      </c>
      <c r="AM26" s="34">
        <v>52.948586295422963</v>
      </c>
      <c r="AN26">
        <v>3.1919999999999993</v>
      </c>
      <c r="AO26">
        <v>3.6177886237960963E-2</v>
      </c>
      <c r="AP26" s="34">
        <v>3.2281778862379604</v>
      </c>
      <c r="AQ26" s="34">
        <v>3.1981358914411442</v>
      </c>
      <c r="AR26">
        <v>279.279</v>
      </c>
      <c r="AS26">
        <v>3.1653270334121242</v>
      </c>
      <c r="AT26" s="34">
        <v>282.44432703341209</v>
      </c>
      <c r="AU26" s="34">
        <v>279.81585013339327</v>
      </c>
      <c r="AV26">
        <v>29.362000000000002</v>
      </c>
      <c r="AW26">
        <v>0.33278668412249685</v>
      </c>
      <c r="AX26" s="34">
        <v>29.694786684122498</v>
      </c>
      <c r="AY26" s="34">
        <v>29.418441743262811</v>
      </c>
      <c r="AZ26">
        <v>155.07499999999999</v>
      </c>
      <c r="BA26">
        <v>1.7576083046214901</v>
      </c>
      <c r="BB26" s="34">
        <v>156.83260830462149</v>
      </c>
      <c r="BC26" s="34">
        <v>155.37309629236699</v>
      </c>
      <c r="BD26">
        <v>105.383</v>
      </c>
      <c r="BE26">
        <v>1.1944029402929324</v>
      </c>
      <c r="BF26" s="34">
        <v>106.57740294029293</v>
      </c>
      <c r="BG26" s="34">
        <v>105.58557476433023</v>
      </c>
      <c r="BH26">
        <v>625.13800000000003</v>
      </c>
      <c r="BI26">
        <v>7.085266744055903</v>
      </c>
      <c r="BJ26" s="34">
        <v>632.22326674405588</v>
      </c>
      <c r="BK26" s="34">
        <v>626.33968512021738</v>
      </c>
      <c r="BM26">
        <v>57.736999999999981</v>
      </c>
      <c r="BN26">
        <v>0.65438678500036085</v>
      </c>
      <c r="BO26">
        <v>58.391386785000343</v>
      </c>
      <c r="BP26">
        <v>57.847986204303666</v>
      </c>
      <c r="BQ26">
        <v>3.8219999999999992</v>
      </c>
      <c r="BR26">
        <v>4.331825852176905E-2</v>
      </c>
      <c r="BS26">
        <v>3.8653182585217687</v>
      </c>
      <c r="BT26">
        <v>3.829346922646633</v>
      </c>
      <c r="BU26">
        <v>292.50700000000001</v>
      </c>
      <c r="BV26">
        <v>3.3152521835235742</v>
      </c>
      <c r="BW26">
        <v>295.82225218352357</v>
      </c>
      <c r="BX26">
        <v>293.06927794416504</v>
      </c>
      <c r="BY26">
        <v>30.360000000000003</v>
      </c>
      <c r="BZ26">
        <v>0.34409794053398968</v>
      </c>
      <c r="CA26">
        <v>30.704097940533991</v>
      </c>
      <c r="CB26">
        <v>30.418360170474045</v>
      </c>
      <c r="CC26">
        <v>155.07499999999999</v>
      </c>
      <c r="CD26">
        <v>1.7576083046214901</v>
      </c>
      <c r="CE26">
        <v>156.83260830462149</v>
      </c>
      <c r="CF26">
        <v>155.37309629236699</v>
      </c>
      <c r="CG26">
        <v>105.871</v>
      </c>
      <c r="CH26">
        <v>1.1999338953318186</v>
      </c>
      <c r="CI26">
        <v>107.07093389533182</v>
      </c>
      <c r="CJ26">
        <v>106.07451283294655</v>
      </c>
      <c r="CK26">
        <v>645.37200000000007</v>
      </c>
      <c r="CL26">
        <v>7.3145973675330023</v>
      </c>
      <c r="CM26">
        <v>652.68659736753295</v>
      </c>
      <c r="CN26">
        <v>646.61258036690288</v>
      </c>
    </row>
    <row r="27" spans="1:92" x14ac:dyDescent="0.25">
      <c r="A27" s="18">
        <v>45901</v>
      </c>
      <c r="B27" s="2">
        <v>15</v>
      </c>
      <c r="C27" s="2" t="s">
        <v>23</v>
      </c>
      <c r="D27" s="9">
        <v>23.065719999999999</v>
      </c>
      <c r="E27">
        <v>9.202946E-3</v>
      </c>
      <c r="G27">
        <v>4.7439999999999998</v>
      </c>
      <c r="H27">
        <v>5.8741698377264409E-2</v>
      </c>
      <c r="I27" s="34">
        <v>4.8027416983772646</v>
      </c>
      <c r="J27" s="34">
        <v>4.7585423258751502</v>
      </c>
      <c r="K27">
        <v>0.66200000000000003</v>
      </c>
      <c r="L27">
        <v>8.1970919742304048E-3</v>
      </c>
      <c r="M27" s="34">
        <v>0.67019709197423039</v>
      </c>
      <c r="N27" s="34">
        <v>0.66402930432743446</v>
      </c>
      <c r="O27">
        <v>13.350000000000001</v>
      </c>
      <c r="P27">
        <v>0.16530389404225967</v>
      </c>
      <c r="Q27" s="34">
        <v>13.515303894042262</v>
      </c>
      <c r="R27" s="34">
        <v>13.390923282131801</v>
      </c>
      <c r="S27">
        <v>1.0580000000000001</v>
      </c>
      <c r="T27">
        <v>1.3100488381776085E-2</v>
      </c>
      <c r="U27" s="34">
        <v>1.0711004883817761</v>
      </c>
      <c r="V27" s="34">
        <v>1.061243208426625</v>
      </c>
      <c r="W27">
        <v>0</v>
      </c>
      <c r="X27">
        <v>0</v>
      </c>
      <c r="Y27" s="34">
        <v>0</v>
      </c>
      <c r="Z27" s="34">
        <v>0</v>
      </c>
      <c r="AA27">
        <v>0.496</v>
      </c>
      <c r="AB27">
        <v>6.1416278235925685E-3</v>
      </c>
      <c r="AC27" s="34">
        <v>0.50214162782359262</v>
      </c>
      <c r="AD27" s="34">
        <v>0.49752044553837999</v>
      </c>
      <c r="AE27">
        <v>20.309999999999999</v>
      </c>
      <c r="AF27">
        <v>0.25148480059912315</v>
      </c>
      <c r="AG27" s="34">
        <v>20.561484800599128</v>
      </c>
      <c r="AH27" s="34">
        <v>20.37225856629939</v>
      </c>
      <c r="AJ27">
        <v>53.466000000000015</v>
      </c>
      <c r="AK27">
        <v>0.66203280890362981</v>
      </c>
      <c r="AL27" s="34">
        <v>54.128032808903647</v>
      </c>
      <c r="AM27" s="34">
        <v>53.629895445877075</v>
      </c>
      <c r="AN27">
        <v>3.1679999999999997</v>
      </c>
      <c r="AO27">
        <v>3.9227171260365436E-2</v>
      </c>
      <c r="AP27" s="34">
        <v>3.2072271712603651</v>
      </c>
      <c r="AQ27" s="34">
        <v>3.1777112327935231</v>
      </c>
      <c r="AR27">
        <v>279.79699999999997</v>
      </c>
      <c r="AS27">
        <v>3.4645343551567129</v>
      </c>
      <c r="AT27" s="34">
        <v>283.2615343551567</v>
      </c>
      <c r="AU27" s="34">
        <v>280.65469375060906</v>
      </c>
      <c r="AV27">
        <v>29.213000000000008</v>
      </c>
      <c r="AW27">
        <v>0.36172454356977779</v>
      </c>
      <c r="AX27" s="34">
        <v>29.574724543569786</v>
      </c>
      <c r="AY27" s="34">
        <v>29.302549950630439</v>
      </c>
      <c r="AZ27">
        <v>153.84899999999999</v>
      </c>
      <c r="BA27">
        <v>1.9050066512739781</v>
      </c>
      <c r="BB27" s="34">
        <v>155.75400665127395</v>
      </c>
      <c r="BC27" s="34">
        <v>154.32061093877863</v>
      </c>
      <c r="BD27">
        <v>106.62200000000001</v>
      </c>
      <c r="BE27">
        <v>1.3202271004175141</v>
      </c>
      <c r="BF27" s="34">
        <v>107.94222710041753</v>
      </c>
      <c r="BG27" s="34">
        <v>106.94884061329265</v>
      </c>
      <c r="BH27">
        <v>626.11500000000001</v>
      </c>
      <c r="BI27">
        <v>7.7527526305819787</v>
      </c>
      <c r="BJ27" s="34">
        <v>633.867752630582</v>
      </c>
      <c r="BK27" s="34">
        <v>628.03430193198142</v>
      </c>
      <c r="BM27">
        <v>58.210000000000015</v>
      </c>
      <c r="BN27">
        <v>0.72077450728089421</v>
      </c>
      <c r="BO27">
        <v>58.930774507280915</v>
      </c>
      <c r="BP27">
        <v>58.388437771752223</v>
      </c>
      <c r="BQ27">
        <v>3.8299999999999996</v>
      </c>
      <c r="BR27">
        <v>4.7424263234595837E-2</v>
      </c>
      <c r="BS27">
        <v>3.8774242632345954</v>
      </c>
      <c r="BT27">
        <v>3.8417405371209576</v>
      </c>
      <c r="BU27">
        <v>293.14699999999999</v>
      </c>
      <c r="BV27">
        <v>3.6298382491989725</v>
      </c>
      <c r="BW27">
        <v>296.77683824919893</v>
      </c>
      <c r="BX27">
        <v>294.04561703274084</v>
      </c>
      <c r="BY27">
        <v>30.271000000000008</v>
      </c>
      <c r="BZ27">
        <v>0.37482503195155387</v>
      </c>
      <c r="CA27">
        <v>30.645825031951563</v>
      </c>
      <c r="CB27">
        <v>30.363793159057064</v>
      </c>
      <c r="CC27">
        <v>153.84899999999999</v>
      </c>
      <c r="CD27">
        <v>1.9050066512739781</v>
      </c>
      <c r="CE27">
        <v>155.75400665127395</v>
      </c>
      <c r="CF27">
        <v>154.32061093877863</v>
      </c>
      <c r="CG27">
        <v>107.11800000000001</v>
      </c>
      <c r="CH27">
        <v>1.3263687282411067</v>
      </c>
      <c r="CI27">
        <v>108.44436872824112</v>
      </c>
      <c r="CJ27">
        <v>107.44636105883103</v>
      </c>
      <c r="CK27">
        <v>646.42499999999995</v>
      </c>
      <c r="CL27">
        <v>8.0042374311811013</v>
      </c>
      <c r="CM27">
        <v>654.42923743118115</v>
      </c>
      <c r="CN27">
        <v>648.40656049828078</v>
      </c>
    </row>
    <row r="28" spans="1:92" x14ac:dyDescent="0.25">
      <c r="A28" s="18">
        <v>45901</v>
      </c>
      <c r="B28" s="2">
        <v>16</v>
      </c>
      <c r="C28" s="2" t="s">
        <v>23</v>
      </c>
      <c r="D28" s="9">
        <v>24.623270999999999</v>
      </c>
      <c r="E28">
        <v>9.4652150000000008E-3</v>
      </c>
      <c r="G28">
        <v>4.6619999999999999</v>
      </c>
      <c r="H28">
        <v>6.0386291473251023E-2</v>
      </c>
      <c r="I28" s="34">
        <v>4.7223862914732511</v>
      </c>
      <c r="J28" s="34">
        <v>4.6776878899114038</v>
      </c>
      <c r="K28">
        <v>0.64600000000000002</v>
      </c>
      <c r="L28">
        <v>8.3675556181295949E-3</v>
      </c>
      <c r="M28" s="34">
        <v>0.65436755561812965</v>
      </c>
      <c r="N28" s="34">
        <v>0.64817382601517959</v>
      </c>
      <c r="O28">
        <v>13.246</v>
      </c>
      <c r="P28">
        <v>0.17157374878907833</v>
      </c>
      <c r="Q28" s="34">
        <v>13.41757374878908</v>
      </c>
      <c r="R28" s="34">
        <v>13.290573528478435</v>
      </c>
      <c r="S28">
        <v>0.97</v>
      </c>
      <c r="T28">
        <v>1.2564286299668274E-2</v>
      </c>
      <c r="U28" s="34">
        <v>0.9825642862996683</v>
      </c>
      <c r="V28" s="34">
        <v>0.97326410407852038</v>
      </c>
      <c r="W28">
        <v>0</v>
      </c>
      <c r="X28">
        <v>0</v>
      </c>
      <c r="Y28" s="34">
        <v>0</v>
      </c>
      <c r="Z28" s="34">
        <v>0</v>
      </c>
      <c r="AA28">
        <v>0.49199999999999999</v>
      </c>
      <c r="AB28">
        <v>6.3728132571513312E-3</v>
      </c>
      <c r="AC28" s="34">
        <v>0.49837281325715133</v>
      </c>
      <c r="AD28" s="34">
        <v>0.49365560742951753</v>
      </c>
      <c r="AE28">
        <v>20.016000000000002</v>
      </c>
      <c r="AF28">
        <v>0.25926469543727854</v>
      </c>
      <c r="AG28" s="34">
        <v>20.275264695437279</v>
      </c>
      <c r="AH28" s="34">
        <v>20.083354955913055</v>
      </c>
      <c r="AJ28">
        <v>53.310000000000009</v>
      </c>
      <c r="AK28">
        <v>0.69051763158279988</v>
      </c>
      <c r="AL28" s="34">
        <v>54.000517631582809</v>
      </c>
      <c r="AM28" s="34">
        <v>53.489391122088591</v>
      </c>
      <c r="AN28">
        <v>3.1899999999999995</v>
      </c>
      <c r="AO28">
        <v>4.1319663191692564E-2</v>
      </c>
      <c r="AP28" s="34">
        <v>3.2313196631916923</v>
      </c>
      <c r="AQ28" s="34">
        <v>3.2007345278458552</v>
      </c>
      <c r="AR28">
        <v>279.41200000000003</v>
      </c>
      <c r="AS28">
        <v>3.6191880036731057</v>
      </c>
      <c r="AT28" s="34">
        <v>283.03118800367315</v>
      </c>
      <c r="AU28" s="34">
        <v>280.35223695751296</v>
      </c>
      <c r="AV28">
        <v>29.562000000000005</v>
      </c>
      <c r="AW28">
        <v>0.38291281607298305</v>
      </c>
      <c r="AX28" s="34">
        <v>29.944912816072989</v>
      </c>
      <c r="AY28" s="34">
        <v>29.661477778112605</v>
      </c>
      <c r="AZ28">
        <v>156.179</v>
      </c>
      <c r="BA28">
        <v>2.0229666700988571</v>
      </c>
      <c r="BB28" s="34">
        <v>158.20196667009887</v>
      </c>
      <c r="BC28" s="34">
        <v>156.70455104214355</v>
      </c>
      <c r="BD28">
        <v>107.34099999999999</v>
      </c>
      <c r="BE28">
        <v>1.3903742842192703</v>
      </c>
      <c r="BF28" s="34">
        <v>108.73137428421927</v>
      </c>
      <c r="BG28" s="34">
        <v>107.70220844937367</v>
      </c>
      <c r="BH28">
        <v>628.99400000000003</v>
      </c>
      <c r="BI28">
        <v>8.1472790688387082</v>
      </c>
      <c r="BJ28" s="34">
        <v>637.14127906883868</v>
      </c>
      <c r="BK28" s="34">
        <v>631.11059987707722</v>
      </c>
      <c r="BM28">
        <v>57.972000000000008</v>
      </c>
      <c r="BN28">
        <v>0.75090392305605091</v>
      </c>
      <c r="BO28">
        <v>58.722903923056059</v>
      </c>
      <c r="BP28">
        <v>58.167079011999995</v>
      </c>
      <c r="BQ28">
        <v>3.8359999999999994</v>
      </c>
      <c r="BR28">
        <v>4.9687218809822159E-2</v>
      </c>
      <c r="BS28">
        <v>3.8856872188098217</v>
      </c>
      <c r="BT28">
        <v>3.8489083538610349</v>
      </c>
      <c r="BU28">
        <v>292.65800000000002</v>
      </c>
      <c r="BV28">
        <v>3.7907617524621839</v>
      </c>
      <c r="BW28">
        <v>296.44876175246225</v>
      </c>
      <c r="BX28">
        <v>293.64281048599139</v>
      </c>
      <c r="BY28">
        <v>30.532000000000004</v>
      </c>
      <c r="BZ28">
        <v>0.39547710237265132</v>
      </c>
      <c r="CA28">
        <v>30.927477102372656</v>
      </c>
      <c r="CB28">
        <v>30.634741882191125</v>
      </c>
      <c r="CC28">
        <v>156.179</v>
      </c>
      <c r="CD28">
        <v>2.0229666700988571</v>
      </c>
      <c r="CE28">
        <v>158.20196667009887</v>
      </c>
      <c r="CF28">
        <v>156.70455104214355</v>
      </c>
      <c r="CG28">
        <v>107.833</v>
      </c>
      <c r="CH28">
        <v>1.3967470974764216</v>
      </c>
      <c r="CI28">
        <v>109.22974709747642</v>
      </c>
      <c r="CJ28">
        <v>108.19586405680319</v>
      </c>
      <c r="CK28">
        <v>649.01</v>
      </c>
      <c r="CL28">
        <v>8.4065437642759875</v>
      </c>
      <c r="CM28">
        <v>657.41654376427596</v>
      </c>
      <c r="CN28">
        <v>651.19395483299024</v>
      </c>
    </row>
    <row r="29" spans="1:92" x14ac:dyDescent="0.25">
      <c r="A29" s="18">
        <v>45901</v>
      </c>
      <c r="B29" s="2">
        <v>17</v>
      </c>
      <c r="C29" s="2" t="s">
        <v>23</v>
      </c>
      <c r="D29" s="9">
        <v>24.833203000000001</v>
      </c>
      <c r="E29">
        <v>9.7069719999999995E-3</v>
      </c>
      <c r="G29">
        <v>4.6739999999999995</v>
      </c>
      <c r="H29">
        <v>2.7692983685166598E-2</v>
      </c>
      <c r="I29" s="34">
        <v>4.7016929836851657</v>
      </c>
      <c r="J29" s="34">
        <v>4.6560537815399377</v>
      </c>
      <c r="K29">
        <v>0.66</v>
      </c>
      <c r="L29">
        <v>3.9104341532327684E-3</v>
      </c>
      <c r="M29" s="34">
        <v>0.66391043415323281</v>
      </c>
      <c r="N29" s="34">
        <v>0.65746587415839952</v>
      </c>
      <c r="O29">
        <v>12.991999999999999</v>
      </c>
      <c r="P29">
        <v>7.6976303816363806E-2</v>
      </c>
      <c r="Q29" s="34">
        <v>13.068976303816363</v>
      </c>
      <c r="R29" s="34">
        <v>12.942116116766554</v>
      </c>
      <c r="S29">
        <v>1.0780000000000001</v>
      </c>
      <c r="T29">
        <v>6.387042450280188E-3</v>
      </c>
      <c r="U29" s="34">
        <v>1.0843870424502802</v>
      </c>
      <c r="V29" s="34">
        <v>1.0738609277920526</v>
      </c>
      <c r="W29">
        <v>0</v>
      </c>
      <c r="X29">
        <v>0</v>
      </c>
      <c r="Y29" s="34">
        <v>0</v>
      </c>
      <c r="Z29" s="34">
        <v>0</v>
      </c>
      <c r="AA29">
        <v>0.49199999999999999</v>
      </c>
      <c r="AB29">
        <v>2.9150509142280632E-3</v>
      </c>
      <c r="AC29" s="34">
        <v>0.49491505091422805</v>
      </c>
      <c r="AD29" s="34">
        <v>0.49011092437262505</v>
      </c>
      <c r="AE29">
        <v>19.896000000000001</v>
      </c>
      <c r="AF29">
        <v>0.11788181501927142</v>
      </c>
      <c r="AG29" s="34">
        <v>20.013881815019271</v>
      </c>
      <c r="AH29" s="34">
        <v>19.819607624629569</v>
      </c>
      <c r="AJ29">
        <v>53.162000000000006</v>
      </c>
      <c r="AK29">
        <v>0.31497954614266732</v>
      </c>
      <c r="AL29" s="34">
        <v>53.476979546142672</v>
      </c>
      <c r="AM29" s="34">
        <v>52.957880003043691</v>
      </c>
      <c r="AN29">
        <v>3.2180000000000004</v>
      </c>
      <c r="AO29">
        <v>1.906632894712583E-2</v>
      </c>
      <c r="AP29" s="34">
        <v>3.2370663289471264</v>
      </c>
      <c r="AQ29" s="34">
        <v>3.205644216729894</v>
      </c>
      <c r="AR29">
        <v>275.49799999999988</v>
      </c>
      <c r="AS29">
        <v>1.6322981641626071</v>
      </c>
      <c r="AT29" s="34">
        <v>277.13029816416247</v>
      </c>
      <c r="AU29" s="34">
        <v>274.44020211953131</v>
      </c>
      <c r="AV29">
        <v>29.281000000000002</v>
      </c>
      <c r="AW29">
        <v>0.173487003698195</v>
      </c>
      <c r="AX29" s="34">
        <v>29.454487003698198</v>
      </c>
      <c r="AY29" s="34">
        <v>29.168573123078936</v>
      </c>
      <c r="AZ29">
        <v>150.59299999999999</v>
      </c>
      <c r="BA29">
        <v>0.89224850066330641</v>
      </c>
      <c r="BB29" s="34">
        <v>151.48524850066329</v>
      </c>
      <c r="BC29" s="34">
        <v>150.01478543505431</v>
      </c>
      <c r="BD29">
        <v>106.86499999999999</v>
      </c>
      <c r="BE29">
        <v>0.63316446331093901</v>
      </c>
      <c r="BF29" s="34">
        <v>107.49816446331093</v>
      </c>
      <c r="BG29" s="34">
        <v>106.45468279081418</v>
      </c>
      <c r="BH29">
        <v>618.61699999999985</v>
      </c>
      <c r="BI29">
        <v>3.6652440069248406</v>
      </c>
      <c r="BJ29" s="34">
        <v>622.28224400692466</v>
      </c>
      <c r="BK29" s="34">
        <v>616.24176768825237</v>
      </c>
      <c r="BM29">
        <v>57.836000000000006</v>
      </c>
      <c r="BN29">
        <v>0.34267252982783392</v>
      </c>
      <c r="BO29">
        <v>58.178672529827836</v>
      </c>
      <c r="BP29">
        <v>57.613933784583629</v>
      </c>
      <c r="BQ29">
        <v>3.8780000000000006</v>
      </c>
      <c r="BR29">
        <v>2.2976763100358597E-2</v>
      </c>
      <c r="BS29">
        <v>3.9009767631003593</v>
      </c>
      <c r="BT29">
        <v>3.8631100908882936</v>
      </c>
      <c r="BU29">
        <v>288.4899999999999</v>
      </c>
      <c r="BV29">
        <v>1.7092744679789709</v>
      </c>
      <c r="BW29">
        <v>290.19927446797885</v>
      </c>
      <c r="BX29">
        <v>287.38231823629786</v>
      </c>
      <c r="BY29">
        <v>30.359000000000002</v>
      </c>
      <c r="BZ29">
        <v>0.17987404614847519</v>
      </c>
      <c r="CA29">
        <v>30.538874046148479</v>
      </c>
      <c r="CB29">
        <v>30.242434050870987</v>
      </c>
      <c r="CC29">
        <v>150.59299999999999</v>
      </c>
      <c r="CD29">
        <v>0.89224850066330641</v>
      </c>
      <c r="CE29">
        <v>151.48524850066329</v>
      </c>
      <c r="CF29">
        <v>150.01478543505431</v>
      </c>
      <c r="CG29">
        <v>107.357</v>
      </c>
      <c r="CH29">
        <v>0.63607951422516706</v>
      </c>
      <c r="CI29">
        <v>107.99307951422516</v>
      </c>
      <c r="CJ29">
        <v>106.9447937151868</v>
      </c>
      <c r="CK29">
        <v>638.51299999999981</v>
      </c>
      <c r="CL29">
        <v>3.783125821944112</v>
      </c>
      <c r="CM29">
        <v>642.29612582194397</v>
      </c>
      <c r="CN29">
        <v>636.06137531288198</v>
      </c>
    </row>
    <row r="30" spans="1:92" x14ac:dyDescent="0.25">
      <c r="A30" s="18">
        <v>45901</v>
      </c>
      <c r="B30" s="2">
        <v>18</v>
      </c>
      <c r="C30" s="2" t="s">
        <v>23</v>
      </c>
      <c r="D30" s="9">
        <v>27.191172999999999</v>
      </c>
      <c r="E30">
        <v>9.6862589999999991E-3</v>
      </c>
      <c r="G30">
        <v>4.702</v>
      </c>
      <c r="H30">
        <v>7.7025285675255184E-2</v>
      </c>
      <c r="I30" s="34">
        <v>4.7790252856752549</v>
      </c>
      <c r="J30" s="34">
        <v>4.7327344089906553</v>
      </c>
      <c r="K30">
        <v>0.622</v>
      </c>
      <c r="L30">
        <v>1.0189223243302577E-2</v>
      </c>
      <c r="M30" s="34">
        <v>0.63218922324330262</v>
      </c>
      <c r="N30" s="34">
        <v>0.62606567468995922</v>
      </c>
      <c r="O30">
        <v>13.096</v>
      </c>
      <c r="P30">
        <v>0.21453065529628706</v>
      </c>
      <c r="Q30" s="34">
        <v>13.310530655296287</v>
      </c>
      <c r="R30" s="34">
        <v>13.181601407941647</v>
      </c>
      <c r="S30">
        <v>1.1879999999999999</v>
      </c>
      <c r="T30">
        <v>1.9461088766950903E-2</v>
      </c>
      <c r="U30" s="34">
        <v>1.2074610887669508</v>
      </c>
      <c r="V30" s="34">
        <v>1.1957653079287323</v>
      </c>
      <c r="W30">
        <v>0</v>
      </c>
      <c r="X30">
        <v>0</v>
      </c>
      <c r="Y30" s="34">
        <v>0</v>
      </c>
      <c r="Z30" s="34">
        <v>0</v>
      </c>
      <c r="AA30">
        <v>0.49199999999999999</v>
      </c>
      <c r="AB30">
        <v>8.0596428226766374E-3</v>
      </c>
      <c r="AC30" s="34">
        <v>0.50005964282267668</v>
      </c>
      <c r="AD30" s="34">
        <v>0.49521593560684873</v>
      </c>
      <c r="AE30">
        <v>20.100000000000001</v>
      </c>
      <c r="AF30">
        <v>0.32926589580447235</v>
      </c>
      <c r="AG30" s="34">
        <v>20.429265895804473</v>
      </c>
      <c r="AH30" s="34">
        <v>20.23138273515784</v>
      </c>
      <c r="AJ30">
        <v>52.289000000000001</v>
      </c>
      <c r="AK30">
        <v>0.85656638933930629</v>
      </c>
      <c r="AL30" s="34">
        <v>53.145566389339308</v>
      </c>
      <c r="AM30" s="34">
        <v>52.630784668590472</v>
      </c>
      <c r="AN30">
        <v>3.1959999999999997</v>
      </c>
      <c r="AO30">
        <v>5.2354915571696199E-2</v>
      </c>
      <c r="AP30" s="34">
        <v>3.2483549155716958</v>
      </c>
      <c r="AQ30" s="34">
        <v>3.2168905085355455</v>
      </c>
      <c r="AR30">
        <v>272.21899999999988</v>
      </c>
      <c r="AS30">
        <v>4.4593250194028666</v>
      </c>
      <c r="AT30" s="34">
        <v>276.67832501940273</v>
      </c>
      <c r="AU30" s="34">
        <v>273.99834710357862</v>
      </c>
      <c r="AV30">
        <v>28.886000000000006</v>
      </c>
      <c r="AW30">
        <v>0.4731927694630842</v>
      </c>
      <c r="AX30" s="34">
        <v>29.359192769463089</v>
      </c>
      <c r="AY30" s="34">
        <v>29.074812024267143</v>
      </c>
      <c r="AZ30">
        <v>132.92099999999999</v>
      </c>
      <c r="BA30">
        <v>2.1774304545386203</v>
      </c>
      <c r="BB30" s="34">
        <v>135.0984304545386</v>
      </c>
      <c r="BC30" s="34">
        <v>133.78983206666246</v>
      </c>
      <c r="BD30">
        <v>105.74400000000001</v>
      </c>
      <c r="BE30">
        <v>1.7322334769128422</v>
      </c>
      <c r="BF30" s="34">
        <v>107.47623347691285</v>
      </c>
      <c r="BG30" s="34">
        <v>106.435190843111</v>
      </c>
      <c r="BH30">
        <v>595.25499999999988</v>
      </c>
      <c r="BI30">
        <v>9.7511030252284172</v>
      </c>
      <c r="BJ30" s="34">
        <v>605.0061030252283</v>
      </c>
      <c r="BK30" s="34">
        <v>599.14585721474532</v>
      </c>
      <c r="BM30">
        <v>56.991</v>
      </c>
      <c r="BN30">
        <v>0.93359167501456142</v>
      </c>
      <c r="BO30">
        <v>57.924591675014561</v>
      </c>
      <c r="BP30">
        <v>57.363519077581131</v>
      </c>
      <c r="BQ30">
        <v>3.8179999999999996</v>
      </c>
      <c r="BR30">
        <v>6.2544138814998776E-2</v>
      </c>
      <c r="BS30">
        <v>3.8805441388149982</v>
      </c>
      <c r="BT30">
        <v>3.8429561832255046</v>
      </c>
      <c r="BU30">
        <v>285.31499999999988</v>
      </c>
      <c r="BV30">
        <v>4.673855674699154</v>
      </c>
      <c r="BW30">
        <v>289.98885567469904</v>
      </c>
      <c r="BX30">
        <v>287.17994851152025</v>
      </c>
      <c r="BY30">
        <v>30.074000000000005</v>
      </c>
      <c r="BZ30">
        <v>0.4926538582300351</v>
      </c>
      <c r="CA30">
        <v>30.56665385823004</v>
      </c>
      <c r="CB30">
        <v>30.270577332195874</v>
      </c>
      <c r="CC30">
        <v>132.92099999999999</v>
      </c>
      <c r="CD30">
        <v>2.1774304545386203</v>
      </c>
      <c r="CE30">
        <v>135.0984304545386</v>
      </c>
      <c r="CF30">
        <v>133.78983206666246</v>
      </c>
      <c r="CG30">
        <v>106.23600000000002</v>
      </c>
      <c r="CH30">
        <v>1.7402931197355189</v>
      </c>
      <c r="CI30">
        <v>107.97629311973553</v>
      </c>
      <c r="CJ30">
        <v>106.93040677871785</v>
      </c>
      <c r="CK30">
        <v>615.3549999999999</v>
      </c>
      <c r="CL30">
        <v>10.080368921032889</v>
      </c>
      <c r="CM30">
        <v>625.43536892103282</v>
      </c>
      <c r="CN30">
        <v>619.37723994990313</v>
      </c>
    </row>
    <row r="31" spans="1:92" x14ac:dyDescent="0.25">
      <c r="A31" s="18">
        <v>45901</v>
      </c>
      <c r="B31" s="2">
        <v>19</v>
      </c>
      <c r="C31" s="2" t="s">
        <v>23</v>
      </c>
      <c r="D31" s="9">
        <v>60.798319999999997</v>
      </c>
      <c r="E31">
        <v>9.807662E-3</v>
      </c>
      <c r="G31">
        <v>4.234</v>
      </c>
      <c r="H31">
        <v>4.0842220387271998E-2</v>
      </c>
      <c r="I31" s="34">
        <v>4.2748422203872716</v>
      </c>
      <c r="J31" s="34">
        <v>4.2329160127863839</v>
      </c>
      <c r="K31">
        <v>0.61</v>
      </c>
      <c r="L31">
        <v>5.884212195615475E-3</v>
      </c>
      <c r="M31" s="34">
        <v>0.61588421219561551</v>
      </c>
      <c r="N31" s="34">
        <v>0.60984382801126458</v>
      </c>
      <c r="O31">
        <v>13.052000000000001</v>
      </c>
      <c r="P31">
        <v>0.12590284848716915</v>
      </c>
      <c r="Q31" s="34">
        <v>13.17790284848717</v>
      </c>
      <c r="R31" s="34">
        <v>13.048658431480369</v>
      </c>
      <c r="S31">
        <v>1.17</v>
      </c>
      <c r="T31">
        <v>1.1286111916180501E-2</v>
      </c>
      <c r="U31" s="34">
        <v>1.1812861119161804</v>
      </c>
      <c r="V31" s="34">
        <v>1.1697004570052123</v>
      </c>
      <c r="W31">
        <v>0</v>
      </c>
      <c r="X31">
        <v>0</v>
      </c>
      <c r="Y31" s="34">
        <v>0</v>
      </c>
      <c r="Z31" s="34">
        <v>0</v>
      </c>
      <c r="AA31">
        <v>0.496</v>
      </c>
      <c r="AB31">
        <v>4.7845397525004517E-3</v>
      </c>
      <c r="AC31" s="34">
        <v>0.50078453975250048</v>
      </c>
      <c r="AD31" s="34">
        <v>0.49587301425178237</v>
      </c>
      <c r="AE31">
        <v>19.562000000000001</v>
      </c>
      <c r="AF31">
        <v>0.18869993273873759</v>
      </c>
      <c r="AG31" s="34">
        <v>19.750699932738737</v>
      </c>
      <c r="AH31" s="34">
        <v>19.556991743535011</v>
      </c>
      <c r="AJ31">
        <v>50.473999999999997</v>
      </c>
      <c r="AK31">
        <v>0.48688479731392692</v>
      </c>
      <c r="AL31" s="34">
        <v>50.960884797313923</v>
      </c>
      <c r="AM31" s="34">
        <v>50.461077664000925</v>
      </c>
      <c r="AN31">
        <v>2.649</v>
      </c>
      <c r="AO31">
        <v>2.5552914928172774E-2</v>
      </c>
      <c r="AP31" s="34">
        <v>2.6745529149281726</v>
      </c>
      <c r="AQ31" s="34">
        <v>2.6483218039374421</v>
      </c>
      <c r="AR31">
        <v>265.36099999999999</v>
      </c>
      <c r="AS31">
        <v>2.5597384138372425</v>
      </c>
      <c r="AT31" s="34">
        <v>267.92073841383723</v>
      </c>
      <c r="AU31" s="34">
        <v>265.29306236868388</v>
      </c>
      <c r="AV31">
        <v>25.506999999999998</v>
      </c>
      <c r="AW31">
        <v>0.2460468860222359</v>
      </c>
      <c r="AX31" s="34">
        <v>25.753046886022233</v>
      </c>
      <c r="AY31" s="34">
        <v>25.500469706693973</v>
      </c>
      <c r="AZ31">
        <v>134.458</v>
      </c>
      <c r="BA31">
        <v>1.2970154154066649</v>
      </c>
      <c r="BB31" s="34">
        <v>135.75501541540666</v>
      </c>
      <c r="BC31" s="34">
        <v>134.42357610940755</v>
      </c>
      <c r="BD31">
        <v>104.76900000000001</v>
      </c>
      <c r="BE31">
        <v>1.0106279139712093</v>
      </c>
      <c r="BF31" s="34">
        <v>105.77962791397121</v>
      </c>
      <c r="BG31" s="34">
        <v>104.74217707690521</v>
      </c>
      <c r="BH31">
        <v>583.21799999999996</v>
      </c>
      <c r="BI31">
        <v>5.6258663414794521</v>
      </c>
      <c r="BJ31" s="34">
        <v>588.84386634147938</v>
      </c>
      <c r="BK31" s="34">
        <v>583.06868472962901</v>
      </c>
      <c r="BM31">
        <v>54.707999999999998</v>
      </c>
      <c r="BN31">
        <v>0.5277270177011989</v>
      </c>
      <c r="BO31">
        <v>55.235727017701194</v>
      </c>
      <c r="BP31">
        <v>54.693993676787308</v>
      </c>
      <c r="BQ31">
        <v>3.2589999999999999</v>
      </c>
      <c r="BR31">
        <v>3.1437127123788253E-2</v>
      </c>
      <c r="BS31">
        <v>3.2904371271237882</v>
      </c>
      <c r="BT31">
        <v>3.2581656319487067</v>
      </c>
      <c r="BU31">
        <v>278.41300000000001</v>
      </c>
      <c r="BV31">
        <v>2.6856412623244115</v>
      </c>
      <c r="BW31">
        <v>281.09864126232441</v>
      </c>
      <c r="BX31">
        <v>278.34172080016424</v>
      </c>
      <c r="BY31">
        <v>26.677</v>
      </c>
      <c r="BZ31">
        <v>0.25733299793841641</v>
      </c>
      <c r="CA31">
        <v>26.934332997938412</v>
      </c>
      <c r="CB31">
        <v>26.670170163699186</v>
      </c>
      <c r="CC31">
        <v>134.458</v>
      </c>
      <c r="CD31">
        <v>1.2970154154066649</v>
      </c>
      <c r="CE31">
        <v>135.75501541540666</v>
      </c>
      <c r="CF31">
        <v>134.42357610940755</v>
      </c>
      <c r="CG31">
        <v>105.265</v>
      </c>
      <c r="CH31">
        <v>1.0154124537237097</v>
      </c>
      <c r="CI31">
        <v>106.28041245372371</v>
      </c>
      <c r="CJ31">
        <v>105.23805009115699</v>
      </c>
      <c r="CK31">
        <v>602.78</v>
      </c>
      <c r="CL31">
        <v>5.8145662742181896</v>
      </c>
      <c r="CM31">
        <v>608.5945662742181</v>
      </c>
      <c r="CN31">
        <v>602.62567647316405</v>
      </c>
    </row>
    <row r="32" spans="1:92" x14ac:dyDescent="0.25">
      <c r="A32" s="18">
        <v>45901</v>
      </c>
      <c r="B32" s="2">
        <v>20</v>
      </c>
      <c r="C32" s="2" t="s">
        <v>23</v>
      </c>
      <c r="D32" s="9">
        <v>65.552591000000007</v>
      </c>
      <c r="E32">
        <v>9.5123610000000004E-3</v>
      </c>
      <c r="G32">
        <v>3.9699999999999998</v>
      </c>
      <c r="H32">
        <v>3.3134359196978526E-2</v>
      </c>
      <c r="I32" s="34">
        <v>4.0031343591969781</v>
      </c>
      <c r="J32" s="34">
        <v>3.965055100040793</v>
      </c>
      <c r="K32">
        <v>0.58000000000000007</v>
      </c>
      <c r="L32">
        <v>4.840787993513237E-3</v>
      </c>
      <c r="M32" s="34">
        <v>0.58484078799351336</v>
      </c>
      <c r="N32" s="34">
        <v>0.57927757129059465</v>
      </c>
      <c r="O32">
        <v>12.818</v>
      </c>
      <c r="P32">
        <v>0.10698141465664252</v>
      </c>
      <c r="Q32" s="34">
        <v>12.924981414656642</v>
      </c>
      <c r="R32" s="34">
        <v>12.802034325522138</v>
      </c>
      <c r="S32">
        <v>1.252</v>
      </c>
      <c r="T32">
        <v>1.044942511703202E-2</v>
      </c>
      <c r="U32" s="34">
        <v>1.262449425117032</v>
      </c>
      <c r="V32" s="34">
        <v>1.2504405504410763</v>
      </c>
      <c r="W32">
        <v>0</v>
      </c>
      <c r="X32">
        <v>0</v>
      </c>
      <c r="Y32" s="34">
        <v>0</v>
      </c>
      <c r="Z32" s="34">
        <v>0</v>
      </c>
      <c r="AA32">
        <v>0.51400000000000001</v>
      </c>
      <c r="AB32">
        <v>4.2899397045962125E-3</v>
      </c>
      <c r="AC32" s="34">
        <v>0.51828993970459625</v>
      </c>
      <c r="AD32" s="34">
        <v>0.5133597786954579</v>
      </c>
      <c r="AE32">
        <v>19.133999999999997</v>
      </c>
      <c r="AF32">
        <v>0.15969592666876251</v>
      </c>
      <c r="AG32" s="34">
        <v>19.293695926668764</v>
      </c>
      <c r="AH32" s="34">
        <v>19.110167325990062</v>
      </c>
      <c r="AJ32">
        <v>48.230000000000011</v>
      </c>
      <c r="AK32">
        <v>0.4025365602192128</v>
      </c>
      <c r="AL32" s="34">
        <v>48.632536560219222</v>
      </c>
      <c r="AM32" s="34">
        <v>48.169926316112722</v>
      </c>
      <c r="AN32">
        <v>2.5230000000000001</v>
      </c>
      <c r="AO32">
        <v>2.1057427771782579E-2</v>
      </c>
      <c r="AP32" s="34">
        <v>2.5440574277717829</v>
      </c>
      <c r="AQ32" s="34">
        <v>2.5198574351140866</v>
      </c>
      <c r="AR32">
        <v>258.74699999999996</v>
      </c>
      <c r="AS32">
        <v>2.1595506395820157</v>
      </c>
      <c r="AT32" s="34">
        <v>260.90655063958195</v>
      </c>
      <c r="AU32" s="34">
        <v>258.42471334263348</v>
      </c>
      <c r="AV32">
        <v>23.736999999999998</v>
      </c>
      <c r="AW32">
        <v>0.19811342172762703</v>
      </c>
      <c r="AX32" s="34">
        <v>23.935113421727625</v>
      </c>
      <c r="AY32" s="34">
        <v>23.707433982284208</v>
      </c>
      <c r="AZ32">
        <v>140.34700000000001</v>
      </c>
      <c r="BA32">
        <v>1.1713621940096588</v>
      </c>
      <c r="BB32" s="34">
        <v>141.51836219400965</v>
      </c>
      <c r="BC32" s="34">
        <v>140.1721884446915</v>
      </c>
      <c r="BD32">
        <v>103.86199999999999</v>
      </c>
      <c r="BE32">
        <v>0.86685159065908923</v>
      </c>
      <c r="BF32" s="34">
        <v>104.72885159065909</v>
      </c>
      <c r="BG32" s="34">
        <v>103.73263294721332</v>
      </c>
      <c r="BH32">
        <v>577.44600000000003</v>
      </c>
      <c r="BI32">
        <v>4.8194718339693861</v>
      </c>
      <c r="BJ32" s="34">
        <v>582.2654718339694</v>
      </c>
      <c r="BK32" s="34">
        <v>576.72675246804931</v>
      </c>
      <c r="BM32">
        <v>52.20000000000001</v>
      </c>
      <c r="BN32">
        <v>0.43567091941619135</v>
      </c>
      <c r="BO32">
        <v>52.635670919416199</v>
      </c>
      <c r="BP32">
        <v>52.134981416153515</v>
      </c>
      <c r="BQ32">
        <v>3.1030000000000002</v>
      </c>
      <c r="BR32">
        <v>2.5898215765295815E-2</v>
      </c>
      <c r="BS32">
        <v>3.1288982157652963</v>
      </c>
      <c r="BT32">
        <v>3.0991350064046812</v>
      </c>
      <c r="BU32">
        <v>271.56499999999994</v>
      </c>
      <c r="BV32">
        <v>2.2665320542386582</v>
      </c>
      <c r="BW32">
        <v>273.83153205423861</v>
      </c>
      <c r="BX32">
        <v>271.22674766815561</v>
      </c>
      <c r="BY32">
        <v>24.988999999999997</v>
      </c>
      <c r="BZ32">
        <v>0.20856284684465903</v>
      </c>
      <c r="CA32">
        <v>25.197562846844658</v>
      </c>
      <c r="CB32">
        <v>24.957874532725285</v>
      </c>
      <c r="CC32">
        <v>140.34700000000001</v>
      </c>
      <c r="CD32">
        <v>1.1713621940096588</v>
      </c>
      <c r="CE32">
        <v>141.51836219400965</v>
      </c>
      <c r="CF32">
        <v>140.1721884446915</v>
      </c>
      <c r="CG32">
        <v>104.37599999999999</v>
      </c>
      <c r="CH32">
        <v>0.87114153036368547</v>
      </c>
      <c r="CI32">
        <v>105.24714153036369</v>
      </c>
      <c r="CJ32">
        <v>104.24599272590878</v>
      </c>
      <c r="CK32">
        <v>596.58000000000004</v>
      </c>
      <c r="CL32">
        <v>4.9791677606381484</v>
      </c>
      <c r="CM32">
        <v>601.55916776063816</v>
      </c>
      <c r="CN32">
        <v>595.83691979403943</v>
      </c>
    </row>
    <row r="33" spans="1:92" x14ac:dyDescent="0.25">
      <c r="A33" s="18">
        <v>45901</v>
      </c>
      <c r="B33" s="2">
        <v>21</v>
      </c>
      <c r="C33" s="2" t="s">
        <v>23</v>
      </c>
      <c r="D33" s="9">
        <v>53.481586</v>
      </c>
      <c r="E33">
        <v>9.4333360000000005E-3</v>
      </c>
      <c r="G33">
        <v>3.9620000000000002</v>
      </c>
      <c r="H33">
        <v>4.2798669508630732E-2</v>
      </c>
      <c r="I33" s="34">
        <v>4.0047986695086308</v>
      </c>
      <c r="J33" s="34">
        <v>3.9670200580468031</v>
      </c>
      <c r="K33">
        <v>0.42400000000000004</v>
      </c>
      <c r="L33">
        <v>4.5801705885056615E-3</v>
      </c>
      <c r="M33" s="34">
        <v>0.42858017058850573</v>
      </c>
      <c r="N33" s="34">
        <v>0.42453722983640707</v>
      </c>
      <c r="O33">
        <v>13.115999999999998</v>
      </c>
      <c r="P33">
        <v>0.14168282414820813</v>
      </c>
      <c r="Q33" s="34">
        <v>13.257682824148207</v>
      </c>
      <c r="R33" s="34">
        <v>13.132618647486588</v>
      </c>
      <c r="S33">
        <v>1.286</v>
      </c>
      <c r="T33">
        <v>1.3891743813250661E-2</v>
      </c>
      <c r="U33" s="34">
        <v>1.2998917438132507</v>
      </c>
      <c r="V33" s="34">
        <v>1.2876294282302345</v>
      </c>
      <c r="W33">
        <v>0</v>
      </c>
      <c r="X33">
        <v>0</v>
      </c>
      <c r="Y33" s="34">
        <v>0</v>
      </c>
      <c r="Z33" s="34">
        <v>0</v>
      </c>
      <c r="AA33">
        <v>0.49199999999999999</v>
      </c>
      <c r="AB33">
        <v>5.31472624892638E-3</v>
      </c>
      <c r="AC33" s="34">
        <v>0.49731472624892636</v>
      </c>
      <c r="AD33" s="34">
        <v>0.49262338933847222</v>
      </c>
      <c r="AE33">
        <v>19.28</v>
      </c>
      <c r="AF33">
        <v>0.20826813430752156</v>
      </c>
      <c r="AG33" s="34">
        <v>19.488268134307521</v>
      </c>
      <c r="AH33" s="34">
        <v>19.304428752938506</v>
      </c>
      <c r="AJ33">
        <v>46.116</v>
      </c>
      <c r="AK33">
        <v>0.49815836523473367</v>
      </c>
      <c r="AL33" s="34">
        <v>46.614158365234736</v>
      </c>
      <c r="AM33" s="34">
        <v>46.17443134701827</v>
      </c>
      <c r="AN33">
        <v>2.4769999999999999</v>
      </c>
      <c r="AO33">
        <v>2.6757270159737081E-2</v>
      </c>
      <c r="AP33" s="34">
        <v>2.503757270159737</v>
      </c>
      <c r="AQ33" s="34">
        <v>2.4801384865678777</v>
      </c>
      <c r="AR33">
        <v>252.78299999999999</v>
      </c>
      <c r="AS33">
        <v>2.7306350515901565</v>
      </c>
      <c r="AT33" s="34">
        <v>255.51363505159014</v>
      </c>
      <c r="AU33" s="34">
        <v>253.10328907956713</v>
      </c>
      <c r="AV33">
        <v>21.844999999999999</v>
      </c>
      <c r="AW33">
        <v>0.23597600591015605</v>
      </c>
      <c r="AX33" s="34">
        <v>22.080976005910156</v>
      </c>
      <c r="AY33" s="34">
        <v>21.872678740038467</v>
      </c>
      <c r="AZ33">
        <v>145.48500000000001</v>
      </c>
      <c r="BA33">
        <v>1.5715710331810053</v>
      </c>
      <c r="BB33" s="34">
        <v>147.05657103318103</v>
      </c>
      <c r="BC33" s="34">
        <v>145.66933698761719</v>
      </c>
      <c r="BD33">
        <v>102.98699999999999</v>
      </c>
      <c r="BE33">
        <v>1.1124953499963031</v>
      </c>
      <c r="BF33" s="34">
        <v>104.0994953499963</v>
      </c>
      <c r="BG33" s="34">
        <v>103.11748983292935</v>
      </c>
      <c r="BH33">
        <v>571.69299999999998</v>
      </c>
      <c r="BI33">
        <v>6.1755930760720918</v>
      </c>
      <c r="BJ33" s="34">
        <v>577.8685930760721</v>
      </c>
      <c r="BK33" s="34">
        <v>572.4173644737383</v>
      </c>
      <c r="BM33">
        <v>50.078000000000003</v>
      </c>
      <c r="BN33">
        <v>0.54095703474336443</v>
      </c>
      <c r="BO33">
        <v>50.618957034743367</v>
      </c>
      <c r="BP33">
        <v>50.141451405065077</v>
      </c>
      <c r="BQ33">
        <v>2.9009999999999998</v>
      </c>
      <c r="BR33">
        <v>3.133744074824274E-2</v>
      </c>
      <c r="BS33">
        <v>2.9323374407482428</v>
      </c>
      <c r="BT33">
        <v>2.9046757164042849</v>
      </c>
      <c r="BU33">
        <v>265.899</v>
      </c>
      <c r="BV33">
        <v>2.8723178757383647</v>
      </c>
      <c r="BW33">
        <v>268.77131787573836</v>
      </c>
      <c r="BX33">
        <v>266.2359077270537</v>
      </c>
      <c r="BY33">
        <v>23.131</v>
      </c>
      <c r="BZ33">
        <v>0.24986774972340672</v>
      </c>
      <c r="CA33">
        <v>23.380867749723407</v>
      </c>
      <c r="CB33">
        <v>23.160308168268703</v>
      </c>
      <c r="CC33">
        <v>145.48500000000001</v>
      </c>
      <c r="CD33">
        <v>1.5715710331810053</v>
      </c>
      <c r="CE33">
        <v>147.05657103318103</v>
      </c>
      <c r="CF33">
        <v>145.66933698761719</v>
      </c>
      <c r="CG33">
        <v>103.479</v>
      </c>
      <c r="CH33">
        <v>1.1178100762452294</v>
      </c>
      <c r="CI33">
        <v>104.59681007624523</v>
      </c>
      <c r="CJ33">
        <v>103.61011322226783</v>
      </c>
      <c r="CK33">
        <v>590.97299999999996</v>
      </c>
      <c r="CL33">
        <v>6.3838612103796137</v>
      </c>
      <c r="CM33">
        <v>597.35686121037963</v>
      </c>
      <c r="CN33">
        <v>591.72179322667682</v>
      </c>
    </row>
    <row r="34" spans="1:92" x14ac:dyDescent="0.25">
      <c r="A34" s="18">
        <v>45901</v>
      </c>
      <c r="B34" s="2">
        <v>22</v>
      </c>
      <c r="C34" s="2" t="s">
        <v>23</v>
      </c>
      <c r="D34" s="9">
        <v>33.668058000000002</v>
      </c>
      <c r="E34">
        <v>9.7383369999999997E-3</v>
      </c>
      <c r="G34">
        <v>3.9879999999999995</v>
      </c>
      <c r="H34">
        <v>3.4314411883602861E-2</v>
      </c>
      <c r="I34" s="34">
        <v>4.0223144118836025</v>
      </c>
      <c r="J34" s="34">
        <v>3.9831437586207232</v>
      </c>
      <c r="K34">
        <v>0.33200000000000002</v>
      </c>
      <c r="L34">
        <v>2.8566661848937192E-3</v>
      </c>
      <c r="M34" s="34">
        <v>0.33485666618489374</v>
      </c>
      <c r="N34" s="34">
        <v>0.33159571912288871</v>
      </c>
      <c r="O34">
        <v>13.102</v>
      </c>
      <c r="P34">
        <v>0.1127350613086672</v>
      </c>
      <c r="Q34" s="34">
        <v>13.214735061308668</v>
      </c>
      <c r="R34" s="34">
        <v>13.086045517915927</v>
      </c>
      <c r="S34">
        <v>1.262</v>
      </c>
      <c r="T34">
        <v>1.0858773269083957E-2</v>
      </c>
      <c r="U34" s="34">
        <v>1.2728587732690839</v>
      </c>
      <c r="V34" s="34">
        <v>1.260463245581583</v>
      </c>
      <c r="W34">
        <v>0</v>
      </c>
      <c r="X34">
        <v>0</v>
      </c>
      <c r="Y34" s="34">
        <v>0</v>
      </c>
      <c r="Z34" s="34">
        <v>0</v>
      </c>
      <c r="AA34">
        <v>0.49199999999999999</v>
      </c>
      <c r="AB34">
        <v>4.2333727800232222E-3</v>
      </c>
      <c r="AC34" s="34">
        <v>0.49623337278002322</v>
      </c>
      <c r="AD34" s="34">
        <v>0.4914008849652447</v>
      </c>
      <c r="AE34">
        <v>19.176000000000002</v>
      </c>
      <c r="AF34">
        <v>0.16499828542627099</v>
      </c>
      <c r="AG34" s="34">
        <v>19.34099828542627</v>
      </c>
      <c r="AH34" s="34">
        <v>19.152649126206367</v>
      </c>
      <c r="AJ34">
        <v>44.216999999999977</v>
      </c>
      <c r="AK34">
        <v>0.38046147198025759</v>
      </c>
      <c r="AL34" s="34">
        <v>44.597461471980232</v>
      </c>
      <c r="AM34" s="34">
        <v>44.163156362821567</v>
      </c>
      <c r="AN34">
        <v>2.3789999999999996</v>
      </c>
      <c r="AO34">
        <v>2.0469906186331797E-2</v>
      </c>
      <c r="AP34" s="34">
        <v>2.3994699061863312</v>
      </c>
      <c r="AQ34" s="34">
        <v>2.3761030596185302</v>
      </c>
      <c r="AR34">
        <v>246.86399999999995</v>
      </c>
      <c r="AS34">
        <v>2.1241206056253099</v>
      </c>
      <c r="AT34" s="34">
        <v>248.98812060562526</v>
      </c>
      <c r="AU34" s="34">
        <v>246.56339037817102</v>
      </c>
      <c r="AV34">
        <v>20.608000000000001</v>
      </c>
      <c r="AW34">
        <v>0.17731980945268003</v>
      </c>
      <c r="AX34" s="34">
        <v>20.78531980945268</v>
      </c>
      <c r="AY34" s="34">
        <v>20.582905360495452</v>
      </c>
      <c r="AZ34">
        <v>159.54500000000002</v>
      </c>
      <c r="BA34">
        <v>1.3727915857496038</v>
      </c>
      <c r="BB34" s="34">
        <v>160.91779158574963</v>
      </c>
      <c r="BC34" s="34">
        <v>159.35071990199182</v>
      </c>
      <c r="BD34">
        <v>101.29799999999999</v>
      </c>
      <c r="BE34">
        <v>0.8716101542089274</v>
      </c>
      <c r="BF34" s="34">
        <v>102.16961015420891</v>
      </c>
      <c r="BG34" s="34">
        <v>101.17464805936859</v>
      </c>
      <c r="BH34">
        <v>574.91099999999994</v>
      </c>
      <c r="BI34">
        <v>4.9467735332031104</v>
      </c>
      <c r="BJ34" s="34">
        <v>579.85777353320304</v>
      </c>
      <c r="BK34" s="34">
        <v>574.21092312246697</v>
      </c>
      <c r="BM34">
        <v>48.204999999999977</v>
      </c>
      <c r="BN34">
        <v>0.41477588386386044</v>
      </c>
      <c r="BO34">
        <v>48.619775883863838</v>
      </c>
      <c r="BP34">
        <v>48.146300121442287</v>
      </c>
      <c r="BQ34">
        <v>2.7109999999999994</v>
      </c>
      <c r="BR34">
        <v>2.3326572371225516E-2</v>
      </c>
      <c r="BS34">
        <v>2.7343265723712249</v>
      </c>
      <c r="BT34">
        <v>2.7076987787414191</v>
      </c>
      <c r="BU34">
        <v>259.96599999999995</v>
      </c>
      <c r="BV34">
        <v>2.2368556669339772</v>
      </c>
      <c r="BW34">
        <v>262.20285566693394</v>
      </c>
      <c r="BX34">
        <v>259.64943589608697</v>
      </c>
      <c r="BY34">
        <v>21.87</v>
      </c>
      <c r="BZ34">
        <v>0.18817858272176399</v>
      </c>
      <c r="CA34">
        <v>22.058178582721766</v>
      </c>
      <c r="CB34">
        <v>21.843368606077036</v>
      </c>
      <c r="CC34">
        <v>159.54500000000002</v>
      </c>
      <c r="CD34">
        <v>1.3727915857496038</v>
      </c>
      <c r="CE34">
        <v>160.91779158574963</v>
      </c>
      <c r="CF34">
        <v>159.35071990199182</v>
      </c>
      <c r="CG34">
        <v>101.78999999999999</v>
      </c>
      <c r="CH34">
        <v>0.87584352698895063</v>
      </c>
      <c r="CI34">
        <v>102.66584352698894</v>
      </c>
      <c r="CJ34">
        <v>101.66604894433384</v>
      </c>
      <c r="CK34">
        <v>594.08699999999999</v>
      </c>
      <c r="CL34">
        <v>5.1117718186293812</v>
      </c>
      <c r="CM34">
        <v>599.19877181862933</v>
      </c>
      <c r="CN34">
        <v>593.36357224867334</v>
      </c>
    </row>
    <row r="35" spans="1:92" x14ac:dyDescent="0.25">
      <c r="A35" s="18">
        <v>45901</v>
      </c>
      <c r="B35" s="2">
        <v>23</v>
      </c>
      <c r="C35" s="2" t="s">
        <v>23</v>
      </c>
      <c r="D35" s="9">
        <v>30.442657000000001</v>
      </c>
      <c r="E35">
        <v>1.0084101E-2</v>
      </c>
      <c r="G35">
        <v>3.8020000000000005</v>
      </c>
      <c r="H35">
        <v>3.4943976757013648E-2</v>
      </c>
      <c r="I35" s="34">
        <v>3.8369439767570142</v>
      </c>
      <c r="J35" s="34">
        <v>3.7982518461640549</v>
      </c>
      <c r="K35">
        <v>0.30399999999999999</v>
      </c>
      <c r="L35">
        <v>2.7940475891983551E-3</v>
      </c>
      <c r="M35" s="34">
        <v>0.30679404758919837</v>
      </c>
      <c r="N35" s="34">
        <v>0.30370030542711007</v>
      </c>
      <c r="O35">
        <v>12.82</v>
      </c>
      <c r="P35">
        <v>0.1178279279392201</v>
      </c>
      <c r="Q35" s="34">
        <v>12.937827927939221</v>
      </c>
      <c r="R35" s="34">
        <v>12.807361564393261</v>
      </c>
      <c r="S35">
        <v>1.28</v>
      </c>
      <c r="T35">
        <v>1.176441090188781E-2</v>
      </c>
      <c r="U35" s="34">
        <v>1.2917644109018878</v>
      </c>
      <c r="V35" s="34">
        <v>1.2787381281141477</v>
      </c>
      <c r="W35">
        <v>0</v>
      </c>
      <c r="X35">
        <v>0</v>
      </c>
      <c r="Y35" s="34">
        <v>0</v>
      </c>
      <c r="Z35" s="34">
        <v>0</v>
      </c>
      <c r="AA35">
        <v>0.48599999999999999</v>
      </c>
      <c r="AB35">
        <v>4.4667997643105285E-3</v>
      </c>
      <c r="AC35" s="34">
        <v>0.49046679976431051</v>
      </c>
      <c r="AD35" s="34">
        <v>0.4855208830183404</v>
      </c>
      <c r="AE35">
        <v>18.692000000000004</v>
      </c>
      <c r="AF35">
        <v>0.17179716295163044</v>
      </c>
      <c r="AG35" s="34">
        <v>18.863797162951631</v>
      </c>
      <c r="AH35" s="34">
        <v>18.673572727116913</v>
      </c>
      <c r="AJ35">
        <v>43.052000000000014</v>
      </c>
      <c r="AK35">
        <v>0.39568860792818294</v>
      </c>
      <c r="AL35" s="34">
        <v>43.4476886079282</v>
      </c>
      <c r="AM35" s="34">
        <v>43.0095577277893</v>
      </c>
      <c r="AN35">
        <v>2.2959999999999998</v>
      </c>
      <c r="AO35">
        <v>2.1102412055261262E-2</v>
      </c>
      <c r="AP35" s="34">
        <v>2.3171024120552612</v>
      </c>
      <c r="AQ35" s="34">
        <v>2.2937365173047524</v>
      </c>
      <c r="AR35">
        <v>240.62700000000001</v>
      </c>
      <c r="AS35">
        <v>2.2115897672566867</v>
      </c>
      <c r="AT35" s="34">
        <v>242.83858976725671</v>
      </c>
      <c r="AU35" s="34">
        <v>240.38978090134611</v>
      </c>
      <c r="AV35">
        <v>20.378</v>
      </c>
      <c r="AW35">
        <v>0.18729309793646082</v>
      </c>
      <c r="AX35" s="34">
        <v>20.565293097936461</v>
      </c>
      <c r="AY35" s="34">
        <v>20.357910605242267</v>
      </c>
      <c r="AZ35">
        <v>160.45400000000001</v>
      </c>
      <c r="BA35">
        <v>1.4747240522277401</v>
      </c>
      <c r="BB35" s="34">
        <v>161.92872405222775</v>
      </c>
      <c r="BC35" s="34">
        <v>160.29581844408395</v>
      </c>
      <c r="BD35">
        <v>98.209000000000003</v>
      </c>
      <c r="BE35">
        <v>0.90263361739335946</v>
      </c>
      <c r="BF35" s="34">
        <v>99.111633617393366</v>
      </c>
      <c r="BG35" s="34">
        <v>98.112181893720575</v>
      </c>
      <c r="BH35">
        <v>565.01600000000008</v>
      </c>
      <c r="BI35">
        <v>5.1930315547976909</v>
      </c>
      <c r="BJ35" s="34">
        <v>570.20903155479778</v>
      </c>
      <c r="BK35" s="34">
        <v>564.45898608948698</v>
      </c>
      <c r="BM35">
        <v>46.854000000000013</v>
      </c>
      <c r="BN35">
        <v>0.43063258468519661</v>
      </c>
      <c r="BO35">
        <v>47.284632584685212</v>
      </c>
      <c r="BP35">
        <v>46.807809573953357</v>
      </c>
      <c r="BQ35">
        <v>2.5999999999999996</v>
      </c>
      <c r="BR35">
        <v>2.3896459644459616E-2</v>
      </c>
      <c r="BS35">
        <v>2.6238964596444596</v>
      </c>
      <c r="BT35">
        <v>2.5974368227318623</v>
      </c>
      <c r="BU35">
        <v>253.447</v>
      </c>
      <c r="BV35">
        <v>2.3294176951959069</v>
      </c>
      <c r="BW35">
        <v>255.77641769519593</v>
      </c>
      <c r="BX35">
        <v>253.19714246573938</v>
      </c>
      <c r="BY35">
        <v>21.658000000000001</v>
      </c>
      <c r="BZ35">
        <v>0.19905750883834863</v>
      </c>
      <c r="CA35">
        <v>21.857057508838349</v>
      </c>
      <c r="CB35">
        <v>21.636648733356417</v>
      </c>
      <c r="CC35">
        <v>160.45400000000001</v>
      </c>
      <c r="CD35">
        <v>1.4747240522277401</v>
      </c>
      <c r="CE35">
        <v>161.92872405222775</v>
      </c>
      <c r="CF35">
        <v>160.29581844408395</v>
      </c>
      <c r="CG35">
        <v>98.695000000000007</v>
      </c>
      <c r="CH35">
        <v>0.90710041715766998</v>
      </c>
      <c r="CI35">
        <v>99.602100417157672</v>
      </c>
      <c r="CJ35">
        <v>98.597702776738913</v>
      </c>
      <c r="CK35">
        <v>583.70800000000008</v>
      </c>
      <c r="CL35">
        <v>5.3648287177493215</v>
      </c>
      <c r="CM35">
        <v>589.07282871774942</v>
      </c>
      <c r="CN35">
        <v>583.13255881660393</v>
      </c>
    </row>
    <row r="36" spans="1:92" x14ac:dyDescent="0.25">
      <c r="A36" s="18">
        <v>45901</v>
      </c>
      <c r="B36" s="2">
        <v>24</v>
      </c>
      <c r="C36" s="2" t="s">
        <v>23</v>
      </c>
      <c r="D36" s="9">
        <v>23.58616</v>
      </c>
      <c r="E36">
        <v>1.1234375E-2</v>
      </c>
      <c r="G36">
        <v>3.7839999999999998</v>
      </c>
      <c r="H36">
        <v>5.0510524298985122E-2</v>
      </c>
      <c r="I36" s="34">
        <v>3.834510524298985</v>
      </c>
      <c r="J36" s="34">
        <v>3.7914321951275634</v>
      </c>
      <c r="K36">
        <v>0.29600000000000004</v>
      </c>
      <c r="L36">
        <v>3.9511403785675477E-3</v>
      </c>
      <c r="M36" s="34">
        <v>0.29995114037856757</v>
      </c>
      <c r="N36" s="34">
        <v>0.29658137678587709</v>
      </c>
      <c r="O36">
        <v>12.09</v>
      </c>
      <c r="P36">
        <v>0.16138272694892447</v>
      </c>
      <c r="Q36" s="34">
        <v>12.251382726948924</v>
      </c>
      <c r="R36" s="34">
        <v>12.113746099125857</v>
      </c>
      <c r="S36">
        <v>1.256</v>
      </c>
      <c r="T36">
        <v>1.6765649714462292E-2</v>
      </c>
      <c r="U36" s="34">
        <v>1.2727656497144624</v>
      </c>
      <c r="V36" s="34">
        <v>1.2584669231184515</v>
      </c>
      <c r="W36">
        <v>0</v>
      </c>
      <c r="X36">
        <v>0</v>
      </c>
      <c r="Y36" s="34">
        <v>0</v>
      </c>
      <c r="Z36" s="34">
        <v>0</v>
      </c>
      <c r="AA36">
        <v>0.47199999999999998</v>
      </c>
      <c r="AB36">
        <v>6.3004670901482505E-3</v>
      </c>
      <c r="AC36" s="34">
        <v>0.47830046709014823</v>
      </c>
      <c r="AD36" s="34">
        <v>0.47292706028018233</v>
      </c>
      <c r="AE36">
        <v>17.898000000000003</v>
      </c>
      <c r="AF36">
        <v>0.23891050843108769</v>
      </c>
      <c r="AG36" s="34">
        <v>18.136910508431086</v>
      </c>
      <c r="AH36" s="34">
        <v>17.93315365443793</v>
      </c>
      <c r="AJ36">
        <v>41.457999999999998</v>
      </c>
      <c r="AK36">
        <v>0.55339992504950464</v>
      </c>
      <c r="AL36" s="34">
        <v>42.011399925049503</v>
      </c>
      <c r="AM36" s="34">
        <v>41.539428104016523</v>
      </c>
      <c r="AN36">
        <v>2.2530000000000001</v>
      </c>
      <c r="AO36">
        <v>3.0074051597677988E-2</v>
      </c>
      <c r="AP36" s="34">
        <v>2.2830740515976782</v>
      </c>
      <c r="AQ36" s="34">
        <v>2.2574251415492603</v>
      </c>
      <c r="AR36">
        <v>237.10200000000003</v>
      </c>
      <c r="AS36">
        <v>3.1649435339159551</v>
      </c>
      <c r="AT36" s="34">
        <v>240.26694353391599</v>
      </c>
      <c r="AU36" s="34">
        <v>237.56769459015214</v>
      </c>
      <c r="AV36">
        <v>20.085000000000001</v>
      </c>
      <c r="AW36">
        <v>0.26810356251192291</v>
      </c>
      <c r="AX36" s="34">
        <v>20.353103562511922</v>
      </c>
      <c r="AY36" s="34">
        <v>20.124449164676825</v>
      </c>
      <c r="AZ36">
        <v>152.916</v>
      </c>
      <c r="BA36">
        <v>2.0411911558413345</v>
      </c>
      <c r="BB36" s="34">
        <v>154.95719115584134</v>
      </c>
      <c r="BC36" s="34">
        <v>153.21634396144992</v>
      </c>
      <c r="BD36">
        <v>95.992999999999981</v>
      </c>
      <c r="BE36">
        <v>1.2813574944589003</v>
      </c>
      <c r="BF36" s="34">
        <v>97.274357494458883</v>
      </c>
      <c r="BG36" s="34">
        <v>96.181540884482075</v>
      </c>
      <c r="BH36">
        <v>549.80700000000002</v>
      </c>
      <c r="BI36">
        <v>7.339069723375296</v>
      </c>
      <c r="BJ36" s="34">
        <v>557.14606972337526</v>
      </c>
      <c r="BK36" s="34">
        <v>550.88688184632679</v>
      </c>
      <c r="BM36">
        <v>45.241999999999997</v>
      </c>
      <c r="BN36">
        <v>0.60391044934848981</v>
      </c>
      <c r="BO36">
        <v>45.845910449348487</v>
      </c>
      <c r="BP36">
        <v>45.330860299144085</v>
      </c>
      <c r="BQ36">
        <v>2.5490000000000004</v>
      </c>
      <c r="BR36">
        <v>3.4025191976245539E-2</v>
      </c>
      <c r="BS36">
        <v>2.5830251919762457</v>
      </c>
      <c r="BT36">
        <v>2.5540065183351373</v>
      </c>
      <c r="BU36">
        <v>249.19200000000004</v>
      </c>
      <c r="BV36">
        <v>3.3263262608648794</v>
      </c>
      <c r="BW36">
        <v>252.51832626086491</v>
      </c>
      <c r="BX36">
        <v>249.68144068927799</v>
      </c>
      <c r="BY36">
        <v>21.341000000000001</v>
      </c>
      <c r="BZ36">
        <v>0.28486921222638523</v>
      </c>
      <c r="CA36">
        <v>21.625869212226384</v>
      </c>
      <c r="CB36">
        <v>21.382916087795277</v>
      </c>
      <c r="CC36">
        <v>152.916</v>
      </c>
      <c r="CD36">
        <v>2.0411911558413345</v>
      </c>
      <c r="CE36">
        <v>154.95719115584134</v>
      </c>
      <c r="CF36">
        <v>153.21634396144992</v>
      </c>
      <c r="CG36">
        <v>96.464999999999975</v>
      </c>
      <c r="CH36">
        <v>1.2876579615490487</v>
      </c>
      <c r="CI36">
        <v>97.752657961549033</v>
      </c>
      <c r="CJ36">
        <v>96.65446794476226</v>
      </c>
      <c r="CK36">
        <v>567.70500000000004</v>
      </c>
      <c r="CL36">
        <v>7.577980231806384</v>
      </c>
      <c r="CM36">
        <v>575.28298023180639</v>
      </c>
      <c r="CN36">
        <v>568.82003550076467</v>
      </c>
    </row>
    <row r="37" spans="1:92" x14ac:dyDescent="0.25">
      <c r="A37" s="18">
        <v>45902</v>
      </c>
      <c r="B37" s="2">
        <v>1</v>
      </c>
      <c r="C37" s="2" t="s">
        <v>23</v>
      </c>
      <c r="D37" s="9">
        <v>15.276659</v>
      </c>
      <c r="E37">
        <v>1.1893604E-2</v>
      </c>
      <c r="G37">
        <v>3.5660000000000003</v>
      </c>
      <c r="H37">
        <v>4.7854869232500402E-2</v>
      </c>
      <c r="I37" s="34">
        <v>3.6138548692325005</v>
      </c>
      <c r="J37" s="34">
        <v>3.5708731105043774</v>
      </c>
      <c r="K37">
        <v>0.27800000000000002</v>
      </c>
      <c r="L37">
        <v>3.7306936754445074E-3</v>
      </c>
      <c r="M37" s="34">
        <v>0.28173069367544451</v>
      </c>
      <c r="N37" s="34">
        <v>0.27837990037022348</v>
      </c>
      <c r="O37">
        <v>11.074000000000002</v>
      </c>
      <c r="P37">
        <v>0.14861043799234702</v>
      </c>
      <c r="Q37" s="34">
        <v>11.222610437992349</v>
      </c>
      <c r="R37" s="34">
        <v>11.089133153596602</v>
      </c>
      <c r="S37">
        <v>1.266</v>
      </c>
      <c r="T37">
        <v>1.6989417960837212E-2</v>
      </c>
      <c r="U37" s="34">
        <v>1.2829894179608372</v>
      </c>
      <c r="V37" s="34">
        <v>1.2677300498874207</v>
      </c>
      <c r="W37">
        <v>0</v>
      </c>
      <c r="X37">
        <v>0</v>
      </c>
      <c r="Y37" s="34">
        <v>0</v>
      </c>
      <c r="Z37" s="34">
        <v>0</v>
      </c>
      <c r="AA37">
        <v>0.48199999999999998</v>
      </c>
      <c r="AB37">
        <v>6.4683250056268059E-3</v>
      </c>
      <c r="AC37" s="34">
        <v>0.48846832500562681</v>
      </c>
      <c r="AD37" s="34">
        <v>0.48265867618146663</v>
      </c>
      <c r="AE37">
        <v>16.666000000000004</v>
      </c>
      <c r="AF37">
        <v>0.22365374386675596</v>
      </c>
      <c r="AG37" s="34">
        <v>16.889653743866759</v>
      </c>
      <c r="AH37" s="34">
        <v>16.688774890540088</v>
      </c>
      <c r="AJ37">
        <v>40.601999999999983</v>
      </c>
      <c r="AK37">
        <v>0.54486915327481222</v>
      </c>
      <c r="AL37" s="34">
        <v>41.146869153274793</v>
      </c>
      <c r="AM37" s="34">
        <v>40.657484585725932</v>
      </c>
      <c r="AN37">
        <v>2.1989999999999998</v>
      </c>
      <c r="AO37">
        <v>2.9510055367994493E-2</v>
      </c>
      <c r="AP37" s="34">
        <v>2.2285100553679942</v>
      </c>
      <c r="AQ37" s="34">
        <v>2.2020050392594293</v>
      </c>
      <c r="AR37">
        <v>234.49500000000006</v>
      </c>
      <c r="AS37">
        <v>3.146866954760287</v>
      </c>
      <c r="AT37" s="34">
        <v>237.64186695476036</v>
      </c>
      <c r="AU37" s="34">
        <v>234.81544869537976</v>
      </c>
      <c r="AV37">
        <v>21.304999999999996</v>
      </c>
      <c r="AW37">
        <v>0.2859080171055583</v>
      </c>
      <c r="AX37" s="34">
        <v>21.590908017105555</v>
      </c>
      <c r="AY37" s="34">
        <v>21.334114307149676</v>
      </c>
      <c r="AZ37">
        <v>142.14599999999996</v>
      </c>
      <c r="BA37">
        <v>1.9075654071573191</v>
      </c>
      <c r="BB37" s="34">
        <v>144.05356540715727</v>
      </c>
      <c r="BC37" s="34">
        <v>142.34024934541645</v>
      </c>
      <c r="BD37">
        <v>95.329000000000008</v>
      </c>
      <c r="BE37">
        <v>1.2792924366419043</v>
      </c>
      <c r="BF37" s="34">
        <v>96.608292436641918</v>
      </c>
      <c r="BG37" s="34">
        <v>95.459271663284312</v>
      </c>
      <c r="BH37">
        <v>536.07600000000002</v>
      </c>
      <c r="BI37">
        <v>7.1940120243078756</v>
      </c>
      <c r="BJ37" s="34">
        <v>543.2700120243079</v>
      </c>
      <c r="BK37" s="34">
        <v>536.80857363621556</v>
      </c>
      <c r="BM37">
        <v>44.167999999999985</v>
      </c>
      <c r="BN37">
        <v>0.5927240225073126</v>
      </c>
      <c r="BO37">
        <v>44.76072402250729</v>
      </c>
      <c r="BP37">
        <v>44.228357696230312</v>
      </c>
      <c r="BQ37">
        <v>2.4769999999999999</v>
      </c>
      <c r="BR37">
        <v>3.3240749043439002E-2</v>
      </c>
      <c r="BS37">
        <v>2.5102407490434389</v>
      </c>
      <c r="BT37">
        <v>2.4803849396296527</v>
      </c>
      <c r="BU37">
        <v>245.56900000000007</v>
      </c>
      <c r="BV37">
        <v>3.295477392752634</v>
      </c>
      <c r="BW37">
        <v>248.86447739275272</v>
      </c>
      <c r="BX37">
        <v>245.90458184897636</v>
      </c>
      <c r="BY37">
        <v>22.570999999999998</v>
      </c>
      <c r="BZ37">
        <v>0.30289743506639549</v>
      </c>
      <c r="CA37">
        <v>22.873897435066393</v>
      </c>
      <c r="CB37">
        <v>22.601844357037095</v>
      </c>
      <c r="CC37">
        <v>142.14599999999996</v>
      </c>
      <c r="CD37">
        <v>1.9075654071573191</v>
      </c>
      <c r="CE37">
        <v>144.05356540715727</v>
      </c>
      <c r="CF37">
        <v>142.34024934541645</v>
      </c>
      <c r="CG37">
        <v>95.811000000000007</v>
      </c>
      <c r="CH37">
        <v>1.2857607616475311</v>
      </c>
      <c r="CI37">
        <v>97.096760761647545</v>
      </c>
      <c r="CJ37">
        <v>95.941930339465785</v>
      </c>
      <c r="CK37">
        <v>552.74200000000008</v>
      </c>
      <c r="CL37">
        <v>7.4176657681746319</v>
      </c>
      <c r="CM37">
        <v>560.1596657681747</v>
      </c>
      <c r="CN37">
        <v>553.49734852675567</v>
      </c>
    </row>
    <row r="38" spans="1:92" x14ac:dyDescent="0.25">
      <c r="A38" s="18">
        <v>45902</v>
      </c>
      <c r="B38" s="2">
        <v>2</v>
      </c>
      <c r="C38" s="2" t="s">
        <v>23</v>
      </c>
      <c r="D38" s="9">
        <v>17.939779999999999</v>
      </c>
      <c r="E38">
        <v>1.2045592000000001E-2</v>
      </c>
      <c r="G38">
        <v>3.62</v>
      </c>
      <c r="H38">
        <v>5.7385344696020489E-2</v>
      </c>
      <c r="I38" s="34">
        <v>3.6773853446960207</v>
      </c>
      <c r="J38" s="34">
        <v>3.6330890612070332</v>
      </c>
      <c r="K38">
        <v>0.27600000000000002</v>
      </c>
      <c r="L38">
        <v>4.3752362254424462E-3</v>
      </c>
      <c r="M38" s="34">
        <v>0.28037523622544247</v>
      </c>
      <c r="N38" s="34">
        <v>0.27699795052296716</v>
      </c>
      <c r="O38">
        <v>10.504</v>
      </c>
      <c r="P38">
        <v>0.16651261344944729</v>
      </c>
      <c r="Q38" s="34">
        <v>10.670512613449446</v>
      </c>
      <c r="R38" s="34">
        <v>10.54197997207698</v>
      </c>
      <c r="S38">
        <v>1.26</v>
      </c>
      <c r="T38">
        <v>1.9973904507454645E-2</v>
      </c>
      <c r="U38" s="34">
        <v>1.2799739045074547</v>
      </c>
      <c r="V38" s="34">
        <v>1.2645558610831109</v>
      </c>
      <c r="W38">
        <v>0</v>
      </c>
      <c r="X38">
        <v>0</v>
      </c>
      <c r="Y38" s="34">
        <v>0</v>
      </c>
      <c r="Z38" s="34">
        <v>0</v>
      </c>
      <c r="AA38">
        <v>0.48199999999999998</v>
      </c>
      <c r="AB38">
        <v>7.6408110893596342E-3</v>
      </c>
      <c r="AC38" s="34">
        <v>0.48964081108935964</v>
      </c>
      <c r="AD38" s="34">
        <v>0.48374279765242811</v>
      </c>
      <c r="AE38">
        <v>16.141999999999999</v>
      </c>
      <c r="AF38">
        <v>0.25588790996772454</v>
      </c>
      <c r="AG38" s="34">
        <v>16.397887909967721</v>
      </c>
      <c r="AH38" s="34">
        <v>16.200365642542518</v>
      </c>
      <c r="AJ38">
        <v>40.190000000000012</v>
      </c>
      <c r="AK38">
        <v>0.6371041445671447</v>
      </c>
      <c r="AL38" s="34">
        <v>40.827104144567159</v>
      </c>
      <c r="AM38" s="34">
        <v>40.335317505500193</v>
      </c>
      <c r="AN38">
        <v>2.1539999999999999</v>
      </c>
      <c r="AO38">
        <v>3.4145865324648653E-2</v>
      </c>
      <c r="AP38" s="34">
        <v>2.1881458653246484</v>
      </c>
      <c r="AQ38" s="34">
        <v>2.1617883529944608</v>
      </c>
      <c r="AR38">
        <v>233.5870000000001</v>
      </c>
      <c r="AS38">
        <v>3.7028924064942936</v>
      </c>
      <c r="AT38" s="34">
        <v>237.2898924064944</v>
      </c>
      <c r="AU38" s="34">
        <v>234.43159517684188</v>
      </c>
      <c r="AV38">
        <v>21.17</v>
      </c>
      <c r="AW38">
        <v>0.33559330033556733</v>
      </c>
      <c r="AX38" s="34">
        <v>21.505593300335569</v>
      </c>
      <c r="AY38" s="34">
        <v>21.246545697721793</v>
      </c>
      <c r="AZ38">
        <v>135.464</v>
      </c>
      <c r="BA38">
        <v>2.1474166668236792</v>
      </c>
      <c r="BB38" s="34">
        <v>137.61141666682369</v>
      </c>
      <c r="BC38" s="34">
        <v>135.95380568711312</v>
      </c>
      <c r="BD38">
        <v>94.730999999999995</v>
      </c>
      <c r="BE38">
        <v>1.5017047205521314</v>
      </c>
      <c r="BF38" s="34">
        <v>96.232704720552121</v>
      </c>
      <c r="BG38" s="34">
        <v>95.073524822431878</v>
      </c>
      <c r="BH38">
        <v>527.29600000000005</v>
      </c>
      <c r="BI38">
        <v>8.3588571040974653</v>
      </c>
      <c r="BJ38" s="34">
        <v>535.65485710409757</v>
      </c>
      <c r="BK38" s="34">
        <v>529.2025772426033</v>
      </c>
      <c r="BM38">
        <v>43.810000000000009</v>
      </c>
      <c r="BN38">
        <v>0.69448948926316523</v>
      </c>
      <c r="BO38">
        <v>44.504489489263179</v>
      </c>
      <c r="BP38">
        <v>43.968406566707223</v>
      </c>
      <c r="BQ38">
        <v>2.4299999999999997</v>
      </c>
      <c r="BR38">
        <v>3.85211015500911E-2</v>
      </c>
      <c r="BS38">
        <v>2.468521101550091</v>
      </c>
      <c r="BT38">
        <v>2.438786303517428</v>
      </c>
      <c r="BU38">
        <v>244.09100000000009</v>
      </c>
      <c r="BV38">
        <v>3.8694050199437409</v>
      </c>
      <c r="BW38">
        <v>247.96040501994383</v>
      </c>
      <c r="BX38">
        <v>244.97357514891885</v>
      </c>
      <c r="BY38">
        <v>22.430000000000003</v>
      </c>
      <c r="BZ38">
        <v>0.35556720484302196</v>
      </c>
      <c r="CA38">
        <v>22.785567204843023</v>
      </c>
      <c r="CB38">
        <v>22.511101558804903</v>
      </c>
      <c r="CC38">
        <v>135.464</v>
      </c>
      <c r="CD38">
        <v>2.1474166668236792</v>
      </c>
      <c r="CE38">
        <v>137.61141666682369</v>
      </c>
      <c r="CF38">
        <v>135.95380568711312</v>
      </c>
      <c r="CG38">
        <v>95.212999999999994</v>
      </c>
      <c r="CH38">
        <v>1.509345531641491</v>
      </c>
      <c r="CI38">
        <v>96.72234553164148</v>
      </c>
      <c r="CJ38">
        <v>95.557267620084303</v>
      </c>
      <c r="CK38">
        <v>543.4380000000001</v>
      </c>
      <c r="CL38">
        <v>8.6147450140651891</v>
      </c>
      <c r="CM38">
        <v>552.05274501406529</v>
      </c>
      <c r="CN38">
        <v>545.40294288514576</v>
      </c>
    </row>
    <row r="39" spans="1:92" x14ac:dyDescent="0.25">
      <c r="A39" s="18">
        <v>45902</v>
      </c>
      <c r="B39" s="2">
        <v>3</v>
      </c>
      <c r="C39" s="2" t="s">
        <v>23</v>
      </c>
      <c r="D39" s="9">
        <v>15.129071</v>
      </c>
      <c r="E39">
        <v>1.179326E-2</v>
      </c>
      <c r="G39">
        <v>3.452</v>
      </c>
      <c r="H39">
        <v>5.3006885193933331E-2</v>
      </c>
      <c r="I39" s="34">
        <v>3.5050068851939331</v>
      </c>
      <c r="J39" s="34">
        <v>3.4636714276950507</v>
      </c>
      <c r="K39">
        <v>0.26600000000000001</v>
      </c>
      <c r="L39">
        <v>4.0845398208534953E-3</v>
      </c>
      <c r="M39" s="34">
        <v>0.27008453982085351</v>
      </c>
      <c r="N39" s="34">
        <v>0.2668993626207658</v>
      </c>
      <c r="O39">
        <v>10.366</v>
      </c>
      <c r="P39">
        <v>0.1591742097104035</v>
      </c>
      <c r="Q39" s="34">
        <v>10.525174209710404</v>
      </c>
      <c r="R39" s="34">
        <v>10.401048093709994</v>
      </c>
      <c r="S39">
        <v>1.262</v>
      </c>
      <c r="T39">
        <v>1.9378531029763574E-2</v>
      </c>
      <c r="U39" s="34">
        <v>1.2813785310297636</v>
      </c>
      <c r="V39" s="34">
        <v>1.2662669008549114</v>
      </c>
      <c r="W39">
        <v>0</v>
      </c>
      <c r="X39">
        <v>0</v>
      </c>
      <c r="Y39" s="34">
        <v>0</v>
      </c>
      <c r="Z39" s="34">
        <v>0</v>
      </c>
      <c r="AA39">
        <v>0.48599999999999999</v>
      </c>
      <c r="AB39">
        <v>7.4627306501308223E-3</v>
      </c>
      <c r="AC39" s="34">
        <v>0.4934627306501308</v>
      </c>
      <c r="AD39" s="34">
        <v>0.48764319636726383</v>
      </c>
      <c r="AE39">
        <v>15.832000000000001</v>
      </c>
      <c r="AF39">
        <v>0.24310689640508473</v>
      </c>
      <c r="AG39" s="34">
        <v>16.075106896405085</v>
      </c>
      <c r="AH39" s="34">
        <v>15.885528981247985</v>
      </c>
      <c r="AJ39">
        <v>40.008999999999986</v>
      </c>
      <c r="AK39">
        <v>0.61435471312980239</v>
      </c>
      <c r="AL39" s="34">
        <v>40.623354713129785</v>
      </c>
      <c r="AM39" s="34">
        <v>40.144272928925616</v>
      </c>
      <c r="AN39">
        <v>2.1269999999999998</v>
      </c>
      <c r="AO39">
        <v>3.2660963153967611E-2</v>
      </c>
      <c r="AP39" s="34">
        <v>2.1596609631539674</v>
      </c>
      <c r="AQ39" s="34">
        <v>2.1341915199036423</v>
      </c>
      <c r="AR39">
        <v>232.99400000000003</v>
      </c>
      <c r="AS39">
        <v>3.5777190639847345</v>
      </c>
      <c r="AT39" s="34">
        <v>236.57171906398477</v>
      </c>
      <c r="AU39" s="34">
        <v>233.78176727241623</v>
      </c>
      <c r="AV39">
        <v>20.974999999999998</v>
      </c>
      <c r="AW39">
        <v>0.3220797847458724</v>
      </c>
      <c r="AX39" s="34">
        <v>21.297079784745872</v>
      </c>
      <c r="AY39" s="34">
        <v>21.045917785603621</v>
      </c>
      <c r="AZ39">
        <v>135.19800000000001</v>
      </c>
      <c r="BA39">
        <v>2.0760211078938005</v>
      </c>
      <c r="BB39" s="34">
        <v>137.27402110789382</v>
      </c>
      <c r="BC39" s="34">
        <v>135.65511288572293</v>
      </c>
      <c r="BD39">
        <v>94.057999999999993</v>
      </c>
      <c r="BE39">
        <v>1.4442994228189399</v>
      </c>
      <c r="BF39" s="34">
        <v>95.502299422818936</v>
      </c>
      <c r="BG39" s="34">
        <v>94.376015975127785</v>
      </c>
      <c r="BH39">
        <v>525.36099999999999</v>
      </c>
      <c r="BI39">
        <v>8.0671350557271175</v>
      </c>
      <c r="BJ39" s="34">
        <v>533.42813505572713</v>
      </c>
      <c r="BK39" s="34">
        <v>527.13727836769976</v>
      </c>
      <c r="BM39">
        <v>43.460999999999984</v>
      </c>
      <c r="BN39">
        <v>0.66736159832373576</v>
      </c>
      <c r="BO39">
        <v>44.128361598323721</v>
      </c>
      <c r="BP39">
        <v>43.607944356620663</v>
      </c>
      <c r="BQ39">
        <v>2.3929999999999998</v>
      </c>
      <c r="BR39">
        <v>3.6745502974821105E-2</v>
      </c>
      <c r="BS39">
        <v>2.4297455029748209</v>
      </c>
      <c r="BT39">
        <v>2.4010908825244082</v>
      </c>
      <c r="BU39">
        <v>243.36</v>
      </c>
      <c r="BV39">
        <v>3.7368932736951379</v>
      </c>
      <c r="BW39">
        <v>247.09689327369517</v>
      </c>
      <c r="BX39">
        <v>244.18281536612622</v>
      </c>
      <c r="BY39">
        <v>22.236999999999998</v>
      </c>
      <c r="BZ39">
        <v>0.34145831577563596</v>
      </c>
      <c r="CA39">
        <v>22.578458315775634</v>
      </c>
      <c r="CB39">
        <v>22.312184686458533</v>
      </c>
      <c r="CC39">
        <v>135.19800000000001</v>
      </c>
      <c r="CD39">
        <v>2.0760211078938005</v>
      </c>
      <c r="CE39">
        <v>137.27402110789382</v>
      </c>
      <c r="CF39">
        <v>135.65511288572293</v>
      </c>
      <c r="CG39">
        <v>94.543999999999997</v>
      </c>
      <c r="CH39">
        <v>1.4517621534690708</v>
      </c>
      <c r="CI39">
        <v>95.995762153469073</v>
      </c>
      <c r="CJ39">
        <v>94.863659171495044</v>
      </c>
      <c r="CK39">
        <v>541.19299999999998</v>
      </c>
      <c r="CL39">
        <v>8.310241952132202</v>
      </c>
      <c r="CM39">
        <v>549.50324195213216</v>
      </c>
      <c r="CN39">
        <v>543.02280734894771</v>
      </c>
    </row>
    <row r="40" spans="1:92" x14ac:dyDescent="0.25">
      <c r="A40" s="18">
        <v>45902</v>
      </c>
      <c r="B40" s="2">
        <v>4</v>
      </c>
      <c r="C40" s="2" t="s">
        <v>23</v>
      </c>
      <c r="D40" s="9">
        <v>15.530118999999999</v>
      </c>
      <c r="E40">
        <v>1.1668533E-2</v>
      </c>
      <c r="G40">
        <v>3.5660000000000003</v>
      </c>
      <c r="H40">
        <v>6.0753536614215779E-2</v>
      </c>
      <c r="I40" s="34">
        <v>3.6267535366142161</v>
      </c>
      <c r="J40" s="34">
        <v>3.5844346432893661</v>
      </c>
      <c r="K40">
        <v>0.25800000000000001</v>
      </c>
      <c r="L40">
        <v>4.3955166703498793E-3</v>
      </c>
      <c r="M40" s="34">
        <v>0.26239551667034988</v>
      </c>
      <c r="N40" s="34">
        <v>0.25933374592502983</v>
      </c>
      <c r="O40">
        <v>10.199999999999999</v>
      </c>
      <c r="P40">
        <v>0.17377624045569287</v>
      </c>
      <c r="Q40" s="34">
        <v>10.373776240455692</v>
      </c>
      <c r="R40" s="34">
        <v>10.252729490059318</v>
      </c>
      <c r="S40">
        <v>1.2600000000000002</v>
      </c>
      <c r="T40">
        <v>2.1466476762173833E-2</v>
      </c>
      <c r="U40" s="34">
        <v>1.281466476762174</v>
      </c>
      <c r="V40" s="34">
        <v>1.2665136428896808</v>
      </c>
      <c r="W40">
        <v>0</v>
      </c>
      <c r="X40">
        <v>0</v>
      </c>
      <c r="Y40" s="34">
        <v>0</v>
      </c>
      <c r="Z40" s="34">
        <v>0</v>
      </c>
      <c r="AA40">
        <v>0.48599999999999999</v>
      </c>
      <c r="AB40">
        <v>8.2799267511241906E-3</v>
      </c>
      <c r="AC40" s="34">
        <v>0.4942799267511242</v>
      </c>
      <c r="AD40" s="34">
        <v>0.4885124051145911</v>
      </c>
      <c r="AE40">
        <v>15.77</v>
      </c>
      <c r="AF40">
        <v>0.26867169725355655</v>
      </c>
      <c r="AG40" s="34">
        <v>16.038671697253555</v>
      </c>
      <c r="AH40" s="34">
        <v>15.851523927277986</v>
      </c>
      <c r="AJ40">
        <v>40.491999999999997</v>
      </c>
      <c r="AK40">
        <v>0.68985760083646241</v>
      </c>
      <c r="AL40" s="34">
        <v>41.181857600836459</v>
      </c>
      <c r="AM40" s="34">
        <v>40.701325736419797</v>
      </c>
      <c r="AN40">
        <v>2.1110000000000002</v>
      </c>
      <c r="AO40">
        <v>3.5964867019800756E-2</v>
      </c>
      <c r="AP40" s="34">
        <v>2.1469648670198009</v>
      </c>
      <c r="AQ40" s="34">
        <v>2.1219129366191396</v>
      </c>
      <c r="AR40">
        <v>233.90999999999991</v>
      </c>
      <c r="AS40">
        <v>3.9850980789206973</v>
      </c>
      <c r="AT40" s="34">
        <v>237.8950980789206</v>
      </c>
      <c r="AU40" s="34">
        <v>235.11921127644845</v>
      </c>
      <c r="AV40">
        <v>21.323</v>
      </c>
      <c r="AW40">
        <v>0.36327752698399407</v>
      </c>
      <c r="AX40" s="34">
        <v>21.686277526983993</v>
      </c>
      <c r="AY40" s="34">
        <v>21.433230482013222</v>
      </c>
      <c r="AZ40">
        <v>140.26900000000001</v>
      </c>
      <c r="BA40">
        <v>2.389747007105842</v>
      </c>
      <c r="BB40" s="34">
        <v>142.65874700710586</v>
      </c>
      <c r="BC40" s="34">
        <v>140.99412870991478</v>
      </c>
      <c r="BD40">
        <v>93.552000000000007</v>
      </c>
      <c r="BE40">
        <v>1.5938347889324493</v>
      </c>
      <c r="BF40" s="34">
        <v>95.145834788932461</v>
      </c>
      <c r="BG40" s="34">
        <v>94.035622475885248</v>
      </c>
      <c r="BH40">
        <v>531.65699999999993</v>
      </c>
      <c r="BI40">
        <v>9.057779869799246</v>
      </c>
      <c r="BJ40" s="34">
        <v>540.71477986979914</v>
      </c>
      <c r="BK40" s="34">
        <v>534.40543161730068</v>
      </c>
      <c r="BM40">
        <v>44.058</v>
      </c>
      <c r="BN40">
        <v>0.7506111374506782</v>
      </c>
      <c r="BO40">
        <v>44.808611137450676</v>
      </c>
      <c r="BP40">
        <v>44.28576037970916</v>
      </c>
      <c r="BQ40">
        <v>2.3690000000000002</v>
      </c>
      <c r="BR40">
        <v>4.0360383690150638E-2</v>
      </c>
      <c r="BS40">
        <v>2.4093603836901507</v>
      </c>
      <c r="BT40">
        <v>2.3812466825441696</v>
      </c>
      <c r="BU40">
        <v>244.1099999999999</v>
      </c>
      <c r="BV40">
        <v>4.1588743193763902</v>
      </c>
      <c r="BW40">
        <v>248.26887431937629</v>
      </c>
      <c r="BX40">
        <v>245.37194076650778</v>
      </c>
      <c r="BY40">
        <v>22.583000000000002</v>
      </c>
      <c r="BZ40">
        <v>0.38474400374616791</v>
      </c>
      <c r="CA40">
        <v>22.967744003746166</v>
      </c>
      <c r="CB40">
        <v>22.699744124902903</v>
      </c>
      <c r="CC40">
        <v>140.26900000000001</v>
      </c>
      <c r="CD40">
        <v>2.389747007105842</v>
      </c>
      <c r="CE40">
        <v>142.65874700710586</v>
      </c>
      <c r="CF40">
        <v>140.99412870991478</v>
      </c>
      <c r="CG40">
        <v>94.038000000000011</v>
      </c>
      <c r="CH40">
        <v>1.6021147156835736</v>
      </c>
      <c r="CI40">
        <v>95.64011471568358</v>
      </c>
      <c r="CJ40">
        <v>94.524134880999839</v>
      </c>
      <c r="CK40">
        <v>547.42699999999991</v>
      </c>
      <c r="CL40">
        <v>9.3264515670528034</v>
      </c>
      <c r="CM40">
        <v>556.75345156705271</v>
      </c>
      <c r="CN40">
        <v>550.25695554457866</v>
      </c>
    </row>
    <row r="41" spans="1:92" x14ac:dyDescent="0.25">
      <c r="A41" s="18">
        <v>45902</v>
      </c>
      <c r="B41" s="2">
        <v>5</v>
      </c>
      <c r="C41" s="2" t="s">
        <v>23</v>
      </c>
      <c r="D41" s="9">
        <v>15.892541</v>
      </c>
      <c r="E41">
        <v>1.1465163E-2</v>
      </c>
      <c r="G41">
        <v>3.7140000000000004</v>
      </c>
      <c r="H41">
        <v>7.2857260400873092E-2</v>
      </c>
      <c r="I41" s="34">
        <v>3.7868572604008737</v>
      </c>
      <c r="J41" s="34">
        <v>3.7434403246526444</v>
      </c>
      <c r="K41">
        <v>0.26600000000000001</v>
      </c>
      <c r="L41">
        <v>5.2181021181023808E-3</v>
      </c>
      <c r="M41" s="34">
        <v>0.27121810211810238</v>
      </c>
      <c r="N41" s="34">
        <v>0.26810854236876769</v>
      </c>
      <c r="O41">
        <v>10.558</v>
      </c>
      <c r="P41">
        <v>0.20711549685310127</v>
      </c>
      <c r="Q41" s="34">
        <v>10.765115496853101</v>
      </c>
      <c r="R41" s="34">
        <v>10.641691692967854</v>
      </c>
      <c r="S41">
        <v>1.258</v>
      </c>
      <c r="T41">
        <v>2.4678091972078174E-2</v>
      </c>
      <c r="U41" s="34">
        <v>1.2826780919720782</v>
      </c>
      <c r="V41" s="34">
        <v>1.2679719785710892</v>
      </c>
      <c r="W41">
        <v>0</v>
      </c>
      <c r="X41">
        <v>0</v>
      </c>
      <c r="Y41" s="34">
        <v>0</v>
      </c>
      <c r="Z41" s="34">
        <v>0</v>
      </c>
      <c r="AA41">
        <v>0.46400000000000002</v>
      </c>
      <c r="AB41">
        <v>9.1022533187951303E-3</v>
      </c>
      <c r="AC41" s="34">
        <v>0.47310225331879513</v>
      </c>
      <c r="AD41" s="34">
        <v>0.46767805886882785</v>
      </c>
      <c r="AE41">
        <v>16.259999999999998</v>
      </c>
      <c r="AF41">
        <v>0.31897120466294998</v>
      </c>
      <c r="AG41" s="34">
        <v>16.578971204662949</v>
      </c>
      <c r="AH41" s="34">
        <v>16.388890597429182</v>
      </c>
      <c r="AJ41">
        <v>41.465000000000011</v>
      </c>
      <c r="AK41">
        <v>0.81341580574103489</v>
      </c>
      <c r="AL41" s="34">
        <v>42.278415805741048</v>
      </c>
      <c r="AM41" s="34">
        <v>41.793686877146449</v>
      </c>
      <c r="AN41">
        <v>2.12</v>
      </c>
      <c r="AO41">
        <v>4.1587881542770849E-2</v>
      </c>
      <c r="AP41" s="34">
        <v>2.1615878815427712</v>
      </c>
      <c r="AQ41" s="34">
        <v>2.1368049241420586</v>
      </c>
      <c r="AR41">
        <v>238.69500000000005</v>
      </c>
      <c r="AS41">
        <v>4.6824619739866469</v>
      </c>
      <c r="AT41" s="34">
        <v>243.3774619739867</v>
      </c>
      <c r="AU41" s="34">
        <v>240.58709970192865</v>
      </c>
      <c r="AV41">
        <v>23.197000000000003</v>
      </c>
      <c r="AW41">
        <v>0.45505381516398846</v>
      </c>
      <c r="AX41" s="34">
        <v>23.652053815163992</v>
      </c>
      <c r="AY41" s="34">
        <v>23.380879162888366</v>
      </c>
      <c r="AZ41">
        <v>147.029</v>
      </c>
      <c r="BA41">
        <v>2.8842569034679508</v>
      </c>
      <c r="BB41" s="34">
        <v>149.91325690346795</v>
      </c>
      <c r="BC41" s="34">
        <v>148.19447697720881</v>
      </c>
      <c r="BD41">
        <v>95.581999999999994</v>
      </c>
      <c r="BE41">
        <v>1.8750249498212848</v>
      </c>
      <c r="BF41" s="34">
        <v>97.457024949821275</v>
      </c>
      <c r="BG41" s="34">
        <v>96.339664273276512</v>
      </c>
      <c r="BH41">
        <v>548.08800000000008</v>
      </c>
      <c r="BI41">
        <v>10.751801329723676</v>
      </c>
      <c r="BJ41" s="34">
        <v>558.83980132972374</v>
      </c>
      <c r="BK41" s="34">
        <v>552.43261191659087</v>
      </c>
      <c r="BM41">
        <v>45.179000000000009</v>
      </c>
      <c r="BN41">
        <v>0.88627306614190804</v>
      </c>
      <c r="BO41">
        <v>46.06527306614192</v>
      </c>
      <c r="BP41">
        <v>45.537127201799095</v>
      </c>
      <c r="BQ41">
        <v>2.3860000000000001</v>
      </c>
      <c r="BR41">
        <v>4.6805983660873227E-2</v>
      </c>
      <c r="BS41">
        <v>2.4328059836608737</v>
      </c>
      <c r="BT41">
        <v>2.404913466510826</v>
      </c>
      <c r="BU41">
        <v>249.25300000000004</v>
      </c>
      <c r="BV41">
        <v>4.8895774708397486</v>
      </c>
      <c r="BW41">
        <v>254.1425774708398</v>
      </c>
      <c r="BX41">
        <v>251.22879139489652</v>
      </c>
      <c r="BY41">
        <v>24.455000000000002</v>
      </c>
      <c r="BZ41">
        <v>0.47973190713606662</v>
      </c>
      <c r="CA41">
        <v>24.934731907136069</v>
      </c>
      <c r="CB41">
        <v>24.648851141459456</v>
      </c>
      <c r="CC41">
        <v>147.029</v>
      </c>
      <c r="CD41">
        <v>2.8842569034679508</v>
      </c>
      <c r="CE41">
        <v>149.91325690346795</v>
      </c>
      <c r="CF41">
        <v>148.19447697720881</v>
      </c>
      <c r="CG41">
        <v>96.045999999999992</v>
      </c>
      <c r="CH41">
        <v>1.88412720314008</v>
      </c>
      <c r="CI41">
        <v>97.930127203140074</v>
      </c>
      <c r="CJ41">
        <v>96.807342332145339</v>
      </c>
      <c r="CK41">
        <v>564.34800000000007</v>
      </c>
      <c r="CL41">
        <v>11.070772534386625</v>
      </c>
      <c r="CM41">
        <v>575.41877253438668</v>
      </c>
      <c r="CN41">
        <v>568.82150251402004</v>
      </c>
    </row>
    <row r="42" spans="1:92" x14ac:dyDescent="0.25">
      <c r="A42" s="18">
        <v>45902</v>
      </c>
      <c r="B42" s="2">
        <v>6</v>
      </c>
      <c r="C42" s="2" t="s">
        <v>23</v>
      </c>
      <c r="D42" s="9">
        <v>19.613626</v>
      </c>
      <c r="E42">
        <v>1.1308593E-2</v>
      </c>
      <c r="G42">
        <v>3.976</v>
      </c>
      <c r="H42">
        <v>7.9483791526682016E-2</v>
      </c>
      <c r="I42" s="34">
        <v>4.0554837915266821</v>
      </c>
      <c r="J42" s="34">
        <v>4.0096219759102105</v>
      </c>
      <c r="K42">
        <v>0.34200000000000003</v>
      </c>
      <c r="L42">
        <v>6.836885488462085E-3</v>
      </c>
      <c r="M42" s="34">
        <v>0.34883688548846209</v>
      </c>
      <c r="N42" s="34">
        <v>0.3448920311270855</v>
      </c>
      <c r="O42">
        <v>11.263999999999999</v>
      </c>
      <c r="P42">
        <v>0.22517742146794423</v>
      </c>
      <c r="Q42" s="34">
        <v>11.489177421467943</v>
      </c>
      <c r="R42" s="34">
        <v>11.359250990103773</v>
      </c>
      <c r="S42">
        <v>1.196</v>
      </c>
      <c r="T42">
        <v>2.3909108316376177E-2</v>
      </c>
      <c r="U42" s="34">
        <v>1.2199091083163762</v>
      </c>
      <c r="V42" s="34">
        <v>1.2061136527134335</v>
      </c>
      <c r="W42">
        <v>0</v>
      </c>
      <c r="X42">
        <v>0</v>
      </c>
      <c r="Y42" s="34">
        <v>0</v>
      </c>
      <c r="Z42" s="34">
        <v>0</v>
      </c>
      <c r="AA42">
        <v>0.45400000000000001</v>
      </c>
      <c r="AB42">
        <v>9.0758655314672129E-3</v>
      </c>
      <c r="AC42" s="34">
        <v>0.46307586553146723</v>
      </c>
      <c r="AD42" s="34">
        <v>0.45783912904004914</v>
      </c>
      <c r="AE42">
        <v>17.231999999999999</v>
      </c>
      <c r="AF42">
        <v>0.34448307233093173</v>
      </c>
      <c r="AG42" s="34">
        <v>17.576483072330934</v>
      </c>
      <c r="AH42" s="34">
        <v>17.377717778894553</v>
      </c>
      <c r="AJ42">
        <v>45.459000000000003</v>
      </c>
      <c r="AK42">
        <v>0.90876601584794714</v>
      </c>
      <c r="AL42" s="34">
        <v>46.367766015847948</v>
      </c>
      <c r="AM42" s="34">
        <v>45.843411821655494</v>
      </c>
      <c r="AN42">
        <v>2.2969999999999997</v>
      </c>
      <c r="AO42">
        <v>4.5919081774846215E-2</v>
      </c>
      <c r="AP42" s="34">
        <v>2.3429190817748458</v>
      </c>
      <c r="AQ42" s="34">
        <v>2.3164239634471202</v>
      </c>
      <c r="AR42">
        <v>250.79600000000002</v>
      </c>
      <c r="AS42">
        <v>5.0136360612992315</v>
      </c>
      <c r="AT42" s="34">
        <v>255.80963606129924</v>
      </c>
      <c r="AU42" s="34">
        <v>252.91678900160389</v>
      </c>
      <c r="AV42">
        <v>26.320999999999994</v>
      </c>
      <c r="AW42">
        <v>0.5261803009994459</v>
      </c>
      <c r="AX42" s="34">
        <v>26.84718030099944</v>
      </c>
      <c r="AY42" s="34">
        <v>26.543576465777821</v>
      </c>
      <c r="AZ42">
        <v>149.40299999999999</v>
      </c>
      <c r="BA42">
        <v>2.986699422902634</v>
      </c>
      <c r="BB42" s="34">
        <v>152.38969942290262</v>
      </c>
      <c r="BC42" s="34">
        <v>150.6663863347367</v>
      </c>
      <c r="BD42">
        <v>101.486</v>
      </c>
      <c r="BE42">
        <v>2.028795791468021</v>
      </c>
      <c r="BF42" s="34">
        <v>103.51479579146803</v>
      </c>
      <c r="BG42" s="34">
        <v>102.34418909638421</v>
      </c>
      <c r="BH42">
        <v>575.76199999999994</v>
      </c>
      <c r="BI42">
        <v>11.509996674292125</v>
      </c>
      <c r="BJ42" s="34">
        <v>587.27199667429215</v>
      </c>
      <c r="BK42" s="34">
        <v>580.63077668360518</v>
      </c>
      <c r="BM42">
        <v>49.435000000000002</v>
      </c>
      <c r="BN42">
        <v>0.9882498073746292</v>
      </c>
      <c r="BO42">
        <v>50.423249807374631</v>
      </c>
      <c r="BP42">
        <v>49.853033797565701</v>
      </c>
      <c r="BQ42">
        <v>2.6389999999999998</v>
      </c>
      <c r="BR42">
        <v>5.27559672633083E-2</v>
      </c>
      <c r="BS42">
        <v>2.6917559672633078</v>
      </c>
      <c r="BT42">
        <v>2.6613159945742058</v>
      </c>
      <c r="BU42">
        <v>262.06</v>
      </c>
      <c r="BV42">
        <v>5.238813482767176</v>
      </c>
      <c r="BW42">
        <v>267.29881348276717</v>
      </c>
      <c r="BX42">
        <v>264.27603999170765</v>
      </c>
      <c r="BY42">
        <v>27.516999999999996</v>
      </c>
      <c r="BZ42">
        <v>0.55008940931582206</v>
      </c>
      <c r="CA42">
        <v>28.067089409315816</v>
      </c>
      <c r="CB42">
        <v>27.749690118491255</v>
      </c>
      <c r="CC42">
        <v>149.40299999999999</v>
      </c>
      <c r="CD42">
        <v>2.986699422902634</v>
      </c>
      <c r="CE42">
        <v>152.38969942290262</v>
      </c>
      <c r="CF42">
        <v>150.6663863347367</v>
      </c>
      <c r="CG42">
        <v>101.94</v>
      </c>
      <c r="CH42">
        <v>2.0378716569994881</v>
      </c>
      <c r="CI42">
        <v>103.9778716569995</v>
      </c>
      <c r="CJ42">
        <v>102.80202822542427</v>
      </c>
      <c r="CK42">
        <v>592.99399999999991</v>
      </c>
      <c r="CL42">
        <v>11.854479746623056</v>
      </c>
      <c r="CM42">
        <v>604.84847974662307</v>
      </c>
      <c r="CN42">
        <v>598.0084944624997</v>
      </c>
    </row>
    <row r="43" spans="1:92" x14ac:dyDescent="0.25">
      <c r="A43" s="18">
        <v>45902</v>
      </c>
      <c r="B43" s="2">
        <v>7</v>
      </c>
      <c r="C43" s="2" t="s">
        <v>23</v>
      </c>
      <c r="D43" s="9">
        <v>31.829004999999999</v>
      </c>
      <c r="E43">
        <v>1.0800311999999999E-2</v>
      </c>
      <c r="G43">
        <v>4.4420000000000002</v>
      </c>
      <c r="H43">
        <v>6.2461428984906774E-2</v>
      </c>
      <c r="I43" s="34">
        <v>4.5044614289849072</v>
      </c>
      <c r="J43" s="34">
        <v>4.4558118401599041</v>
      </c>
      <c r="K43">
        <v>0.438</v>
      </c>
      <c r="L43">
        <v>6.1589612551528955E-3</v>
      </c>
      <c r="M43" s="34">
        <v>0.44415896125515292</v>
      </c>
      <c r="N43" s="34">
        <v>0.43936190589600138</v>
      </c>
      <c r="O43">
        <v>11.812000000000001</v>
      </c>
      <c r="P43">
        <v>0.16609509211384935</v>
      </c>
      <c r="Q43" s="34">
        <v>11.97809509211385</v>
      </c>
      <c r="R43" s="34">
        <v>11.848727927953352</v>
      </c>
      <c r="S43">
        <v>1.1480000000000001</v>
      </c>
      <c r="T43">
        <v>1.6142665572866498E-2</v>
      </c>
      <c r="U43" s="34">
        <v>1.1641426655728666</v>
      </c>
      <c r="V43" s="34">
        <v>1.1515695615721679</v>
      </c>
      <c r="W43">
        <v>0</v>
      </c>
      <c r="X43">
        <v>0</v>
      </c>
      <c r="Y43" s="34">
        <v>0</v>
      </c>
      <c r="Z43" s="34">
        <v>0</v>
      </c>
      <c r="AA43">
        <v>0.45800000000000002</v>
      </c>
      <c r="AB43">
        <v>6.4401923626941238E-3</v>
      </c>
      <c r="AC43" s="34">
        <v>0.46444019236269413</v>
      </c>
      <c r="AD43" s="34">
        <v>0.45942409337983703</v>
      </c>
      <c r="AE43">
        <v>18.297999999999998</v>
      </c>
      <c r="AF43">
        <v>0.25729834028946963</v>
      </c>
      <c r="AG43" s="34">
        <v>18.555298340289472</v>
      </c>
      <c r="AH43" s="34">
        <v>18.354895328961263</v>
      </c>
      <c r="AJ43">
        <v>52.669000000000018</v>
      </c>
      <c r="AK43">
        <v>0.74060806015444747</v>
      </c>
      <c r="AL43" s="34">
        <v>53.409608060154468</v>
      </c>
      <c r="AM43" s="34">
        <v>52.832767629307085</v>
      </c>
      <c r="AN43">
        <v>2.8</v>
      </c>
      <c r="AO43">
        <v>3.9372355055771933E-2</v>
      </c>
      <c r="AP43" s="34">
        <v>2.8393723550557719</v>
      </c>
      <c r="AQ43" s="34">
        <v>2.8087062477369948</v>
      </c>
      <c r="AR43">
        <v>273.90899999999999</v>
      </c>
      <c r="AS43">
        <v>3.8515865717755124</v>
      </c>
      <c r="AT43" s="34">
        <v>277.76058657177549</v>
      </c>
      <c r="AU43" s="34">
        <v>274.76068557549729</v>
      </c>
      <c r="AV43">
        <v>28.722000000000001</v>
      </c>
      <c r="AW43">
        <v>0.40387599353995773</v>
      </c>
      <c r="AX43" s="34">
        <v>29.12587599353996</v>
      </c>
      <c r="AY43" s="34">
        <v>28.811307445536418</v>
      </c>
      <c r="AZ43">
        <v>139.48699999999999</v>
      </c>
      <c r="BA43">
        <v>1.9614041748801643</v>
      </c>
      <c r="BB43" s="34">
        <v>141.44840417488015</v>
      </c>
      <c r="BC43" s="34">
        <v>139.92071727788934</v>
      </c>
      <c r="BD43">
        <v>105.90700000000001</v>
      </c>
      <c r="BE43">
        <v>1.4892171453184424</v>
      </c>
      <c r="BF43" s="34">
        <v>107.39621714531846</v>
      </c>
      <c r="BG43" s="34">
        <v>106.23630449252927</v>
      </c>
      <c r="BH43">
        <v>603.49400000000003</v>
      </c>
      <c r="BI43">
        <v>8.486064300724296</v>
      </c>
      <c r="BJ43" s="34">
        <v>611.98006430072439</v>
      </c>
      <c r="BK43" s="34">
        <v>605.37048866849636</v>
      </c>
      <c r="BM43">
        <v>57.111000000000018</v>
      </c>
      <c r="BN43">
        <v>0.80306948913935428</v>
      </c>
      <c r="BO43">
        <v>57.914069489139379</v>
      </c>
      <c r="BP43">
        <v>57.288579469466988</v>
      </c>
      <c r="BQ43">
        <v>3.238</v>
      </c>
      <c r="BR43">
        <v>4.553131631092483E-2</v>
      </c>
      <c r="BS43">
        <v>3.283531316310925</v>
      </c>
      <c r="BT43">
        <v>3.2480681536329961</v>
      </c>
      <c r="BU43">
        <v>285.721</v>
      </c>
      <c r="BV43">
        <v>4.0176816638893618</v>
      </c>
      <c r="BW43">
        <v>289.73868166388934</v>
      </c>
      <c r="BX43">
        <v>286.60941350345064</v>
      </c>
      <c r="BY43">
        <v>29.87</v>
      </c>
      <c r="BZ43">
        <v>0.42001865911282421</v>
      </c>
      <c r="CA43">
        <v>30.290018659112828</v>
      </c>
      <c r="CB43">
        <v>29.962877007108585</v>
      </c>
      <c r="CC43">
        <v>139.48699999999999</v>
      </c>
      <c r="CD43">
        <v>1.9614041748801643</v>
      </c>
      <c r="CE43">
        <v>141.44840417488015</v>
      </c>
      <c r="CF43">
        <v>139.92071727788934</v>
      </c>
      <c r="CG43">
        <v>106.36500000000001</v>
      </c>
      <c r="CH43">
        <v>1.4956573376811366</v>
      </c>
      <c r="CI43">
        <v>107.86065733768115</v>
      </c>
      <c r="CJ43">
        <v>106.69572858590911</v>
      </c>
      <c r="CK43">
        <v>621.79200000000003</v>
      </c>
      <c r="CL43">
        <v>8.7433626410137659</v>
      </c>
      <c r="CM43">
        <v>630.53536264101388</v>
      </c>
      <c r="CN43">
        <v>623.72538399745758</v>
      </c>
    </row>
    <row r="44" spans="1:92" x14ac:dyDescent="0.25">
      <c r="A44" s="18">
        <v>45902</v>
      </c>
      <c r="B44" s="2">
        <v>8</v>
      </c>
      <c r="C44" s="2" t="s">
        <v>178</v>
      </c>
      <c r="D44" s="9">
        <v>48.821283999999999</v>
      </c>
      <c r="E44">
        <v>1.0274349E-2</v>
      </c>
      <c r="G44">
        <v>5.056</v>
      </c>
      <c r="H44">
        <v>6.6816532982456295E-2</v>
      </c>
      <c r="I44" s="34">
        <v>5.1228165329824566</v>
      </c>
      <c r="J44" s="34">
        <v>5.0701829280596247</v>
      </c>
      <c r="K44">
        <v>0.55400000000000005</v>
      </c>
      <c r="L44">
        <v>7.3212735902454086E-3</v>
      </c>
      <c r="M44" s="34">
        <v>0.56132127359024542</v>
      </c>
      <c r="N44" s="34">
        <v>0.5555540629242548</v>
      </c>
      <c r="O44">
        <v>12.856</v>
      </c>
      <c r="P44">
        <v>0.16989583623861906</v>
      </c>
      <c r="Q44" s="34">
        <v>13.025895836238618</v>
      </c>
      <c r="R44" s="34">
        <v>12.892063236379455</v>
      </c>
      <c r="S44">
        <v>1.3159999999999998</v>
      </c>
      <c r="T44">
        <v>1.7391328600655159E-2</v>
      </c>
      <c r="U44" s="34">
        <v>1.3333913286006549</v>
      </c>
      <c r="V44" s="34">
        <v>1.3196916007370381</v>
      </c>
      <c r="W44">
        <v>0</v>
      </c>
      <c r="X44">
        <v>0</v>
      </c>
      <c r="Y44" s="34">
        <v>0</v>
      </c>
      <c r="Z44" s="34">
        <v>0</v>
      </c>
      <c r="AA44">
        <v>0.48399999999999999</v>
      </c>
      <c r="AB44">
        <v>6.3962029199977942E-3</v>
      </c>
      <c r="AC44" s="34">
        <v>0.4903962029199978</v>
      </c>
      <c r="AD44" s="34">
        <v>0.48535770118292293</v>
      </c>
      <c r="AE44">
        <v>20.265999999999998</v>
      </c>
      <c r="AF44">
        <v>0.26782117433197378</v>
      </c>
      <c r="AG44" s="34">
        <v>20.533821174331973</v>
      </c>
      <c r="AH44" s="34">
        <v>20.322849529283296</v>
      </c>
      <c r="AJ44">
        <v>58.45900000000001</v>
      </c>
      <c r="AK44">
        <v>0.77255294731436175</v>
      </c>
      <c r="AL44" s="34">
        <v>59.23155294731437</v>
      </c>
      <c r="AM44" s="34">
        <v>58.622987300521686</v>
      </c>
      <c r="AN44">
        <v>3.0510000000000002</v>
      </c>
      <c r="AO44">
        <v>4.0319865927506755E-2</v>
      </c>
      <c r="AP44" s="34">
        <v>3.091319865927507</v>
      </c>
      <c r="AQ44" s="34">
        <v>3.0595585667543346</v>
      </c>
      <c r="AR44">
        <v>293.05800000000005</v>
      </c>
      <c r="AS44">
        <v>3.8728480068775077</v>
      </c>
      <c r="AT44" s="34">
        <v>296.93084800687757</v>
      </c>
      <c r="AU44" s="34">
        <v>293.88007684558897</v>
      </c>
      <c r="AV44">
        <v>30.538999999999994</v>
      </c>
      <c r="AW44">
        <v>0.40358190283845574</v>
      </c>
      <c r="AX44" s="34">
        <v>30.942581902838452</v>
      </c>
      <c r="AY44" s="34">
        <v>30.624667017407607</v>
      </c>
      <c r="AZ44">
        <v>137.619</v>
      </c>
      <c r="BA44">
        <v>1.8186757224115213</v>
      </c>
      <c r="BB44" s="34">
        <v>139.43767572241151</v>
      </c>
      <c r="BC44" s="34">
        <v>138.00504437829062</v>
      </c>
      <c r="BD44">
        <v>106.94299999999998</v>
      </c>
      <c r="BE44">
        <v>1.4132833241184379</v>
      </c>
      <c r="BF44" s="34">
        <v>108.35628332411842</v>
      </c>
      <c r="BG44" s="34">
        <v>107.24299305290354</v>
      </c>
      <c r="BH44">
        <v>629.66899999999998</v>
      </c>
      <c r="BI44">
        <v>8.3212617694877924</v>
      </c>
      <c r="BJ44" s="34">
        <v>637.9902617694878</v>
      </c>
      <c r="BK44" s="34">
        <v>631.43532716146683</v>
      </c>
      <c r="BM44">
        <v>63.515000000000008</v>
      </c>
      <c r="BN44">
        <v>0.83936948029681802</v>
      </c>
      <c r="BO44">
        <v>64.354369480296825</v>
      </c>
      <c r="BP44">
        <v>63.693170228581309</v>
      </c>
      <c r="BQ44">
        <v>3.6050000000000004</v>
      </c>
      <c r="BR44">
        <v>4.7641139517752167E-2</v>
      </c>
      <c r="BS44">
        <v>3.6526411395177525</v>
      </c>
      <c r="BT44">
        <v>3.6151126296785892</v>
      </c>
      <c r="BU44">
        <v>305.91400000000004</v>
      </c>
      <c r="BV44">
        <v>4.0427438431161269</v>
      </c>
      <c r="BW44">
        <v>309.95674384311621</v>
      </c>
      <c r="BX44">
        <v>306.77214008196842</v>
      </c>
      <c r="BY44">
        <v>31.854999999999993</v>
      </c>
      <c r="BZ44">
        <v>0.42097323143911092</v>
      </c>
      <c r="CA44">
        <v>32.27597323143911</v>
      </c>
      <c r="CB44">
        <v>31.944358618144644</v>
      </c>
      <c r="CC44">
        <v>137.619</v>
      </c>
      <c r="CD44">
        <v>1.8186757224115213</v>
      </c>
      <c r="CE44">
        <v>139.43767572241151</v>
      </c>
      <c r="CF44">
        <v>138.00504437829062</v>
      </c>
      <c r="CG44">
        <v>107.42699999999998</v>
      </c>
      <c r="CH44">
        <v>1.4196795270384357</v>
      </c>
      <c r="CI44">
        <v>108.84667952703842</v>
      </c>
      <c r="CJ44">
        <v>107.72835075408646</v>
      </c>
      <c r="CK44">
        <v>649.93499999999995</v>
      </c>
      <c r="CL44">
        <v>8.5890829438197667</v>
      </c>
      <c r="CM44">
        <v>658.52408294381974</v>
      </c>
      <c r="CN44">
        <v>651.75817669075013</v>
      </c>
    </row>
    <row r="45" spans="1:92" x14ac:dyDescent="0.25">
      <c r="A45" s="18">
        <v>45902</v>
      </c>
      <c r="B45" s="2">
        <v>9</v>
      </c>
      <c r="C45" s="2" t="s">
        <v>178</v>
      </c>
      <c r="D45" s="9">
        <v>16.832991</v>
      </c>
      <c r="E45">
        <v>1.0516711E-2</v>
      </c>
      <c r="G45">
        <v>5.3380000000000001</v>
      </c>
      <c r="H45">
        <v>4.2305963379677715E-2</v>
      </c>
      <c r="I45" s="34">
        <v>5.3803059633796781</v>
      </c>
      <c r="J45" s="34">
        <v>5.3237228404712376</v>
      </c>
      <c r="K45">
        <v>0.59399999999999997</v>
      </c>
      <c r="L45">
        <v>4.7077074274126194E-3</v>
      </c>
      <c r="M45" s="34">
        <v>0.59870770742741264</v>
      </c>
      <c r="N45" s="34">
        <v>0.59241127149492601</v>
      </c>
      <c r="O45">
        <v>13.684000000000001</v>
      </c>
      <c r="P45">
        <v>0.10845163036483887</v>
      </c>
      <c r="Q45" s="34">
        <v>13.792451630364839</v>
      </c>
      <c r="R45" s="34">
        <v>13.647400402586815</v>
      </c>
      <c r="S45">
        <v>1.3679999999999999</v>
      </c>
      <c r="T45">
        <v>1.0841992863132094E-2</v>
      </c>
      <c r="U45" s="34">
        <v>1.3788419928631319</v>
      </c>
      <c r="V45" s="34">
        <v>1.3643411101095264</v>
      </c>
      <c r="W45">
        <v>0</v>
      </c>
      <c r="X45">
        <v>0</v>
      </c>
      <c r="Y45" s="34">
        <v>0</v>
      </c>
      <c r="Z45" s="34">
        <v>0</v>
      </c>
      <c r="AA45">
        <v>0.52400000000000002</v>
      </c>
      <c r="AB45">
        <v>4.152927090848843E-3</v>
      </c>
      <c r="AC45" s="34">
        <v>0.52815292709084882</v>
      </c>
      <c r="AD45" s="34">
        <v>0.52259849539283032</v>
      </c>
      <c r="AE45">
        <v>21.507999999999999</v>
      </c>
      <c r="AF45">
        <v>0.17046022112591014</v>
      </c>
      <c r="AG45" s="34">
        <v>21.67846022112591</v>
      </c>
      <c r="AH45" s="34">
        <v>21.450474120055336</v>
      </c>
      <c r="AJ45">
        <v>63.22699999999999</v>
      </c>
      <c r="AK45">
        <v>0.50110137628454143</v>
      </c>
      <c r="AL45" s="34">
        <v>63.728101376284528</v>
      </c>
      <c r="AM45" s="34">
        <v>63.057891351531445</v>
      </c>
      <c r="AN45">
        <v>3.1409999999999996</v>
      </c>
      <c r="AO45">
        <v>2.4893786244954606E-2</v>
      </c>
      <c r="AP45" s="34">
        <v>3.1658937862449541</v>
      </c>
      <c r="AQ45" s="34">
        <v>3.1325989962383205</v>
      </c>
      <c r="AR45">
        <v>312.29500000000019</v>
      </c>
      <c r="AS45">
        <v>2.4750732172454963</v>
      </c>
      <c r="AT45" s="34">
        <v>314.77007321724568</v>
      </c>
      <c r="AU45" s="34">
        <v>311.4597273257711</v>
      </c>
      <c r="AV45">
        <v>32.436000000000007</v>
      </c>
      <c r="AW45">
        <v>0.25706935709689521</v>
      </c>
      <c r="AX45" s="34">
        <v>32.693069357096903</v>
      </c>
      <c r="AY45" s="34">
        <v>32.349245794965363</v>
      </c>
      <c r="AZ45">
        <v>143.11300000000003</v>
      </c>
      <c r="BA45">
        <v>1.1342325472378829</v>
      </c>
      <c r="BB45" s="34">
        <v>144.2472325472379</v>
      </c>
      <c r="BC45" s="34">
        <v>142.7302260899888</v>
      </c>
      <c r="BD45">
        <v>115.419</v>
      </c>
      <c r="BE45">
        <v>0.91474559522649346</v>
      </c>
      <c r="BF45" s="34">
        <v>116.33374559522649</v>
      </c>
      <c r="BG45" s="34">
        <v>115.11029721325397</v>
      </c>
      <c r="BH45">
        <v>669.6310000000002</v>
      </c>
      <c r="BI45">
        <v>5.3071158793362638</v>
      </c>
      <c r="BJ45" s="34">
        <v>674.93811587933635</v>
      </c>
      <c r="BK45" s="34">
        <v>667.83998677174895</v>
      </c>
      <c r="BM45">
        <v>68.564999999999984</v>
      </c>
      <c r="BN45">
        <v>0.54340733966421917</v>
      </c>
      <c r="BO45">
        <v>69.108407339664211</v>
      </c>
      <c r="BP45">
        <v>68.381614192002687</v>
      </c>
      <c r="BQ45">
        <v>3.7349999999999994</v>
      </c>
      <c r="BR45">
        <v>2.9601493672367224E-2</v>
      </c>
      <c r="BS45">
        <v>3.7646014936723668</v>
      </c>
      <c r="BT45">
        <v>3.7250102677332464</v>
      </c>
      <c r="BU45">
        <v>325.97900000000021</v>
      </c>
      <c r="BV45">
        <v>2.5835248476103354</v>
      </c>
      <c r="BW45">
        <v>328.56252484761052</v>
      </c>
      <c r="BX45">
        <v>325.10712772835791</v>
      </c>
      <c r="BY45">
        <v>33.804000000000009</v>
      </c>
      <c r="BZ45">
        <v>0.2679113499600273</v>
      </c>
      <c r="CA45">
        <v>34.071911349960033</v>
      </c>
      <c r="CB45">
        <v>33.713586905074891</v>
      </c>
      <c r="CC45">
        <v>143.11300000000003</v>
      </c>
      <c r="CD45">
        <v>1.1342325472378829</v>
      </c>
      <c r="CE45">
        <v>144.2472325472379</v>
      </c>
      <c r="CF45">
        <v>142.7302260899888</v>
      </c>
      <c r="CG45">
        <v>115.943</v>
      </c>
      <c r="CH45">
        <v>0.91889852231734226</v>
      </c>
      <c r="CI45">
        <v>116.86189852231733</v>
      </c>
      <c r="CJ45">
        <v>115.6328957086468</v>
      </c>
      <c r="CK45">
        <v>691.13900000000024</v>
      </c>
      <c r="CL45">
        <v>5.4775761004621737</v>
      </c>
      <c r="CM45">
        <v>696.61657610046223</v>
      </c>
      <c r="CN45">
        <v>689.29046089180429</v>
      </c>
    </row>
    <row r="46" spans="1:92" x14ac:dyDescent="0.25">
      <c r="A46" s="18">
        <v>45902</v>
      </c>
      <c r="B46" s="2">
        <v>10</v>
      </c>
      <c r="C46" s="2" t="s">
        <v>178</v>
      </c>
      <c r="D46" s="9">
        <v>16.102986999999999</v>
      </c>
      <c r="E46">
        <v>1.0552585999999999E-2</v>
      </c>
      <c r="G46">
        <v>6.032</v>
      </c>
      <c r="H46">
        <v>2.2909572474450218E-2</v>
      </c>
      <c r="I46" s="34">
        <v>6.0549095724744504</v>
      </c>
      <c r="J46" s="34">
        <v>5.9910146184886903</v>
      </c>
      <c r="K46">
        <v>0.63200000000000001</v>
      </c>
      <c r="L46">
        <v>2.4003398215935909E-3</v>
      </c>
      <c r="M46" s="34">
        <v>0.63440033982159361</v>
      </c>
      <c r="N46" s="34">
        <v>0.62770577567719699</v>
      </c>
      <c r="O46">
        <v>15.053999999999998</v>
      </c>
      <c r="P46">
        <v>5.7175183028908089E-2</v>
      </c>
      <c r="Q46" s="34">
        <v>15.111175183028907</v>
      </c>
      <c r="R46" s="34">
        <v>14.951713207348929</v>
      </c>
      <c r="S46">
        <v>1.286</v>
      </c>
      <c r="T46">
        <v>4.8842357762173385E-3</v>
      </c>
      <c r="U46" s="34">
        <v>1.2908842357762174</v>
      </c>
      <c r="V46" s="34">
        <v>1.2772620688621446</v>
      </c>
      <c r="W46">
        <v>0</v>
      </c>
      <c r="X46">
        <v>0</v>
      </c>
      <c r="Y46" s="34">
        <v>0</v>
      </c>
      <c r="Z46" s="34">
        <v>0</v>
      </c>
      <c r="AA46">
        <v>0.51600000000000001</v>
      </c>
      <c r="AB46">
        <v>1.9597711201618556E-3</v>
      </c>
      <c r="AC46" s="34">
        <v>0.51795977112016189</v>
      </c>
      <c r="AD46" s="34">
        <v>0.51249395609087611</v>
      </c>
      <c r="AE46">
        <v>23.519999999999996</v>
      </c>
      <c r="AF46">
        <v>8.9329102221331086E-2</v>
      </c>
      <c r="AG46" s="34">
        <v>23.609329102221331</v>
      </c>
      <c r="AH46" s="34">
        <v>23.360189626467832</v>
      </c>
      <c r="AJ46">
        <v>66.668000000000006</v>
      </c>
      <c r="AK46">
        <v>0.25320546712974923</v>
      </c>
      <c r="AL46" s="34">
        <v>66.921205467129752</v>
      </c>
      <c r="AM46" s="34">
        <v>66.215013691214196</v>
      </c>
      <c r="AN46">
        <v>3.2939999999999996</v>
      </c>
      <c r="AO46">
        <v>1.2510631918242544E-2</v>
      </c>
      <c r="AP46" s="34">
        <v>3.306510631918242</v>
      </c>
      <c r="AQ46" s="34">
        <v>3.2716183941150105</v>
      </c>
      <c r="AR46">
        <v>324.75000000000011</v>
      </c>
      <c r="AS46">
        <v>1.2334024637065171</v>
      </c>
      <c r="AT46" s="34">
        <v>325.98340246370662</v>
      </c>
      <c r="AU46" s="34">
        <v>322.54343457463574</v>
      </c>
      <c r="AV46">
        <v>33.878000000000007</v>
      </c>
      <c r="AW46">
        <v>0.1286688488543476</v>
      </c>
      <c r="AX46" s="34">
        <v>34.006668848854353</v>
      </c>
      <c r="AY46" s="34">
        <v>33.647810551253301</v>
      </c>
      <c r="AZ46">
        <v>138.143</v>
      </c>
      <c r="BA46">
        <v>0.52466794932658767</v>
      </c>
      <c r="BB46" s="34">
        <v>138.66766794932659</v>
      </c>
      <c r="BC46" s="34">
        <v>137.20436545787189</v>
      </c>
      <c r="BD46">
        <v>120.601</v>
      </c>
      <c r="BE46">
        <v>0.4580433272531782</v>
      </c>
      <c r="BF46" s="34">
        <v>121.05904332725318</v>
      </c>
      <c r="BG46" s="34">
        <v>119.78155736146462</v>
      </c>
      <c r="BH46">
        <v>687.33400000000006</v>
      </c>
      <c r="BI46">
        <v>2.6104986881886223</v>
      </c>
      <c r="BJ46" s="34">
        <v>689.94449868818879</v>
      </c>
      <c r="BK46" s="34">
        <v>682.66380003055474</v>
      </c>
      <c r="BM46">
        <v>72.7</v>
      </c>
      <c r="BN46">
        <v>0.27611503960419947</v>
      </c>
      <c r="BO46">
        <v>72.976115039604196</v>
      </c>
      <c r="BP46">
        <v>72.206028309702887</v>
      </c>
      <c r="BQ46">
        <v>3.9259999999999997</v>
      </c>
      <c r="BR46">
        <v>1.4910971739836135E-2</v>
      </c>
      <c r="BS46">
        <v>3.9409109717398358</v>
      </c>
      <c r="BT46">
        <v>3.8993241697922074</v>
      </c>
      <c r="BU46">
        <v>339.80400000000009</v>
      </c>
      <c r="BV46">
        <v>1.2905776467354251</v>
      </c>
      <c r="BW46">
        <v>341.09457764673556</v>
      </c>
      <c r="BX46">
        <v>337.49514778198466</v>
      </c>
      <c r="BY46">
        <v>35.164000000000009</v>
      </c>
      <c r="BZ46">
        <v>0.13355308463056492</v>
      </c>
      <c r="CA46">
        <v>35.297553084630572</v>
      </c>
      <c r="CB46">
        <v>34.925072620115444</v>
      </c>
      <c r="CC46">
        <v>138.143</v>
      </c>
      <c r="CD46">
        <v>0.52466794932658767</v>
      </c>
      <c r="CE46">
        <v>138.66766794932659</v>
      </c>
      <c r="CF46">
        <v>137.20436545787189</v>
      </c>
      <c r="CG46">
        <v>121.117</v>
      </c>
      <c r="CH46">
        <v>0.46000309837334008</v>
      </c>
      <c r="CI46">
        <v>121.57700309837334</v>
      </c>
      <c r="CJ46">
        <v>120.2940513175555</v>
      </c>
      <c r="CK46">
        <v>710.85400000000004</v>
      </c>
      <c r="CL46">
        <v>2.6998277904099535</v>
      </c>
      <c r="CM46">
        <v>713.55382779041008</v>
      </c>
      <c r="CN46">
        <v>706.02398965702253</v>
      </c>
    </row>
    <row r="47" spans="1:92" x14ac:dyDescent="0.25">
      <c r="A47" s="18">
        <v>45902</v>
      </c>
      <c r="B47" s="2">
        <v>11</v>
      </c>
      <c r="C47" s="2" t="s">
        <v>178</v>
      </c>
      <c r="D47" s="9">
        <v>19.192057999999999</v>
      </c>
      <c r="E47">
        <v>1.0064879000000001E-2</v>
      </c>
      <c r="G47">
        <v>6.1219999999999999</v>
      </c>
      <c r="H47">
        <v>2.9970534971151982E-2</v>
      </c>
      <c r="I47" s="34">
        <v>6.1519705349711522</v>
      </c>
      <c r="J47" s="34">
        <v>6.0900516959251023</v>
      </c>
      <c r="K47">
        <v>0.67400000000000004</v>
      </c>
      <c r="L47">
        <v>3.2995982637302251E-3</v>
      </c>
      <c r="M47" s="34">
        <v>0.67729959826373032</v>
      </c>
      <c r="N47" s="34">
        <v>0.67048265976045729</v>
      </c>
      <c r="O47">
        <v>15.667999999999999</v>
      </c>
      <c r="P47">
        <v>7.6703420765764335E-2</v>
      </c>
      <c r="Q47" s="34">
        <v>15.744703420765763</v>
      </c>
      <c r="R47" s="34">
        <v>15.58623488594487</v>
      </c>
      <c r="S47">
        <v>1.262</v>
      </c>
      <c r="T47">
        <v>6.1781795383197982E-3</v>
      </c>
      <c r="U47" s="34">
        <v>1.2681781795383198</v>
      </c>
      <c r="V47" s="34">
        <v>1.2554141196108264</v>
      </c>
      <c r="W47">
        <v>0</v>
      </c>
      <c r="X47">
        <v>0</v>
      </c>
      <c r="Y47" s="34">
        <v>0</v>
      </c>
      <c r="Z47" s="34">
        <v>0</v>
      </c>
      <c r="AA47">
        <v>0.55000000000000004</v>
      </c>
      <c r="AB47">
        <v>2.6925505119460291E-3</v>
      </c>
      <c r="AC47" s="34">
        <v>0.5526925505119461</v>
      </c>
      <c r="AD47" s="34">
        <v>0.547129766866842</v>
      </c>
      <c r="AE47">
        <v>24.276</v>
      </c>
      <c r="AF47">
        <v>0.11884428405091237</v>
      </c>
      <c r="AG47" s="34">
        <v>24.394844284050912</v>
      </c>
      <c r="AH47" s="34">
        <v>24.149313128108098</v>
      </c>
      <c r="AJ47">
        <v>69.745999999999981</v>
      </c>
      <c r="AK47">
        <v>0.34144477819306851</v>
      </c>
      <c r="AL47" s="34">
        <v>70.087444778193046</v>
      </c>
      <c r="AM47" s="34">
        <v>69.382023127081354</v>
      </c>
      <c r="AN47">
        <v>3.4280000000000004</v>
      </c>
      <c r="AO47">
        <v>1.6781933009001795E-2</v>
      </c>
      <c r="AP47" s="34">
        <v>3.4447819330090024</v>
      </c>
      <c r="AQ47" s="34">
        <v>3.4101106196718809</v>
      </c>
      <c r="AR47">
        <v>337.1930000000001</v>
      </c>
      <c r="AS47">
        <v>1.6507439723174866</v>
      </c>
      <c r="AT47" s="34">
        <v>338.84374397231761</v>
      </c>
      <c r="AU47" s="34">
        <v>335.43332268932926</v>
      </c>
      <c r="AV47">
        <v>36.034999999999997</v>
      </c>
      <c r="AW47">
        <v>0.17641101399631845</v>
      </c>
      <c r="AX47" s="34">
        <v>36.211411013996312</v>
      </c>
      <c r="AY47" s="34">
        <v>35.846947543721171</v>
      </c>
      <c r="AZ47">
        <v>144.274</v>
      </c>
      <c r="BA47">
        <v>0.70630005920091166</v>
      </c>
      <c r="BB47" s="34">
        <v>144.98030005920091</v>
      </c>
      <c r="BC47" s="34">
        <v>143.52109088172136</v>
      </c>
      <c r="BD47">
        <v>122.92699999999999</v>
      </c>
      <c r="BE47">
        <v>0.60179483051270821</v>
      </c>
      <c r="BF47" s="34">
        <v>123.52879483051269</v>
      </c>
      <c r="BG47" s="34">
        <v>122.28549245752777</v>
      </c>
      <c r="BH47">
        <v>713.60300000000007</v>
      </c>
      <c r="BI47">
        <v>3.4934765872294955</v>
      </c>
      <c r="BJ47" s="34">
        <v>717.09647658722952</v>
      </c>
      <c r="BK47" s="34">
        <v>709.87898731905273</v>
      </c>
      <c r="BM47">
        <v>75.867999999999981</v>
      </c>
      <c r="BN47">
        <v>0.3714153131642205</v>
      </c>
      <c r="BO47">
        <v>76.239415313164201</v>
      </c>
      <c r="BP47">
        <v>75.472074823006452</v>
      </c>
      <c r="BQ47">
        <v>4.1020000000000003</v>
      </c>
      <c r="BR47">
        <v>2.0081531272732021E-2</v>
      </c>
      <c r="BS47">
        <v>4.122081531272733</v>
      </c>
      <c r="BT47">
        <v>4.0805932794323381</v>
      </c>
      <c r="BU47">
        <v>352.8610000000001</v>
      </c>
      <c r="BV47">
        <v>1.727447393083251</v>
      </c>
      <c r="BW47">
        <v>354.58844739308336</v>
      </c>
      <c r="BX47">
        <v>351.01955757527412</v>
      </c>
      <c r="BY47">
        <v>37.296999999999997</v>
      </c>
      <c r="BZ47">
        <v>0.18258919353463826</v>
      </c>
      <c r="CA47">
        <v>37.479589193534629</v>
      </c>
      <c r="CB47">
        <v>37.102361663331997</v>
      </c>
      <c r="CC47">
        <v>144.274</v>
      </c>
      <c r="CD47">
        <v>0.70630005920091166</v>
      </c>
      <c r="CE47">
        <v>144.98030005920091</v>
      </c>
      <c r="CF47">
        <v>143.52109088172136</v>
      </c>
      <c r="CG47">
        <v>123.47699999999999</v>
      </c>
      <c r="CH47">
        <v>0.60448738102465427</v>
      </c>
      <c r="CI47">
        <v>124.08148738102464</v>
      </c>
      <c r="CJ47">
        <v>122.83262222439461</v>
      </c>
      <c r="CK47">
        <v>737.87900000000002</v>
      </c>
      <c r="CL47">
        <v>3.6123208712804078</v>
      </c>
      <c r="CM47">
        <v>741.49132087128044</v>
      </c>
      <c r="CN47">
        <v>734.02830044716086</v>
      </c>
    </row>
    <row r="48" spans="1:92" x14ac:dyDescent="0.25">
      <c r="A48" s="18">
        <v>45902</v>
      </c>
      <c r="B48" s="2">
        <v>12</v>
      </c>
      <c r="C48" s="2" t="s">
        <v>178</v>
      </c>
      <c r="D48" s="9">
        <v>23.807770999999999</v>
      </c>
      <c r="E48">
        <v>9.4353340000000001E-3</v>
      </c>
      <c r="G48">
        <v>6.3680000000000003</v>
      </c>
      <c r="H48">
        <v>6.2486888581728642E-2</v>
      </c>
      <c r="I48" s="34">
        <v>6.4304868885817292</v>
      </c>
      <c r="J48" s="34">
        <v>6.3698130970053404</v>
      </c>
      <c r="K48">
        <v>0.75600000000000001</v>
      </c>
      <c r="L48">
        <v>7.4183554911725572E-3</v>
      </c>
      <c r="M48" s="34">
        <v>0.76341835549117254</v>
      </c>
      <c r="N48" s="34">
        <v>0.75621524832538267</v>
      </c>
      <c r="O48">
        <v>15.899999999999999</v>
      </c>
      <c r="P48">
        <v>0.15602096866354984</v>
      </c>
      <c r="Q48" s="34">
        <v>16.05602096866355</v>
      </c>
      <c r="R48" s="34">
        <v>15.904527048113206</v>
      </c>
      <c r="S48">
        <v>1.3460000000000001</v>
      </c>
      <c r="T48">
        <v>1.3207812818939502E-2</v>
      </c>
      <c r="U48" s="34">
        <v>1.3592078128189395</v>
      </c>
      <c r="V48" s="34">
        <v>1.3463832331295835</v>
      </c>
      <c r="W48">
        <v>0</v>
      </c>
      <c r="X48">
        <v>0</v>
      </c>
      <c r="Y48" s="34">
        <v>0</v>
      </c>
      <c r="Z48" s="34">
        <v>0</v>
      </c>
      <c r="AA48">
        <v>0.52</v>
      </c>
      <c r="AB48">
        <v>5.1025725600657807E-3</v>
      </c>
      <c r="AC48" s="34">
        <v>0.52510257256006576</v>
      </c>
      <c r="AD48" s="34">
        <v>0.52014805440370238</v>
      </c>
      <c r="AE48">
        <v>24.89</v>
      </c>
      <c r="AF48">
        <v>0.24423659811545631</v>
      </c>
      <c r="AG48" s="34">
        <v>25.134236598115457</v>
      </c>
      <c r="AH48" s="34">
        <v>24.897086680977214</v>
      </c>
      <c r="AJ48">
        <v>71.098000000000027</v>
      </c>
      <c r="AK48">
        <v>0.69765904591453265</v>
      </c>
      <c r="AL48" s="34">
        <v>71.795659045914562</v>
      </c>
      <c r="AM48" s="34">
        <v>71.118243023066242</v>
      </c>
      <c r="AN48">
        <v>3.4669999999999996</v>
      </c>
      <c r="AO48">
        <v>3.4020421280284728E-2</v>
      </c>
      <c r="AP48" s="34">
        <v>3.5010204212802845</v>
      </c>
      <c r="AQ48" s="34">
        <v>3.4679871242646843</v>
      </c>
      <c r="AR48">
        <v>344.18299999999999</v>
      </c>
      <c r="AS48">
        <v>3.377343714309847</v>
      </c>
      <c r="AT48" s="34">
        <v>347.56034371430985</v>
      </c>
      <c r="AU48" s="34">
        <v>344.28099578621055</v>
      </c>
      <c r="AV48">
        <v>37.201999999999998</v>
      </c>
      <c r="AW48">
        <v>0.36504981611455223</v>
      </c>
      <c r="AX48" s="34">
        <v>37.567049816114547</v>
      </c>
      <c r="AY48" s="34">
        <v>37.212592153704868</v>
      </c>
      <c r="AZ48">
        <v>137.751</v>
      </c>
      <c r="BA48">
        <v>1.3517009090800411</v>
      </c>
      <c r="BB48" s="34">
        <v>139.10270090908006</v>
      </c>
      <c r="BC48" s="34">
        <v>137.7902204657008</v>
      </c>
      <c r="BD48">
        <v>128.66</v>
      </c>
      <c r="BE48">
        <v>1.262494203034737</v>
      </c>
      <c r="BF48" s="34">
        <v>129.92249420303474</v>
      </c>
      <c r="BG48" s="34">
        <v>128.69663207611606</v>
      </c>
      <c r="BH48">
        <v>722.36099999999999</v>
      </c>
      <c r="BI48">
        <v>7.0882681097339946</v>
      </c>
      <c r="BJ48" s="34">
        <v>729.44926810973402</v>
      </c>
      <c r="BK48" s="34">
        <v>722.5666706290632</v>
      </c>
      <c r="BM48">
        <v>77.466000000000022</v>
      </c>
      <c r="BN48">
        <v>0.76014593449626133</v>
      </c>
      <c r="BO48">
        <v>78.226145934496287</v>
      </c>
      <c r="BP48">
        <v>77.488056120071576</v>
      </c>
      <c r="BQ48">
        <v>4.2229999999999999</v>
      </c>
      <c r="BR48">
        <v>4.1438776771457284E-2</v>
      </c>
      <c r="BS48">
        <v>4.2644387767714571</v>
      </c>
      <c r="BT48">
        <v>4.2242023725900673</v>
      </c>
      <c r="BU48">
        <v>360.08299999999997</v>
      </c>
      <c r="BV48">
        <v>3.5333646829733967</v>
      </c>
      <c r="BW48">
        <v>363.61636468297343</v>
      </c>
      <c r="BX48">
        <v>360.18552283432376</v>
      </c>
      <c r="BY48">
        <v>38.548000000000002</v>
      </c>
      <c r="BZ48">
        <v>0.37825762893349174</v>
      </c>
      <c r="CA48">
        <v>38.926257628933485</v>
      </c>
      <c r="CB48">
        <v>38.558975386834454</v>
      </c>
      <c r="CC48">
        <v>137.751</v>
      </c>
      <c r="CD48">
        <v>1.3517009090800411</v>
      </c>
      <c r="CE48">
        <v>139.10270090908006</v>
      </c>
      <c r="CF48">
        <v>137.7902204657008</v>
      </c>
      <c r="CG48">
        <v>129.18</v>
      </c>
      <c r="CH48">
        <v>1.2675967755948028</v>
      </c>
      <c r="CI48">
        <v>130.4475967755948</v>
      </c>
      <c r="CJ48">
        <v>129.21678013051977</v>
      </c>
      <c r="CK48">
        <v>747.25099999999998</v>
      </c>
      <c r="CL48">
        <v>7.3325047078494512</v>
      </c>
      <c r="CM48">
        <v>754.58350470784944</v>
      </c>
      <c r="CN48">
        <v>747.46375731004036</v>
      </c>
    </row>
    <row r="49" spans="1:92" x14ac:dyDescent="0.25">
      <c r="A49" s="18">
        <v>45902</v>
      </c>
      <c r="B49" s="2">
        <v>13</v>
      </c>
      <c r="C49" s="2" t="s">
        <v>178</v>
      </c>
      <c r="D49" s="9">
        <v>27.021985999999998</v>
      </c>
      <c r="E49">
        <v>9.1889039999999995E-3</v>
      </c>
      <c r="G49">
        <v>6.6139999999999999</v>
      </c>
      <c r="H49">
        <v>0.10722197126851066</v>
      </c>
      <c r="I49" s="34">
        <v>6.7212219712685108</v>
      </c>
      <c r="J49" s="34">
        <v>6.6594613078118332</v>
      </c>
      <c r="K49">
        <v>0.76800000000000002</v>
      </c>
      <c r="L49">
        <v>1.2450328686757814E-2</v>
      </c>
      <c r="M49" s="34">
        <v>0.78045032868675779</v>
      </c>
      <c r="N49" s="34">
        <v>0.77327884553968673</v>
      </c>
      <c r="O49">
        <v>16.426000000000002</v>
      </c>
      <c r="P49">
        <v>0.26628788933422382</v>
      </c>
      <c r="Q49" s="34">
        <v>16.692287889334224</v>
      </c>
      <c r="R49" s="34">
        <v>16.538904058378769</v>
      </c>
      <c r="S49">
        <v>1.3120000000000001</v>
      </c>
      <c r="T49">
        <v>2.12693115065446E-2</v>
      </c>
      <c r="U49" s="34">
        <v>1.3332693115065446</v>
      </c>
      <c r="V49" s="34">
        <v>1.3210180277969648</v>
      </c>
      <c r="W49">
        <v>0</v>
      </c>
      <c r="X49">
        <v>0</v>
      </c>
      <c r="Y49" s="34">
        <v>0</v>
      </c>
      <c r="Z49" s="34">
        <v>0</v>
      </c>
      <c r="AA49">
        <v>0.53600000000000003</v>
      </c>
      <c r="AB49">
        <v>8.6892918959663931E-3</v>
      </c>
      <c r="AC49" s="34">
        <v>0.54468929189596638</v>
      </c>
      <c r="AD49" s="34">
        <v>0.53968419428290637</v>
      </c>
      <c r="AE49">
        <v>25.656000000000002</v>
      </c>
      <c r="AF49">
        <v>0.41591879269200327</v>
      </c>
      <c r="AG49" s="34">
        <v>26.071918792692003</v>
      </c>
      <c r="AH49" s="34">
        <v>25.832346433810159</v>
      </c>
      <c r="AJ49">
        <v>71.35499999999999</v>
      </c>
      <c r="AK49">
        <v>1.1567619836505256</v>
      </c>
      <c r="AL49" s="34">
        <v>72.511761983650516</v>
      </c>
      <c r="AM49" s="34">
        <v>71.845458363911902</v>
      </c>
      <c r="AN49">
        <v>3.5290000000000008</v>
      </c>
      <c r="AO49">
        <v>5.7209908770271267E-2</v>
      </c>
      <c r="AP49" s="34">
        <v>3.5862099087702721</v>
      </c>
      <c r="AQ49" s="34">
        <v>3.553256570194733</v>
      </c>
      <c r="AR49">
        <v>350.93700000000007</v>
      </c>
      <c r="AS49">
        <v>5.6891679665946979</v>
      </c>
      <c r="AT49" s="34">
        <v>356.62616796659478</v>
      </c>
      <c r="AU49" s="34">
        <v>353.34916434526184</v>
      </c>
      <c r="AV49">
        <v>37.797999999999995</v>
      </c>
      <c r="AW49">
        <v>0.61275719232040604</v>
      </c>
      <c r="AX49" s="34">
        <v>38.410757192320403</v>
      </c>
      <c r="AY49" s="34">
        <v>38.057804431912857</v>
      </c>
      <c r="AZ49">
        <v>126.95099999999999</v>
      </c>
      <c r="BA49">
        <v>2.058049058740353</v>
      </c>
      <c r="BB49" s="34">
        <v>129.00904905874035</v>
      </c>
      <c r="BC49" s="34">
        <v>127.82359729180828</v>
      </c>
      <c r="BD49">
        <v>128.24400000000003</v>
      </c>
      <c r="BE49">
        <v>2.0790103543028251</v>
      </c>
      <c r="BF49" s="34">
        <v>130.32301035430285</v>
      </c>
      <c r="BG49" s="34">
        <v>129.12548472316615</v>
      </c>
      <c r="BH49">
        <v>718.81400000000008</v>
      </c>
      <c r="BI49">
        <v>11.652956464379079</v>
      </c>
      <c r="BJ49" s="34">
        <v>730.46695646437911</v>
      </c>
      <c r="BK49" s="34">
        <v>723.75476572625575</v>
      </c>
      <c r="BM49">
        <v>77.968999999999994</v>
      </c>
      <c r="BN49">
        <v>1.2639839549190364</v>
      </c>
      <c r="BO49">
        <v>79.232983954919021</v>
      </c>
      <c r="BP49">
        <v>78.504919671723741</v>
      </c>
      <c r="BQ49">
        <v>4.2970000000000006</v>
      </c>
      <c r="BR49">
        <v>6.9660237457029081E-2</v>
      </c>
      <c r="BS49">
        <v>4.3666602374570296</v>
      </c>
      <c r="BT49">
        <v>4.32653541573442</v>
      </c>
      <c r="BU49">
        <v>367.36300000000006</v>
      </c>
      <c r="BV49">
        <v>5.9554558559289221</v>
      </c>
      <c r="BW49">
        <v>373.31845585592902</v>
      </c>
      <c r="BX49">
        <v>369.8880684036406</v>
      </c>
      <c r="BY49">
        <v>39.109999999999992</v>
      </c>
      <c r="BZ49">
        <v>0.63402650382695069</v>
      </c>
      <c r="CA49">
        <v>39.744026503826944</v>
      </c>
      <c r="CB49">
        <v>39.378822459709824</v>
      </c>
      <c r="CC49">
        <v>126.95099999999999</v>
      </c>
      <c r="CD49">
        <v>2.058049058740353</v>
      </c>
      <c r="CE49">
        <v>129.00904905874035</v>
      </c>
      <c r="CF49">
        <v>127.82359729180828</v>
      </c>
      <c r="CG49">
        <v>128.78000000000003</v>
      </c>
      <c r="CH49">
        <v>2.0876996461987916</v>
      </c>
      <c r="CI49">
        <v>130.86769964619882</v>
      </c>
      <c r="CJ49">
        <v>129.66516891744905</v>
      </c>
      <c r="CK49">
        <v>744.47</v>
      </c>
      <c r="CL49">
        <v>12.068875257071083</v>
      </c>
      <c r="CM49">
        <v>756.53887525707114</v>
      </c>
      <c r="CN49">
        <v>749.58711216006589</v>
      </c>
    </row>
    <row r="50" spans="1:92" x14ac:dyDescent="0.25">
      <c r="A50" s="18">
        <v>45902</v>
      </c>
      <c r="B50" s="2">
        <v>14</v>
      </c>
      <c r="C50" s="2" t="s">
        <v>178</v>
      </c>
      <c r="D50" s="9">
        <v>29.259772999999999</v>
      </c>
      <c r="E50">
        <v>9.2456169999999994E-3</v>
      </c>
      <c r="G50">
        <v>6.6980000000000004</v>
      </c>
      <c r="H50">
        <v>4.9338301783409401E-2</v>
      </c>
      <c r="I50" s="34">
        <v>6.7473383017834099</v>
      </c>
      <c r="J50" s="34">
        <v>6.6849549960756898</v>
      </c>
      <c r="K50">
        <v>0.81200000000000006</v>
      </c>
      <c r="L50">
        <v>5.9812930797444657E-3</v>
      </c>
      <c r="M50" s="34">
        <v>0.81798129307974454</v>
      </c>
      <c r="N50" s="34">
        <v>0.81041855133076446</v>
      </c>
      <c r="O50">
        <v>16.264000000000003</v>
      </c>
      <c r="P50">
        <v>0.11980264858246797</v>
      </c>
      <c r="Q50" s="34">
        <v>16.383802648582471</v>
      </c>
      <c r="R50" s="34">
        <v>16.23232428429009</v>
      </c>
      <c r="S50">
        <v>1.3119999999999998</v>
      </c>
      <c r="T50">
        <v>9.6643553209664248E-3</v>
      </c>
      <c r="U50" s="34">
        <v>1.3216643553209662</v>
      </c>
      <c r="V50" s="34">
        <v>1.3094447528891164</v>
      </c>
      <c r="W50">
        <v>0</v>
      </c>
      <c r="X50">
        <v>0</v>
      </c>
      <c r="Y50" s="34">
        <v>0</v>
      </c>
      <c r="Z50" s="34">
        <v>0</v>
      </c>
      <c r="AA50">
        <v>0.53200000000000003</v>
      </c>
      <c r="AB50">
        <v>3.9187782246601667E-3</v>
      </c>
      <c r="AC50" s="34">
        <v>0.53591877822466016</v>
      </c>
      <c r="AD50" s="34">
        <v>0.53096387845808701</v>
      </c>
      <c r="AE50">
        <v>25.618000000000006</v>
      </c>
      <c r="AF50">
        <v>0.18870537699124842</v>
      </c>
      <c r="AG50" s="34">
        <v>25.80670537699125</v>
      </c>
      <c r="AH50" s="34">
        <v>25.568106463043751</v>
      </c>
      <c r="AJ50">
        <v>72.066999999999993</v>
      </c>
      <c r="AK50">
        <v>0.53085449307628618</v>
      </c>
      <c r="AL50" s="34">
        <v>72.597854493076284</v>
      </c>
      <c r="AM50" s="34">
        <v>71.926642535411574</v>
      </c>
      <c r="AN50">
        <v>3.569</v>
      </c>
      <c r="AO50">
        <v>2.628969827784236E-2</v>
      </c>
      <c r="AP50" s="34">
        <v>3.5952896982778424</v>
      </c>
      <c r="AQ50" s="34">
        <v>3.5620490267235199</v>
      </c>
      <c r="AR50">
        <v>354.00099999999986</v>
      </c>
      <c r="AS50">
        <v>2.6076154329096299</v>
      </c>
      <c r="AT50" s="34">
        <v>356.60861543290952</v>
      </c>
      <c r="AU50" s="34">
        <v>353.31154875571656</v>
      </c>
      <c r="AV50">
        <v>38.044000000000004</v>
      </c>
      <c r="AW50">
        <v>0.28023683981009662</v>
      </c>
      <c r="AX50" s="34">
        <v>38.324236839810098</v>
      </c>
      <c r="AY50" s="34">
        <v>37.969905624171922</v>
      </c>
      <c r="AZ50">
        <v>135.38899999999998</v>
      </c>
      <c r="BA50">
        <v>0.99729222755360003</v>
      </c>
      <c r="BB50" s="34">
        <v>136.38629222755358</v>
      </c>
      <c r="BC50" s="34">
        <v>135.12531680556754</v>
      </c>
      <c r="BD50">
        <v>128.06299999999999</v>
      </c>
      <c r="BE50">
        <v>0.94332799959521607</v>
      </c>
      <c r="BF50" s="34">
        <v>129.00632799959521</v>
      </c>
      <c r="BG50" s="34">
        <v>127.81358490033458</v>
      </c>
      <c r="BH50">
        <v>731.13299999999981</v>
      </c>
      <c r="BI50">
        <v>5.3856166912226717</v>
      </c>
      <c r="BJ50" s="34">
        <v>736.51861669122252</v>
      </c>
      <c r="BK50" s="34">
        <v>729.70904764792579</v>
      </c>
      <c r="BM50">
        <v>78.764999999999986</v>
      </c>
      <c r="BN50">
        <v>0.58019279485969555</v>
      </c>
      <c r="BO50">
        <v>79.345192794859699</v>
      </c>
      <c r="BP50">
        <v>78.611597531487263</v>
      </c>
      <c r="BQ50">
        <v>4.3810000000000002</v>
      </c>
      <c r="BR50">
        <v>3.2270991357586827E-2</v>
      </c>
      <c r="BS50">
        <v>4.4132709913575869</v>
      </c>
      <c r="BT50">
        <v>4.3724675780542839</v>
      </c>
      <c r="BU50">
        <v>370.26499999999987</v>
      </c>
      <c r="BV50">
        <v>2.7274180814920981</v>
      </c>
      <c r="BW50">
        <v>372.99241808149196</v>
      </c>
      <c r="BX50">
        <v>369.54387304000664</v>
      </c>
      <c r="BY50">
        <v>39.356000000000002</v>
      </c>
      <c r="BZ50">
        <v>0.28990119513106305</v>
      </c>
      <c r="CA50">
        <v>39.645901195131067</v>
      </c>
      <c r="CB50">
        <v>39.279350377061036</v>
      </c>
      <c r="CC50">
        <v>135.38899999999998</v>
      </c>
      <c r="CD50">
        <v>0.99729222755360003</v>
      </c>
      <c r="CE50">
        <v>136.38629222755358</v>
      </c>
      <c r="CF50">
        <v>135.12531680556754</v>
      </c>
      <c r="CG50">
        <v>128.595</v>
      </c>
      <c r="CH50">
        <v>0.94724677781987621</v>
      </c>
      <c r="CI50">
        <v>129.54224677781988</v>
      </c>
      <c r="CJ50">
        <v>128.34454877879267</v>
      </c>
      <c r="CK50">
        <v>756.75099999999986</v>
      </c>
      <c r="CL50">
        <v>5.5743220682139203</v>
      </c>
      <c r="CM50">
        <v>762.32532206821372</v>
      </c>
      <c r="CN50">
        <v>755.27715411096949</v>
      </c>
    </row>
    <row r="51" spans="1:92" x14ac:dyDescent="0.25">
      <c r="A51" s="18">
        <v>45902</v>
      </c>
      <c r="B51" s="2">
        <v>15</v>
      </c>
      <c r="C51" s="2" t="s">
        <v>178</v>
      </c>
      <c r="D51" s="9">
        <v>31.449997</v>
      </c>
      <c r="E51">
        <v>9.072086E-3</v>
      </c>
      <c r="G51">
        <v>6.5379999999999994</v>
      </c>
      <c r="H51">
        <v>5.8998333477355301E-2</v>
      </c>
      <c r="I51" s="34">
        <v>6.5969983334773543</v>
      </c>
      <c r="J51" s="34">
        <v>6.537149797254191</v>
      </c>
      <c r="K51">
        <v>0.82800000000000007</v>
      </c>
      <c r="L51">
        <v>7.4717987334429799E-3</v>
      </c>
      <c r="M51" s="34">
        <v>0.83547179873344302</v>
      </c>
      <c r="N51" s="34">
        <v>0.82789232672475854</v>
      </c>
      <c r="O51">
        <v>15.73</v>
      </c>
      <c r="P51">
        <v>0.14194612811238896</v>
      </c>
      <c r="Q51" s="34">
        <v>15.871946128112389</v>
      </c>
      <c r="R51" s="34">
        <v>15.727954467850788</v>
      </c>
      <c r="S51">
        <v>1.1520000000000001</v>
      </c>
      <c r="T51">
        <v>1.0395546063920668E-2</v>
      </c>
      <c r="U51" s="34">
        <v>1.1623955460639208</v>
      </c>
      <c r="V51" s="34">
        <v>1.151850193704012</v>
      </c>
      <c r="W51">
        <v>0</v>
      </c>
      <c r="X51">
        <v>0</v>
      </c>
      <c r="Y51" s="34">
        <v>0</v>
      </c>
      <c r="Z51" s="34">
        <v>0</v>
      </c>
      <c r="AA51">
        <v>0.52</v>
      </c>
      <c r="AB51">
        <v>4.6924339871864118E-3</v>
      </c>
      <c r="AC51" s="34">
        <v>0.52469243398718646</v>
      </c>
      <c r="AD51" s="34">
        <v>0.51993237910250534</v>
      </c>
      <c r="AE51">
        <v>24.768000000000001</v>
      </c>
      <c r="AF51">
        <v>0.22350424037429434</v>
      </c>
      <c r="AG51" s="34">
        <v>24.991504240374294</v>
      </c>
      <c r="AH51" s="34">
        <v>24.764779164636256</v>
      </c>
      <c r="AJ51">
        <v>70.607000000000014</v>
      </c>
      <c r="AK51">
        <v>0.63715132025629051</v>
      </c>
      <c r="AL51" s="34">
        <v>71.244151320256307</v>
      </c>
      <c r="AM51" s="34">
        <v>70.597818252481929</v>
      </c>
      <c r="AN51">
        <v>3.5290000000000004</v>
      </c>
      <c r="AO51">
        <v>3.184538373227086E-2</v>
      </c>
      <c r="AP51" s="34">
        <v>3.5608453837322713</v>
      </c>
      <c r="AQ51" s="34">
        <v>3.5285410881783492</v>
      </c>
      <c r="AR51">
        <v>350.14600000000013</v>
      </c>
      <c r="AS51">
        <v>3.1596865209180267</v>
      </c>
      <c r="AT51" s="34">
        <v>353.30568652091813</v>
      </c>
      <c r="AU51" s="34">
        <v>350.10046694851133</v>
      </c>
      <c r="AV51">
        <v>37.368000000000009</v>
      </c>
      <c r="AW51">
        <v>0.33720552544842669</v>
      </c>
      <c r="AX51" s="34">
        <v>37.705205525448434</v>
      </c>
      <c r="AY51" s="34">
        <v>37.363140658273892</v>
      </c>
      <c r="AZ51">
        <v>139.13499999999999</v>
      </c>
      <c r="BA51">
        <v>1.2555419284753488</v>
      </c>
      <c r="BB51" s="34">
        <v>140.39054192847533</v>
      </c>
      <c r="BC51" s="34">
        <v>139.1169068585136</v>
      </c>
      <c r="BD51">
        <v>126.47699999999999</v>
      </c>
      <c r="BE51">
        <v>1.1413172565334151</v>
      </c>
      <c r="BF51" s="34">
        <v>127.6183172565334</v>
      </c>
      <c r="BG51" s="34">
        <v>126.46055290720685</v>
      </c>
      <c r="BH51">
        <v>727.26200000000006</v>
      </c>
      <c r="BI51">
        <v>6.5627479353637792</v>
      </c>
      <c r="BJ51" s="34">
        <v>733.8247479353638</v>
      </c>
      <c r="BK51" s="34">
        <v>727.16742671316592</v>
      </c>
      <c r="BM51">
        <v>77.14500000000001</v>
      </c>
      <c r="BN51">
        <v>0.69614965373364579</v>
      </c>
      <c r="BO51">
        <v>77.841149653733666</v>
      </c>
      <c r="BP51">
        <v>77.134968049736116</v>
      </c>
      <c r="BQ51">
        <v>4.3570000000000002</v>
      </c>
      <c r="BR51">
        <v>3.9317182465713842E-2</v>
      </c>
      <c r="BS51">
        <v>4.3963171824657143</v>
      </c>
      <c r="BT51">
        <v>4.3564334149031074</v>
      </c>
      <c r="BU51">
        <v>365.87600000000015</v>
      </c>
      <c r="BV51">
        <v>3.3016326490304158</v>
      </c>
      <c r="BW51">
        <v>369.1776326490305</v>
      </c>
      <c r="BX51">
        <v>365.82842141636212</v>
      </c>
      <c r="BY51">
        <v>38.52000000000001</v>
      </c>
      <c r="BZ51">
        <v>0.34760107151234737</v>
      </c>
      <c r="CA51">
        <v>38.867601071512354</v>
      </c>
      <c r="CB51">
        <v>38.514990851977906</v>
      </c>
      <c r="CC51">
        <v>139.13499999999999</v>
      </c>
      <c r="CD51">
        <v>1.2555419284753488</v>
      </c>
      <c r="CE51">
        <v>140.39054192847533</v>
      </c>
      <c r="CF51">
        <v>139.1169068585136</v>
      </c>
      <c r="CG51">
        <v>126.99699999999999</v>
      </c>
      <c r="CH51">
        <v>1.1460096905206014</v>
      </c>
      <c r="CI51">
        <v>128.14300969052059</v>
      </c>
      <c r="CJ51">
        <v>126.98048528630935</v>
      </c>
      <c r="CK51">
        <v>752.03000000000009</v>
      </c>
      <c r="CL51">
        <v>6.7862521757380732</v>
      </c>
      <c r="CM51">
        <v>758.8162521757381</v>
      </c>
      <c r="CN51">
        <v>751.93220587780218</v>
      </c>
    </row>
    <row r="52" spans="1:92" x14ac:dyDescent="0.25">
      <c r="A52" s="18">
        <v>45902</v>
      </c>
      <c r="B52" s="2">
        <v>16</v>
      </c>
      <c r="C52" s="2" t="s">
        <v>178</v>
      </c>
      <c r="D52" s="9">
        <v>27.502282000000001</v>
      </c>
      <c r="E52">
        <v>8.9462789999999997E-3</v>
      </c>
      <c r="G52">
        <v>6.1739999999999995</v>
      </c>
      <c r="H52">
        <v>0.14136691648232549</v>
      </c>
      <c r="I52" s="34">
        <v>6.3153669164823247</v>
      </c>
      <c r="J52" s="34">
        <v>6.2588678820601045</v>
      </c>
      <c r="K52">
        <v>0.8</v>
      </c>
      <c r="L52">
        <v>1.8317708646883771E-2</v>
      </c>
      <c r="M52" s="34">
        <v>0.8183177086468838</v>
      </c>
      <c r="N52" s="34">
        <v>0.81099681011468805</v>
      </c>
      <c r="O52">
        <v>15.824</v>
      </c>
      <c r="P52">
        <v>0.36232427703536091</v>
      </c>
      <c r="Q52" s="34">
        <v>16.186324277035361</v>
      </c>
      <c r="R52" s="34">
        <v>16.04151690406853</v>
      </c>
      <c r="S52">
        <v>1.3340000000000001</v>
      </c>
      <c r="T52">
        <v>3.0544779168678683E-2</v>
      </c>
      <c r="U52" s="34">
        <v>1.3645447791686787</v>
      </c>
      <c r="V52" s="34">
        <v>1.3523371808662423</v>
      </c>
      <c r="W52">
        <v>0</v>
      </c>
      <c r="X52">
        <v>0</v>
      </c>
      <c r="Y52" s="34">
        <v>0</v>
      </c>
      <c r="Z52" s="34">
        <v>0</v>
      </c>
      <c r="AA52">
        <v>0.51800000000000002</v>
      </c>
      <c r="AB52">
        <v>1.186071634885724E-2</v>
      </c>
      <c r="AC52" s="34">
        <v>0.52986071634885723</v>
      </c>
      <c r="AD52" s="34">
        <v>0.5251204345492605</v>
      </c>
      <c r="AE52">
        <v>24.65</v>
      </c>
      <c r="AF52">
        <v>0.56441439768210611</v>
      </c>
      <c r="AG52" s="34">
        <v>25.214414397682106</v>
      </c>
      <c r="AH52" s="34">
        <v>24.988839211658828</v>
      </c>
      <c r="AJ52">
        <v>67.61999999999999</v>
      </c>
      <c r="AK52">
        <v>1.5483043233778502</v>
      </c>
      <c r="AL52" s="34">
        <v>69.168304323377839</v>
      </c>
      <c r="AM52" s="34">
        <v>68.54950537494399</v>
      </c>
      <c r="AN52">
        <v>3.4559999999999995</v>
      </c>
      <c r="AO52">
        <v>7.9132501354537879E-2</v>
      </c>
      <c r="AP52" s="34">
        <v>3.5351325013545374</v>
      </c>
      <c r="AQ52" s="34">
        <v>3.5035062196954518</v>
      </c>
      <c r="AR52">
        <v>341.16999999999996</v>
      </c>
      <c r="AS52">
        <v>7.8118158238216679</v>
      </c>
      <c r="AT52" s="34">
        <v>348.98181582382165</v>
      </c>
      <c r="AU52" s="34">
        <v>345.8597271335351</v>
      </c>
      <c r="AV52">
        <v>35.991999999999997</v>
      </c>
      <c r="AW52">
        <v>0.82411371202330075</v>
      </c>
      <c r="AX52" s="34">
        <v>36.816113712023295</v>
      </c>
      <c r="AY52" s="34">
        <v>36.486746487059811</v>
      </c>
      <c r="AZ52">
        <v>143.84200000000001</v>
      </c>
      <c r="BA52">
        <v>3.293569808981319</v>
      </c>
      <c r="BB52" s="34">
        <v>147.13556980898133</v>
      </c>
      <c r="BC52" s="34">
        <v>145.81925395064621</v>
      </c>
      <c r="BD52">
        <v>123.18</v>
      </c>
      <c r="BE52">
        <v>2.8204691889039286</v>
      </c>
      <c r="BF52" s="34">
        <v>126.00046918890393</v>
      </c>
      <c r="BG52" s="34">
        <v>124.8732338374091</v>
      </c>
      <c r="BH52">
        <v>715.26</v>
      </c>
      <c r="BI52">
        <v>16.377405358462607</v>
      </c>
      <c r="BJ52" s="34">
        <v>731.63740535846262</v>
      </c>
      <c r="BK52" s="34">
        <v>725.0919730032897</v>
      </c>
      <c r="BM52">
        <v>73.793999999999983</v>
      </c>
      <c r="BN52">
        <v>1.6896712398601756</v>
      </c>
      <c r="BO52">
        <v>75.483671239860158</v>
      </c>
      <c r="BP52">
        <v>74.808373257004092</v>
      </c>
      <c r="BQ52">
        <v>4.2559999999999993</v>
      </c>
      <c r="BR52">
        <v>9.745021000142165E-2</v>
      </c>
      <c r="BS52">
        <v>4.3534502100014212</v>
      </c>
      <c r="BT52">
        <v>4.3145030298101403</v>
      </c>
      <c r="BU52">
        <v>356.99399999999997</v>
      </c>
      <c r="BV52">
        <v>8.1741401008570289</v>
      </c>
      <c r="BW52">
        <v>365.16814010085699</v>
      </c>
      <c r="BX52">
        <v>361.90124403760365</v>
      </c>
      <c r="BY52">
        <v>37.326000000000001</v>
      </c>
      <c r="BZ52">
        <v>0.85465849119197945</v>
      </c>
      <c r="CA52">
        <v>38.180658491191977</v>
      </c>
      <c r="CB52">
        <v>37.839083667926054</v>
      </c>
      <c r="CC52">
        <v>143.84200000000001</v>
      </c>
      <c r="CD52">
        <v>3.293569808981319</v>
      </c>
      <c r="CE52">
        <v>147.13556980898133</v>
      </c>
      <c r="CF52">
        <v>145.81925395064621</v>
      </c>
      <c r="CG52">
        <v>123.69800000000001</v>
      </c>
      <c r="CH52">
        <v>2.8323299052527857</v>
      </c>
      <c r="CI52">
        <v>126.5303299052528</v>
      </c>
      <c r="CJ52">
        <v>125.39835427195837</v>
      </c>
      <c r="CK52">
        <v>739.91</v>
      </c>
      <c r="CL52">
        <v>16.941819756144714</v>
      </c>
      <c r="CM52">
        <v>756.85181975614478</v>
      </c>
      <c r="CN52">
        <v>750.08081221494854</v>
      </c>
    </row>
    <row r="53" spans="1:92" x14ac:dyDescent="0.25">
      <c r="A53" s="18">
        <v>45902</v>
      </c>
      <c r="B53" s="2">
        <v>17</v>
      </c>
      <c r="C53" s="2" t="s">
        <v>178</v>
      </c>
      <c r="D53" s="9">
        <v>29.376681999999999</v>
      </c>
      <c r="E53">
        <v>9.3160689999999997E-3</v>
      </c>
      <c r="G53">
        <v>5.7960000000000003</v>
      </c>
      <c r="H53">
        <v>3.5279539895550611E-2</v>
      </c>
      <c r="I53" s="34">
        <v>5.8312795398955508</v>
      </c>
      <c r="J53" s="34">
        <v>5.7769549373435956</v>
      </c>
      <c r="K53">
        <v>0.76800000000000002</v>
      </c>
      <c r="L53">
        <v>4.6747216424746149E-3</v>
      </c>
      <c r="M53" s="34">
        <v>0.77267472164247464</v>
      </c>
      <c r="N53" s="34">
        <v>0.76547643062109749</v>
      </c>
      <c r="O53">
        <v>15.382</v>
      </c>
      <c r="P53">
        <v>9.362834414654235E-2</v>
      </c>
      <c r="Q53" s="34">
        <v>15.475628344146543</v>
      </c>
      <c r="R53" s="34">
        <v>15.331456322674118</v>
      </c>
      <c r="S53">
        <v>1.282</v>
      </c>
      <c r="T53">
        <v>7.8033764917349686E-3</v>
      </c>
      <c r="U53" s="34">
        <v>1.2898033764917349</v>
      </c>
      <c r="V53" s="34">
        <v>1.2777874792399049</v>
      </c>
      <c r="W53">
        <v>0</v>
      </c>
      <c r="X53">
        <v>0</v>
      </c>
      <c r="Y53" s="34">
        <v>0</v>
      </c>
      <c r="Z53" s="34">
        <v>0</v>
      </c>
      <c r="AA53">
        <v>0.51</v>
      </c>
      <c r="AB53">
        <v>3.1043073407057988E-3</v>
      </c>
      <c r="AC53" s="34">
        <v>0.51310430734070578</v>
      </c>
      <c r="AD53" s="34">
        <v>0.50832419220932257</v>
      </c>
      <c r="AE53">
        <v>23.738</v>
      </c>
      <c r="AF53">
        <v>0.14449028951700835</v>
      </c>
      <c r="AG53" s="34">
        <v>23.882490289517008</v>
      </c>
      <c r="AH53" s="34">
        <v>23.659999362088037</v>
      </c>
      <c r="AJ53">
        <v>63.644000000000005</v>
      </c>
      <c r="AK53">
        <v>0.38739320861152915</v>
      </c>
      <c r="AL53" s="34">
        <v>64.031393208611533</v>
      </c>
      <c r="AM53" s="34">
        <v>63.434872331313976</v>
      </c>
      <c r="AN53">
        <v>3.3329999999999997</v>
      </c>
      <c r="AO53">
        <v>2.0287561503083192E-2</v>
      </c>
      <c r="AP53" s="34">
        <v>3.353287561503083</v>
      </c>
      <c r="AQ53" s="34">
        <v>3.3220481032032785</v>
      </c>
      <c r="AR53">
        <v>333.73099999999994</v>
      </c>
      <c r="AS53">
        <v>2.0313795943550721</v>
      </c>
      <c r="AT53" s="34">
        <v>335.76237959435502</v>
      </c>
      <c r="AU53" s="34">
        <v>332.63439409844983</v>
      </c>
      <c r="AV53">
        <v>35.103999999999999</v>
      </c>
      <c r="AW53">
        <v>0.21367373507477719</v>
      </c>
      <c r="AX53" s="34">
        <v>35.317673735074777</v>
      </c>
      <c r="AY53" s="34">
        <v>34.988651849639332</v>
      </c>
      <c r="AZ53">
        <v>152.06899999999999</v>
      </c>
      <c r="BA53">
        <v>0.92562531959566685</v>
      </c>
      <c r="BB53" s="34">
        <v>152.99462531959566</v>
      </c>
      <c r="BC53" s="34">
        <v>151.56931683348915</v>
      </c>
      <c r="BD53">
        <v>126.43499999999999</v>
      </c>
      <c r="BE53">
        <v>0.76959431102379927</v>
      </c>
      <c r="BF53" s="34">
        <v>127.20459431102378</v>
      </c>
      <c r="BG53" s="34">
        <v>126.01954753330527</v>
      </c>
      <c r="BH53">
        <v>714.31599999999992</v>
      </c>
      <c r="BI53">
        <v>4.3479537301639279</v>
      </c>
      <c r="BJ53" s="34">
        <v>718.66395373016394</v>
      </c>
      <c r="BK53" s="34">
        <v>711.96883074940092</v>
      </c>
      <c r="BM53">
        <v>69.440000000000012</v>
      </c>
      <c r="BN53">
        <v>0.42267274850707975</v>
      </c>
      <c r="BO53">
        <v>69.86267274850708</v>
      </c>
      <c r="BP53">
        <v>69.211827268657572</v>
      </c>
      <c r="BQ53">
        <v>4.101</v>
      </c>
      <c r="BR53">
        <v>2.4962283145557807E-2</v>
      </c>
      <c r="BS53">
        <v>4.125962283145558</v>
      </c>
      <c r="BT53">
        <v>4.087524533824376</v>
      </c>
      <c r="BU53">
        <v>349.11299999999994</v>
      </c>
      <c r="BV53">
        <v>2.1250079385016143</v>
      </c>
      <c r="BW53">
        <v>351.2380079385016</v>
      </c>
      <c r="BX53">
        <v>347.96585042112395</v>
      </c>
      <c r="BY53">
        <v>36.385999999999996</v>
      </c>
      <c r="BZ53">
        <v>0.22147711156651215</v>
      </c>
      <c r="CA53">
        <v>36.60747711156651</v>
      </c>
      <c r="CB53">
        <v>36.266439328879237</v>
      </c>
      <c r="CC53">
        <v>152.06899999999999</v>
      </c>
      <c r="CD53">
        <v>0.92562531959566685</v>
      </c>
      <c r="CE53">
        <v>152.99462531959566</v>
      </c>
      <c r="CF53">
        <v>151.56931683348915</v>
      </c>
      <c r="CG53">
        <v>126.94499999999999</v>
      </c>
      <c r="CH53">
        <v>0.77269861836450504</v>
      </c>
      <c r="CI53">
        <v>127.71769861836449</v>
      </c>
      <c r="CJ53">
        <v>126.5278717255146</v>
      </c>
      <c r="CK53">
        <v>738.05399999999986</v>
      </c>
      <c r="CL53">
        <v>4.4924440196809359</v>
      </c>
      <c r="CM53">
        <v>742.54644401968096</v>
      </c>
      <c r="CN53">
        <v>735.62883011148892</v>
      </c>
    </row>
    <row r="54" spans="1:92" x14ac:dyDescent="0.25">
      <c r="A54" s="18">
        <v>45902</v>
      </c>
      <c r="B54" s="2">
        <v>18</v>
      </c>
      <c r="C54" s="2" t="s">
        <v>178</v>
      </c>
      <c r="D54" s="9">
        <v>48.987689000000003</v>
      </c>
      <c r="E54">
        <v>9.6011080000000006E-3</v>
      </c>
      <c r="G54">
        <v>5.5259999999999998</v>
      </c>
      <c r="H54">
        <v>6.6362552038071648E-2</v>
      </c>
      <c r="I54" s="34">
        <v>5.5923625520380718</v>
      </c>
      <c r="J54" s="34">
        <v>5.5386696752007989</v>
      </c>
      <c r="K54">
        <v>0.70400000000000007</v>
      </c>
      <c r="L54">
        <v>8.454440216214703E-3</v>
      </c>
      <c r="M54" s="34">
        <v>0.71245444021621473</v>
      </c>
      <c r="N54" s="34">
        <v>0.70561408819061933</v>
      </c>
      <c r="O54">
        <v>14.632</v>
      </c>
      <c r="P54">
        <v>0.17571785403928053</v>
      </c>
      <c r="Q54" s="34">
        <v>14.80771785403928</v>
      </c>
      <c r="R54" s="34">
        <v>14.665547355689121</v>
      </c>
      <c r="S54">
        <v>1.3519999999999999</v>
      </c>
      <c r="T54">
        <v>1.6236368142503232E-2</v>
      </c>
      <c r="U54" s="34">
        <v>1.3682363681425032</v>
      </c>
      <c r="V54" s="34">
        <v>1.3550997830024392</v>
      </c>
      <c r="W54">
        <v>0</v>
      </c>
      <c r="X54">
        <v>0</v>
      </c>
      <c r="Y54" s="34">
        <v>0</v>
      </c>
      <c r="Z54" s="34">
        <v>0</v>
      </c>
      <c r="AA54">
        <v>0.51800000000000002</v>
      </c>
      <c r="AB54">
        <v>6.2207386818170672E-3</v>
      </c>
      <c r="AC54" s="34">
        <v>0.52422073868181707</v>
      </c>
      <c r="AD54" s="34">
        <v>0.51918763875389318</v>
      </c>
      <c r="AE54">
        <v>22.731999999999999</v>
      </c>
      <c r="AF54">
        <v>0.27299195311788715</v>
      </c>
      <c r="AG54" s="34">
        <v>23.004991953117887</v>
      </c>
      <c r="AH54" s="34">
        <v>22.784118540836875</v>
      </c>
      <c r="AJ54">
        <v>60.69400000000001</v>
      </c>
      <c r="AK54">
        <v>0.7288832307996238</v>
      </c>
      <c r="AL54" s="34">
        <v>61.422883230799634</v>
      </c>
      <c r="AM54" s="34">
        <v>60.833155495229335</v>
      </c>
      <c r="AN54">
        <v>3.2990000000000004</v>
      </c>
      <c r="AO54">
        <v>3.9618179365472017E-2</v>
      </c>
      <c r="AP54" s="34">
        <v>3.3386181793654726</v>
      </c>
      <c r="AQ54" s="34">
        <v>3.3065637456546213</v>
      </c>
      <c r="AR54">
        <v>321.40000000000015</v>
      </c>
      <c r="AS54">
        <v>3.8597401782548384</v>
      </c>
      <c r="AT54" s="34">
        <v>325.25974017825496</v>
      </c>
      <c r="AU54" s="34">
        <v>322.1368862847516</v>
      </c>
      <c r="AV54">
        <v>33.529000000000003</v>
      </c>
      <c r="AW54">
        <v>0.40265472444525963</v>
      </c>
      <c r="AX54" s="34">
        <v>33.931654724445266</v>
      </c>
      <c r="AY54" s="34">
        <v>33.605873242817154</v>
      </c>
      <c r="AZ54">
        <v>135.49600000000001</v>
      </c>
      <c r="BA54">
        <v>1.6271915220685045</v>
      </c>
      <c r="BB54" s="34">
        <v>137.12319152206851</v>
      </c>
      <c r="BC54" s="34">
        <v>135.80665695096044</v>
      </c>
      <c r="BD54">
        <v>121.04999999999998</v>
      </c>
      <c r="BE54">
        <v>1.4537073695636213</v>
      </c>
      <c r="BF54" s="34">
        <v>122.5037073695636</v>
      </c>
      <c r="BG54" s="34">
        <v>121.32753604470803</v>
      </c>
      <c r="BH54">
        <v>675.46800000000007</v>
      </c>
      <c r="BI54">
        <v>8.1117952044973194</v>
      </c>
      <c r="BJ54" s="34">
        <v>683.57979520449737</v>
      </c>
      <c r="BK54" s="34">
        <v>677.01667176412116</v>
      </c>
      <c r="BM54">
        <v>66.220000000000013</v>
      </c>
      <c r="BN54">
        <v>0.79524578283769543</v>
      </c>
      <c r="BO54">
        <v>67.015245782837709</v>
      </c>
      <c r="BP54">
        <v>66.371825170430128</v>
      </c>
      <c r="BQ54">
        <v>4.0030000000000001</v>
      </c>
      <c r="BR54">
        <v>4.8072619581686724E-2</v>
      </c>
      <c r="BS54">
        <v>4.0510726195816869</v>
      </c>
      <c r="BT54">
        <v>4.0121778338452403</v>
      </c>
      <c r="BU54">
        <v>336.03200000000015</v>
      </c>
      <c r="BV54">
        <v>4.0354580322941187</v>
      </c>
      <c r="BW54">
        <v>340.06745803229421</v>
      </c>
      <c r="BX54">
        <v>336.80243364044071</v>
      </c>
      <c r="BY54">
        <v>34.881</v>
      </c>
      <c r="BZ54">
        <v>0.41889109258776286</v>
      </c>
      <c r="CA54">
        <v>35.299891092587771</v>
      </c>
      <c r="CB54">
        <v>34.960973025819591</v>
      </c>
      <c r="CC54">
        <v>135.49600000000001</v>
      </c>
      <c r="CD54">
        <v>1.6271915220685045</v>
      </c>
      <c r="CE54">
        <v>137.12319152206851</v>
      </c>
      <c r="CF54">
        <v>135.80665695096044</v>
      </c>
      <c r="CG54">
        <v>121.56799999999998</v>
      </c>
      <c r="CH54">
        <v>1.4599281082454385</v>
      </c>
      <c r="CI54">
        <v>123.02792810824542</v>
      </c>
      <c r="CJ54">
        <v>121.84672368346192</v>
      </c>
      <c r="CK54">
        <v>698.2</v>
      </c>
      <c r="CL54">
        <v>8.3847871576152073</v>
      </c>
      <c r="CM54">
        <v>706.58478715761521</v>
      </c>
      <c r="CN54">
        <v>699.80079030495801</v>
      </c>
    </row>
    <row r="55" spans="1:92" x14ac:dyDescent="0.25">
      <c r="A55" s="18">
        <v>45902</v>
      </c>
      <c r="B55" s="2">
        <v>19</v>
      </c>
      <c r="C55" s="2" t="s">
        <v>178</v>
      </c>
      <c r="D55" s="9">
        <v>62.892055999999997</v>
      </c>
      <c r="E55">
        <v>9.5536049999999997E-3</v>
      </c>
      <c r="G55">
        <v>5.43</v>
      </c>
      <c r="H55">
        <v>6.7268518343899311E-2</v>
      </c>
      <c r="I55" s="34">
        <v>5.4972685183438994</v>
      </c>
      <c r="J55" s="34">
        <v>5.4447497863407062</v>
      </c>
      <c r="K55">
        <v>0.66400000000000003</v>
      </c>
      <c r="L55">
        <v>8.2258372339501194E-3</v>
      </c>
      <c r="M55" s="34">
        <v>0.67222583723395013</v>
      </c>
      <c r="N55" s="34">
        <v>0.66580365711422262</v>
      </c>
      <c r="O55">
        <v>13.988</v>
      </c>
      <c r="P55">
        <v>0.17328766751279256</v>
      </c>
      <c r="Q55" s="34">
        <v>14.161287667512791</v>
      </c>
      <c r="R55" s="34">
        <v>14.025996318846003</v>
      </c>
      <c r="S55">
        <v>1.3460000000000001</v>
      </c>
      <c r="T55">
        <v>1.6674664031471175E-2</v>
      </c>
      <c r="U55" s="34">
        <v>1.3626746640314713</v>
      </c>
      <c r="V55" s="34">
        <v>1.349656208547807</v>
      </c>
      <c r="W55">
        <v>0</v>
      </c>
      <c r="X55">
        <v>0</v>
      </c>
      <c r="Y55" s="34">
        <v>0</v>
      </c>
      <c r="Z55" s="34">
        <v>0</v>
      </c>
      <c r="AA55">
        <v>0.52200000000000002</v>
      </c>
      <c r="AB55">
        <v>6.4666973435571727E-3</v>
      </c>
      <c r="AC55" s="34">
        <v>0.52846669734355722</v>
      </c>
      <c r="AD55" s="34">
        <v>0.52341793526148228</v>
      </c>
      <c r="AE55">
        <v>21.95</v>
      </c>
      <c r="AF55">
        <v>0.27192338446567033</v>
      </c>
      <c r="AG55" s="34">
        <v>22.221923384465669</v>
      </c>
      <c r="AH55" s="34">
        <v>22.009623906110217</v>
      </c>
      <c r="AJ55">
        <v>58.060999999999993</v>
      </c>
      <c r="AK55">
        <v>0.71927761391623157</v>
      </c>
      <c r="AL55" s="34">
        <v>58.780277613916226</v>
      </c>
      <c r="AM55" s="34">
        <v>58.218714059802529</v>
      </c>
      <c r="AN55">
        <v>2.7960000000000003</v>
      </c>
      <c r="AO55">
        <v>3.4637712208018874E-2</v>
      </c>
      <c r="AP55" s="34">
        <v>2.8306377122080191</v>
      </c>
      <c r="AQ55" s="34">
        <v>2.8035949176074801</v>
      </c>
      <c r="AR55">
        <v>308.72600000000011</v>
      </c>
      <c r="AS55">
        <v>3.8245931112778395</v>
      </c>
      <c r="AT55" s="34">
        <v>312.55059311127798</v>
      </c>
      <c r="AU55" s="34">
        <v>309.56460820217711</v>
      </c>
      <c r="AV55">
        <v>27.303999999999998</v>
      </c>
      <c r="AW55">
        <v>0.3382503913189368</v>
      </c>
      <c r="AX55" s="34">
        <v>27.642250391318935</v>
      </c>
      <c r="AY55" s="34">
        <v>27.378167249769177</v>
      </c>
      <c r="AZ55">
        <v>136.92099999999999</v>
      </c>
      <c r="BA55">
        <v>1.6962196685386808</v>
      </c>
      <c r="BB55" s="34">
        <v>138.61721966853867</v>
      </c>
      <c r="BC55" s="34">
        <v>137.29292550562721</v>
      </c>
      <c r="BD55">
        <v>121.61</v>
      </c>
      <c r="BE55">
        <v>1.5065422681034246</v>
      </c>
      <c r="BF55" s="34">
        <v>123.11654226810343</v>
      </c>
      <c r="BG55" s="34">
        <v>121.94033545430817</v>
      </c>
      <c r="BH55">
        <v>655.41800000000001</v>
      </c>
      <c r="BI55">
        <v>8.1195207653631325</v>
      </c>
      <c r="BJ55" s="34">
        <v>663.5375207653633</v>
      </c>
      <c r="BK55" s="34">
        <v>657.1983453892916</v>
      </c>
      <c r="BM55">
        <v>63.490999999999993</v>
      </c>
      <c r="BN55">
        <v>0.78654613226013093</v>
      </c>
      <c r="BO55">
        <v>64.277546132260127</v>
      </c>
      <c r="BP55">
        <v>63.663463846143237</v>
      </c>
      <c r="BQ55">
        <v>3.4600000000000004</v>
      </c>
      <c r="BR55">
        <v>4.286354944196899E-2</v>
      </c>
      <c r="BS55">
        <v>3.5028635494419693</v>
      </c>
      <c r="BT55">
        <v>3.4693985747217027</v>
      </c>
      <c r="BU55">
        <v>322.71400000000011</v>
      </c>
      <c r="BV55">
        <v>3.9978807787906323</v>
      </c>
      <c r="BW55">
        <v>326.71188077879077</v>
      </c>
      <c r="BX55">
        <v>323.59060452102312</v>
      </c>
      <c r="BY55">
        <v>28.65</v>
      </c>
      <c r="BZ55">
        <v>0.35492505535040797</v>
      </c>
      <c r="CA55">
        <v>29.004925055350405</v>
      </c>
      <c r="CB55">
        <v>28.727823458316983</v>
      </c>
      <c r="CC55">
        <v>136.92099999999999</v>
      </c>
      <c r="CD55">
        <v>1.6962196685386808</v>
      </c>
      <c r="CE55">
        <v>138.61721966853867</v>
      </c>
      <c r="CF55">
        <v>137.29292550562721</v>
      </c>
      <c r="CG55">
        <v>122.13200000000001</v>
      </c>
      <c r="CH55">
        <v>1.5130089654469818</v>
      </c>
      <c r="CI55">
        <v>123.64500896544699</v>
      </c>
      <c r="CJ55">
        <v>122.46375338956965</v>
      </c>
      <c r="CK55">
        <v>677.36800000000005</v>
      </c>
      <c r="CL55">
        <v>8.3914441498288035</v>
      </c>
      <c r="CM55">
        <v>685.75944414982894</v>
      </c>
      <c r="CN55">
        <v>679.20796929540177</v>
      </c>
    </row>
    <row r="56" spans="1:92" x14ac:dyDescent="0.25">
      <c r="A56" s="18">
        <v>45902</v>
      </c>
      <c r="B56" s="2">
        <v>20</v>
      </c>
      <c r="C56" s="2" t="s">
        <v>178</v>
      </c>
      <c r="D56" s="9">
        <v>85.226969999999994</v>
      </c>
      <c r="E56">
        <v>9.4226580000000004E-3</v>
      </c>
      <c r="G56">
        <v>4.8600000000000003</v>
      </c>
      <c r="H56">
        <v>4.7076327975257355E-2</v>
      </c>
      <c r="I56" s="34">
        <v>4.9070763279752576</v>
      </c>
      <c r="J56" s="34">
        <v>4.860838625956851</v>
      </c>
      <c r="K56">
        <v>0.64</v>
      </c>
      <c r="L56">
        <v>6.1993518321326558E-3</v>
      </c>
      <c r="M56" s="34">
        <v>0.64619935183213262</v>
      </c>
      <c r="N56" s="34">
        <v>0.64011043633999676</v>
      </c>
      <c r="O56">
        <v>13.568000000000001</v>
      </c>
      <c r="P56">
        <v>0.13142625884121231</v>
      </c>
      <c r="Q56" s="34">
        <v>13.699426258841214</v>
      </c>
      <c r="R56" s="34">
        <v>13.570341250407933</v>
      </c>
      <c r="S56">
        <v>1.3599999999999999</v>
      </c>
      <c r="T56">
        <v>1.3173622643281892E-2</v>
      </c>
      <c r="U56" s="34">
        <v>1.3731736226432818</v>
      </c>
      <c r="V56" s="34">
        <v>1.3602346772224931</v>
      </c>
      <c r="W56">
        <v>0</v>
      </c>
      <c r="X56">
        <v>0</v>
      </c>
      <c r="Y56" s="34">
        <v>0</v>
      </c>
      <c r="Z56" s="34">
        <v>0</v>
      </c>
      <c r="AA56">
        <v>0.52</v>
      </c>
      <c r="AB56">
        <v>5.0369733636077838E-3</v>
      </c>
      <c r="AC56" s="34">
        <v>0.52503697336360777</v>
      </c>
      <c r="AD56" s="34">
        <v>0.52008972952624744</v>
      </c>
      <c r="AE56">
        <v>20.948</v>
      </c>
      <c r="AF56">
        <v>0.202912534655492</v>
      </c>
      <c r="AG56" s="34">
        <v>21.150912534655497</v>
      </c>
      <c r="AH56" s="34">
        <v>20.951614719453524</v>
      </c>
      <c r="AJ56">
        <v>55.054000000000002</v>
      </c>
      <c r="AK56">
        <v>0.53327986838473629</v>
      </c>
      <c r="AL56" s="34">
        <v>55.587279868384741</v>
      </c>
      <c r="AM56" s="34">
        <v>55.063499941034671</v>
      </c>
      <c r="AN56">
        <v>2.7760000000000002</v>
      </c>
      <c r="AO56">
        <v>2.6889688571875396E-2</v>
      </c>
      <c r="AP56" s="34">
        <v>2.8028896885718755</v>
      </c>
      <c r="AQ56" s="34">
        <v>2.7764790176247365</v>
      </c>
      <c r="AR56">
        <v>298.03899999999999</v>
      </c>
      <c r="AS56">
        <v>2.8869509698390385</v>
      </c>
      <c r="AT56" s="34">
        <v>300.92595096983905</v>
      </c>
      <c r="AU56" s="34">
        <v>298.0904286505255</v>
      </c>
      <c r="AV56">
        <v>25.594999999999999</v>
      </c>
      <c r="AW56">
        <v>0.24792564084911767</v>
      </c>
      <c r="AX56" s="34">
        <v>25.842925640849117</v>
      </c>
      <c r="AY56" s="34">
        <v>25.599416590815967</v>
      </c>
      <c r="AZ56">
        <v>141.81399999999996</v>
      </c>
      <c r="BA56">
        <v>1.3736795011282192</v>
      </c>
      <c r="BB56" s="34">
        <v>143.18767950112817</v>
      </c>
      <c r="BC56" s="34">
        <v>141.83847096737543</v>
      </c>
      <c r="BD56">
        <v>118.676</v>
      </c>
      <c r="BE56">
        <v>1.1495535594221484</v>
      </c>
      <c r="BF56" s="34">
        <v>119.82555355942215</v>
      </c>
      <c r="BG56" s="34">
        <v>118.69647834857103</v>
      </c>
      <c r="BH56">
        <v>641.95399999999995</v>
      </c>
      <c r="BI56">
        <v>6.2182792281951356</v>
      </c>
      <c r="BJ56" s="34">
        <v>648.17227922819507</v>
      </c>
      <c r="BK56" s="34">
        <v>642.06477351594742</v>
      </c>
      <c r="BM56">
        <v>59.914000000000001</v>
      </c>
      <c r="BN56">
        <v>0.58035619635999369</v>
      </c>
      <c r="BO56">
        <v>60.494356196360002</v>
      </c>
      <c r="BP56">
        <v>59.924338566991523</v>
      </c>
      <c r="BQ56">
        <v>3.4160000000000004</v>
      </c>
      <c r="BR56">
        <v>3.3089040404008049E-2</v>
      </c>
      <c r="BS56">
        <v>3.449089040404008</v>
      </c>
      <c r="BT56">
        <v>3.4165894539647335</v>
      </c>
      <c r="BU56">
        <v>311.60699999999997</v>
      </c>
      <c r="BV56">
        <v>3.0183772286802508</v>
      </c>
      <c r="BW56">
        <v>314.62537722868024</v>
      </c>
      <c r="BX56">
        <v>311.66076990093342</v>
      </c>
      <c r="BY56">
        <v>26.954999999999998</v>
      </c>
      <c r="BZ56">
        <v>0.26109926349239954</v>
      </c>
      <c r="CA56">
        <v>27.216099263492399</v>
      </c>
      <c r="CB56">
        <v>26.95965126803846</v>
      </c>
      <c r="CC56">
        <v>141.81399999999996</v>
      </c>
      <c r="CD56">
        <v>1.3736795011282192</v>
      </c>
      <c r="CE56">
        <v>143.18767950112817</v>
      </c>
      <c r="CF56">
        <v>141.83847096737543</v>
      </c>
      <c r="CG56">
        <v>119.196</v>
      </c>
      <c r="CH56">
        <v>1.1545905327857562</v>
      </c>
      <c r="CI56">
        <v>120.35059053278576</v>
      </c>
      <c r="CJ56">
        <v>119.21656807809728</v>
      </c>
      <c r="CK56">
        <v>662.90199999999993</v>
      </c>
      <c r="CL56">
        <v>6.4211917628506274</v>
      </c>
      <c r="CM56">
        <v>669.32319176285057</v>
      </c>
      <c r="CN56">
        <v>663.016388235401</v>
      </c>
    </row>
    <row r="57" spans="1:92" x14ac:dyDescent="0.25">
      <c r="A57" s="18">
        <v>45902</v>
      </c>
      <c r="B57" s="2">
        <v>21</v>
      </c>
      <c r="C57" s="2" t="s">
        <v>178</v>
      </c>
      <c r="D57" s="9">
        <v>44.603354000000003</v>
      </c>
      <c r="E57">
        <v>9.4421160000000004E-3</v>
      </c>
      <c r="G57">
        <v>4.7959999999999994</v>
      </c>
      <c r="H57">
        <v>4.4233515085423392E-2</v>
      </c>
      <c r="I57" s="34">
        <v>4.8402335150854228</v>
      </c>
      <c r="J57" s="34">
        <v>4.7945314687688985</v>
      </c>
      <c r="K57">
        <v>0.46</v>
      </c>
      <c r="L57">
        <v>4.2425806795860638E-3</v>
      </c>
      <c r="M57" s="34">
        <v>0.46424258067958607</v>
      </c>
      <c r="N57" s="34">
        <v>0.45985914838067005</v>
      </c>
      <c r="O57">
        <v>13.985999999999999</v>
      </c>
      <c r="P57">
        <v>0.12899289866237107</v>
      </c>
      <c r="Q57" s="34">
        <v>14.11499289866237</v>
      </c>
      <c r="R57" s="34">
        <v>13.981717498374024</v>
      </c>
      <c r="S57">
        <v>1.37</v>
      </c>
      <c r="T57">
        <v>1.2635512023984583E-2</v>
      </c>
      <c r="U57" s="34">
        <v>1.3826355120239846</v>
      </c>
      <c r="V57" s="34">
        <v>1.3695805071337348</v>
      </c>
      <c r="W57">
        <v>0</v>
      </c>
      <c r="X57">
        <v>0</v>
      </c>
      <c r="Y57" s="34">
        <v>0</v>
      </c>
      <c r="Z57" s="34">
        <v>0</v>
      </c>
      <c r="AA57">
        <v>0.5</v>
      </c>
      <c r="AB57">
        <v>4.6115007386805041E-3</v>
      </c>
      <c r="AC57" s="34">
        <v>0.50461150073868055</v>
      </c>
      <c r="AD57" s="34">
        <v>0.49984690041377183</v>
      </c>
      <c r="AE57">
        <v>21.111999999999998</v>
      </c>
      <c r="AF57">
        <v>0.19471600719004559</v>
      </c>
      <c r="AG57" s="34">
        <v>21.306716007190044</v>
      </c>
      <c r="AH57" s="34">
        <v>21.105535523071097</v>
      </c>
      <c r="AJ57">
        <v>51.463000000000008</v>
      </c>
      <c r="AK57">
        <v>0.47464332502942963</v>
      </c>
      <c r="AL57" s="34">
        <v>51.937643325029441</v>
      </c>
      <c r="AM57" s="34">
        <v>51.447242071987887</v>
      </c>
      <c r="AN57">
        <v>2.613</v>
      </c>
      <c r="AO57">
        <v>2.4099702860344317E-2</v>
      </c>
      <c r="AP57" s="34">
        <v>2.6370997028603442</v>
      </c>
      <c r="AQ57" s="34">
        <v>2.6121999015623714</v>
      </c>
      <c r="AR57">
        <v>286.23</v>
      </c>
      <c r="AS57">
        <v>2.6398997128650414</v>
      </c>
      <c r="AT57" s="34">
        <v>288.86989971286505</v>
      </c>
      <c r="AU57" s="34">
        <v>286.14235661086781</v>
      </c>
      <c r="AV57">
        <v>23.567</v>
      </c>
      <c r="AW57">
        <v>0.21735847581696691</v>
      </c>
      <c r="AX57" s="34">
        <v>23.784358475816965</v>
      </c>
      <c r="AY57" s="34">
        <v>23.559783804102718</v>
      </c>
      <c r="AZ57">
        <v>140.64200000000002</v>
      </c>
      <c r="BA57">
        <v>1.2971413737790074</v>
      </c>
      <c r="BB57" s="34">
        <v>141.93914137377902</v>
      </c>
      <c r="BC57" s="34">
        <v>140.59893553598741</v>
      </c>
      <c r="BD57">
        <v>111.77300000000001</v>
      </c>
      <c r="BE57">
        <v>1.0308825441290723</v>
      </c>
      <c r="BF57" s="34">
        <v>112.80388254412908</v>
      </c>
      <c r="BG57" s="34">
        <v>111.73877519989703</v>
      </c>
      <c r="BH57">
        <v>616.28800000000012</v>
      </c>
      <c r="BI57">
        <v>5.684025134479862</v>
      </c>
      <c r="BJ57" s="34">
        <v>621.97202513447996</v>
      </c>
      <c r="BK57" s="34">
        <v>616.09929312440522</v>
      </c>
      <c r="BM57">
        <v>56.259000000000007</v>
      </c>
      <c r="BN57">
        <v>0.51887684011485302</v>
      </c>
      <c r="BO57">
        <v>56.777876840114864</v>
      </c>
      <c r="BP57">
        <v>56.241773540756782</v>
      </c>
      <c r="BQ57">
        <v>3.073</v>
      </c>
      <c r="BR57">
        <v>2.8342283539930381E-2</v>
      </c>
      <c r="BS57">
        <v>3.1013422835399305</v>
      </c>
      <c r="BT57">
        <v>3.0720590499430416</v>
      </c>
      <c r="BU57">
        <v>300.21600000000001</v>
      </c>
      <c r="BV57">
        <v>2.7688926115274124</v>
      </c>
      <c r="BW57">
        <v>302.98489261152741</v>
      </c>
      <c r="BX57">
        <v>300.12407410924186</v>
      </c>
      <c r="BY57">
        <v>24.937000000000001</v>
      </c>
      <c r="BZ57">
        <v>0.22999398784095149</v>
      </c>
      <c r="CA57">
        <v>25.16699398784095</v>
      </c>
      <c r="CB57">
        <v>24.929364311236451</v>
      </c>
      <c r="CC57">
        <v>140.64200000000002</v>
      </c>
      <c r="CD57">
        <v>1.2971413737790074</v>
      </c>
      <c r="CE57">
        <v>141.93914137377902</v>
      </c>
      <c r="CF57">
        <v>140.59893553598741</v>
      </c>
      <c r="CG57">
        <v>112.27300000000001</v>
      </c>
      <c r="CH57">
        <v>1.0354940448677528</v>
      </c>
      <c r="CI57">
        <v>113.30849404486776</v>
      </c>
      <c r="CJ57">
        <v>112.23862210031081</v>
      </c>
      <c r="CK57">
        <v>637.40000000000009</v>
      </c>
      <c r="CL57">
        <v>5.8787411416699076</v>
      </c>
      <c r="CM57">
        <v>643.27874114167003</v>
      </c>
      <c r="CN57">
        <v>637.20482864747635</v>
      </c>
    </row>
    <row r="58" spans="1:92" x14ac:dyDescent="0.25">
      <c r="A58" s="18">
        <v>45902</v>
      </c>
      <c r="B58" s="2">
        <v>22</v>
      </c>
      <c r="C58" s="2" t="s">
        <v>178</v>
      </c>
      <c r="D58" s="9">
        <v>28.287234000000002</v>
      </c>
      <c r="E58">
        <v>9.7085090000000006E-3</v>
      </c>
      <c r="G58">
        <v>4.4540000000000006</v>
      </c>
      <c r="H58">
        <v>4.727352910023689E-2</v>
      </c>
      <c r="I58" s="34">
        <v>4.5012735291002377</v>
      </c>
      <c r="J58" s="34">
        <v>4.4575728745315066</v>
      </c>
      <c r="K58">
        <v>0.37</v>
      </c>
      <c r="L58">
        <v>3.9270780797233161E-3</v>
      </c>
      <c r="M58" s="34">
        <v>0.37392707807972331</v>
      </c>
      <c r="N58" s="34">
        <v>0.37029680367684265</v>
      </c>
      <c r="O58">
        <v>13.827999999999998</v>
      </c>
      <c r="P58">
        <v>0.14676658293625405</v>
      </c>
      <c r="Q58" s="34">
        <v>13.974766582936251</v>
      </c>
      <c r="R58" s="34">
        <v>13.839092435792915</v>
      </c>
      <c r="S58">
        <v>1.3540000000000001</v>
      </c>
      <c r="T58">
        <v>1.4370983026879378E-2</v>
      </c>
      <c r="U58" s="34">
        <v>1.3683709830268795</v>
      </c>
      <c r="V58" s="34">
        <v>1.3550861410228243</v>
      </c>
      <c r="W58">
        <v>0</v>
      </c>
      <c r="X58">
        <v>0</v>
      </c>
      <c r="Y58" s="34">
        <v>0</v>
      </c>
      <c r="Z58" s="34">
        <v>0</v>
      </c>
      <c r="AA58">
        <v>0.498</v>
      </c>
      <c r="AB58">
        <v>5.2856348208167869E-3</v>
      </c>
      <c r="AC58" s="34">
        <v>0.50328563482081679</v>
      </c>
      <c r="AD58" s="34">
        <v>0.49839948170558818</v>
      </c>
      <c r="AE58">
        <v>20.503999999999998</v>
      </c>
      <c r="AF58">
        <v>0.21762380796391045</v>
      </c>
      <c r="AG58" s="34">
        <v>20.721623807963905</v>
      </c>
      <c r="AH58" s="34">
        <v>20.520447736729675</v>
      </c>
      <c r="AJ58">
        <v>48.643999999999998</v>
      </c>
      <c r="AK58">
        <v>0.51629401651367834</v>
      </c>
      <c r="AL58" s="34">
        <v>49.160294016513674</v>
      </c>
      <c r="AM58" s="34">
        <v>48.683020859611709</v>
      </c>
      <c r="AN58">
        <v>2.4829999999999997</v>
      </c>
      <c r="AO58">
        <v>2.6353878032305381E-2</v>
      </c>
      <c r="AP58" s="34">
        <v>2.509353878032305</v>
      </c>
      <c r="AQ58" s="34">
        <v>2.4849917933232435</v>
      </c>
      <c r="AR58">
        <v>277.09099999999995</v>
      </c>
      <c r="AS58">
        <v>2.940967546455711</v>
      </c>
      <c r="AT58" s="34">
        <v>280.03196754645569</v>
      </c>
      <c r="AU58" s="34">
        <v>277.31327466924324</v>
      </c>
      <c r="AV58">
        <v>22.491</v>
      </c>
      <c r="AW58">
        <v>0.23871327862447864</v>
      </c>
      <c r="AX58" s="34">
        <v>22.729713278624477</v>
      </c>
      <c r="AY58" s="34">
        <v>22.509041652691533</v>
      </c>
      <c r="AZ58">
        <v>140.56500000000003</v>
      </c>
      <c r="BA58">
        <v>1.4919181899359675</v>
      </c>
      <c r="BB58" s="34">
        <v>142.056918189936</v>
      </c>
      <c r="BC58" s="34">
        <v>140.67775732117676</v>
      </c>
      <c r="BD58">
        <v>114.34699999999999</v>
      </c>
      <c r="BE58">
        <v>1.2136475599516809</v>
      </c>
      <c r="BF58" s="34">
        <v>115.56064755995168</v>
      </c>
      <c r="BG58" s="34">
        <v>114.43872597307006</v>
      </c>
      <c r="BH58">
        <v>605.62099999999998</v>
      </c>
      <c r="BI58">
        <v>6.4278944695138218</v>
      </c>
      <c r="BJ58" s="34">
        <v>612.04889446951381</v>
      </c>
      <c r="BK58" s="34">
        <v>606.10681226911652</v>
      </c>
      <c r="BM58">
        <v>53.097999999999999</v>
      </c>
      <c r="BN58">
        <v>0.5635675456139152</v>
      </c>
      <c r="BO58">
        <v>53.661567545613913</v>
      </c>
      <c r="BP58">
        <v>53.140593734143216</v>
      </c>
      <c r="BQ58">
        <v>2.8529999999999998</v>
      </c>
      <c r="BR58">
        <v>3.0280956112028697E-2</v>
      </c>
      <c r="BS58">
        <v>2.8832809561120283</v>
      </c>
      <c r="BT58">
        <v>2.8552885970000861</v>
      </c>
      <c r="BU58">
        <v>290.91899999999993</v>
      </c>
      <c r="BV58">
        <v>3.0877341293919649</v>
      </c>
      <c r="BW58">
        <v>294.00673412939193</v>
      </c>
      <c r="BX58">
        <v>291.15236710503615</v>
      </c>
      <c r="BY58">
        <v>23.844999999999999</v>
      </c>
      <c r="BZ58">
        <v>0.253084261651358</v>
      </c>
      <c r="CA58">
        <v>24.098084261651355</v>
      </c>
      <c r="CB58">
        <v>23.864127793714356</v>
      </c>
      <c r="CC58">
        <v>140.56500000000003</v>
      </c>
      <c r="CD58">
        <v>1.4919181899359675</v>
      </c>
      <c r="CE58">
        <v>142.056918189936</v>
      </c>
      <c r="CF58">
        <v>140.67775732117676</v>
      </c>
      <c r="CG58">
        <v>114.845</v>
      </c>
      <c r="CH58">
        <v>1.2189331947724977</v>
      </c>
      <c r="CI58">
        <v>116.06393319477249</v>
      </c>
      <c r="CJ58">
        <v>114.93712545477565</v>
      </c>
      <c r="CK58">
        <v>626.125</v>
      </c>
      <c r="CL58">
        <v>6.6455182774777324</v>
      </c>
      <c r="CM58">
        <v>632.77051827747766</v>
      </c>
      <c r="CN58">
        <v>626.62726000584621</v>
      </c>
    </row>
    <row r="59" spans="1:92" x14ac:dyDescent="0.25">
      <c r="A59" s="18">
        <v>45902</v>
      </c>
      <c r="B59" s="2">
        <v>23</v>
      </c>
      <c r="C59" s="2" t="s">
        <v>178</v>
      </c>
      <c r="D59" s="9">
        <v>26.723088000000001</v>
      </c>
      <c r="E59">
        <v>1.0644155000000001E-2</v>
      </c>
      <c r="G59">
        <v>4.3479999999999999</v>
      </c>
      <c r="H59">
        <v>4.9632733560875643E-2</v>
      </c>
      <c r="I59" s="34">
        <v>4.3976327335608758</v>
      </c>
      <c r="J59" s="34">
        <v>4.3508236491117795</v>
      </c>
      <c r="K59">
        <v>0.32200000000000001</v>
      </c>
      <c r="L59">
        <v>3.6756532213895947E-3</v>
      </c>
      <c r="M59" s="34">
        <v>0.32567565322138958</v>
      </c>
      <c r="N59" s="34">
        <v>0.32220911108877487</v>
      </c>
      <c r="O59">
        <v>13.625999999999999</v>
      </c>
      <c r="P59">
        <v>0.15554177265420691</v>
      </c>
      <c r="Q59" s="34">
        <v>13.781541772654206</v>
      </c>
      <c r="R59" s="34">
        <v>13.6348489058871</v>
      </c>
      <c r="S59">
        <v>1.36</v>
      </c>
      <c r="T59">
        <v>1.5524498077918787E-2</v>
      </c>
      <c r="U59" s="34">
        <v>1.3755244980779189</v>
      </c>
      <c r="V59" s="34">
        <v>1.3608832021140802</v>
      </c>
      <c r="W59">
        <v>0</v>
      </c>
      <c r="X59">
        <v>0</v>
      </c>
      <c r="Y59" s="34">
        <v>0</v>
      </c>
      <c r="Z59" s="34">
        <v>0</v>
      </c>
      <c r="AA59">
        <v>0.498</v>
      </c>
      <c r="AB59">
        <v>5.6847059138261432E-3</v>
      </c>
      <c r="AC59" s="34">
        <v>0.50368470591382619</v>
      </c>
      <c r="AD59" s="34">
        <v>0.49832340783294998</v>
      </c>
      <c r="AE59">
        <v>20.154</v>
      </c>
      <c r="AF59">
        <v>0.23005936342821706</v>
      </c>
      <c r="AG59" s="34">
        <v>20.384059363428218</v>
      </c>
      <c r="AH59" s="34">
        <v>20.167088276034683</v>
      </c>
      <c r="AJ59">
        <v>46.370000000000012</v>
      </c>
      <c r="AK59">
        <v>0.52931689402433402</v>
      </c>
      <c r="AL59" s="34">
        <v>46.899316894024345</v>
      </c>
      <c r="AM59" s="34">
        <v>46.400113295610232</v>
      </c>
      <c r="AN59">
        <v>2.4630000000000001</v>
      </c>
      <c r="AO59">
        <v>2.8115322621995568E-2</v>
      </c>
      <c r="AP59" s="34">
        <v>2.4911153226219955</v>
      </c>
      <c r="AQ59" s="34">
        <v>2.4645995050051317</v>
      </c>
      <c r="AR59">
        <v>266.2320000000002</v>
      </c>
      <c r="AS59">
        <v>3.0390574796179979</v>
      </c>
      <c r="AT59" s="34">
        <v>269.27105747961821</v>
      </c>
      <c r="AU59" s="34">
        <v>266.40489460679123</v>
      </c>
      <c r="AV59">
        <v>21.139000000000006</v>
      </c>
      <c r="AW59">
        <v>0.24130320946259212</v>
      </c>
      <c r="AX59" s="34">
        <v>21.3803032094626</v>
      </c>
      <c r="AY59" s="34">
        <v>21.15272794815408</v>
      </c>
      <c r="AZ59">
        <v>158.91300000000001</v>
      </c>
      <c r="BA59">
        <v>1.8140033551884618</v>
      </c>
      <c r="BB59" s="34">
        <v>160.72700335518849</v>
      </c>
      <c r="BC59" s="34">
        <v>159.01620021879035</v>
      </c>
      <c r="BD59">
        <v>112.473</v>
      </c>
      <c r="BE59">
        <v>1.2838874061159995</v>
      </c>
      <c r="BF59" s="34">
        <v>113.75688740611599</v>
      </c>
      <c r="BG59" s="34">
        <v>112.54604146424774</v>
      </c>
      <c r="BH59">
        <v>607.59000000000026</v>
      </c>
      <c r="BI59">
        <v>6.9356836670313804</v>
      </c>
      <c r="BJ59" s="34">
        <v>614.52568366703167</v>
      </c>
      <c r="BK59" s="34">
        <v>607.98457703859879</v>
      </c>
      <c r="BM59">
        <v>50.718000000000011</v>
      </c>
      <c r="BN59">
        <v>0.57894962758520963</v>
      </c>
      <c r="BO59">
        <v>51.296949627585221</v>
      </c>
      <c r="BP59">
        <v>50.750936944722014</v>
      </c>
      <c r="BQ59">
        <v>2.7850000000000001</v>
      </c>
      <c r="BR59">
        <v>3.1790975843385159E-2</v>
      </c>
      <c r="BS59">
        <v>2.8167909758433849</v>
      </c>
      <c r="BT59">
        <v>2.7868086160939067</v>
      </c>
      <c r="BU59">
        <v>279.85800000000017</v>
      </c>
      <c r="BV59">
        <v>3.1945992522722046</v>
      </c>
      <c r="BW59">
        <v>283.05259925227239</v>
      </c>
      <c r="BX59">
        <v>280.03974351267834</v>
      </c>
      <c r="BY59">
        <v>22.499000000000006</v>
      </c>
      <c r="BZ59">
        <v>0.25682770754051093</v>
      </c>
      <c r="CA59">
        <v>22.755827707540519</v>
      </c>
      <c r="CB59">
        <v>22.513611150268162</v>
      </c>
      <c r="CC59">
        <v>158.91300000000001</v>
      </c>
      <c r="CD59">
        <v>1.8140033551884618</v>
      </c>
      <c r="CE59">
        <v>160.72700335518849</v>
      </c>
      <c r="CF59">
        <v>159.01620021879035</v>
      </c>
      <c r="CG59">
        <v>112.971</v>
      </c>
      <c r="CH59">
        <v>1.2895721120298256</v>
      </c>
      <c r="CI59">
        <v>114.26057211202982</v>
      </c>
      <c r="CJ59">
        <v>113.04436487208069</v>
      </c>
      <c r="CK59">
        <v>627.74400000000026</v>
      </c>
      <c r="CL59">
        <v>7.1657430304595975</v>
      </c>
      <c r="CM59">
        <v>634.90974303045994</v>
      </c>
      <c r="CN59">
        <v>628.15166531463342</v>
      </c>
    </row>
    <row r="60" spans="1:92" x14ac:dyDescent="0.25">
      <c r="A60" s="18">
        <v>45902</v>
      </c>
      <c r="B60" s="2">
        <v>24</v>
      </c>
      <c r="C60" s="2" t="s">
        <v>23</v>
      </c>
      <c r="D60" s="9">
        <v>26.185262000000002</v>
      </c>
      <c r="E60">
        <v>1.2270978E-2</v>
      </c>
      <c r="G60">
        <v>4.3620000000000001</v>
      </c>
      <c r="H60">
        <v>7.64138386979481E-2</v>
      </c>
      <c r="I60" s="34">
        <v>4.4384138386979481</v>
      </c>
      <c r="J60" s="34">
        <v>4.3839501601283901</v>
      </c>
      <c r="K60">
        <v>0.30200000000000005</v>
      </c>
      <c r="L60">
        <v>5.2904583417653205E-3</v>
      </c>
      <c r="M60" s="34">
        <v>0.30729045834176538</v>
      </c>
      <c r="N60" s="34">
        <v>0.30351970388784366</v>
      </c>
      <c r="O60">
        <v>12.881999999999998</v>
      </c>
      <c r="P60">
        <v>0.22566782900205579</v>
      </c>
      <c r="Q60" s="34">
        <v>13.107667829002054</v>
      </c>
      <c r="R60" s="34">
        <v>12.946823925441063</v>
      </c>
      <c r="S60">
        <v>1.3520000000000001</v>
      </c>
      <c r="T60">
        <v>2.3684436020088455E-2</v>
      </c>
      <c r="U60" s="34">
        <v>1.3756844360200886</v>
      </c>
      <c r="V60" s="34">
        <v>1.3588034425707438</v>
      </c>
      <c r="W60">
        <v>0</v>
      </c>
      <c r="X60">
        <v>0</v>
      </c>
      <c r="Y60" s="34">
        <v>0</v>
      </c>
      <c r="Z60" s="34">
        <v>0</v>
      </c>
      <c r="AA60">
        <v>0.502</v>
      </c>
      <c r="AB60">
        <v>8.7940731376363931E-3</v>
      </c>
      <c r="AC60" s="34">
        <v>0.51079407313763636</v>
      </c>
      <c r="AD60" s="34">
        <v>0.50452613030363402</v>
      </c>
      <c r="AE60">
        <v>19.399999999999999</v>
      </c>
      <c r="AF60">
        <v>0.3398506351994941</v>
      </c>
      <c r="AG60" s="34">
        <v>19.739850635199492</v>
      </c>
      <c r="AH60" s="34">
        <v>19.497623362331673</v>
      </c>
      <c r="AJ60">
        <v>44.042000000000002</v>
      </c>
      <c r="AK60">
        <v>0.77153101419876902</v>
      </c>
      <c r="AL60" s="34">
        <v>44.813531014198773</v>
      </c>
      <c r="AM60" s="34">
        <v>44.263625161021224</v>
      </c>
      <c r="AN60">
        <v>2.4</v>
      </c>
      <c r="AO60">
        <v>4.2043377550452878E-2</v>
      </c>
      <c r="AP60" s="34">
        <v>2.4420433775504526</v>
      </c>
      <c r="AQ60" s="34">
        <v>2.4120771169894852</v>
      </c>
      <c r="AR60">
        <v>256.84200000000004</v>
      </c>
      <c r="AS60">
        <v>4.4993771570055916</v>
      </c>
      <c r="AT60" s="34">
        <v>261.34137715700564</v>
      </c>
      <c r="AU60" s="34">
        <v>258.13446286742231</v>
      </c>
      <c r="AV60">
        <v>20.518000000000001</v>
      </c>
      <c r="AW60">
        <v>0.35943584190841338</v>
      </c>
      <c r="AX60" s="34">
        <v>20.877435841908415</v>
      </c>
      <c r="AY60" s="34">
        <v>20.621249285995948</v>
      </c>
      <c r="AZ60">
        <v>151.995</v>
      </c>
      <c r="BA60">
        <v>2.6626596544921188</v>
      </c>
      <c r="BB60" s="34">
        <v>154.65765965449214</v>
      </c>
      <c r="BC60" s="34">
        <v>152.75985891534037</v>
      </c>
      <c r="BD60">
        <v>106.92200000000001</v>
      </c>
      <c r="BE60">
        <v>1.8730675060206343</v>
      </c>
      <c r="BF60" s="34">
        <v>108.79506750602064</v>
      </c>
      <c r="BG60" s="34">
        <v>107.46004562614576</v>
      </c>
      <c r="BH60">
        <v>582.71900000000005</v>
      </c>
      <c r="BI60">
        <v>10.20811455117598</v>
      </c>
      <c r="BJ60" s="34">
        <v>592.92711455117615</v>
      </c>
      <c r="BK60" s="34">
        <v>585.65131897291508</v>
      </c>
      <c r="BM60">
        <v>48.404000000000003</v>
      </c>
      <c r="BN60">
        <v>0.84794485289671706</v>
      </c>
      <c r="BO60">
        <v>49.25194485289672</v>
      </c>
      <c r="BP60">
        <v>48.647575321149617</v>
      </c>
      <c r="BQ60">
        <v>2.702</v>
      </c>
      <c r="BR60">
        <v>4.73338358922182E-2</v>
      </c>
      <c r="BS60">
        <v>2.7493338358922181</v>
      </c>
      <c r="BT60">
        <v>2.7155968208773289</v>
      </c>
      <c r="BU60">
        <v>269.72400000000005</v>
      </c>
      <c r="BV60">
        <v>4.7250449860076476</v>
      </c>
      <c r="BW60">
        <v>274.44904498600772</v>
      </c>
      <c r="BX60">
        <v>271.08128679286335</v>
      </c>
      <c r="BY60">
        <v>21.87</v>
      </c>
      <c r="BZ60">
        <v>0.38312027792850184</v>
      </c>
      <c r="CA60">
        <v>22.253120277928502</v>
      </c>
      <c r="CB60">
        <v>21.98005272856669</v>
      </c>
      <c r="CC60">
        <v>151.995</v>
      </c>
      <c r="CD60">
        <v>2.6626596544921188</v>
      </c>
      <c r="CE60">
        <v>154.65765965449214</v>
      </c>
      <c r="CF60">
        <v>152.75985891534037</v>
      </c>
      <c r="CG60">
        <v>107.42400000000001</v>
      </c>
      <c r="CH60">
        <v>1.8818615791582707</v>
      </c>
      <c r="CI60">
        <v>109.30586157915828</v>
      </c>
      <c r="CJ60">
        <v>107.96457175644939</v>
      </c>
      <c r="CK60">
        <v>602.11900000000003</v>
      </c>
      <c r="CL60">
        <v>10.547965186375475</v>
      </c>
      <c r="CM60">
        <v>612.66696518637559</v>
      </c>
      <c r="CN60">
        <v>605.14894233524672</v>
      </c>
    </row>
    <row r="61" spans="1:92" x14ac:dyDescent="0.25">
      <c r="A61" s="18">
        <v>45903</v>
      </c>
      <c r="B61" s="2">
        <v>1</v>
      </c>
      <c r="C61" s="2" t="s">
        <v>23</v>
      </c>
      <c r="D61" s="9">
        <v>16.157192999999999</v>
      </c>
      <c r="E61">
        <v>1.3194254000000001E-2</v>
      </c>
      <c r="G61">
        <v>4.0819999999999999</v>
      </c>
      <c r="H61">
        <v>6.3840210110462398E-2</v>
      </c>
      <c r="I61" s="34">
        <v>4.1458402101104621</v>
      </c>
      <c r="J61" s="34">
        <v>4.0911389413348518</v>
      </c>
      <c r="K61">
        <v>0.29400000000000004</v>
      </c>
      <c r="L61">
        <v>4.597996514570297E-3</v>
      </c>
      <c r="M61" s="34">
        <v>0.29859799651457036</v>
      </c>
      <c r="N61" s="34">
        <v>0.29465821870466602</v>
      </c>
      <c r="O61">
        <v>12.212</v>
      </c>
      <c r="P61">
        <v>0.1909888892378655</v>
      </c>
      <c r="Q61" s="34">
        <v>12.402988889237864</v>
      </c>
      <c r="R61" s="34">
        <v>12.239340703474083</v>
      </c>
      <c r="S61">
        <v>1.3439999999999999</v>
      </c>
      <c r="T61">
        <v>2.1019412638035636E-2</v>
      </c>
      <c r="U61" s="34">
        <v>1.3650194126380355</v>
      </c>
      <c r="V61" s="34">
        <v>1.3470089997927586</v>
      </c>
      <c r="W61">
        <v>0</v>
      </c>
      <c r="X61">
        <v>0</v>
      </c>
      <c r="Y61" s="34">
        <v>0</v>
      </c>
      <c r="Z61" s="34">
        <v>0</v>
      </c>
      <c r="AA61">
        <v>0.50800000000000001</v>
      </c>
      <c r="AB61">
        <v>7.9448375149718045E-3</v>
      </c>
      <c r="AC61" s="34">
        <v>0.51594483751497178</v>
      </c>
      <c r="AD61" s="34">
        <v>0.50913733027881058</v>
      </c>
      <c r="AE61">
        <v>18.440000000000001</v>
      </c>
      <c r="AF61">
        <v>0.28839134601590566</v>
      </c>
      <c r="AG61" s="34">
        <v>18.728391346015904</v>
      </c>
      <c r="AH61" s="34">
        <v>18.481284193585171</v>
      </c>
      <c r="AJ61">
        <v>43.063999999999993</v>
      </c>
      <c r="AK61">
        <v>0.67349701327705846</v>
      </c>
      <c r="AL61" s="34">
        <v>43.73749701327705</v>
      </c>
      <c r="AM61" s="34">
        <v>43.160413368359634</v>
      </c>
      <c r="AN61">
        <v>2.3040000000000003</v>
      </c>
      <c r="AO61">
        <v>3.6033278808061099E-2</v>
      </c>
      <c r="AP61" s="34">
        <v>2.3400332788080616</v>
      </c>
      <c r="AQ61" s="34">
        <v>2.3091582853590151</v>
      </c>
      <c r="AR61">
        <v>251.32800000000003</v>
      </c>
      <c r="AS61">
        <v>3.930630163312665</v>
      </c>
      <c r="AT61" s="34">
        <v>255.25863016331269</v>
      </c>
      <c r="AU61" s="34">
        <v>251.89068296124589</v>
      </c>
      <c r="AV61">
        <v>21.098000000000003</v>
      </c>
      <c r="AW61">
        <v>0.32996098797416368</v>
      </c>
      <c r="AX61" s="34">
        <v>21.427960987974167</v>
      </c>
      <c r="AY61" s="34">
        <v>21.145235027996744</v>
      </c>
      <c r="AZ61">
        <v>161.16300000000004</v>
      </c>
      <c r="BA61">
        <v>2.5204997016248054</v>
      </c>
      <c r="BB61" s="34">
        <v>163.68349970162484</v>
      </c>
      <c r="BC61" s="34">
        <v>161.5238180309527</v>
      </c>
      <c r="BD61">
        <v>104.733</v>
      </c>
      <c r="BE61">
        <v>1.6379658808179962</v>
      </c>
      <c r="BF61" s="34">
        <v>106.37096588081801</v>
      </c>
      <c r="BG61" s="34">
        <v>104.96748033876116</v>
      </c>
      <c r="BH61">
        <v>583.69000000000005</v>
      </c>
      <c r="BI61">
        <v>9.128587025814749</v>
      </c>
      <c r="BJ61" s="34">
        <v>592.81858702581485</v>
      </c>
      <c r="BK61" s="34">
        <v>584.9967880126751</v>
      </c>
      <c r="BM61">
        <v>47.145999999999994</v>
      </c>
      <c r="BN61">
        <v>0.73733722338752083</v>
      </c>
      <c r="BO61">
        <v>47.883337223387514</v>
      </c>
      <c r="BP61">
        <v>47.251552309694489</v>
      </c>
      <c r="BQ61">
        <v>2.5980000000000003</v>
      </c>
      <c r="BR61">
        <v>4.0631275322631395E-2</v>
      </c>
      <c r="BS61">
        <v>2.638631275322632</v>
      </c>
      <c r="BT61">
        <v>2.6038165040636811</v>
      </c>
      <c r="BU61">
        <v>263.54000000000002</v>
      </c>
      <c r="BV61">
        <v>4.1216190525505301</v>
      </c>
      <c r="BW61">
        <v>267.66161905255058</v>
      </c>
      <c r="BX61">
        <v>264.13002366471994</v>
      </c>
      <c r="BY61">
        <v>22.442000000000004</v>
      </c>
      <c r="BZ61">
        <v>0.35098040061219932</v>
      </c>
      <c r="CA61">
        <v>22.792980400612201</v>
      </c>
      <c r="CB61">
        <v>22.492244027789503</v>
      </c>
      <c r="CC61">
        <v>161.16300000000004</v>
      </c>
      <c r="CD61">
        <v>2.5204997016248054</v>
      </c>
      <c r="CE61">
        <v>163.68349970162484</v>
      </c>
      <c r="CF61">
        <v>161.5238180309527</v>
      </c>
      <c r="CG61">
        <v>105.241</v>
      </c>
      <c r="CH61">
        <v>1.645910718332968</v>
      </c>
      <c r="CI61">
        <v>106.88691071833297</v>
      </c>
      <c r="CJ61">
        <v>105.47661766903997</v>
      </c>
      <c r="CK61">
        <v>602.13000000000011</v>
      </c>
      <c r="CL61">
        <v>9.4169783718306554</v>
      </c>
      <c r="CM61">
        <v>611.54697837183073</v>
      </c>
      <c r="CN61">
        <v>603.47807220626032</v>
      </c>
    </row>
    <row r="62" spans="1:92" x14ac:dyDescent="0.25">
      <c r="A62" s="18">
        <v>45903</v>
      </c>
      <c r="B62" s="2">
        <v>2</v>
      </c>
      <c r="C62" s="2" t="s">
        <v>23</v>
      </c>
      <c r="D62" s="9">
        <v>19.080679</v>
      </c>
      <c r="E62">
        <v>1.3195091000000001E-2</v>
      </c>
      <c r="G62">
        <v>4.0060000000000002</v>
      </c>
      <c r="H62">
        <v>6.730821266692695E-2</v>
      </c>
      <c r="I62" s="34">
        <v>4.0733082126669276</v>
      </c>
      <c r="J62" s="34">
        <v>4.0195605401297403</v>
      </c>
      <c r="K62">
        <v>0.28400000000000003</v>
      </c>
      <c r="L62">
        <v>4.7717255110851856E-3</v>
      </c>
      <c r="M62" s="34">
        <v>0.28877172551108521</v>
      </c>
      <c r="N62" s="34">
        <v>0.2849613563147394</v>
      </c>
      <c r="O62">
        <v>12.206</v>
      </c>
      <c r="P62">
        <v>0.20508338587431607</v>
      </c>
      <c r="Q62" s="34">
        <v>12.411083385874315</v>
      </c>
      <c r="R62" s="34">
        <v>12.247318011189115</v>
      </c>
      <c r="S62">
        <v>1.3319999999999999</v>
      </c>
      <c r="T62">
        <v>2.238006472100516E-2</v>
      </c>
      <c r="U62" s="34">
        <v>1.3543800647210049</v>
      </c>
      <c r="V62" s="34">
        <v>1.3365088965184253</v>
      </c>
      <c r="W62">
        <v>0</v>
      </c>
      <c r="X62">
        <v>0</v>
      </c>
      <c r="Y62" s="34">
        <v>0</v>
      </c>
      <c r="Z62" s="34">
        <v>0</v>
      </c>
      <c r="AA62">
        <v>0.50800000000000001</v>
      </c>
      <c r="AB62">
        <v>8.5353399987016694E-3</v>
      </c>
      <c r="AC62" s="34">
        <v>0.51653533999870171</v>
      </c>
      <c r="AD62" s="34">
        <v>0.50971960918270287</v>
      </c>
      <c r="AE62">
        <v>18.335999999999999</v>
      </c>
      <c r="AF62">
        <v>0.30807872877203507</v>
      </c>
      <c r="AG62" s="34">
        <v>18.644078728772033</v>
      </c>
      <c r="AH62" s="34">
        <v>18.398068413334723</v>
      </c>
      <c r="AJ62">
        <v>42.225000000000016</v>
      </c>
      <c r="AK62">
        <v>0.70945813276609859</v>
      </c>
      <c r="AL62" s="34">
        <v>42.934458132766117</v>
      </c>
      <c r="AM62" s="34">
        <v>42.367934050668573</v>
      </c>
      <c r="AN62">
        <v>2.2429999999999999</v>
      </c>
      <c r="AO62">
        <v>3.7686550427338275E-2</v>
      </c>
      <c r="AP62" s="34">
        <v>2.2806865504273381</v>
      </c>
      <c r="AQ62" s="34">
        <v>2.2505926838519734</v>
      </c>
      <c r="AR62">
        <v>247.387</v>
      </c>
      <c r="AS62">
        <v>4.1565593627141926</v>
      </c>
      <c r="AT62" s="34">
        <v>251.54355936271421</v>
      </c>
      <c r="AU62" s="34">
        <v>248.22441920645929</v>
      </c>
      <c r="AV62">
        <v>20.331</v>
      </c>
      <c r="AW62">
        <v>0.34159842030236937</v>
      </c>
      <c r="AX62" s="34">
        <v>20.672598420302368</v>
      </c>
      <c r="AY62" s="34">
        <v>20.399821602940023</v>
      </c>
      <c r="AZ62">
        <v>157.77700000000002</v>
      </c>
      <c r="BA62">
        <v>2.650945549163688</v>
      </c>
      <c r="BB62" s="34">
        <v>160.4279455491637</v>
      </c>
      <c r="BC62" s="34">
        <v>158.31108420869944</v>
      </c>
      <c r="BD62">
        <v>104.256</v>
      </c>
      <c r="BE62">
        <v>1.7516937143792151</v>
      </c>
      <c r="BF62" s="34">
        <v>106.00769371437922</v>
      </c>
      <c r="BG62" s="34">
        <v>104.60891254911785</v>
      </c>
      <c r="BH62">
        <v>574.21900000000005</v>
      </c>
      <c r="BI62">
        <v>9.6479417297529011</v>
      </c>
      <c r="BJ62" s="34">
        <v>583.86694172975297</v>
      </c>
      <c r="BK62" s="34">
        <v>576.16276430173707</v>
      </c>
      <c r="BM62">
        <v>46.231000000000016</v>
      </c>
      <c r="BN62">
        <v>0.77676634543302558</v>
      </c>
      <c r="BO62">
        <v>47.007766345433048</v>
      </c>
      <c r="BP62">
        <v>46.387494590798312</v>
      </c>
      <c r="BQ62">
        <v>2.5270000000000001</v>
      </c>
      <c r="BR62">
        <v>4.2458275938423461E-2</v>
      </c>
      <c r="BS62">
        <v>2.5694582759384232</v>
      </c>
      <c r="BT62">
        <v>2.5355540401667129</v>
      </c>
      <c r="BU62">
        <v>259.59300000000002</v>
      </c>
      <c r="BV62">
        <v>4.3616427485885083</v>
      </c>
      <c r="BW62">
        <v>263.95464274858853</v>
      </c>
      <c r="BX62">
        <v>260.47173721764841</v>
      </c>
      <c r="BY62">
        <v>21.663</v>
      </c>
      <c r="BZ62">
        <v>0.36397848502337454</v>
      </c>
      <c r="CA62">
        <v>22.026978485023374</v>
      </c>
      <c r="CB62">
        <v>21.736330499458447</v>
      </c>
      <c r="CC62">
        <v>157.77700000000002</v>
      </c>
      <c r="CD62">
        <v>2.650945549163688</v>
      </c>
      <c r="CE62">
        <v>160.4279455491637</v>
      </c>
      <c r="CF62">
        <v>158.31108420869944</v>
      </c>
      <c r="CG62">
        <v>104.764</v>
      </c>
      <c r="CH62">
        <v>1.7602290543779167</v>
      </c>
      <c r="CI62">
        <v>106.52422905437791</v>
      </c>
      <c r="CJ62">
        <v>105.11863215830054</v>
      </c>
      <c r="CK62">
        <v>592.55500000000006</v>
      </c>
      <c r="CL62">
        <v>9.9560204585249359</v>
      </c>
      <c r="CM62">
        <v>602.51102045852497</v>
      </c>
      <c r="CN62">
        <v>594.5608327150718</v>
      </c>
    </row>
    <row r="63" spans="1:92" x14ac:dyDescent="0.25">
      <c r="A63" s="18">
        <v>45903</v>
      </c>
      <c r="B63" s="2">
        <v>3</v>
      </c>
      <c r="C63" s="2" t="s">
        <v>23</v>
      </c>
      <c r="D63" s="9">
        <v>16.406071000000001</v>
      </c>
      <c r="E63">
        <v>1.3118812000000001E-2</v>
      </c>
      <c r="G63">
        <v>3.8079999999999998</v>
      </c>
      <c r="H63">
        <v>7.1270933397780331E-2</v>
      </c>
      <c r="I63" s="34">
        <v>3.87927093339778</v>
      </c>
      <c r="J63" s="34">
        <v>3.8283795073254701</v>
      </c>
      <c r="K63">
        <v>0.26800000000000002</v>
      </c>
      <c r="L63">
        <v>5.0159165311463054E-3</v>
      </c>
      <c r="M63" s="34">
        <v>0.27301591653114632</v>
      </c>
      <c r="N63" s="34">
        <v>0.26943427204916653</v>
      </c>
      <c r="O63">
        <v>12.116</v>
      </c>
      <c r="P63">
        <v>0.22676434586331576</v>
      </c>
      <c r="Q63" s="34">
        <v>12.342764345863316</v>
      </c>
      <c r="R63" s="34">
        <v>12.180841940849632</v>
      </c>
      <c r="S63">
        <v>1.3319999999999999</v>
      </c>
      <c r="T63">
        <v>2.4929853804055511E-2</v>
      </c>
      <c r="U63" s="34">
        <v>1.3569298538040553</v>
      </c>
      <c r="V63" s="34">
        <v>1.3391285461548124</v>
      </c>
      <c r="W63">
        <v>0</v>
      </c>
      <c r="X63">
        <v>0</v>
      </c>
      <c r="Y63" s="34">
        <v>0</v>
      </c>
      <c r="Z63" s="34">
        <v>0</v>
      </c>
      <c r="AA63">
        <v>0.48199999999999998</v>
      </c>
      <c r="AB63">
        <v>9.0211633134795483E-3</v>
      </c>
      <c r="AC63" s="34">
        <v>0.49102116331347956</v>
      </c>
      <c r="AD63" s="34">
        <v>0.48457954898394873</v>
      </c>
      <c r="AE63">
        <v>18.006</v>
      </c>
      <c r="AF63">
        <v>0.33700221290977744</v>
      </c>
      <c r="AG63" s="34">
        <v>18.343002212909777</v>
      </c>
      <c r="AH63" s="34">
        <v>18.102363815363027</v>
      </c>
      <c r="AJ63">
        <v>41.388999999999996</v>
      </c>
      <c r="AK63">
        <v>0.77464093025229253</v>
      </c>
      <c r="AL63" s="34">
        <v>42.163640930252285</v>
      </c>
      <c r="AM63" s="34">
        <v>41.610504051652804</v>
      </c>
      <c r="AN63">
        <v>2.1779999999999999</v>
      </c>
      <c r="AO63">
        <v>4.0763679868793472E-2</v>
      </c>
      <c r="AP63" s="34">
        <v>2.2187636798687933</v>
      </c>
      <c r="AQ63" s="34">
        <v>2.1896561362801665</v>
      </c>
      <c r="AR63">
        <v>244.64599999999996</v>
      </c>
      <c r="AS63">
        <v>4.5788205808911142</v>
      </c>
      <c r="AT63" s="34">
        <v>249.22482058089108</v>
      </c>
      <c r="AU63" s="34">
        <v>245.95528701395665</v>
      </c>
      <c r="AV63">
        <v>20.272999999999996</v>
      </c>
      <c r="AW63">
        <v>0.37943162625346649</v>
      </c>
      <c r="AX63" s="34">
        <v>20.652431626253463</v>
      </c>
      <c r="AY63" s="34">
        <v>20.381496258405789</v>
      </c>
      <c r="AZ63">
        <v>152.07500000000002</v>
      </c>
      <c r="BA63">
        <v>2.8462518898286358</v>
      </c>
      <c r="BB63" s="34">
        <v>154.92125188982865</v>
      </c>
      <c r="BC63" s="34">
        <v>152.88886911148134</v>
      </c>
      <c r="BD63">
        <v>101.92000000000002</v>
      </c>
      <c r="BE63">
        <v>1.9075455703523563</v>
      </c>
      <c r="BF63" s="34">
        <v>103.82754557035237</v>
      </c>
      <c r="BG63" s="34">
        <v>102.46545151959349</v>
      </c>
      <c r="BH63">
        <v>562.48099999999999</v>
      </c>
      <c r="BI63">
        <v>10.527454277446658</v>
      </c>
      <c r="BJ63" s="34">
        <v>573.00845427744673</v>
      </c>
      <c r="BK63" s="34">
        <v>565.49126409137023</v>
      </c>
      <c r="BM63">
        <v>45.196999999999996</v>
      </c>
      <c r="BN63">
        <v>0.84591186365007287</v>
      </c>
      <c r="BO63">
        <v>46.042911863650062</v>
      </c>
      <c r="BP63">
        <v>45.438883558978276</v>
      </c>
      <c r="BQ63">
        <v>2.4459999999999997</v>
      </c>
      <c r="BR63">
        <v>4.5779596399939775E-2</v>
      </c>
      <c r="BS63">
        <v>2.4917795963999394</v>
      </c>
      <c r="BT63">
        <v>2.4590904083293332</v>
      </c>
      <c r="BU63">
        <v>256.76199999999994</v>
      </c>
      <c r="BV63">
        <v>4.8055849267544302</v>
      </c>
      <c r="BW63">
        <v>261.56758492675442</v>
      </c>
      <c r="BX63">
        <v>258.13612895480628</v>
      </c>
      <c r="BY63">
        <v>21.604999999999997</v>
      </c>
      <c r="BZ63">
        <v>0.40436148005752198</v>
      </c>
      <c r="CA63">
        <v>22.009361480057517</v>
      </c>
      <c r="CB63">
        <v>21.7206248045606</v>
      </c>
      <c r="CC63">
        <v>152.07500000000002</v>
      </c>
      <c r="CD63">
        <v>2.8462518898286358</v>
      </c>
      <c r="CE63">
        <v>154.92125188982865</v>
      </c>
      <c r="CF63">
        <v>152.88886911148134</v>
      </c>
      <c r="CG63">
        <v>102.40200000000002</v>
      </c>
      <c r="CH63">
        <v>1.9165667336658359</v>
      </c>
      <c r="CI63">
        <v>104.31856673366585</v>
      </c>
      <c r="CJ63">
        <v>102.95003106857743</v>
      </c>
      <c r="CK63">
        <v>580.48699999999997</v>
      </c>
      <c r="CL63">
        <v>10.864456490356435</v>
      </c>
      <c r="CM63">
        <v>591.35145649035655</v>
      </c>
      <c r="CN63">
        <v>583.59362790673322</v>
      </c>
    </row>
    <row r="64" spans="1:92" x14ac:dyDescent="0.25">
      <c r="A64" s="18">
        <v>45903</v>
      </c>
      <c r="B64" s="2">
        <v>4</v>
      </c>
      <c r="C64" s="2" t="s">
        <v>23</v>
      </c>
      <c r="D64" s="9">
        <v>16.404669999999999</v>
      </c>
      <c r="E64">
        <v>1.2927353000000001E-2</v>
      </c>
      <c r="G64">
        <v>3.8140000000000001</v>
      </c>
      <c r="H64">
        <v>7.0167052687353362E-2</v>
      </c>
      <c r="I64" s="34">
        <v>3.8841670526873533</v>
      </c>
      <c r="J64" s="34">
        <v>3.8339550540862941</v>
      </c>
      <c r="K64">
        <v>0.26600000000000001</v>
      </c>
      <c r="L64">
        <v>4.893664398226534E-3</v>
      </c>
      <c r="M64" s="34">
        <v>0.27089366439822654</v>
      </c>
      <c r="N64" s="34">
        <v>0.26739172637308711</v>
      </c>
      <c r="O64">
        <v>11.682</v>
      </c>
      <c r="P64">
        <v>0.21491649436121191</v>
      </c>
      <c r="Q64" s="34">
        <v>11.896916494361212</v>
      </c>
      <c r="R64" s="34">
        <v>11.743120855227081</v>
      </c>
      <c r="S64">
        <v>1.3120000000000001</v>
      </c>
      <c r="T64">
        <v>2.4137171768696283E-2</v>
      </c>
      <c r="U64" s="34">
        <v>1.3361371717686963</v>
      </c>
      <c r="V64" s="34">
        <v>1.3188644548928208</v>
      </c>
      <c r="W64">
        <v>0</v>
      </c>
      <c r="X64">
        <v>0</v>
      </c>
      <c r="Y64" s="34">
        <v>0</v>
      </c>
      <c r="Z64" s="34">
        <v>0</v>
      </c>
      <c r="AA64">
        <v>0.47599999999999998</v>
      </c>
      <c r="AB64">
        <v>8.7570836599843212E-3</v>
      </c>
      <c r="AC64" s="34">
        <v>0.48475708365998432</v>
      </c>
      <c r="AD64" s="34">
        <v>0.47849045772026116</v>
      </c>
      <c r="AE64">
        <v>17.55</v>
      </c>
      <c r="AF64">
        <v>0.32287146687547241</v>
      </c>
      <c r="AG64" s="34">
        <v>17.872871466875477</v>
      </c>
      <c r="AH64" s="34">
        <v>17.641822548299547</v>
      </c>
      <c r="AJ64">
        <v>41.982999999999983</v>
      </c>
      <c r="AK64">
        <v>0.77237109936370085</v>
      </c>
      <c r="AL64" s="34">
        <v>42.755371099363686</v>
      </c>
      <c r="AM64" s="34">
        <v>42.20265732451621</v>
      </c>
      <c r="AN64">
        <v>2.1320000000000001</v>
      </c>
      <c r="AO64">
        <v>3.9222904124131465E-2</v>
      </c>
      <c r="AP64" s="34">
        <v>2.1712229041241318</v>
      </c>
      <c r="AQ64" s="34">
        <v>2.1431547392008339</v>
      </c>
      <c r="AR64">
        <v>242.74000000000004</v>
      </c>
      <c r="AS64">
        <v>4.4657447219004087</v>
      </c>
      <c r="AT64" s="34">
        <v>247.20574472190046</v>
      </c>
      <c r="AU64" s="34">
        <v>244.01002879625256</v>
      </c>
      <c r="AV64">
        <v>20.486999999999998</v>
      </c>
      <c r="AW64">
        <v>0.37690414483634199</v>
      </c>
      <c r="AX64" s="34">
        <v>20.86390414483634</v>
      </c>
      <c r="AY64" s="34">
        <v>20.594189090997876</v>
      </c>
      <c r="AZ64">
        <v>148.62800000000001</v>
      </c>
      <c r="BA64">
        <v>2.7343441811263656</v>
      </c>
      <c r="BB64" s="34">
        <v>151.36234418112639</v>
      </c>
      <c r="BC64" s="34">
        <v>149.40562972698947</v>
      </c>
      <c r="BD64">
        <v>100.833</v>
      </c>
      <c r="BE64">
        <v>1.8550483543848721</v>
      </c>
      <c r="BF64" s="34">
        <v>102.68804835438488</v>
      </c>
      <c r="BG64" s="34">
        <v>101.36056370442667</v>
      </c>
      <c r="BH64">
        <v>556.803</v>
      </c>
      <c r="BI64">
        <v>10.243635405735821</v>
      </c>
      <c r="BJ64" s="34">
        <v>567.04663540573586</v>
      </c>
      <c r="BK64" s="34">
        <v>559.71622338238365</v>
      </c>
      <c r="BM64">
        <v>45.796999999999983</v>
      </c>
      <c r="BN64">
        <v>0.8425381520510542</v>
      </c>
      <c r="BO64">
        <v>46.639538152051038</v>
      </c>
      <c r="BP64">
        <v>46.036612378602506</v>
      </c>
      <c r="BQ64">
        <v>2.3980000000000001</v>
      </c>
      <c r="BR64">
        <v>4.4116568522357999E-2</v>
      </c>
      <c r="BS64">
        <v>2.4421165685223585</v>
      </c>
      <c r="BT64">
        <v>2.4105464655739208</v>
      </c>
      <c r="BU64">
        <v>254.42200000000003</v>
      </c>
      <c r="BV64">
        <v>4.6806612162616208</v>
      </c>
      <c r="BW64">
        <v>259.10266121626165</v>
      </c>
      <c r="BX64">
        <v>255.75314965147965</v>
      </c>
      <c r="BY64">
        <v>21.798999999999999</v>
      </c>
      <c r="BZ64">
        <v>0.40104131660503828</v>
      </c>
      <c r="CA64">
        <v>22.200041316605038</v>
      </c>
      <c r="CB64">
        <v>21.913053545890698</v>
      </c>
      <c r="CC64">
        <v>148.62800000000001</v>
      </c>
      <c r="CD64">
        <v>2.7343441811263656</v>
      </c>
      <c r="CE64">
        <v>151.36234418112639</v>
      </c>
      <c r="CF64">
        <v>149.40562972698947</v>
      </c>
      <c r="CG64">
        <v>101.309</v>
      </c>
      <c r="CH64">
        <v>1.8638054380448565</v>
      </c>
      <c r="CI64">
        <v>103.17280543804486</v>
      </c>
      <c r="CJ64">
        <v>101.83905416214692</v>
      </c>
      <c r="CK64">
        <v>574.35299999999995</v>
      </c>
      <c r="CL64">
        <v>10.566506872611294</v>
      </c>
      <c r="CM64">
        <v>584.91950687261135</v>
      </c>
      <c r="CN64">
        <v>577.35804593068315</v>
      </c>
    </row>
    <row r="65" spans="1:92" x14ac:dyDescent="0.25">
      <c r="A65" s="18">
        <v>45903</v>
      </c>
      <c r="B65" s="2">
        <v>5</v>
      </c>
      <c r="C65" s="2" t="s">
        <v>23</v>
      </c>
      <c r="D65" s="9">
        <v>15.738826</v>
      </c>
      <c r="E65">
        <v>1.2580637E-2</v>
      </c>
      <c r="G65">
        <v>4.0360000000000005</v>
      </c>
      <c r="H65">
        <v>8.3839919204882582E-2</v>
      </c>
      <c r="I65" s="34">
        <v>4.1198399192048827</v>
      </c>
      <c r="J65" s="34">
        <v>4.068009708683257</v>
      </c>
      <c r="K65">
        <v>0.25800000000000001</v>
      </c>
      <c r="L65">
        <v>5.3594398302427414E-3</v>
      </c>
      <c r="M65" s="34">
        <v>0.26335943983024274</v>
      </c>
      <c r="N65" s="34">
        <v>0.26004621031721509</v>
      </c>
      <c r="O65">
        <v>11.69</v>
      </c>
      <c r="P65">
        <v>0.24283663416875054</v>
      </c>
      <c r="Q65" s="34">
        <v>11.93283663416875</v>
      </c>
      <c r="R65" s="34">
        <v>11.782713948093971</v>
      </c>
      <c r="S65">
        <v>1.3160000000000001</v>
      </c>
      <c r="T65">
        <v>2.7337297738757548E-2</v>
      </c>
      <c r="U65" s="34">
        <v>1.3433372977387577</v>
      </c>
      <c r="V65" s="34">
        <v>1.3264372588273454</v>
      </c>
      <c r="W65">
        <v>0</v>
      </c>
      <c r="X65">
        <v>0</v>
      </c>
      <c r="Y65" s="34">
        <v>0</v>
      </c>
      <c r="Z65" s="34">
        <v>0</v>
      </c>
      <c r="AA65">
        <v>0.45</v>
      </c>
      <c r="AB65">
        <v>9.3478601690280376E-3</v>
      </c>
      <c r="AC65" s="34">
        <v>0.45934786016902807</v>
      </c>
      <c r="AD65" s="34">
        <v>0.45356897148351477</v>
      </c>
      <c r="AE65">
        <v>17.75</v>
      </c>
      <c r="AF65">
        <v>0.36872115111166148</v>
      </c>
      <c r="AG65" s="34">
        <v>18.118721151111661</v>
      </c>
      <c r="AH65" s="34">
        <v>17.890776097405304</v>
      </c>
      <c r="AJ65">
        <v>43.056000000000004</v>
      </c>
      <c r="AK65">
        <v>0.8944032609726027</v>
      </c>
      <c r="AL65" s="34">
        <v>43.950403260972607</v>
      </c>
      <c r="AM65" s="34">
        <v>43.397479191542693</v>
      </c>
      <c r="AN65">
        <v>2.1989999999999998</v>
      </c>
      <c r="AO65">
        <v>4.5679876692650341E-2</v>
      </c>
      <c r="AP65" s="34">
        <v>2.2446798766926501</v>
      </c>
      <c r="AQ65" s="34">
        <v>2.2164403739827749</v>
      </c>
      <c r="AR65">
        <v>247.88299999999998</v>
      </c>
      <c r="AS65">
        <v>5.1492791606203925</v>
      </c>
      <c r="AT65" s="34">
        <v>253.03227916062036</v>
      </c>
      <c r="AU65" s="34">
        <v>249.84897190721793</v>
      </c>
      <c r="AV65">
        <v>22.416</v>
      </c>
      <c r="AW65">
        <v>0.4656480745531833</v>
      </c>
      <c r="AX65" s="34">
        <v>22.881648074553183</v>
      </c>
      <c r="AY65" s="34">
        <v>22.593782366165481</v>
      </c>
      <c r="AZ65">
        <v>171.761</v>
      </c>
      <c r="BA65">
        <v>3.5679951344276106</v>
      </c>
      <c r="BB65" s="34">
        <v>175.3289951344276</v>
      </c>
      <c r="BC65" s="34">
        <v>173.12324469106659</v>
      </c>
      <c r="BD65">
        <v>106.20600000000002</v>
      </c>
      <c r="BE65">
        <v>2.2062196380262042</v>
      </c>
      <c r="BF65" s="34">
        <v>108.41221963802622</v>
      </c>
      <c r="BG65" s="34">
        <v>107.04832485639594</v>
      </c>
      <c r="BH65">
        <v>593.52099999999996</v>
      </c>
      <c r="BI65">
        <v>12.329225145292643</v>
      </c>
      <c r="BJ65" s="34">
        <v>605.8502251452926</v>
      </c>
      <c r="BK65" s="34">
        <v>598.22824338637145</v>
      </c>
      <c r="BM65">
        <v>47.092000000000006</v>
      </c>
      <c r="BN65">
        <v>0.97824318017748524</v>
      </c>
      <c r="BO65">
        <v>48.070243180177492</v>
      </c>
      <c r="BP65">
        <v>47.465488900225949</v>
      </c>
      <c r="BQ65">
        <v>2.4569999999999999</v>
      </c>
      <c r="BR65">
        <v>5.1039316522893084E-2</v>
      </c>
      <c r="BS65">
        <v>2.5080393165228929</v>
      </c>
      <c r="BT65">
        <v>2.4764865842999901</v>
      </c>
      <c r="BU65">
        <v>259.57299999999998</v>
      </c>
      <c r="BV65">
        <v>5.3921157947891434</v>
      </c>
      <c r="BW65">
        <v>264.96511579478909</v>
      </c>
      <c r="BX65">
        <v>261.6316858553119</v>
      </c>
      <c r="BY65">
        <v>23.731999999999999</v>
      </c>
      <c r="BZ65">
        <v>0.49298537229194084</v>
      </c>
      <c r="CA65">
        <v>24.22498537229194</v>
      </c>
      <c r="CB65">
        <v>23.920219624992825</v>
      </c>
      <c r="CC65">
        <v>171.761</v>
      </c>
      <c r="CD65">
        <v>3.5679951344276106</v>
      </c>
      <c r="CE65">
        <v>175.3289951344276</v>
      </c>
      <c r="CF65">
        <v>173.12324469106659</v>
      </c>
      <c r="CG65">
        <v>106.65600000000002</v>
      </c>
      <c r="CH65">
        <v>2.2155674981952322</v>
      </c>
      <c r="CI65">
        <v>108.87156749819525</v>
      </c>
      <c r="CJ65">
        <v>107.50189382787946</v>
      </c>
      <c r="CK65">
        <v>611.27099999999996</v>
      </c>
      <c r="CL65">
        <v>12.697946296404304</v>
      </c>
      <c r="CM65">
        <v>623.96894629640428</v>
      </c>
      <c r="CN65">
        <v>616.1190194837767</v>
      </c>
    </row>
    <row r="66" spans="1:92" x14ac:dyDescent="0.25">
      <c r="A66" s="18">
        <v>45903</v>
      </c>
      <c r="B66" s="2">
        <v>6</v>
      </c>
      <c r="C66" s="2" t="s">
        <v>23</v>
      </c>
      <c r="D66" s="9">
        <v>17.937684000000001</v>
      </c>
      <c r="E66">
        <v>1.2970717999999999E-2</v>
      </c>
      <c r="G66">
        <v>4.6239999999999997</v>
      </c>
      <c r="H66">
        <v>9.3358184999657215E-2</v>
      </c>
      <c r="I66" s="34">
        <v>4.7173581849996573</v>
      </c>
      <c r="J66" s="34">
        <v>4.6561706622770345</v>
      </c>
      <c r="K66">
        <v>0.36200000000000004</v>
      </c>
      <c r="L66">
        <v>7.3087506422742036E-3</v>
      </c>
      <c r="M66" s="34">
        <v>0.36930875064227425</v>
      </c>
      <c r="N66" s="34">
        <v>0.36451855098276098</v>
      </c>
      <c r="O66">
        <v>12.238</v>
      </c>
      <c r="P66">
        <v>0.24708422751423118</v>
      </c>
      <c r="Q66" s="34">
        <v>12.48508422751423</v>
      </c>
      <c r="R66" s="34">
        <v>12.323143720792896</v>
      </c>
      <c r="S66">
        <v>1.3540000000000001</v>
      </c>
      <c r="T66">
        <v>2.7337150192373677E-2</v>
      </c>
      <c r="U66" s="34">
        <v>1.3813371501923737</v>
      </c>
      <c r="V66" s="34">
        <v>1.3634202155543047</v>
      </c>
      <c r="W66">
        <v>0</v>
      </c>
      <c r="X66">
        <v>0</v>
      </c>
      <c r="Y66" s="34">
        <v>0</v>
      </c>
      <c r="Z66" s="34">
        <v>0</v>
      </c>
      <c r="AA66">
        <v>0.48399999999999999</v>
      </c>
      <c r="AB66">
        <v>9.7719207482340163E-3</v>
      </c>
      <c r="AC66" s="34">
        <v>0.49377192074823401</v>
      </c>
      <c r="AD66" s="34">
        <v>0.48736734440789031</v>
      </c>
      <c r="AE66">
        <v>19.061999999999998</v>
      </c>
      <c r="AF66">
        <v>0.38486023409677034</v>
      </c>
      <c r="AG66" s="34">
        <v>19.446860234096768</v>
      </c>
      <c r="AH66" s="34">
        <v>19.194620494014888</v>
      </c>
      <c r="AJ66">
        <v>47.085000000000001</v>
      </c>
      <c r="AK66">
        <v>0.95064233146817911</v>
      </c>
      <c r="AL66" s="34">
        <v>48.035642331468182</v>
      </c>
      <c r="AM66" s="34">
        <v>47.41258556083784</v>
      </c>
      <c r="AN66">
        <v>2.3449999999999998</v>
      </c>
      <c r="AO66">
        <v>4.7345359823571825E-2</v>
      </c>
      <c r="AP66" s="34">
        <v>2.3923453598235715</v>
      </c>
      <c r="AQ66" s="34">
        <v>2.3613149228026913</v>
      </c>
      <c r="AR66">
        <v>261.64399999999995</v>
      </c>
      <c r="AS66">
        <v>5.2825711410143397</v>
      </c>
      <c r="AT66" s="34">
        <v>266.92657114101428</v>
      </c>
      <c r="AU66" s="34">
        <v>263.46434186003722</v>
      </c>
      <c r="AV66">
        <v>25.216999999999995</v>
      </c>
      <c r="AW66">
        <v>0.5091291849343329</v>
      </c>
      <c r="AX66" s="34">
        <v>25.726129184934329</v>
      </c>
      <c r="AY66" s="34">
        <v>25.392442818044977</v>
      </c>
      <c r="AZ66">
        <v>163.892</v>
      </c>
      <c r="BA66">
        <v>3.3089661885734905</v>
      </c>
      <c r="BB66" s="34">
        <v>167.20096618857349</v>
      </c>
      <c r="BC66" s="34">
        <v>165.03224960681396</v>
      </c>
      <c r="BD66">
        <v>108.227</v>
      </c>
      <c r="BE66">
        <v>2.1850943529320723</v>
      </c>
      <c r="BF66" s="34">
        <v>110.41209435293207</v>
      </c>
      <c r="BG66" s="34">
        <v>108.9799702132908</v>
      </c>
      <c r="BH66">
        <v>608.41</v>
      </c>
      <c r="BI66">
        <v>12.283748558745987</v>
      </c>
      <c r="BJ66" s="34">
        <v>620.69374855874594</v>
      </c>
      <c r="BK66" s="34">
        <v>612.64290498182754</v>
      </c>
      <c r="BM66">
        <v>51.709000000000003</v>
      </c>
      <c r="BN66">
        <v>1.0440005164678363</v>
      </c>
      <c r="BO66">
        <v>52.753000516467836</v>
      </c>
      <c r="BP66">
        <v>52.068756223114875</v>
      </c>
      <c r="BQ66">
        <v>2.7069999999999999</v>
      </c>
      <c r="BR66">
        <v>5.4654110465846027E-2</v>
      </c>
      <c r="BS66">
        <v>2.7616541104658459</v>
      </c>
      <c r="BT66">
        <v>2.7258334737854524</v>
      </c>
      <c r="BU66">
        <v>273.88199999999995</v>
      </c>
      <c r="BV66">
        <v>5.5296553685285712</v>
      </c>
      <c r="BW66">
        <v>279.4116553685285</v>
      </c>
      <c r="BX66">
        <v>275.78748558083009</v>
      </c>
      <c r="BY66">
        <v>26.570999999999994</v>
      </c>
      <c r="BZ66">
        <v>0.53646633512670661</v>
      </c>
      <c r="CA66">
        <v>27.107466335126702</v>
      </c>
      <c r="CB66">
        <v>26.755863033599283</v>
      </c>
      <c r="CC66">
        <v>163.892</v>
      </c>
      <c r="CD66">
        <v>3.3089661885734905</v>
      </c>
      <c r="CE66">
        <v>167.20096618857349</v>
      </c>
      <c r="CF66">
        <v>165.03224960681396</v>
      </c>
      <c r="CG66">
        <v>108.711</v>
      </c>
      <c r="CH66">
        <v>2.1948662736803062</v>
      </c>
      <c r="CI66">
        <v>110.9058662736803</v>
      </c>
      <c r="CJ66">
        <v>109.46733755769868</v>
      </c>
      <c r="CK66">
        <v>627.47199999999998</v>
      </c>
      <c r="CL66">
        <v>12.668608792842758</v>
      </c>
      <c r="CM66">
        <v>640.14060879284273</v>
      </c>
      <c r="CN66">
        <v>631.83752547584243</v>
      </c>
    </row>
    <row r="67" spans="1:92" x14ac:dyDescent="0.25">
      <c r="A67" s="18">
        <v>45903</v>
      </c>
      <c r="B67" s="2">
        <v>7</v>
      </c>
      <c r="C67" s="2" t="s">
        <v>23</v>
      </c>
      <c r="D67" s="9">
        <v>20.002531999999999</v>
      </c>
      <c r="E67">
        <v>1.2627394E-2</v>
      </c>
      <c r="G67">
        <v>5.15</v>
      </c>
      <c r="H67">
        <v>9.3657350145683618E-2</v>
      </c>
      <c r="I67" s="34">
        <v>5.2436573501456838</v>
      </c>
      <c r="J67" s="34">
        <v>5.1774436227843985</v>
      </c>
      <c r="K67">
        <v>0.44400000000000001</v>
      </c>
      <c r="L67">
        <v>8.0745365950841801E-3</v>
      </c>
      <c r="M67" s="34">
        <v>0.45207453659508418</v>
      </c>
      <c r="N67" s="34">
        <v>0.44636601330413062</v>
      </c>
      <c r="O67">
        <v>13.006</v>
      </c>
      <c r="P67">
        <v>0.23652572737762351</v>
      </c>
      <c r="Q67" s="34">
        <v>13.242525727377624</v>
      </c>
      <c r="R67" s="34">
        <v>13.07530713746289</v>
      </c>
      <c r="S67">
        <v>1.4039999999999999</v>
      </c>
      <c r="T67">
        <v>2.553299409796889E-2</v>
      </c>
      <c r="U67" s="34">
        <v>1.4295329940979689</v>
      </c>
      <c r="V67" s="34">
        <v>1.4114817177454941</v>
      </c>
      <c r="W67">
        <v>0</v>
      </c>
      <c r="X67">
        <v>0</v>
      </c>
      <c r="Y67" s="34">
        <v>0</v>
      </c>
      <c r="Z67" s="34">
        <v>0</v>
      </c>
      <c r="AA67">
        <v>0.49</v>
      </c>
      <c r="AB67">
        <v>8.9110876837640712E-3</v>
      </c>
      <c r="AC67" s="34">
        <v>0.49891108768376408</v>
      </c>
      <c r="AD67" s="34">
        <v>0.49261114080861262</v>
      </c>
      <c r="AE67">
        <v>20.494</v>
      </c>
      <c r="AF67">
        <v>0.37270169590012425</v>
      </c>
      <c r="AG67" s="34">
        <v>20.866701695900126</v>
      </c>
      <c r="AH67" s="34">
        <v>20.603209632105525</v>
      </c>
      <c r="AJ67">
        <v>53.342999999999975</v>
      </c>
      <c r="AK67">
        <v>0.97009010268372797</v>
      </c>
      <c r="AL67" s="34">
        <v>54.313090102683702</v>
      </c>
      <c r="AM67" s="34">
        <v>53.627257314599611</v>
      </c>
      <c r="AN67">
        <v>2.7839999999999998</v>
      </c>
      <c r="AO67">
        <v>5.0629526758365656E-2</v>
      </c>
      <c r="AP67" s="34">
        <v>2.8346295267583654</v>
      </c>
      <c r="AQ67" s="34">
        <v>2.7988355428799538</v>
      </c>
      <c r="AR67">
        <v>283.327</v>
      </c>
      <c r="AS67">
        <v>5.1525545717914758</v>
      </c>
      <c r="AT67" s="34">
        <v>288.47955457179148</v>
      </c>
      <c r="AU67" s="34">
        <v>284.83680957526894</v>
      </c>
      <c r="AV67">
        <v>28.376999999999999</v>
      </c>
      <c r="AW67">
        <v>0.51606109224933283</v>
      </c>
      <c r="AX67" s="34">
        <v>28.893061092249333</v>
      </c>
      <c r="AY67" s="34">
        <v>28.528217025971429</v>
      </c>
      <c r="AZ67">
        <v>159.005</v>
      </c>
      <c r="BA67">
        <v>2.8916479533814412</v>
      </c>
      <c r="BB67" s="34">
        <v>161.89664795338143</v>
      </c>
      <c r="BC67" s="34">
        <v>159.8523151923948</v>
      </c>
      <c r="BD67">
        <v>107.726</v>
      </c>
      <c r="BE67">
        <v>1.9590935343289151</v>
      </c>
      <c r="BF67" s="34">
        <v>109.68509353432891</v>
      </c>
      <c r="BG67" s="34">
        <v>108.30005664234409</v>
      </c>
      <c r="BH67">
        <v>634.56200000000001</v>
      </c>
      <c r="BI67">
        <v>11.540076781193259</v>
      </c>
      <c r="BJ67" s="34">
        <v>646.1020767811932</v>
      </c>
      <c r="BK67" s="34">
        <v>637.94349129345881</v>
      </c>
      <c r="BM67">
        <v>58.492999999999974</v>
      </c>
      <c r="BN67">
        <v>1.0637474528294115</v>
      </c>
      <c r="BO67">
        <v>59.556747452829384</v>
      </c>
      <c r="BP67">
        <v>58.804700937384013</v>
      </c>
      <c r="BQ67">
        <v>3.2279999999999998</v>
      </c>
      <c r="BR67">
        <v>5.870406335344984E-2</v>
      </c>
      <c r="BS67">
        <v>3.2867040633534494</v>
      </c>
      <c r="BT67">
        <v>3.2452015561840843</v>
      </c>
      <c r="BU67">
        <v>296.33299999999997</v>
      </c>
      <c r="BV67">
        <v>5.3890802991690991</v>
      </c>
      <c r="BW67">
        <v>301.72208029916908</v>
      </c>
      <c r="BX67">
        <v>297.91211671273186</v>
      </c>
      <c r="BY67">
        <v>29.780999999999999</v>
      </c>
      <c r="BZ67">
        <v>0.54159408634730177</v>
      </c>
      <c r="CA67">
        <v>30.322594086347301</v>
      </c>
      <c r="CB67">
        <v>29.939698743716924</v>
      </c>
      <c r="CC67">
        <v>159.005</v>
      </c>
      <c r="CD67">
        <v>2.8916479533814412</v>
      </c>
      <c r="CE67">
        <v>161.89664795338143</v>
      </c>
      <c r="CF67">
        <v>159.8523151923948</v>
      </c>
      <c r="CG67">
        <v>108.21599999999999</v>
      </c>
      <c r="CH67">
        <v>1.9680046220126792</v>
      </c>
      <c r="CI67">
        <v>110.18400462201268</v>
      </c>
      <c r="CJ67">
        <v>108.79266778315269</v>
      </c>
      <c r="CK67">
        <v>655.05600000000004</v>
      </c>
      <c r="CL67">
        <v>11.912778477093383</v>
      </c>
      <c r="CM67">
        <v>666.96877847709334</v>
      </c>
      <c r="CN67">
        <v>658.54670092556432</v>
      </c>
    </row>
    <row r="68" spans="1:92" x14ac:dyDescent="0.25">
      <c r="A68" s="18">
        <v>45903</v>
      </c>
      <c r="B68" s="2">
        <v>8</v>
      </c>
      <c r="C68" s="2" t="s">
        <v>178</v>
      </c>
      <c r="D68" s="9">
        <v>18.730067999999999</v>
      </c>
      <c r="E68">
        <v>1.2499932E-2</v>
      </c>
      <c r="G68">
        <v>5.702</v>
      </c>
      <c r="H68">
        <v>9.1069212496627375E-2</v>
      </c>
      <c r="I68" s="34">
        <v>5.7930692124966274</v>
      </c>
      <c r="J68" s="34">
        <v>5.7206562412691264</v>
      </c>
      <c r="K68">
        <v>0.54</v>
      </c>
      <c r="L68">
        <v>8.6245834353172179E-3</v>
      </c>
      <c r="M68" s="34">
        <v>0.54862458343531728</v>
      </c>
      <c r="N68" s="34">
        <v>0.54176681344884747</v>
      </c>
      <c r="O68">
        <v>13.917999999999999</v>
      </c>
      <c r="P68">
        <v>0.22229065231989822</v>
      </c>
      <c r="Q68" s="34">
        <v>14.140290652319898</v>
      </c>
      <c r="R68" s="34">
        <v>13.963537980705663</v>
      </c>
      <c r="S68">
        <v>1.4379999999999999</v>
      </c>
      <c r="T68">
        <v>2.2966946259233626E-2</v>
      </c>
      <c r="U68" s="34">
        <v>1.4609669462592336</v>
      </c>
      <c r="V68" s="34">
        <v>1.4427049587767455</v>
      </c>
      <c r="W68">
        <v>0</v>
      </c>
      <c r="X68">
        <v>0</v>
      </c>
      <c r="Y68" s="34">
        <v>0</v>
      </c>
      <c r="Z68" s="34">
        <v>0</v>
      </c>
      <c r="AA68">
        <v>0.49</v>
      </c>
      <c r="AB68">
        <v>7.8260108950100691E-3</v>
      </c>
      <c r="AC68" s="34">
        <v>0.49782601089501005</v>
      </c>
      <c r="AD68" s="34">
        <v>0.49160321961099118</v>
      </c>
      <c r="AE68">
        <v>22.087999999999997</v>
      </c>
      <c r="AF68">
        <v>0.35277740540608649</v>
      </c>
      <c r="AG68" s="34">
        <v>22.440777405406088</v>
      </c>
      <c r="AH68" s="34">
        <v>22.160269213811372</v>
      </c>
      <c r="AJ68">
        <v>58.868000000000016</v>
      </c>
      <c r="AK68">
        <v>0.94020736605602606</v>
      </c>
      <c r="AL68" s="34">
        <v>59.808207366056045</v>
      </c>
      <c r="AM68" s="34">
        <v>59.06060884093845</v>
      </c>
      <c r="AN68">
        <v>3.0180000000000002</v>
      </c>
      <c r="AO68">
        <v>4.8201838532939564E-2</v>
      </c>
      <c r="AP68" s="34">
        <v>3.0662018385329399</v>
      </c>
      <c r="AQ68" s="34">
        <v>3.0278745240530034</v>
      </c>
      <c r="AR68">
        <v>301.51400000000007</v>
      </c>
      <c r="AS68">
        <v>4.8156160183634</v>
      </c>
      <c r="AT68" s="34">
        <v>306.32961601836348</v>
      </c>
      <c r="AU68" s="34">
        <v>302.50051664854783</v>
      </c>
      <c r="AV68">
        <v>30.411000000000001</v>
      </c>
      <c r="AW68">
        <v>0.48570779046561463</v>
      </c>
      <c r="AX68" s="34">
        <v>30.896707790465616</v>
      </c>
      <c r="AY68" s="34">
        <v>30.510501044060927</v>
      </c>
      <c r="AZ68">
        <v>173.52900000000002</v>
      </c>
      <c r="BA68">
        <v>2.7715098869391883</v>
      </c>
      <c r="BB68" s="34">
        <v>176.30050988693921</v>
      </c>
      <c r="BC68" s="34">
        <v>174.09676550178713</v>
      </c>
      <c r="BD68">
        <v>113.49299999999999</v>
      </c>
      <c r="BE68">
        <v>1.812647866341587</v>
      </c>
      <c r="BF68" s="34">
        <v>115.30564786634159</v>
      </c>
      <c r="BG68" s="34">
        <v>113.86433510879637</v>
      </c>
      <c r="BH68">
        <v>680.83300000000008</v>
      </c>
      <c r="BI68">
        <v>10.873890766698755</v>
      </c>
      <c r="BJ68" s="34">
        <v>691.70689076669885</v>
      </c>
      <c r="BK68" s="34">
        <v>683.06060166818372</v>
      </c>
      <c r="BM68">
        <v>64.570000000000022</v>
      </c>
      <c r="BN68">
        <v>1.0312765785526534</v>
      </c>
      <c r="BO68">
        <v>65.601276578552671</v>
      </c>
      <c r="BP68">
        <v>64.781265082207582</v>
      </c>
      <c r="BQ68">
        <v>3.5580000000000003</v>
      </c>
      <c r="BR68">
        <v>5.6826421968256782E-2</v>
      </c>
      <c r="BS68">
        <v>3.6148264219682571</v>
      </c>
      <c r="BT68">
        <v>3.5696413375018508</v>
      </c>
      <c r="BU68">
        <v>315.43200000000007</v>
      </c>
      <c r="BV68">
        <v>5.0379066706832987</v>
      </c>
      <c r="BW68">
        <v>320.46990667068337</v>
      </c>
      <c r="BX68">
        <v>316.4640546292535</v>
      </c>
      <c r="BY68">
        <v>31.849</v>
      </c>
      <c r="BZ68">
        <v>0.50867473672484831</v>
      </c>
      <c r="CA68">
        <v>32.357674736724846</v>
      </c>
      <c r="CB68">
        <v>31.953206002837671</v>
      </c>
      <c r="CC68">
        <v>173.52900000000002</v>
      </c>
      <c r="CD68">
        <v>2.7715098869391883</v>
      </c>
      <c r="CE68">
        <v>176.30050988693921</v>
      </c>
      <c r="CF68">
        <v>174.09676550178713</v>
      </c>
      <c r="CG68">
        <v>113.98299999999999</v>
      </c>
      <c r="CH68">
        <v>1.8204738772365971</v>
      </c>
      <c r="CI68">
        <v>115.8034738772366</v>
      </c>
      <c r="CJ68">
        <v>114.35593832840736</v>
      </c>
      <c r="CK68">
        <v>702.92100000000005</v>
      </c>
      <c r="CL68">
        <v>11.226668172104842</v>
      </c>
      <c r="CM68">
        <v>714.14766817210489</v>
      </c>
      <c r="CN68">
        <v>705.2208708819951</v>
      </c>
    </row>
    <row r="69" spans="1:92" x14ac:dyDescent="0.25">
      <c r="A69" s="18">
        <v>45903</v>
      </c>
      <c r="B69" s="2">
        <v>9</v>
      </c>
      <c r="C69" s="2" t="s">
        <v>178</v>
      </c>
      <c r="D69" s="9">
        <v>15.411923</v>
      </c>
      <c r="E69">
        <v>1.1590163000000001E-2</v>
      </c>
      <c r="G69">
        <v>6.05</v>
      </c>
      <c r="H69">
        <v>5.7546264189234815E-2</v>
      </c>
      <c r="I69" s="34">
        <v>6.1075462641892351</v>
      </c>
      <c r="J69" s="34">
        <v>6.0367588074572405</v>
      </c>
      <c r="K69">
        <v>0.64999999999999991</v>
      </c>
      <c r="L69">
        <v>6.18265648314093E-3</v>
      </c>
      <c r="M69" s="34">
        <v>0.65618265648314089</v>
      </c>
      <c r="N69" s="34">
        <v>0.6485773925367283</v>
      </c>
      <c r="O69">
        <v>15.056000000000001</v>
      </c>
      <c r="P69">
        <v>0.14320934770795363</v>
      </c>
      <c r="Q69" s="34">
        <v>15.199209347707955</v>
      </c>
      <c r="R69" s="34">
        <v>15.023048033896895</v>
      </c>
      <c r="S69">
        <v>1.4119999999999999</v>
      </c>
      <c r="T69">
        <v>1.3430632237223067E-2</v>
      </c>
      <c r="U69" s="34">
        <v>1.425430632237223</v>
      </c>
      <c r="V69" s="34">
        <v>1.4089096588644006</v>
      </c>
      <c r="W69">
        <v>0</v>
      </c>
      <c r="X69">
        <v>0</v>
      </c>
      <c r="Y69" s="34">
        <v>0</v>
      </c>
      <c r="Z69" s="34">
        <v>0</v>
      </c>
      <c r="AA69">
        <v>0.54</v>
      </c>
      <c r="AB69">
        <v>5.1363607706093883E-3</v>
      </c>
      <c r="AC69" s="34">
        <v>0.54513636077060945</v>
      </c>
      <c r="AD69" s="34">
        <v>0.53881814149205121</v>
      </c>
      <c r="AE69">
        <v>23.707999999999998</v>
      </c>
      <c r="AF69">
        <v>0.22550526138816182</v>
      </c>
      <c r="AG69" s="34">
        <v>23.933505261388163</v>
      </c>
      <c r="AH69" s="34">
        <v>23.656112034247315</v>
      </c>
      <c r="AJ69">
        <v>64.698000000000008</v>
      </c>
      <c r="AK69">
        <v>0.61539309099423378</v>
      </c>
      <c r="AL69" s="34">
        <v>65.313393090994239</v>
      </c>
      <c r="AM69" s="34">
        <v>64.556400218986539</v>
      </c>
      <c r="AN69">
        <v>3.2120000000000002</v>
      </c>
      <c r="AO69">
        <v>3.0551834805921031E-2</v>
      </c>
      <c r="AP69" s="34">
        <v>3.242551834805921</v>
      </c>
      <c r="AQ69" s="34">
        <v>3.204970130504571</v>
      </c>
      <c r="AR69">
        <v>320.09500000000008</v>
      </c>
      <c r="AS69">
        <v>3.044672964570764</v>
      </c>
      <c r="AT69" s="34">
        <v>323.13967296457082</v>
      </c>
      <c r="AU69" s="34">
        <v>319.39443148314473</v>
      </c>
      <c r="AV69">
        <v>32.248999999999995</v>
      </c>
      <c r="AW69">
        <v>0.30674536757663357</v>
      </c>
      <c r="AX69" s="34">
        <v>32.555745367576627</v>
      </c>
      <c r="AY69" s="34">
        <v>32.178418972179919</v>
      </c>
      <c r="AZ69">
        <v>172.7</v>
      </c>
      <c r="BA69">
        <v>1.6426842686745211</v>
      </c>
      <c r="BB69" s="34">
        <v>174.3426842686745</v>
      </c>
      <c r="BC69" s="34">
        <v>172.32202414014301</v>
      </c>
      <c r="BD69">
        <v>119.68100000000001</v>
      </c>
      <c r="BE69">
        <v>1.1383792470135226</v>
      </c>
      <c r="BF69" s="34">
        <v>120.81937924701353</v>
      </c>
      <c r="BG69" s="34">
        <v>119.41906294798181</v>
      </c>
      <c r="BH69">
        <v>712.63500000000022</v>
      </c>
      <c r="BI69">
        <v>6.7784267736355961</v>
      </c>
      <c r="BJ69" s="34">
        <v>719.41342677363559</v>
      </c>
      <c r="BK69" s="34">
        <v>711.07530789294071</v>
      </c>
      <c r="BM69">
        <v>70.748000000000005</v>
      </c>
      <c r="BN69">
        <v>0.67293935518346859</v>
      </c>
      <c r="BO69">
        <v>71.420939355183478</v>
      </c>
      <c r="BP69">
        <v>70.593159026443786</v>
      </c>
      <c r="BQ69">
        <v>3.8620000000000001</v>
      </c>
      <c r="BR69">
        <v>3.6734491289061963E-2</v>
      </c>
      <c r="BS69">
        <v>3.898734491289062</v>
      </c>
      <c r="BT69">
        <v>3.8535475230412994</v>
      </c>
      <c r="BU69">
        <v>335.15100000000007</v>
      </c>
      <c r="BV69">
        <v>3.1878823122787177</v>
      </c>
      <c r="BW69">
        <v>338.33888231227877</v>
      </c>
      <c r="BX69">
        <v>334.41747951704161</v>
      </c>
      <c r="BY69">
        <v>33.660999999999994</v>
      </c>
      <c r="BZ69">
        <v>0.32017599981385664</v>
      </c>
      <c r="CA69">
        <v>33.98117599981385</v>
      </c>
      <c r="CB69">
        <v>33.587328631044322</v>
      </c>
      <c r="CC69">
        <v>172.7</v>
      </c>
      <c r="CD69">
        <v>1.6426842686745211</v>
      </c>
      <c r="CE69">
        <v>174.3426842686745</v>
      </c>
      <c r="CF69">
        <v>172.32202414014301</v>
      </c>
      <c r="CG69">
        <v>120.22100000000002</v>
      </c>
      <c r="CH69">
        <v>1.143515607784132</v>
      </c>
      <c r="CI69">
        <v>121.36451560778414</v>
      </c>
      <c r="CJ69">
        <v>119.95788108947387</v>
      </c>
      <c r="CK69">
        <v>736.34300000000019</v>
      </c>
      <c r="CL69">
        <v>7.0039320350237579</v>
      </c>
      <c r="CM69">
        <v>743.34693203502377</v>
      </c>
      <c r="CN69">
        <v>734.73141992718797</v>
      </c>
    </row>
    <row r="70" spans="1:92" x14ac:dyDescent="0.25">
      <c r="A70" s="18">
        <v>45903</v>
      </c>
      <c r="B70" s="2">
        <v>10</v>
      </c>
      <c r="C70" s="2" t="s">
        <v>178</v>
      </c>
      <c r="D70" s="9">
        <v>15.274894</v>
      </c>
      <c r="E70">
        <v>1.0168742999999999E-2</v>
      </c>
      <c r="G70">
        <v>6.23</v>
      </c>
      <c r="H70">
        <v>2.8110221036529808E-2</v>
      </c>
      <c r="I70" s="34">
        <v>6.2581102210365298</v>
      </c>
      <c r="J70" s="34">
        <v>6.1944731065331355</v>
      </c>
      <c r="K70">
        <v>0.63800000000000001</v>
      </c>
      <c r="L70">
        <v>2.8787032136927794E-3</v>
      </c>
      <c r="M70" s="34">
        <v>0.64087870321369278</v>
      </c>
      <c r="N70" s="34">
        <v>0.63436177238653946</v>
      </c>
      <c r="O70">
        <v>16.772000000000002</v>
      </c>
      <c r="P70">
        <v>7.5676505172500477E-2</v>
      </c>
      <c r="Q70" s="34">
        <v>16.847676505172501</v>
      </c>
      <c r="R70" s="34">
        <v>16.676356812644261</v>
      </c>
      <c r="S70">
        <v>1.3540000000000001</v>
      </c>
      <c r="T70">
        <v>6.1093481995925132E-3</v>
      </c>
      <c r="U70" s="34">
        <v>1.3601093481995925</v>
      </c>
      <c r="V70" s="34">
        <v>1.3462787457858534</v>
      </c>
      <c r="W70">
        <v>0</v>
      </c>
      <c r="X70">
        <v>0</v>
      </c>
      <c r="Y70" s="34">
        <v>0</v>
      </c>
      <c r="Z70" s="34">
        <v>0</v>
      </c>
      <c r="AA70">
        <v>0.55000000000000004</v>
      </c>
      <c r="AB70">
        <v>2.4816407014592928E-3</v>
      </c>
      <c r="AC70" s="34">
        <v>0.55248164070145933</v>
      </c>
      <c r="AD70" s="34">
        <v>0.54686359688494779</v>
      </c>
      <c r="AE70">
        <v>25.544</v>
      </c>
      <c r="AF70">
        <v>0.11525641832377485</v>
      </c>
      <c r="AG70" s="34">
        <v>25.659256418323775</v>
      </c>
      <c r="AH70" s="34">
        <v>25.398334034234736</v>
      </c>
      <c r="AJ70">
        <v>68.694000000000031</v>
      </c>
      <c r="AK70">
        <v>0.30995241153826314</v>
      </c>
      <c r="AL70" s="34">
        <v>69.003952411538293</v>
      </c>
      <c r="AM70" s="34">
        <v>68.302268953481132</v>
      </c>
      <c r="AN70">
        <v>3.3210000000000002</v>
      </c>
      <c r="AO70">
        <v>1.4984597762811474E-2</v>
      </c>
      <c r="AP70" s="34">
        <v>3.3359845977628115</v>
      </c>
      <c r="AQ70" s="34">
        <v>3.3020618277362028</v>
      </c>
      <c r="AR70">
        <v>336.30399999999992</v>
      </c>
      <c r="AS70">
        <v>1.5174285353883012</v>
      </c>
      <c r="AT70" s="34">
        <v>337.82142853538824</v>
      </c>
      <c r="AU70" s="34">
        <v>334.38620924871901</v>
      </c>
      <c r="AV70">
        <v>34.149000000000001</v>
      </c>
      <c r="AW70">
        <v>0.15408281511660615</v>
      </c>
      <c r="AX70" s="34">
        <v>34.303082815116611</v>
      </c>
      <c r="AY70" s="34">
        <v>33.954263581861973</v>
      </c>
      <c r="AZ70">
        <v>166.10900000000001</v>
      </c>
      <c r="BA70">
        <v>0.74949610050673021</v>
      </c>
      <c r="BB70" s="34">
        <v>166.85849610050673</v>
      </c>
      <c r="BC70" s="34">
        <v>165.16175493629416</v>
      </c>
      <c r="BD70">
        <v>123.56900000000002</v>
      </c>
      <c r="BE70">
        <v>0.55755247243386064</v>
      </c>
      <c r="BF70" s="34">
        <v>124.12655247243387</v>
      </c>
      <c r="BG70" s="34">
        <v>122.86434146086567</v>
      </c>
      <c r="BH70">
        <v>732.14599999999996</v>
      </c>
      <c r="BI70">
        <v>3.3034969327465729</v>
      </c>
      <c r="BJ70" s="34">
        <v>735.44949693274668</v>
      </c>
      <c r="BK70" s="34">
        <v>727.97090000895821</v>
      </c>
      <c r="BM70">
        <v>74.924000000000035</v>
      </c>
      <c r="BN70">
        <v>0.33806263257479297</v>
      </c>
      <c r="BO70">
        <v>75.262062632574825</v>
      </c>
      <c r="BP70">
        <v>74.49674206001427</v>
      </c>
      <c r="BQ70">
        <v>3.9590000000000001</v>
      </c>
      <c r="BR70">
        <v>1.7863300976504255E-2</v>
      </c>
      <c r="BS70">
        <v>3.9768633009765044</v>
      </c>
      <c r="BT70">
        <v>3.9364236001227422</v>
      </c>
      <c r="BU70">
        <v>353.07599999999991</v>
      </c>
      <c r="BV70">
        <v>1.5931050405608018</v>
      </c>
      <c r="BW70">
        <v>354.66910504056074</v>
      </c>
      <c r="BX70">
        <v>351.06256606136327</v>
      </c>
      <c r="BY70">
        <v>35.503</v>
      </c>
      <c r="BZ70">
        <v>0.16019216331619868</v>
      </c>
      <c r="CA70">
        <v>35.663192163316204</v>
      </c>
      <c r="CB70">
        <v>35.300542327647825</v>
      </c>
      <c r="CC70">
        <v>166.10900000000001</v>
      </c>
      <c r="CD70">
        <v>0.74949610050673021</v>
      </c>
      <c r="CE70">
        <v>166.85849610050673</v>
      </c>
      <c r="CF70">
        <v>165.16175493629416</v>
      </c>
      <c r="CG70">
        <v>124.11900000000001</v>
      </c>
      <c r="CH70">
        <v>0.56003411313531992</v>
      </c>
      <c r="CI70">
        <v>124.67903411313533</v>
      </c>
      <c r="CJ70">
        <v>123.41120505775062</v>
      </c>
      <c r="CK70">
        <v>757.68999999999994</v>
      </c>
      <c r="CL70">
        <v>3.4187533510703476</v>
      </c>
      <c r="CM70">
        <v>761.1087533510705</v>
      </c>
      <c r="CN70">
        <v>753.36923404319293</v>
      </c>
    </row>
    <row r="71" spans="1:92" x14ac:dyDescent="0.25">
      <c r="A71" s="18">
        <v>45903</v>
      </c>
      <c r="B71" s="2">
        <v>11</v>
      </c>
      <c r="C71" s="2" t="s">
        <v>178</v>
      </c>
      <c r="D71" s="9">
        <v>18.769656000000001</v>
      </c>
      <c r="E71">
        <v>1.0094130999999999E-2</v>
      </c>
      <c r="G71">
        <v>6.5440000000000005</v>
      </c>
      <c r="H71">
        <v>4.8884634794417389E-2</v>
      </c>
      <c r="I71" s="34">
        <v>6.5928846347944177</v>
      </c>
      <c r="J71" s="34">
        <v>6.5263351936229155</v>
      </c>
      <c r="K71">
        <v>0.66800000000000004</v>
      </c>
      <c r="L71">
        <v>4.9900574637333156E-3</v>
      </c>
      <c r="M71" s="34">
        <v>0.6729900574637333</v>
      </c>
      <c r="N71" s="34">
        <v>0.66619680766199685</v>
      </c>
      <c r="O71">
        <v>17.532</v>
      </c>
      <c r="P71">
        <v>0.13096659798528815</v>
      </c>
      <c r="Q71" s="34">
        <v>17.662966597985289</v>
      </c>
      <c r="R71" s="34">
        <v>17.4846742992966</v>
      </c>
      <c r="S71">
        <v>1.34</v>
      </c>
      <c r="T71">
        <v>1.0009995511081801E-2</v>
      </c>
      <c r="U71" s="34">
        <v>1.3500099955110818</v>
      </c>
      <c r="V71" s="34">
        <v>1.3363828177650836</v>
      </c>
      <c r="W71">
        <v>0</v>
      </c>
      <c r="X71">
        <v>0</v>
      </c>
      <c r="Y71" s="34">
        <v>0</v>
      </c>
      <c r="Z71" s="34">
        <v>0</v>
      </c>
      <c r="AA71">
        <v>0.57599999999999996</v>
      </c>
      <c r="AB71">
        <v>4.3028040405844155E-3</v>
      </c>
      <c r="AC71" s="34">
        <v>0.58030280404058432</v>
      </c>
      <c r="AD71" s="34">
        <v>0.57444515151693132</v>
      </c>
      <c r="AE71">
        <v>26.66</v>
      </c>
      <c r="AF71">
        <v>0.19915408979510507</v>
      </c>
      <c r="AG71" s="34">
        <v>26.859154089795108</v>
      </c>
      <c r="AH71" s="34">
        <v>26.588034269863527</v>
      </c>
      <c r="AJ71">
        <v>71.654999999999987</v>
      </c>
      <c r="AK71">
        <v>0.53527330473624346</v>
      </c>
      <c r="AL71" s="34">
        <v>72.190273304736223</v>
      </c>
      <c r="AM71" s="34">
        <v>71.461575229072409</v>
      </c>
      <c r="AN71">
        <v>3.4709999999999996</v>
      </c>
      <c r="AO71">
        <v>2.5928876432063375E-2</v>
      </c>
      <c r="AP71" s="34">
        <v>3.496928876432063</v>
      </c>
      <c r="AQ71" s="34">
        <v>3.461630418255675</v>
      </c>
      <c r="AR71">
        <v>349.95499999999998</v>
      </c>
      <c r="AS71">
        <v>2.6142149097616652</v>
      </c>
      <c r="AT71" s="34">
        <v>352.56921490976163</v>
      </c>
      <c r="AU71" s="34">
        <v>349.01033506789531</v>
      </c>
      <c r="AV71">
        <v>36.189</v>
      </c>
      <c r="AW71">
        <v>0.27033711011234274</v>
      </c>
      <c r="AX71" s="34">
        <v>36.459337110112344</v>
      </c>
      <c r="AY71" s="34">
        <v>36.091311785149706</v>
      </c>
      <c r="AZ71">
        <v>168.37199999999999</v>
      </c>
      <c r="BA71">
        <v>1.2577634061133318</v>
      </c>
      <c r="BB71" s="34">
        <v>169.62976340611331</v>
      </c>
      <c r="BC71" s="34">
        <v>167.91749835279299</v>
      </c>
      <c r="BD71">
        <v>129.42500000000001</v>
      </c>
      <c r="BE71">
        <v>0.96682363359833001</v>
      </c>
      <c r="BF71" s="34">
        <v>130.39182363359834</v>
      </c>
      <c r="BG71" s="34">
        <v>129.07563148451189</v>
      </c>
      <c r="BH71">
        <v>759.06700000000001</v>
      </c>
      <c r="BI71">
        <v>5.6703412407539764</v>
      </c>
      <c r="BJ71" s="34">
        <v>764.73734124075395</v>
      </c>
      <c r="BK71" s="34">
        <v>757.01798233767795</v>
      </c>
      <c r="BM71">
        <v>78.198999999999984</v>
      </c>
      <c r="BN71">
        <v>0.58415793953066086</v>
      </c>
      <c r="BO71">
        <v>78.783157939530639</v>
      </c>
      <c r="BP71">
        <v>77.987910422695322</v>
      </c>
      <c r="BQ71">
        <v>4.1389999999999993</v>
      </c>
      <c r="BR71">
        <v>3.0918933895796689E-2</v>
      </c>
      <c r="BS71">
        <v>4.1699189338957963</v>
      </c>
      <c r="BT71">
        <v>4.127827225917672</v>
      </c>
      <c r="BU71">
        <v>367.48699999999997</v>
      </c>
      <c r="BV71">
        <v>2.7451815077469535</v>
      </c>
      <c r="BW71">
        <v>370.23218150774693</v>
      </c>
      <c r="BX71">
        <v>366.49500936719193</v>
      </c>
      <c r="BY71">
        <v>37.529000000000003</v>
      </c>
      <c r="BZ71">
        <v>0.28034710562342452</v>
      </c>
      <c r="CA71">
        <v>37.809347105623424</v>
      </c>
      <c r="CB71">
        <v>37.427694602914791</v>
      </c>
      <c r="CC71">
        <v>168.37199999999999</v>
      </c>
      <c r="CD71">
        <v>1.2577634061133318</v>
      </c>
      <c r="CE71">
        <v>169.62976340611331</v>
      </c>
      <c r="CF71">
        <v>167.91749835279299</v>
      </c>
      <c r="CG71">
        <v>130.001</v>
      </c>
      <c r="CH71">
        <v>0.97112643763891437</v>
      </c>
      <c r="CI71">
        <v>130.97212643763891</v>
      </c>
      <c r="CJ71">
        <v>129.65007663602881</v>
      </c>
      <c r="CK71">
        <v>785.72699999999998</v>
      </c>
      <c r="CL71">
        <v>5.8694953305490811</v>
      </c>
      <c r="CM71">
        <v>791.59649533054903</v>
      </c>
      <c r="CN71">
        <v>783.60601660754151</v>
      </c>
    </row>
    <row r="72" spans="1:92" x14ac:dyDescent="0.25">
      <c r="A72" s="18">
        <v>45903</v>
      </c>
      <c r="B72" s="2">
        <v>12</v>
      </c>
      <c r="C72" s="2" t="s">
        <v>178</v>
      </c>
      <c r="D72" s="9">
        <v>19.176729000000002</v>
      </c>
      <c r="E72">
        <v>1.0475361000000001E-2</v>
      </c>
      <c r="G72">
        <v>6.7200000000000006</v>
      </c>
      <c r="H72">
        <v>7.3347143837821038E-2</v>
      </c>
      <c r="I72" s="34">
        <v>6.7933471438378215</v>
      </c>
      <c r="J72" s="34">
        <v>6.7221843801078016</v>
      </c>
      <c r="K72">
        <v>0.72799999999999998</v>
      </c>
      <c r="L72">
        <v>7.9459405824306127E-3</v>
      </c>
      <c r="M72" s="34">
        <v>0.73594594058243057</v>
      </c>
      <c r="N72" s="34">
        <v>0.72823664117834508</v>
      </c>
      <c r="O72">
        <v>17.224</v>
      </c>
      <c r="P72">
        <v>0.1879957150986056</v>
      </c>
      <c r="Q72" s="34">
        <v>17.411995715098605</v>
      </c>
      <c r="R72" s="34">
        <v>17.229598774252494</v>
      </c>
      <c r="S72">
        <v>1.3460000000000001</v>
      </c>
      <c r="T72">
        <v>1.4691258274658798E-2</v>
      </c>
      <c r="U72" s="34">
        <v>1.3606912582746589</v>
      </c>
      <c r="V72" s="34">
        <v>1.3464375261346875</v>
      </c>
      <c r="W72">
        <v>0</v>
      </c>
      <c r="X72">
        <v>0</v>
      </c>
      <c r="Y72" s="34">
        <v>0</v>
      </c>
      <c r="Z72" s="34">
        <v>0</v>
      </c>
      <c r="AA72">
        <v>0.56399999999999995</v>
      </c>
      <c r="AB72">
        <v>6.1559210006742653E-3</v>
      </c>
      <c r="AC72" s="34">
        <v>0.57015592100067425</v>
      </c>
      <c r="AD72" s="34">
        <v>0.56418333190190473</v>
      </c>
      <c r="AE72">
        <v>26.582000000000001</v>
      </c>
      <c r="AF72">
        <v>0.29013597879419029</v>
      </c>
      <c r="AG72" s="34">
        <v>26.872135978794191</v>
      </c>
      <c r="AH72" s="34">
        <v>26.590640653575232</v>
      </c>
      <c r="AJ72">
        <v>72.375</v>
      </c>
      <c r="AK72">
        <v>0.789955287985461</v>
      </c>
      <c r="AL72" s="34">
        <v>73.164955287985464</v>
      </c>
      <c r="AM72" s="34">
        <v>72.398525968794956</v>
      </c>
      <c r="AN72">
        <v>3.6199999999999997</v>
      </c>
      <c r="AO72">
        <v>3.9511407841207165E-2</v>
      </c>
      <c r="AP72" s="34">
        <v>3.6595114078412068</v>
      </c>
      <c r="AQ72" s="34">
        <v>3.6211767047604519</v>
      </c>
      <c r="AR72">
        <v>358.73800000000006</v>
      </c>
      <c r="AS72">
        <v>3.9155368580494412</v>
      </c>
      <c r="AT72" s="34">
        <v>362.65353685804951</v>
      </c>
      <c r="AU72" s="34">
        <v>358.85461014153464</v>
      </c>
      <c r="AV72">
        <v>37.450999999999993</v>
      </c>
      <c r="AW72">
        <v>0.40876843509973737</v>
      </c>
      <c r="AX72" s="34">
        <v>37.859768435099731</v>
      </c>
      <c r="AY72" s="34">
        <v>37.463173693365654</v>
      </c>
      <c r="AZ72">
        <v>167.16799999999998</v>
      </c>
      <c r="BA72">
        <v>1.8245975209941763</v>
      </c>
      <c r="BB72" s="34">
        <v>168.99259752099417</v>
      </c>
      <c r="BC72" s="34">
        <v>167.22233905563405</v>
      </c>
      <c r="BD72">
        <v>131.45399999999998</v>
      </c>
      <c r="BE72">
        <v>1.4347880128060899</v>
      </c>
      <c r="BF72" s="34">
        <v>132.88878801280606</v>
      </c>
      <c r="BG72" s="34">
        <v>131.49672998551944</v>
      </c>
      <c r="BH72">
        <v>770.80600000000004</v>
      </c>
      <c r="BI72">
        <v>8.4131575227761122</v>
      </c>
      <c r="BJ72" s="34">
        <v>779.21915752277619</v>
      </c>
      <c r="BK72" s="34">
        <v>771.05655554960924</v>
      </c>
      <c r="BM72">
        <v>79.094999999999999</v>
      </c>
      <c r="BN72">
        <v>0.86330243182328203</v>
      </c>
      <c r="BO72">
        <v>79.958302431823284</v>
      </c>
      <c r="BP72">
        <v>79.120710348902762</v>
      </c>
      <c r="BQ72">
        <v>4.3479999999999999</v>
      </c>
      <c r="BR72">
        <v>4.7457348423637774E-2</v>
      </c>
      <c r="BS72">
        <v>4.395457348423637</v>
      </c>
      <c r="BT72">
        <v>4.3494133459387969</v>
      </c>
      <c r="BU72">
        <v>375.96200000000005</v>
      </c>
      <c r="BV72">
        <v>4.1035325731480468</v>
      </c>
      <c r="BW72">
        <v>380.06553257314812</v>
      </c>
      <c r="BX72">
        <v>376.08420891578714</v>
      </c>
      <c r="BY72">
        <v>38.796999999999997</v>
      </c>
      <c r="BZ72">
        <v>0.42345969337439615</v>
      </c>
      <c r="CA72">
        <v>39.220459693374387</v>
      </c>
      <c r="CB72">
        <v>38.80961121950034</v>
      </c>
      <c r="CC72">
        <v>167.16799999999998</v>
      </c>
      <c r="CD72">
        <v>1.8245975209941763</v>
      </c>
      <c r="CE72">
        <v>168.99259752099417</v>
      </c>
      <c r="CF72">
        <v>167.22233905563405</v>
      </c>
      <c r="CG72">
        <v>132.01799999999997</v>
      </c>
      <c r="CH72">
        <v>1.4409439338067642</v>
      </c>
      <c r="CI72">
        <v>133.45894393380672</v>
      </c>
      <c r="CJ72">
        <v>132.06091331742135</v>
      </c>
      <c r="CK72">
        <v>797.38800000000003</v>
      </c>
      <c r="CL72">
        <v>8.7032935015703021</v>
      </c>
      <c r="CM72">
        <v>806.09129350157036</v>
      </c>
      <c r="CN72">
        <v>797.64719620318442</v>
      </c>
    </row>
    <row r="73" spans="1:92" x14ac:dyDescent="0.25">
      <c r="A73" s="18">
        <v>45903</v>
      </c>
      <c r="B73" s="2">
        <v>13</v>
      </c>
      <c r="C73" s="2" t="s">
        <v>178</v>
      </c>
      <c r="D73" s="9">
        <v>20.934276000000001</v>
      </c>
      <c r="E73">
        <v>1.0457206E-2</v>
      </c>
      <c r="G73">
        <v>6.7920000000000007</v>
      </c>
      <c r="H73">
        <v>8.0915388829114004E-2</v>
      </c>
      <c r="I73" s="34">
        <v>6.8729153888291146</v>
      </c>
      <c r="J73" s="34">
        <v>6.8010438967875588</v>
      </c>
      <c r="K73">
        <v>0.77200000000000002</v>
      </c>
      <c r="L73">
        <v>9.197096610140754E-3</v>
      </c>
      <c r="M73" s="34">
        <v>0.78119709661014081</v>
      </c>
      <c r="N73" s="34">
        <v>0.77302795764428667</v>
      </c>
      <c r="O73">
        <v>17.608000000000001</v>
      </c>
      <c r="P73">
        <v>0.20977004807170779</v>
      </c>
      <c r="Q73" s="34">
        <v>17.817770048071708</v>
      </c>
      <c r="R73" s="34">
        <v>17.631445956218393</v>
      </c>
      <c r="S73">
        <v>1.3080000000000001</v>
      </c>
      <c r="T73">
        <v>1.5582645551896512E-2</v>
      </c>
      <c r="U73" s="34">
        <v>1.3235826455518966</v>
      </c>
      <c r="V73" s="34">
        <v>1.3097416691693355</v>
      </c>
      <c r="W73">
        <v>0</v>
      </c>
      <c r="X73">
        <v>0</v>
      </c>
      <c r="Y73" s="34">
        <v>0</v>
      </c>
      <c r="Z73" s="34">
        <v>0</v>
      </c>
      <c r="AA73">
        <v>0.58399999999999996</v>
      </c>
      <c r="AB73">
        <v>6.9573891454950774E-3</v>
      </c>
      <c r="AC73" s="34">
        <v>0.590957389145495</v>
      </c>
      <c r="AD73" s="34">
        <v>0.5847776259899784</v>
      </c>
      <c r="AE73">
        <v>27.064</v>
      </c>
      <c r="AF73">
        <v>0.32242256820835419</v>
      </c>
      <c r="AG73" s="34">
        <v>27.386422568208356</v>
      </c>
      <c r="AH73" s="34">
        <v>27.100037105809552</v>
      </c>
      <c r="AJ73">
        <v>73.188999999999979</v>
      </c>
      <c r="AK73">
        <v>0.87192526398910819</v>
      </c>
      <c r="AL73" s="34">
        <v>74.060925263989091</v>
      </c>
      <c r="AM73" s="34">
        <v>73.286454911952958</v>
      </c>
      <c r="AN73">
        <v>3.7299999999999995</v>
      </c>
      <c r="AO73">
        <v>4.4436749165576439E-2</v>
      </c>
      <c r="AP73" s="34">
        <v>3.7744367491655759</v>
      </c>
      <c r="AQ73" s="34">
        <v>3.7349666865455813</v>
      </c>
      <c r="AR73">
        <v>363.20399999999995</v>
      </c>
      <c r="AS73">
        <v>4.3269718616445108</v>
      </c>
      <c r="AT73" s="34">
        <v>367.53097186164445</v>
      </c>
      <c r="AU73" s="34">
        <v>363.68762477750704</v>
      </c>
      <c r="AV73">
        <v>38.045999999999992</v>
      </c>
      <c r="AW73">
        <v>0.45325484148887962</v>
      </c>
      <c r="AX73" s="34">
        <v>38.49925484148887</v>
      </c>
      <c r="AY73" s="34">
        <v>38.096660202764923</v>
      </c>
      <c r="AZ73">
        <v>162.17400000000001</v>
      </c>
      <c r="BA73">
        <v>1.9320336083587653</v>
      </c>
      <c r="BB73" s="34">
        <v>164.10603360835879</v>
      </c>
      <c r="BC73" s="34">
        <v>162.38994300907325</v>
      </c>
      <c r="BD73">
        <v>132.27799999999999</v>
      </c>
      <c r="BE73">
        <v>1.5758724681297909</v>
      </c>
      <c r="BF73" s="34">
        <v>133.85387246812979</v>
      </c>
      <c r="BG73" s="34">
        <v>132.45413494983282</v>
      </c>
      <c r="BH73">
        <v>772.62099999999998</v>
      </c>
      <c r="BI73">
        <v>9.2044947927766323</v>
      </c>
      <c r="BJ73" s="34">
        <v>781.82549479277657</v>
      </c>
      <c r="BK73" s="34">
        <v>773.64978453767651</v>
      </c>
      <c r="BM73">
        <v>79.98099999999998</v>
      </c>
      <c r="BN73">
        <v>0.95284065281822217</v>
      </c>
      <c r="BO73">
        <v>80.933840652818205</v>
      </c>
      <c r="BP73">
        <v>80.08749880874052</v>
      </c>
      <c r="BQ73">
        <v>4.5019999999999998</v>
      </c>
      <c r="BR73">
        <v>5.3633845775717191E-2</v>
      </c>
      <c r="BS73">
        <v>4.5556338457757164</v>
      </c>
      <c r="BT73">
        <v>4.5079946441898677</v>
      </c>
      <c r="BU73">
        <v>380.81199999999995</v>
      </c>
      <c r="BV73">
        <v>4.5367419097162189</v>
      </c>
      <c r="BW73">
        <v>385.34874190971618</v>
      </c>
      <c r="BX73">
        <v>381.31907073372543</v>
      </c>
      <c r="BY73">
        <v>39.353999999999992</v>
      </c>
      <c r="BZ73">
        <v>0.46883748704077616</v>
      </c>
      <c r="CA73">
        <v>39.822837487040765</v>
      </c>
      <c r="CB73">
        <v>39.406401871934257</v>
      </c>
      <c r="CC73">
        <v>162.17400000000001</v>
      </c>
      <c r="CD73">
        <v>1.9320336083587653</v>
      </c>
      <c r="CE73">
        <v>164.10603360835879</v>
      </c>
      <c r="CF73">
        <v>162.38994300907325</v>
      </c>
      <c r="CG73">
        <v>132.86199999999999</v>
      </c>
      <c r="CH73">
        <v>1.5828298572752859</v>
      </c>
      <c r="CI73">
        <v>134.44482985727529</v>
      </c>
      <c r="CJ73">
        <v>133.03891257582279</v>
      </c>
      <c r="CK73">
        <v>799.68499999999995</v>
      </c>
      <c r="CL73">
        <v>9.5269173609849869</v>
      </c>
      <c r="CM73">
        <v>809.2119173609849</v>
      </c>
      <c r="CN73">
        <v>800.74982164348603</v>
      </c>
    </row>
    <row r="74" spans="1:92" x14ac:dyDescent="0.25">
      <c r="A74" s="18">
        <v>45903</v>
      </c>
      <c r="B74" s="2">
        <v>14</v>
      </c>
      <c r="C74" s="2" t="s">
        <v>178</v>
      </c>
      <c r="D74" s="9">
        <v>27.877585</v>
      </c>
      <c r="E74">
        <v>9.9658620000000007E-3</v>
      </c>
      <c r="G74">
        <v>7.2399999999999993</v>
      </c>
      <c r="H74">
        <v>8.7753779250752381E-2</v>
      </c>
      <c r="I74" s="34">
        <v>7.3277537792507514</v>
      </c>
      <c r="J74" s="34">
        <v>7.2547263963167596</v>
      </c>
      <c r="K74">
        <v>0.81400000000000006</v>
      </c>
      <c r="L74">
        <v>9.8662398218387366E-3</v>
      </c>
      <c r="M74" s="34">
        <v>0.82386623982183882</v>
      </c>
      <c r="N74" s="34">
        <v>0.81565570256931541</v>
      </c>
      <c r="O74">
        <v>17.847999999999999</v>
      </c>
      <c r="P74">
        <v>0.21633003481594315</v>
      </c>
      <c r="Q74" s="34">
        <v>18.064330034815942</v>
      </c>
      <c r="R74" s="34">
        <v>17.88430341456651</v>
      </c>
      <c r="S74">
        <v>1.31</v>
      </c>
      <c r="T74">
        <v>1.5878100941779782E-2</v>
      </c>
      <c r="U74" s="34">
        <v>1.3258781009417799</v>
      </c>
      <c r="V74" s="34">
        <v>1.312664582758972</v>
      </c>
      <c r="W74">
        <v>0</v>
      </c>
      <c r="X74">
        <v>0</v>
      </c>
      <c r="Y74" s="34">
        <v>0</v>
      </c>
      <c r="Z74" s="34">
        <v>0</v>
      </c>
      <c r="AA74">
        <v>0.57999999999999996</v>
      </c>
      <c r="AB74">
        <v>7.0299988902536442E-3</v>
      </c>
      <c r="AC74" s="34">
        <v>0.58702999889025365</v>
      </c>
      <c r="AD74" s="34">
        <v>0.58117973893145325</v>
      </c>
      <c r="AE74">
        <v>27.791999999999994</v>
      </c>
      <c r="AF74">
        <v>0.33685815372056765</v>
      </c>
      <c r="AG74" s="34">
        <v>28.128858153720568</v>
      </c>
      <c r="AH74" s="34">
        <v>27.848529835143012</v>
      </c>
      <c r="AJ74">
        <v>74.737000000000009</v>
      </c>
      <c r="AK74">
        <v>0.90586383976014939</v>
      </c>
      <c r="AL74" s="34">
        <v>75.642863839760153</v>
      </c>
      <c r="AM74" s="34">
        <v>74.889017497448307</v>
      </c>
      <c r="AN74">
        <v>3.7920000000000003</v>
      </c>
      <c r="AO74">
        <v>4.5961647916968655E-2</v>
      </c>
      <c r="AP74" s="34">
        <v>3.8379616479169689</v>
      </c>
      <c r="AQ74" s="34">
        <v>3.7997130517725357</v>
      </c>
      <c r="AR74">
        <v>370.60000000000014</v>
      </c>
      <c r="AS74">
        <v>4.491926877117244</v>
      </c>
      <c r="AT74" s="34">
        <v>375.09192687711737</v>
      </c>
      <c r="AU74" s="34">
        <v>371.35381249654591</v>
      </c>
      <c r="AV74">
        <v>38.432000000000002</v>
      </c>
      <c r="AW74">
        <v>0.46582227129349668</v>
      </c>
      <c r="AX74" s="34">
        <v>38.897822271293499</v>
      </c>
      <c r="AY74" s="34">
        <v>38.51017194243726</v>
      </c>
      <c r="AZ74">
        <v>156.20699999999999</v>
      </c>
      <c r="BA74">
        <v>1.89333627008595</v>
      </c>
      <c r="BB74" s="34">
        <v>158.10033627008593</v>
      </c>
      <c r="BC74" s="34">
        <v>156.52473013666466</v>
      </c>
      <c r="BD74">
        <v>132.51600000000002</v>
      </c>
      <c r="BE74">
        <v>1.6061850567945724</v>
      </c>
      <c r="BF74" s="34">
        <v>134.12218505679459</v>
      </c>
      <c r="BG74" s="34">
        <v>132.7855418693801</v>
      </c>
      <c r="BH74">
        <v>776.28400000000011</v>
      </c>
      <c r="BI74">
        <v>9.4090959629683795</v>
      </c>
      <c r="BJ74" s="34">
        <v>785.69309596296853</v>
      </c>
      <c r="BK74" s="34">
        <v>777.86298699424879</v>
      </c>
      <c r="BM74">
        <v>81.977000000000004</v>
      </c>
      <c r="BN74">
        <v>0.99361761901090173</v>
      </c>
      <c r="BO74">
        <v>82.970617619010909</v>
      </c>
      <c r="BP74">
        <v>82.143743893765063</v>
      </c>
      <c r="BQ74">
        <v>4.6059999999999999</v>
      </c>
      <c r="BR74">
        <v>5.582788773880739E-2</v>
      </c>
      <c r="BS74">
        <v>4.6618278877388075</v>
      </c>
      <c r="BT74">
        <v>4.6153687543418513</v>
      </c>
      <c r="BU74">
        <v>388.44800000000015</v>
      </c>
      <c r="BV74">
        <v>4.7082569119331872</v>
      </c>
      <c r="BW74">
        <v>393.15625691193333</v>
      </c>
      <c r="BX74">
        <v>389.2381159111124</v>
      </c>
      <c r="BY74">
        <v>39.742000000000004</v>
      </c>
      <c r="BZ74">
        <v>0.48170037223527645</v>
      </c>
      <c r="CA74">
        <v>40.223700372235278</v>
      </c>
      <c r="CB74">
        <v>39.82283652519623</v>
      </c>
      <c r="CC74">
        <v>156.20699999999999</v>
      </c>
      <c r="CD74">
        <v>1.89333627008595</v>
      </c>
      <c r="CE74">
        <v>158.10033627008593</v>
      </c>
      <c r="CF74">
        <v>156.52473013666466</v>
      </c>
      <c r="CG74">
        <v>133.09600000000003</v>
      </c>
      <c r="CH74">
        <v>1.6132150556848259</v>
      </c>
      <c r="CI74">
        <v>134.70921505568484</v>
      </c>
      <c r="CJ74">
        <v>133.36672160831154</v>
      </c>
      <c r="CK74">
        <v>804.07600000000014</v>
      </c>
      <c r="CL74">
        <v>9.7459541166889476</v>
      </c>
      <c r="CM74">
        <v>813.82195411668908</v>
      </c>
      <c r="CN74">
        <v>805.71151682939183</v>
      </c>
    </row>
    <row r="75" spans="1:92" x14ac:dyDescent="0.25">
      <c r="A75" s="18">
        <v>45903</v>
      </c>
      <c r="B75" s="2">
        <v>15</v>
      </c>
      <c r="C75" s="2" t="s">
        <v>178</v>
      </c>
      <c r="D75" s="9">
        <v>28.016103999999999</v>
      </c>
      <c r="E75">
        <v>9.6719059999999992E-3</v>
      </c>
      <c r="G75">
        <v>7.0060000000000002</v>
      </c>
      <c r="H75">
        <v>0.10325996617747066</v>
      </c>
      <c r="I75" s="34">
        <v>7.1092599661774711</v>
      </c>
      <c r="J75" s="34">
        <v>7.0404998720550394</v>
      </c>
      <c r="K75">
        <v>0.82000000000000006</v>
      </c>
      <c r="L75">
        <v>1.2085808202330281E-2</v>
      </c>
      <c r="M75" s="34">
        <v>0.83208580820233036</v>
      </c>
      <c r="N75" s="34">
        <v>0.82403795248146339</v>
      </c>
      <c r="O75">
        <v>17.89</v>
      </c>
      <c r="P75">
        <v>0.2636769618776692</v>
      </c>
      <c r="Q75" s="34">
        <v>18.153676961877668</v>
      </c>
      <c r="R75" s="34">
        <v>17.978096304748021</v>
      </c>
      <c r="S75">
        <v>1.37</v>
      </c>
      <c r="T75">
        <v>2.0192142972185956E-2</v>
      </c>
      <c r="U75" s="34">
        <v>1.390192142972186</v>
      </c>
      <c r="V75" s="34">
        <v>1.3767463352434204</v>
      </c>
      <c r="W75">
        <v>0</v>
      </c>
      <c r="X75">
        <v>0</v>
      </c>
      <c r="Y75" s="34">
        <v>0</v>
      </c>
      <c r="Z75" s="34">
        <v>0</v>
      </c>
      <c r="AA75">
        <v>0.56999999999999995</v>
      </c>
      <c r="AB75">
        <v>8.4011105796686098E-3</v>
      </c>
      <c r="AC75" s="34">
        <v>0.57840111057966859</v>
      </c>
      <c r="AD75" s="34">
        <v>0.57280686940784642</v>
      </c>
      <c r="AE75">
        <v>27.656000000000002</v>
      </c>
      <c r="AF75">
        <v>0.40761598980932473</v>
      </c>
      <c r="AG75" s="34">
        <v>28.063615989809325</v>
      </c>
      <c r="AH75" s="34">
        <v>27.792187333935789</v>
      </c>
      <c r="AJ75">
        <v>73.61699999999999</v>
      </c>
      <c r="AK75">
        <v>1.0850255395499366</v>
      </c>
      <c r="AL75" s="34">
        <v>74.702025539549922</v>
      </c>
      <c r="AM75" s="34">
        <v>73.9795145705218</v>
      </c>
      <c r="AN75">
        <v>3.7229999999999999</v>
      </c>
      <c r="AO75">
        <v>5.4872516996677598E-2</v>
      </c>
      <c r="AP75" s="34">
        <v>3.7778725169966774</v>
      </c>
      <c r="AQ75" s="34">
        <v>3.7413332891323021</v>
      </c>
      <c r="AR75">
        <v>370.00899999999996</v>
      </c>
      <c r="AS75">
        <v>5.4534851306536876</v>
      </c>
      <c r="AT75" s="34">
        <v>375.46248513065365</v>
      </c>
      <c r="AU75" s="34">
        <v>371.83104726794357</v>
      </c>
      <c r="AV75">
        <v>38.499999999999993</v>
      </c>
      <c r="AW75">
        <v>0.56744343388989715</v>
      </c>
      <c r="AX75" s="34">
        <v>39.067443433889892</v>
      </c>
      <c r="AY75" s="34">
        <v>38.689586793336993</v>
      </c>
      <c r="AZ75">
        <v>139.785</v>
      </c>
      <c r="BA75">
        <v>2.0602618287350465</v>
      </c>
      <c r="BB75" s="34">
        <v>141.84526182873503</v>
      </c>
      <c r="BC75" s="34">
        <v>140.47334778978211</v>
      </c>
      <c r="BD75">
        <v>133.31099999999998</v>
      </c>
      <c r="BE75">
        <v>1.9648428990985995</v>
      </c>
      <c r="BF75" s="34">
        <v>135.27584289909859</v>
      </c>
      <c r="BG75" s="34">
        <v>133.96746766250774</v>
      </c>
      <c r="BH75">
        <v>758.94499999999994</v>
      </c>
      <c r="BI75">
        <v>11.185931348923845</v>
      </c>
      <c r="BJ75" s="34">
        <v>770.13093134892381</v>
      </c>
      <c r="BK75" s="34">
        <v>762.68229737322451</v>
      </c>
      <c r="BM75">
        <v>80.62299999999999</v>
      </c>
      <c r="BN75">
        <v>1.1882855057274073</v>
      </c>
      <c r="BO75">
        <v>81.811285505727398</v>
      </c>
      <c r="BP75">
        <v>81.020014442576837</v>
      </c>
      <c r="BQ75">
        <v>4.5430000000000001</v>
      </c>
      <c r="BR75">
        <v>6.6958325199007879E-2</v>
      </c>
      <c r="BS75">
        <v>4.6099583251990079</v>
      </c>
      <c r="BT75">
        <v>4.5653712416137653</v>
      </c>
      <c r="BU75">
        <v>387.89899999999994</v>
      </c>
      <c r="BV75">
        <v>5.7171620925313569</v>
      </c>
      <c r="BW75">
        <v>393.61616209253134</v>
      </c>
      <c r="BX75">
        <v>389.8091435726916</v>
      </c>
      <c r="BY75">
        <v>39.86999999999999</v>
      </c>
      <c r="BZ75">
        <v>0.58763557686208312</v>
      </c>
      <c r="CA75">
        <v>40.457635576862074</v>
      </c>
      <c r="CB75">
        <v>40.066333128580411</v>
      </c>
      <c r="CC75">
        <v>139.785</v>
      </c>
      <c r="CD75">
        <v>2.0602618287350465</v>
      </c>
      <c r="CE75">
        <v>141.84526182873503</v>
      </c>
      <c r="CF75">
        <v>140.47334778978211</v>
      </c>
      <c r="CG75">
        <v>133.88099999999997</v>
      </c>
      <c r="CH75">
        <v>1.9732440096782682</v>
      </c>
      <c r="CI75">
        <v>135.85424400967827</v>
      </c>
      <c r="CJ75">
        <v>134.5402745319156</v>
      </c>
      <c r="CK75">
        <v>786.60099999999989</v>
      </c>
      <c r="CL75">
        <v>11.593547338733169</v>
      </c>
      <c r="CM75">
        <v>798.19454733873317</v>
      </c>
      <c r="CN75">
        <v>790.47448470716029</v>
      </c>
    </row>
    <row r="76" spans="1:92" x14ac:dyDescent="0.25">
      <c r="A76" s="18">
        <v>45903</v>
      </c>
      <c r="B76" s="2">
        <v>16</v>
      </c>
      <c r="C76" s="2" t="s">
        <v>178</v>
      </c>
      <c r="D76" s="9">
        <v>24.408344</v>
      </c>
      <c r="E76">
        <v>9.8678410000000005E-3</v>
      </c>
      <c r="G76">
        <v>6.5720000000000001</v>
      </c>
      <c r="H76">
        <v>6.9670916545946981E-2</v>
      </c>
      <c r="I76" s="34">
        <v>6.6416709165459471</v>
      </c>
      <c r="J76" s="34">
        <v>6.5761319639671472</v>
      </c>
      <c r="K76">
        <v>0.81600000000000006</v>
      </c>
      <c r="L76">
        <v>8.6505581103914694E-3</v>
      </c>
      <c r="M76" s="34">
        <v>0.82465055811039156</v>
      </c>
      <c r="N76" s="34">
        <v>0.8165130375223969</v>
      </c>
      <c r="O76">
        <v>17.108000000000001</v>
      </c>
      <c r="P76">
        <v>0.18136488744188392</v>
      </c>
      <c r="Q76" s="34">
        <v>17.289364887441884</v>
      </c>
      <c r="R76" s="34">
        <v>17.118756183741624</v>
      </c>
      <c r="S76">
        <v>1.3779999999999999</v>
      </c>
      <c r="T76">
        <v>1.4608417985440495E-2</v>
      </c>
      <c r="U76" s="34">
        <v>1.3926084179854403</v>
      </c>
      <c r="V76" s="34">
        <v>1.3788663795414984</v>
      </c>
      <c r="W76">
        <v>0</v>
      </c>
      <c r="X76">
        <v>0</v>
      </c>
      <c r="Y76" s="34">
        <v>0</v>
      </c>
      <c r="Z76" s="34">
        <v>0</v>
      </c>
      <c r="AA76">
        <v>0.58599999999999997</v>
      </c>
      <c r="AB76">
        <v>6.2122880547664221E-3</v>
      </c>
      <c r="AC76" s="34">
        <v>0.59221228805476633</v>
      </c>
      <c r="AD76" s="34">
        <v>0.58636843135799566</v>
      </c>
      <c r="AE76">
        <v>26.46</v>
      </c>
      <c r="AF76">
        <v>0.28050706813842929</v>
      </c>
      <c r="AG76" s="34">
        <v>26.740507068138431</v>
      </c>
      <c r="AH76" s="34">
        <v>26.476635996130664</v>
      </c>
      <c r="AJ76">
        <v>70.353000000000009</v>
      </c>
      <c r="AK76">
        <v>0.74582440531908223</v>
      </c>
      <c r="AL76" s="34">
        <v>71.098824405319093</v>
      </c>
      <c r="AM76" s="34">
        <v>70.397232510800478</v>
      </c>
      <c r="AN76">
        <v>3.6989999999999998</v>
      </c>
      <c r="AO76">
        <v>3.9213743198943676E-2</v>
      </c>
      <c r="AP76" s="34">
        <v>3.7382137431989437</v>
      </c>
      <c r="AQ76" s="34">
        <v>3.7013256443570417</v>
      </c>
      <c r="AR76">
        <v>361.61299999999989</v>
      </c>
      <c r="AS76">
        <v>3.833522389672781</v>
      </c>
      <c r="AT76" s="34">
        <v>365.44652238967268</v>
      </c>
      <c r="AU76" s="34">
        <v>361.84035421272841</v>
      </c>
      <c r="AV76">
        <v>37.565000000000005</v>
      </c>
      <c r="AW76">
        <v>0.39823310712849952</v>
      </c>
      <c r="AX76" s="34">
        <v>37.963233107128502</v>
      </c>
      <c r="AY76" s="34">
        <v>37.588617958981423</v>
      </c>
      <c r="AZ76">
        <v>145.80100000000002</v>
      </c>
      <c r="BA76">
        <v>1.5456617929573366</v>
      </c>
      <c r="BB76" s="34">
        <v>147.34666179295735</v>
      </c>
      <c r="BC76" s="34">
        <v>145.89266836250366</v>
      </c>
      <c r="BD76">
        <v>132.262</v>
      </c>
      <c r="BE76">
        <v>1.4021324960742603</v>
      </c>
      <c r="BF76" s="34">
        <v>133.66413249607427</v>
      </c>
      <c r="BG76" s="34">
        <v>132.34515608920006</v>
      </c>
      <c r="BH76">
        <v>751.29299999999989</v>
      </c>
      <c r="BI76">
        <v>7.9645879343509041</v>
      </c>
      <c r="BJ76" s="34">
        <v>759.25758793435079</v>
      </c>
      <c r="BK76" s="34">
        <v>751.76535477857101</v>
      </c>
      <c r="BM76">
        <v>76.925000000000011</v>
      </c>
      <c r="BN76">
        <v>0.81549532186502915</v>
      </c>
      <c r="BO76">
        <v>77.740495321865041</v>
      </c>
      <c r="BP76">
        <v>76.973364474767621</v>
      </c>
      <c r="BQ76">
        <v>4.5149999999999997</v>
      </c>
      <c r="BR76">
        <v>4.7864301309335146E-2</v>
      </c>
      <c r="BS76">
        <v>4.5628643013093351</v>
      </c>
      <c r="BT76">
        <v>4.5178386818794385</v>
      </c>
      <c r="BU76">
        <v>378.72099999999989</v>
      </c>
      <c r="BV76">
        <v>4.0148872771146653</v>
      </c>
      <c r="BW76">
        <v>382.73588727711456</v>
      </c>
      <c r="BX76">
        <v>378.95911039647001</v>
      </c>
      <c r="BY76">
        <v>38.943000000000005</v>
      </c>
      <c r="BZ76">
        <v>0.41284152511394001</v>
      </c>
      <c r="CA76">
        <v>39.355841525113945</v>
      </c>
      <c r="CB76">
        <v>38.967484338522922</v>
      </c>
      <c r="CC76">
        <v>145.80100000000002</v>
      </c>
      <c r="CD76">
        <v>1.5456617929573366</v>
      </c>
      <c r="CE76">
        <v>147.34666179295735</v>
      </c>
      <c r="CF76">
        <v>145.89266836250366</v>
      </c>
      <c r="CG76">
        <v>132.84800000000001</v>
      </c>
      <c r="CH76">
        <v>1.4083447841290266</v>
      </c>
      <c r="CI76">
        <v>134.25634478412903</v>
      </c>
      <c r="CJ76">
        <v>132.93152452055804</v>
      </c>
      <c r="CK76">
        <v>777.75299999999993</v>
      </c>
      <c r="CL76">
        <v>8.2450950024893341</v>
      </c>
      <c r="CM76">
        <v>785.99809500248921</v>
      </c>
      <c r="CN76">
        <v>778.24199077470166</v>
      </c>
    </row>
    <row r="77" spans="1:92" x14ac:dyDescent="0.25">
      <c r="A77" s="18">
        <v>45903</v>
      </c>
      <c r="B77" s="2">
        <v>17</v>
      </c>
      <c r="C77" s="2" t="s">
        <v>178</v>
      </c>
      <c r="D77" s="9">
        <v>45.633651999999998</v>
      </c>
      <c r="E77">
        <v>1.0156220000000001E-2</v>
      </c>
      <c r="G77">
        <v>6.2299999999999995</v>
      </c>
      <c r="H77">
        <v>8.4124763542808761E-2</v>
      </c>
      <c r="I77" s="34">
        <v>6.3141247635428082</v>
      </c>
      <c r="J77" s="34">
        <v>6.2499971233368194</v>
      </c>
      <c r="K77">
        <v>0.79600000000000004</v>
      </c>
      <c r="L77">
        <v>1.0748525165341217E-2</v>
      </c>
      <c r="M77" s="34">
        <v>0.80674852516534123</v>
      </c>
      <c r="N77" s="34">
        <v>0.79855500965908643</v>
      </c>
      <c r="O77">
        <v>16.364000000000001</v>
      </c>
      <c r="P77">
        <v>0.22096591181613523</v>
      </c>
      <c r="Q77" s="34">
        <v>16.584965911816138</v>
      </c>
      <c r="R77" s="34">
        <v>16.41652534932323</v>
      </c>
      <c r="S77">
        <v>1.4180000000000001</v>
      </c>
      <c r="T77">
        <v>1.9147498347303827E-2</v>
      </c>
      <c r="U77" s="34">
        <v>1.437147498347304</v>
      </c>
      <c r="V77" s="34">
        <v>1.4225515121816392</v>
      </c>
      <c r="W77">
        <v>0</v>
      </c>
      <c r="X77">
        <v>0</v>
      </c>
      <c r="Y77" s="34">
        <v>0</v>
      </c>
      <c r="Z77" s="34">
        <v>0</v>
      </c>
      <c r="AA77">
        <v>0.57999999999999996</v>
      </c>
      <c r="AB77">
        <v>7.831839944595357E-3</v>
      </c>
      <c r="AC77" s="34">
        <v>0.58783183994459531</v>
      </c>
      <c r="AD77" s="34">
        <v>0.58186169045511316</v>
      </c>
      <c r="AE77">
        <v>25.387999999999998</v>
      </c>
      <c r="AF77">
        <v>0.3428185388161844</v>
      </c>
      <c r="AG77" s="34">
        <v>25.730818538816187</v>
      </c>
      <c r="AH77" s="34">
        <v>25.469490684955886</v>
      </c>
      <c r="AJ77">
        <v>66.850999999999985</v>
      </c>
      <c r="AK77">
        <v>0.90270057264852455</v>
      </c>
      <c r="AL77" s="34">
        <v>67.753700572648512</v>
      </c>
      <c r="AM77" s="34">
        <v>67.065579083818562</v>
      </c>
      <c r="AN77">
        <v>3.6539999999999999</v>
      </c>
      <c r="AO77">
        <v>4.9340591650950755E-2</v>
      </c>
      <c r="AP77" s="34">
        <v>3.7033405916509508</v>
      </c>
      <c r="AQ77" s="34">
        <v>3.6657286498672135</v>
      </c>
      <c r="AR77">
        <v>349.73800000000017</v>
      </c>
      <c r="AS77">
        <v>4.7225724802463667</v>
      </c>
      <c r="AT77" s="34">
        <v>354.46057248024653</v>
      </c>
      <c r="AU77" s="34">
        <v>350.86059292481116</v>
      </c>
      <c r="AV77">
        <v>36.045000000000009</v>
      </c>
      <c r="AW77">
        <v>0.48672184621196513</v>
      </c>
      <c r="AX77" s="34">
        <v>36.531721846211973</v>
      </c>
      <c r="AY77" s="34">
        <v>36.160697642163036</v>
      </c>
      <c r="AZ77">
        <v>147.63</v>
      </c>
      <c r="BA77">
        <v>1.9934733293458839</v>
      </c>
      <c r="BB77" s="34">
        <v>149.62347332934587</v>
      </c>
      <c r="BC77" s="34">
        <v>148.1038644170489</v>
      </c>
      <c r="BD77">
        <v>134.715</v>
      </c>
      <c r="BE77">
        <v>1.8190798588554549</v>
      </c>
      <c r="BF77" s="34">
        <v>136.53407985885545</v>
      </c>
      <c r="BG77" s="34">
        <v>135.14740970631135</v>
      </c>
      <c r="BH77">
        <v>738.63300000000015</v>
      </c>
      <c r="BI77">
        <v>9.9738886789591454</v>
      </c>
      <c r="BJ77" s="34">
        <v>748.60688867895919</v>
      </c>
      <c r="BK77" s="34">
        <v>741.00387242402019</v>
      </c>
      <c r="BM77">
        <v>73.080999999999989</v>
      </c>
      <c r="BN77">
        <v>0.98682533619133328</v>
      </c>
      <c r="BO77">
        <v>74.067825336191319</v>
      </c>
      <c r="BP77">
        <v>73.315576207155388</v>
      </c>
      <c r="BQ77">
        <v>4.45</v>
      </c>
      <c r="BR77">
        <v>6.0089116816291969E-2</v>
      </c>
      <c r="BS77">
        <v>4.5100891168162924</v>
      </c>
      <c r="BT77">
        <v>4.4642836595263002</v>
      </c>
      <c r="BU77">
        <v>366.10200000000015</v>
      </c>
      <c r="BV77">
        <v>4.9435383920625018</v>
      </c>
      <c r="BW77">
        <v>371.04553839206267</v>
      </c>
      <c r="BX77">
        <v>367.27711827413441</v>
      </c>
      <c r="BY77">
        <v>37.463000000000008</v>
      </c>
      <c r="BZ77">
        <v>0.50586934455926891</v>
      </c>
      <c r="CA77">
        <v>37.968869344559273</v>
      </c>
      <c r="CB77">
        <v>37.583249154344678</v>
      </c>
      <c r="CC77">
        <v>147.63</v>
      </c>
      <c r="CD77">
        <v>1.9934733293458839</v>
      </c>
      <c r="CE77">
        <v>149.62347332934587</v>
      </c>
      <c r="CF77">
        <v>148.1038644170489</v>
      </c>
      <c r="CG77">
        <v>135.29500000000002</v>
      </c>
      <c r="CH77">
        <v>1.8269116988000502</v>
      </c>
      <c r="CI77">
        <v>137.12191169880003</v>
      </c>
      <c r="CJ77">
        <v>135.72927139676645</v>
      </c>
      <c r="CK77">
        <v>764.02100000000019</v>
      </c>
      <c r="CL77">
        <v>10.316707217775329</v>
      </c>
      <c r="CM77">
        <v>774.33770721777535</v>
      </c>
      <c r="CN77">
        <v>766.47336310897606</v>
      </c>
    </row>
    <row r="78" spans="1:92" x14ac:dyDescent="0.25">
      <c r="A78" s="18">
        <v>45903</v>
      </c>
      <c r="B78" s="2">
        <v>18</v>
      </c>
      <c r="C78" s="2" t="s">
        <v>178</v>
      </c>
      <c r="D78" s="9">
        <v>32.084049</v>
      </c>
      <c r="E78">
        <v>1.0660523E-2</v>
      </c>
      <c r="G78">
        <v>6.1180000000000003</v>
      </c>
      <c r="H78">
        <v>9.8148228413275029E-2</v>
      </c>
      <c r="I78" s="34">
        <v>6.2161482284132754</v>
      </c>
      <c r="J78" s="34">
        <v>6.1498808372528666</v>
      </c>
      <c r="K78">
        <v>0.746</v>
      </c>
      <c r="L78">
        <v>1.1967731022605944E-2</v>
      </c>
      <c r="M78" s="34">
        <v>0.75796773102260595</v>
      </c>
      <c r="N78" s="34">
        <v>0.74988739859278164</v>
      </c>
      <c r="O78">
        <v>16.114000000000001</v>
      </c>
      <c r="P78">
        <v>0.25850940710224157</v>
      </c>
      <c r="Q78" s="34">
        <v>16.372509407102243</v>
      </c>
      <c r="R78" s="34">
        <v>16.197969894000114</v>
      </c>
      <c r="S78">
        <v>1.458</v>
      </c>
      <c r="T78">
        <v>2.3390015859194997E-2</v>
      </c>
      <c r="U78" s="34">
        <v>1.4813900158591951</v>
      </c>
      <c r="V78" s="34">
        <v>1.4655976235231578</v>
      </c>
      <c r="W78">
        <v>0</v>
      </c>
      <c r="X78">
        <v>0</v>
      </c>
      <c r="Y78" s="34">
        <v>0</v>
      </c>
      <c r="Z78" s="34">
        <v>0</v>
      </c>
      <c r="AA78">
        <v>0.56399999999999995</v>
      </c>
      <c r="AB78">
        <v>9.0479896739272814E-3</v>
      </c>
      <c r="AC78" s="34">
        <v>0.57304798967392723</v>
      </c>
      <c r="AD78" s="34">
        <v>0.56693899839990458</v>
      </c>
      <c r="AE78">
        <v>25</v>
      </c>
      <c r="AF78">
        <v>0.40106337207124482</v>
      </c>
      <c r="AG78" s="34">
        <v>25.401063372071246</v>
      </c>
      <c r="AH78" s="34">
        <v>25.130274751768827</v>
      </c>
      <c r="AJ78">
        <v>63.559999999999974</v>
      </c>
      <c r="AK78">
        <v>1.0196635171539323</v>
      </c>
      <c r="AL78" s="34">
        <v>64.579663517153904</v>
      </c>
      <c r="AM78" s="34">
        <v>63.891210528897027</v>
      </c>
      <c r="AN78">
        <v>3.5630000000000002</v>
      </c>
      <c r="AO78">
        <v>5.7159551787593819E-2</v>
      </c>
      <c r="AP78" s="34">
        <v>3.620159551787594</v>
      </c>
      <c r="AQ78" s="34">
        <v>3.5815667576220926</v>
      </c>
      <c r="AR78">
        <v>338.38199999999995</v>
      </c>
      <c r="AS78">
        <v>5.4285050387284768</v>
      </c>
      <c r="AT78" s="34">
        <v>343.81050503872842</v>
      </c>
      <c r="AU78" s="34">
        <v>340.14530524212142</v>
      </c>
      <c r="AV78">
        <v>34.277000000000001</v>
      </c>
      <c r="AW78">
        <v>0.54988996817944236</v>
      </c>
      <c r="AX78" s="34">
        <v>34.826889968179444</v>
      </c>
      <c r="AY78" s="34">
        <v>34.455617106655197</v>
      </c>
      <c r="AZ78">
        <v>144.60599999999999</v>
      </c>
      <c r="BA78">
        <v>2.319846799269377</v>
      </c>
      <c r="BB78" s="34">
        <v>146.92584679926938</v>
      </c>
      <c r="BC78" s="34">
        <v>145.35954043017131</v>
      </c>
      <c r="BD78">
        <v>129.23600000000002</v>
      </c>
      <c r="BE78">
        <v>2.073273038119976</v>
      </c>
      <c r="BF78" s="34">
        <v>131.30927303811998</v>
      </c>
      <c r="BG78" s="34">
        <v>129.90944751278383</v>
      </c>
      <c r="BH78">
        <v>713.62399999999991</v>
      </c>
      <c r="BI78">
        <v>11.448337913238799</v>
      </c>
      <c r="BJ78" s="34">
        <v>725.0723379132387</v>
      </c>
      <c r="BK78" s="34">
        <v>717.34268757825089</v>
      </c>
      <c r="BM78">
        <v>69.677999999999969</v>
      </c>
      <c r="BN78">
        <v>1.1178117455672074</v>
      </c>
      <c r="BO78">
        <v>70.795811745567178</v>
      </c>
      <c r="BP78">
        <v>70.041091366149899</v>
      </c>
      <c r="BQ78">
        <v>4.3090000000000002</v>
      </c>
      <c r="BR78">
        <v>6.9127282810199767E-2</v>
      </c>
      <c r="BS78">
        <v>4.3781272828102002</v>
      </c>
      <c r="BT78">
        <v>4.3314541562148747</v>
      </c>
      <c r="BU78">
        <v>354.49599999999992</v>
      </c>
      <c r="BV78">
        <v>5.6870144458307186</v>
      </c>
      <c r="BW78">
        <v>360.18301444583068</v>
      </c>
      <c r="BX78">
        <v>356.34327513612152</v>
      </c>
      <c r="BY78">
        <v>35.734999999999999</v>
      </c>
      <c r="BZ78">
        <v>0.57327998403863734</v>
      </c>
      <c r="CA78">
        <v>36.308279984038641</v>
      </c>
      <c r="CB78">
        <v>35.921214730178356</v>
      </c>
      <c r="CC78">
        <v>144.60599999999999</v>
      </c>
      <c r="CD78">
        <v>2.319846799269377</v>
      </c>
      <c r="CE78">
        <v>146.92584679926938</v>
      </c>
      <c r="CF78">
        <v>145.35954043017131</v>
      </c>
      <c r="CG78">
        <v>129.80000000000001</v>
      </c>
      <c r="CH78">
        <v>2.0823210277939035</v>
      </c>
      <c r="CI78">
        <v>131.88232102779392</v>
      </c>
      <c r="CJ78">
        <v>130.47638651118373</v>
      </c>
      <c r="CK78">
        <v>738.62399999999991</v>
      </c>
      <c r="CL78">
        <v>11.849401285310044</v>
      </c>
      <c r="CM78">
        <v>750.47340128530993</v>
      </c>
      <c r="CN78">
        <v>742.47296233001975</v>
      </c>
    </row>
    <row r="79" spans="1:92" x14ac:dyDescent="0.25">
      <c r="A79" s="18">
        <v>45903</v>
      </c>
      <c r="B79" s="2">
        <v>19</v>
      </c>
      <c r="C79" s="2" t="s">
        <v>178</v>
      </c>
      <c r="D79" s="9">
        <v>37.655478000000002</v>
      </c>
      <c r="E79">
        <v>1.0878412E-2</v>
      </c>
      <c r="G79">
        <v>5.5920000000000014</v>
      </c>
      <c r="H79">
        <v>5.3823078853403511E-2</v>
      </c>
      <c r="I79" s="34">
        <v>5.6458230788534047</v>
      </c>
      <c r="J79" s="34">
        <v>5.5844054893225294</v>
      </c>
      <c r="K79">
        <v>0.70400000000000007</v>
      </c>
      <c r="L79">
        <v>6.7760099271809843E-3</v>
      </c>
      <c r="M79" s="34">
        <v>0.71077600992718104</v>
      </c>
      <c r="N79" s="34">
        <v>0.70304389565147707</v>
      </c>
      <c r="O79">
        <v>15.322000000000001</v>
      </c>
      <c r="P79">
        <v>0.1474744660571975</v>
      </c>
      <c r="Q79" s="34">
        <v>15.469474466057198</v>
      </c>
      <c r="R79" s="34">
        <v>15.301191149391949</v>
      </c>
      <c r="S79">
        <v>1.4140000000000001</v>
      </c>
      <c r="T79">
        <v>1.3609769938968624E-2</v>
      </c>
      <c r="U79" s="34">
        <v>1.4276097699389687</v>
      </c>
      <c r="V79" s="34">
        <v>1.4120796426863476</v>
      </c>
      <c r="W79">
        <v>0</v>
      </c>
      <c r="X79">
        <v>0</v>
      </c>
      <c r="Y79" s="34">
        <v>0</v>
      </c>
      <c r="Z79" s="34">
        <v>0</v>
      </c>
      <c r="AA79">
        <v>0.56000000000000005</v>
      </c>
      <c r="AB79">
        <v>5.3900078966212378E-3</v>
      </c>
      <c r="AC79" s="34">
        <v>0.5653900078966213</v>
      </c>
      <c r="AD79" s="34">
        <v>0.55923946245003864</v>
      </c>
      <c r="AE79">
        <v>23.592000000000002</v>
      </c>
      <c r="AF79">
        <v>0.22707333267337187</v>
      </c>
      <c r="AG79" s="34">
        <v>23.819073332673373</v>
      </c>
      <c r="AH79" s="34">
        <v>23.559959639502342</v>
      </c>
      <c r="AJ79">
        <v>60.837999999999987</v>
      </c>
      <c r="AK79">
        <v>0.58556660788329062</v>
      </c>
      <c r="AL79" s="34">
        <v>61.423566607883281</v>
      </c>
      <c r="AM79" s="34">
        <v>60.755375743813289</v>
      </c>
      <c r="AN79">
        <v>3.1080000000000001</v>
      </c>
      <c r="AO79">
        <v>2.9914543826247864E-2</v>
      </c>
      <c r="AP79" s="34">
        <v>3.1379145438262479</v>
      </c>
      <c r="AQ79" s="34">
        <v>3.1037790165977142</v>
      </c>
      <c r="AR79">
        <v>323.95699999999999</v>
      </c>
      <c r="AS79">
        <v>3.1180906931530821</v>
      </c>
      <c r="AT79" s="34">
        <v>327.07509069315307</v>
      </c>
      <c r="AU79" s="34">
        <v>323.51703310165561</v>
      </c>
      <c r="AV79">
        <v>28.185000000000002</v>
      </c>
      <c r="AW79">
        <v>0.27128102243976709</v>
      </c>
      <c r="AX79" s="34">
        <v>28.456281022439768</v>
      </c>
      <c r="AY79" s="34">
        <v>28.146721873489888</v>
      </c>
      <c r="AZ79">
        <v>143.12</v>
      </c>
      <c r="BA79">
        <v>1.3775320181507704</v>
      </c>
      <c r="BB79" s="34">
        <v>144.49753201815076</v>
      </c>
      <c r="BC79" s="34">
        <v>142.92562833187412</v>
      </c>
      <c r="BD79">
        <v>130.66499999999999</v>
      </c>
      <c r="BE79">
        <v>1.2576524675214533</v>
      </c>
      <c r="BF79" s="34">
        <v>131.92265246752146</v>
      </c>
      <c r="BG79" s="34">
        <v>130.48754350184694</v>
      </c>
      <c r="BH79">
        <v>689.87299999999993</v>
      </c>
      <c r="BI79">
        <v>6.6400373529746108</v>
      </c>
      <c r="BJ79" s="34">
        <v>696.51303735297461</v>
      </c>
      <c r="BK79" s="34">
        <v>688.93608156927758</v>
      </c>
      <c r="BM79">
        <v>66.429999999999993</v>
      </c>
      <c r="BN79">
        <v>0.63938968673669416</v>
      </c>
      <c r="BO79">
        <v>67.069389686736685</v>
      </c>
      <c r="BP79">
        <v>66.339781233135824</v>
      </c>
      <c r="BQ79">
        <v>3.8120000000000003</v>
      </c>
      <c r="BR79">
        <v>3.6690553753428848E-2</v>
      </c>
      <c r="BS79">
        <v>3.8486905537534288</v>
      </c>
      <c r="BT79">
        <v>3.8068229122491912</v>
      </c>
      <c r="BU79">
        <v>339.279</v>
      </c>
      <c r="BV79">
        <v>3.2655651592102797</v>
      </c>
      <c r="BW79">
        <v>342.54456515921026</v>
      </c>
      <c r="BX79">
        <v>338.81822425104758</v>
      </c>
      <c r="BY79">
        <v>29.599000000000004</v>
      </c>
      <c r="BZ79">
        <v>0.28489079237873571</v>
      </c>
      <c r="CA79">
        <v>29.883890792378736</v>
      </c>
      <c r="CB79">
        <v>29.558801516176235</v>
      </c>
      <c r="CC79">
        <v>143.12</v>
      </c>
      <c r="CD79">
        <v>1.3775320181507704</v>
      </c>
      <c r="CE79">
        <v>144.49753201815076</v>
      </c>
      <c r="CF79">
        <v>142.92562833187412</v>
      </c>
      <c r="CG79">
        <v>131.22499999999999</v>
      </c>
      <c r="CH79">
        <v>1.2630424754180745</v>
      </c>
      <c r="CI79">
        <v>132.48804247541807</v>
      </c>
      <c r="CJ79">
        <v>131.04678296429699</v>
      </c>
      <c r="CK79">
        <v>713.46499999999992</v>
      </c>
      <c r="CL79">
        <v>6.8671106856479831</v>
      </c>
      <c r="CM79">
        <v>720.33211068564799</v>
      </c>
      <c r="CN79">
        <v>712.49604120877996</v>
      </c>
    </row>
    <row r="80" spans="1:92" x14ac:dyDescent="0.25">
      <c r="A80" s="18">
        <v>45903</v>
      </c>
      <c r="B80" s="2">
        <v>20</v>
      </c>
      <c r="C80" s="2" t="s">
        <v>178</v>
      </c>
      <c r="D80" s="9">
        <v>48.501981000000001</v>
      </c>
      <c r="E80">
        <v>1.0858678E-2</v>
      </c>
      <c r="G80">
        <v>5.3640000000000017</v>
      </c>
      <c r="H80">
        <v>4.5221013097581905E-2</v>
      </c>
      <c r="I80" s="34">
        <v>5.409221013097584</v>
      </c>
      <c r="J80" s="34">
        <v>5.3504840238855236</v>
      </c>
      <c r="K80">
        <v>0.67200000000000004</v>
      </c>
      <c r="L80">
        <v>5.6652723343726761E-3</v>
      </c>
      <c r="M80" s="34">
        <v>0.67766527233437268</v>
      </c>
      <c r="N80" s="34">
        <v>0.6703067233503115</v>
      </c>
      <c r="O80">
        <v>15.011999999999999</v>
      </c>
      <c r="P80">
        <v>0.12655813732678958</v>
      </c>
      <c r="Q80" s="34">
        <v>15.138558137326788</v>
      </c>
      <c r="R80" s="34">
        <v>14.974173409129277</v>
      </c>
      <c r="S80">
        <v>1.4620000000000002</v>
      </c>
      <c r="T80">
        <v>1.2325339513173886E-2</v>
      </c>
      <c r="U80" s="34">
        <v>1.4743253395131741</v>
      </c>
      <c r="V80" s="34">
        <v>1.4583161153841599</v>
      </c>
      <c r="W80">
        <v>0</v>
      </c>
      <c r="X80">
        <v>0</v>
      </c>
      <c r="Y80" s="34">
        <v>0</v>
      </c>
      <c r="Z80" s="34">
        <v>0</v>
      </c>
      <c r="AA80">
        <v>0.56599999999999995</v>
      </c>
      <c r="AB80">
        <v>4.7716430673436514E-3</v>
      </c>
      <c r="AC80" s="34">
        <v>0.57077164306734363</v>
      </c>
      <c r="AD80" s="34">
        <v>0.56457381758374448</v>
      </c>
      <c r="AE80">
        <v>23.076000000000001</v>
      </c>
      <c r="AF80">
        <v>0.1945414053392617</v>
      </c>
      <c r="AG80" s="34">
        <v>23.270541405339262</v>
      </c>
      <c r="AH80" s="34">
        <v>23.017854089333017</v>
      </c>
      <c r="AJ80">
        <v>57.923000000000009</v>
      </c>
      <c r="AK80">
        <v>0.48831781164266147</v>
      </c>
      <c r="AL80" s="34">
        <v>58.411317811642668</v>
      </c>
      <c r="AM80" s="34">
        <v>57.777048119970381</v>
      </c>
      <c r="AN80">
        <v>2.992</v>
      </c>
      <c r="AO80">
        <v>2.5223950631611675E-2</v>
      </c>
      <c r="AP80" s="34">
        <v>3.0172239506316116</v>
      </c>
      <c r="AQ80" s="34">
        <v>2.9844608872978151</v>
      </c>
      <c r="AR80">
        <v>314.92000000000007</v>
      </c>
      <c r="AS80">
        <v>2.654921969554529</v>
      </c>
      <c r="AT80" s="34">
        <v>317.57492196955462</v>
      </c>
      <c r="AU80" s="34">
        <v>314.12647815101212</v>
      </c>
      <c r="AV80">
        <v>26.479999999999997</v>
      </c>
      <c r="AW80">
        <v>0.22323870746158991</v>
      </c>
      <c r="AX80" s="34">
        <v>26.703238707461587</v>
      </c>
      <c r="AY80" s="34">
        <v>26.413276836780128</v>
      </c>
      <c r="AZ80">
        <v>159.23699999999999</v>
      </c>
      <c r="BA80">
        <v>1.3424419206971752</v>
      </c>
      <c r="BB80" s="34">
        <v>160.57944192069718</v>
      </c>
      <c r="BC80" s="34">
        <v>158.83576146746063</v>
      </c>
      <c r="BD80">
        <v>124.56399999999999</v>
      </c>
      <c r="BE80">
        <v>1.0501324152660685</v>
      </c>
      <c r="BF80" s="34">
        <v>125.61413241526606</v>
      </c>
      <c r="BG80" s="34">
        <v>124.25012899911933</v>
      </c>
      <c r="BH80">
        <v>686.1160000000001</v>
      </c>
      <c r="BI80">
        <v>5.7842767752536357</v>
      </c>
      <c r="BJ80" s="34">
        <v>691.90027677525381</v>
      </c>
      <c r="BK80" s="34">
        <v>684.38715446164042</v>
      </c>
      <c r="BM80">
        <v>63.287000000000013</v>
      </c>
      <c r="BN80">
        <v>0.53353882474024339</v>
      </c>
      <c r="BO80">
        <v>63.820538824740254</v>
      </c>
      <c r="BP80">
        <v>63.127532143855902</v>
      </c>
      <c r="BQ80">
        <v>3.6640000000000001</v>
      </c>
      <c r="BR80">
        <v>3.0889222965984349E-2</v>
      </c>
      <c r="BS80">
        <v>3.6948892229659842</v>
      </c>
      <c r="BT80">
        <v>3.6547676106481264</v>
      </c>
      <c r="BU80">
        <v>329.93200000000007</v>
      </c>
      <c r="BV80">
        <v>2.7814801068813186</v>
      </c>
      <c r="BW80">
        <v>332.71348010688143</v>
      </c>
      <c r="BX80">
        <v>329.10065156014139</v>
      </c>
      <c r="BY80">
        <v>27.941999999999997</v>
      </c>
      <c r="BZ80">
        <v>0.2355640469747638</v>
      </c>
      <c r="CA80">
        <v>28.177564046974762</v>
      </c>
      <c r="CB80">
        <v>27.871592952164288</v>
      </c>
      <c r="CC80">
        <v>159.23699999999999</v>
      </c>
      <c r="CD80">
        <v>1.3424419206971752</v>
      </c>
      <c r="CE80">
        <v>160.57944192069718</v>
      </c>
      <c r="CF80">
        <v>158.83576146746063</v>
      </c>
      <c r="CG80">
        <v>125.13</v>
      </c>
      <c r="CH80">
        <v>1.0549040583334122</v>
      </c>
      <c r="CI80">
        <v>126.1849040583334</v>
      </c>
      <c r="CJ80">
        <v>124.81470281670308</v>
      </c>
      <c r="CK80">
        <v>709.19200000000012</v>
      </c>
      <c r="CL80">
        <v>5.9788181805928975</v>
      </c>
      <c r="CM80">
        <v>715.17081818059307</v>
      </c>
      <c r="CN80">
        <v>707.40500855097343</v>
      </c>
    </row>
    <row r="81" spans="1:92" x14ac:dyDescent="0.25">
      <c r="A81" s="18">
        <v>45903</v>
      </c>
      <c r="B81" s="2">
        <v>21</v>
      </c>
      <c r="C81" s="2" t="s">
        <v>178</v>
      </c>
      <c r="D81" s="9">
        <v>40.324722999999999</v>
      </c>
      <c r="E81">
        <v>1.0728339999999999E-2</v>
      </c>
      <c r="G81">
        <v>5.1920000000000002</v>
      </c>
      <c r="H81">
        <v>5.474229028966076E-2</v>
      </c>
      <c r="I81" s="34">
        <v>5.246742290289661</v>
      </c>
      <c r="J81" s="34">
        <v>5.1904534551070549</v>
      </c>
      <c r="K81">
        <v>0.49200000000000005</v>
      </c>
      <c r="L81">
        <v>5.1874435328415043E-3</v>
      </c>
      <c r="M81" s="34">
        <v>0.49718744353284156</v>
      </c>
      <c r="N81" s="34">
        <v>0.49185344759489041</v>
      </c>
      <c r="O81">
        <v>14.962</v>
      </c>
      <c r="P81">
        <v>0.15775311003734671</v>
      </c>
      <c r="Q81" s="34">
        <v>15.119753110037346</v>
      </c>
      <c r="R81" s="34">
        <v>14.957543257956807</v>
      </c>
      <c r="S81">
        <v>1.482</v>
      </c>
      <c r="T81">
        <v>1.5625592105022582E-2</v>
      </c>
      <c r="U81" s="34">
        <v>1.4976255921050226</v>
      </c>
      <c r="V81" s="34">
        <v>1.4815585555602186</v>
      </c>
      <c r="W81">
        <v>0</v>
      </c>
      <c r="X81">
        <v>0</v>
      </c>
      <c r="Y81" s="34">
        <v>0</v>
      </c>
      <c r="Z81" s="34">
        <v>0</v>
      </c>
      <c r="AA81">
        <v>0.56599999999999995</v>
      </c>
      <c r="AB81">
        <v>5.967668779650998E-3</v>
      </c>
      <c r="AC81" s="34">
        <v>0.571967668779651</v>
      </c>
      <c r="AD81" s="34">
        <v>0.56583140515997554</v>
      </c>
      <c r="AE81">
        <v>22.693999999999999</v>
      </c>
      <c r="AF81">
        <v>0.23927610474452254</v>
      </c>
      <c r="AG81" s="34">
        <v>22.933276104744522</v>
      </c>
      <c r="AH81" s="34">
        <v>22.687240121378949</v>
      </c>
      <c r="AJ81">
        <v>54.57</v>
      </c>
      <c r="AK81">
        <v>0.57536340159992061</v>
      </c>
      <c r="AL81" s="34">
        <v>55.145363401599923</v>
      </c>
      <c r="AM81" s="34">
        <v>54.553745193604001</v>
      </c>
      <c r="AN81">
        <v>2.8770000000000002</v>
      </c>
      <c r="AO81">
        <v>3.0333892365823192E-2</v>
      </c>
      <c r="AP81" s="34">
        <v>2.9073338923658234</v>
      </c>
      <c r="AQ81" s="34">
        <v>2.8761430258749994</v>
      </c>
      <c r="AR81">
        <v>302.72200000000009</v>
      </c>
      <c r="AS81">
        <v>3.1917749616846476</v>
      </c>
      <c r="AT81" s="34">
        <v>305.91377496168474</v>
      </c>
      <c r="AU81" s="34">
        <v>302.6318279732123</v>
      </c>
      <c r="AV81">
        <v>24.550000000000004</v>
      </c>
      <c r="AW81">
        <v>0.25884499742125805</v>
      </c>
      <c r="AX81" s="34">
        <v>24.808844997421261</v>
      </c>
      <c r="AY81" s="34">
        <v>24.542687273281626</v>
      </c>
      <c r="AZ81">
        <v>148.33900000000003</v>
      </c>
      <c r="BA81">
        <v>1.5640247687361304</v>
      </c>
      <c r="BB81" s="34">
        <v>149.90302476873615</v>
      </c>
      <c r="BC81" s="34">
        <v>148.29481415198873</v>
      </c>
      <c r="BD81">
        <v>119.72399999999999</v>
      </c>
      <c r="BE81">
        <v>1.2623201006624314</v>
      </c>
      <c r="BF81" s="34">
        <v>120.98632010066243</v>
      </c>
      <c r="BG81" s="34">
        <v>119.68833772327369</v>
      </c>
      <c r="BH81">
        <v>652.78200000000015</v>
      </c>
      <c r="BI81">
        <v>6.8826621224702116</v>
      </c>
      <c r="BJ81" s="34">
        <v>659.6646621224703</v>
      </c>
      <c r="BK81" s="34">
        <v>652.58755534123532</v>
      </c>
      <c r="BM81">
        <v>59.762</v>
      </c>
      <c r="BN81">
        <v>0.63010569188958132</v>
      </c>
      <c r="BO81">
        <v>60.392105691889583</v>
      </c>
      <c r="BP81">
        <v>59.744198648711055</v>
      </c>
      <c r="BQ81">
        <v>3.3690000000000002</v>
      </c>
      <c r="BR81">
        <v>3.5521335898664699E-2</v>
      </c>
      <c r="BS81">
        <v>3.4045213358986648</v>
      </c>
      <c r="BT81">
        <v>3.3679964734698897</v>
      </c>
      <c r="BU81">
        <v>317.68400000000008</v>
      </c>
      <c r="BV81">
        <v>3.3495280717219944</v>
      </c>
      <c r="BW81">
        <v>321.03352807172206</v>
      </c>
      <c r="BX81">
        <v>317.58937123116908</v>
      </c>
      <c r="BY81">
        <v>26.032000000000004</v>
      </c>
      <c r="BZ81">
        <v>0.27447058952628062</v>
      </c>
      <c r="CA81">
        <v>26.306470589526285</v>
      </c>
      <c r="CB81">
        <v>26.024245828841845</v>
      </c>
      <c r="CC81">
        <v>148.33900000000003</v>
      </c>
      <c r="CD81">
        <v>1.5640247687361304</v>
      </c>
      <c r="CE81">
        <v>149.90302476873615</v>
      </c>
      <c r="CF81">
        <v>148.29481415198873</v>
      </c>
      <c r="CG81">
        <v>120.28999999999999</v>
      </c>
      <c r="CH81">
        <v>1.2682877694420824</v>
      </c>
      <c r="CI81">
        <v>121.55828776944207</v>
      </c>
      <c r="CJ81">
        <v>120.25416912843366</v>
      </c>
      <c r="CK81">
        <v>675.47600000000011</v>
      </c>
      <c r="CL81">
        <v>7.1219382272147342</v>
      </c>
      <c r="CM81">
        <v>682.59793822721485</v>
      </c>
      <c r="CN81">
        <v>675.27479546261429</v>
      </c>
    </row>
    <row r="82" spans="1:92" x14ac:dyDescent="0.25">
      <c r="A82" s="18">
        <v>45903</v>
      </c>
      <c r="B82" s="2">
        <v>22</v>
      </c>
      <c r="C82" s="2" t="s">
        <v>178</v>
      </c>
      <c r="D82" s="9">
        <v>35.237603</v>
      </c>
      <c r="E82">
        <v>1.1233699E-2</v>
      </c>
      <c r="G82">
        <v>4.742</v>
      </c>
      <c r="H82">
        <v>4.9429034577788453E-2</v>
      </c>
      <c r="I82" s="34">
        <v>4.7914290345777886</v>
      </c>
      <c r="J82" s="34">
        <v>4.7376035630234812</v>
      </c>
      <c r="K82">
        <v>0.378</v>
      </c>
      <c r="L82">
        <v>3.9401465774787084E-3</v>
      </c>
      <c r="M82" s="34">
        <v>0.38194014657747871</v>
      </c>
      <c r="N82" s="34">
        <v>0.37764954593481143</v>
      </c>
      <c r="O82">
        <v>15.438000000000001</v>
      </c>
      <c r="P82">
        <v>0.16092058958496372</v>
      </c>
      <c r="Q82" s="34">
        <v>15.598920589584964</v>
      </c>
      <c r="R82" s="34">
        <v>15.423687010956662</v>
      </c>
      <c r="S82">
        <v>1.454</v>
      </c>
      <c r="T82">
        <v>1.5156013554640321E-2</v>
      </c>
      <c r="U82" s="34">
        <v>1.4691560135546402</v>
      </c>
      <c r="V82" s="34">
        <v>1.4526519571143275</v>
      </c>
      <c r="W82">
        <v>0</v>
      </c>
      <c r="X82">
        <v>0</v>
      </c>
      <c r="Y82" s="34">
        <v>0</v>
      </c>
      <c r="Z82" s="34">
        <v>0</v>
      </c>
      <c r="AA82">
        <v>0.53800000000000003</v>
      </c>
      <c r="AB82">
        <v>5.6079334885808067E-3</v>
      </c>
      <c r="AC82" s="34">
        <v>0.54360793348858083</v>
      </c>
      <c r="AD82" s="34">
        <v>0.53750120558975811</v>
      </c>
      <c r="AE82">
        <v>22.55</v>
      </c>
      <c r="AF82">
        <v>0.23505371778345199</v>
      </c>
      <c r="AG82" s="34">
        <v>22.785053717783452</v>
      </c>
      <c r="AH82" s="34">
        <v>22.529093282619041</v>
      </c>
      <c r="AJ82">
        <v>51.141000000000005</v>
      </c>
      <c r="AK82">
        <v>0.53307681512920269</v>
      </c>
      <c r="AL82" s="34">
        <v>51.674076815129212</v>
      </c>
      <c r="AM82" s="34">
        <v>51.093585790085172</v>
      </c>
      <c r="AN82">
        <v>2.7269999999999999</v>
      </c>
      <c r="AO82">
        <v>2.8425343166096389E-2</v>
      </c>
      <c r="AP82" s="34">
        <v>2.7554253431660962</v>
      </c>
      <c r="AQ82" s="34">
        <v>2.7244717242439966</v>
      </c>
      <c r="AR82">
        <v>293.04099999999994</v>
      </c>
      <c r="AS82">
        <v>3.0545621513516874</v>
      </c>
      <c r="AT82" s="34">
        <v>296.0955621513516</v>
      </c>
      <c r="AU82" s="34">
        <v>292.76931373090753</v>
      </c>
      <c r="AV82">
        <v>22.893999999999998</v>
      </c>
      <c r="AW82">
        <v>0.23863945964232153</v>
      </c>
      <c r="AX82" s="34">
        <v>23.13263945964232</v>
      </c>
      <c r="AY82" s="34">
        <v>22.872774350877176</v>
      </c>
      <c r="AZ82">
        <v>164.28500000000003</v>
      </c>
      <c r="BA82">
        <v>1.7124523293150518</v>
      </c>
      <c r="BB82" s="34">
        <v>165.99745232931508</v>
      </c>
      <c r="BC82" s="34">
        <v>164.13268691508071</v>
      </c>
      <c r="BD82">
        <v>117.91699999999999</v>
      </c>
      <c r="BE82">
        <v>1.2291276824776634</v>
      </c>
      <c r="BF82" s="34">
        <v>119.14612768247765</v>
      </c>
      <c r="BG82" s="34">
        <v>117.80767594707713</v>
      </c>
      <c r="BH82">
        <v>652.005</v>
      </c>
      <c r="BI82">
        <v>6.7962837810820229</v>
      </c>
      <c r="BJ82" s="34">
        <v>658.80128378108191</v>
      </c>
      <c r="BK82" s="34">
        <v>651.4005084582717</v>
      </c>
      <c r="BM82">
        <v>55.883000000000003</v>
      </c>
      <c r="BN82">
        <v>0.58250584970699115</v>
      </c>
      <c r="BO82">
        <v>56.465505849707</v>
      </c>
      <c r="BP82">
        <v>55.831189353108655</v>
      </c>
      <c r="BQ82">
        <v>3.105</v>
      </c>
      <c r="BR82">
        <v>3.2365489743575095E-2</v>
      </c>
      <c r="BS82">
        <v>3.137365489743575</v>
      </c>
      <c r="BT82">
        <v>3.1021212701788081</v>
      </c>
      <c r="BU82">
        <v>308.47899999999993</v>
      </c>
      <c r="BV82">
        <v>3.2154827409366513</v>
      </c>
      <c r="BW82">
        <v>311.69448274093656</v>
      </c>
      <c r="BX82">
        <v>308.19300074186418</v>
      </c>
      <c r="BY82">
        <v>24.347999999999999</v>
      </c>
      <c r="BZ82">
        <v>0.25379547319696183</v>
      </c>
      <c r="CA82">
        <v>24.601795473196962</v>
      </c>
      <c r="CB82">
        <v>24.325426307991503</v>
      </c>
      <c r="CC82">
        <v>164.28500000000003</v>
      </c>
      <c r="CD82">
        <v>1.7124523293150518</v>
      </c>
      <c r="CE82">
        <v>165.99745232931508</v>
      </c>
      <c r="CF82">
        <v>164.13268691508071</v>
      </c>
      <c r="CG82">
        <v>118.45499999999998</v>
      </c>
      <c r="CH82">
        <v>1.2347356159662441</v>
      </c>
      <c r="CI82">
        <v>119.68973561596624</v>
      </c>
      <c r="CJ82">
        <v>118.34517715266689</v>
      </c>
      <c r="CK82">
        <v>674.55499999999995</v>
      </c>
      <c r="CL82">
        <v>7.0313374988654749</v>
      </c>
      <c r="CM82">
        <v>681.5863374988653</v>
      </c>
      <c r="CN82">
        <v>673.92960174089069</v>
      </c>
    </row>
    <row r="83" spans="1:92" x14ac:dyDescent="0.25">
      <c r="A83" s="18">
        <v>45903</v>
      </c>
      <c r="B83" s="2">
        <v>23</v>
      </c>
      <c r="C83" s="2" t="s">
        <v>178</v>
      </c>
      <c r="D83" s="9">
        <v>24.153824</v>
      </c>
      <c r="E83">
        <v>1.1865227000000001E-2</v>
      </c>
      <c r="G83">
        <v>4.7160000000000002</v>
      </c>
      <c r="H83">
        <v>4.9338226089517975E-2</v>
      </c>
      <c r="I83" s="34">
        <v>4.7653382260895185</v>
      </c>
      <c r="J83" s="34">
        <v>4.708796406305189</v>
      </c>
      <c r="K83">
        <v>0.33</v>
      </c>
      <c r="L83">
        <v>3.4524204006660159E-3</v>
      </c>
      <c r="M83" s="34">
        <v>0.33345242040066603</v>
      </c>
      <c r="N83" s="34">
        <v>0.32949593173891267</v>
      </c>
      <c r="O83">
        <v>14.866000000000001</v>
      </c>
      <c r="P83">
        <v>0.15552630811000301</v>
      </c>
      <c r="Q83" s="34">
        <v>15.021526308110005</v>
      </c>
      <c r="R83" s="34">
        <v>14.843292488577807</v>
      </c>
      <c r="S83">
        <v>1.4180000000000001</v>
      </c>
      <c r="T83">
        <v>1.483494584286185E-2</v>
      </c>
      <c r="U83" s="34">
        <v>1.432834945842862</v>
      </c>
      <c r="V83" s="34">
        <v>1.4158340339569038</v>
      </c>
      <c r="W83">
        <v>0</v>
      </c>
      <c r="X83">
        <v>0</v>
      </c>
      <c r="Y83" s="34">
        <v>0</v>
      </c>
      <c r="Z83" s="34">
        <v>0</v>
      </c>
      <c r="AA83">
        <v>0.52</v>
      </c>
      <c r="AB83">
        <v>5.4401776010494793E-3</v>
      </c>
      <c r="AC83" s="34">
        <v>0.52544017760104955</v>
      </c>
      <c r="AD83" s="34">
        <v>0.51920571061889276</v>
      </c>
      <c r="AE83">
        <v>21.85</v>
      </c>
      <c r="AF83">
        <v>0.22859207804409834</v>
      </c>
      <c r="AG83" s="34">
        <v>22.0785920780441</v>
      </c>
      <c r="AH83" s="34">
        <v>21.816624571197707</v>
      </c>
      <c r="AJ83">
        <v>48.226000000000006</v>
      </c>
      <c r="AK83">
        <v>0.50453462497733115</v>
      </c>
      <c r="AL83" s="34">
        <v>48.730534624977338</v>
      </c>
      <c r="AM83" s="34">
        <v>48.152335769820617</v>
      </c>
      <c r="AN83">
        <v>2.645</v>
      </c>
      <c r="AO83">
        <v>2.7671672605338218E-2</v>
      </c>
      <c r="AP83" s="34">
        <v>2.6726716726053383</v>
      </c>
      <c r="AQ83" s="34">
        <v>2.6409598165134063</v>
      </c>
      <c r="AR83">
        <v>283.65800000000007</v>
      </c>
      <c r="AS83">
        <v>2.9675959576124873</v>
      </c>
      <c r="AT83" s="34">
        <v>286.62559595761257</v>
      </c>
      <c r="AU83" s="34">
        <v>283.22471819756521</v>
      </c>
      <c r="AV83">
        <v>22.177</v>
      </c>
      <c r="AW83">
        <v>0.23201311280475825</v>
      </c>
      <c r="AX83" s="34">
        <v>22.409013112804757</v>
      </c>
      <c r="AY83" s="34">
        <v>22.143125085375353</v>
      </c>
      <c r="AZ83">
        <v>162.62899999999999</v>
      </c>
      <c r="BA83">
        <v>1.7014050828482223</v>
      </c>
      <c r="BB83" s="34">
        <v>164.33040508284822</v>
      </c>
      <c r="BC83" s="34">
        <v>162.38058752353825</v>
      </c>
      <c r="BD83">
        <v>111.57600000000001</v>
      </c>
      <c r="BE83">
        <v>1.167294723105186</v>
      </c>
      <c r="BF83" s="34">
        <v>112.74329472310519</v>
      </c>
      <c r="BG83" s="34">
        <v>111.40556993848764</v>
      </c>
      <c r="BH83">
        <v>630.91100000000017</v>
      </c>
      <c r="BI83">
        <v>6.6005151739533225</v>
      </c>
      <c r="BJ83" s="34">
        <v>637.51151517395351</v>
      </c>
      <c r="BK83" s="34">
        <v>629.94729633130055</v>
      </c>
      <c r="BM83">
        <v>52.942000000000007</v>
      </c>
      <c r="BN83">
        <v>0.55387285106684914</v>
      </c>
      <c r="BO83">
        <v>53.495872851066856</v>
      </c>
      <c r="BP83">
        <v>52.861132176125807</v>
      </c>
      <c r="BQ83">
        <v>2.9750000000000001</v>
      </c>
      <c r="BR83">
        <v>3.1124093006004234E-2</v>
      </c>
      <c r="BS83">
        <v>3.0061240930060045</v>
      </c>
      <c r="BT83">
        <v>2.9704557482523191</v>
      </c>
      <c r="BU83">
        <v>298.52400000000006</v>
      </c>
      <c r="BV83">
        <v>3.1231222657224902</v>
      </c>
      <c r="BW83">
        <v>301.6471222657226</v>
      </c>
      <c r="BX83">
        <v>298.068010686143</v>
      </c>
      <c r="BY83">
        <v>23.594999999999999</v>
      </c>
      <c r="BZ83">
        <v>0.24684805864762011</v>
      </c>
      <c r="CA83">
        <v>23.841848058647621</v>
      </c>
      <c r="CB83">
        <v>23.558959119332258</v>
      </c>
      <c r="CC83">
        <v>162.62899999999999</v>
      </c>
      <c r="CD83">
        <v>1.7014050828482223</v>
      </c>
      <c r="CE83">
        <v>164.33040508284822</v>
      </c>
      <c r="CF83">
        <v>162.38058752353825</v>
      </c>
      <c r="CG83">
        <v>112.096</v>
      </c>
      <c r="CH83">
        <v>1.1727349007062355</v>
      </c>
      <c r="CI83">
        <v>113.26873490070625</v>
      </c>
      <c r="CJ83">
        <v>111.92477564910654</v>
      </c>
      <c r="CK83">
        <v>652.76100000000019</v>
      </c>
      <c r="CL83">
        <v>6.8291072519974207</v>
      </c>
      <c r="CM83">
        <v>659.59010725199767</v>
      </c>
      <c r="CN83">
        <v>651.76392090249828</v>
      </c>
    </row>
    <row r="84" spans="1:92" x14ac:dyDescent="0.25">
      <c r="A84" s="18">
        <v>45903</v>
      </c>
      <c r="B84" s="2">
        <v>24</v>
      </c>
      <c r="C84" s="2" t="s">
        <v>23</v>
      </c>
      <c r="D84" s="9">
        <v>23.190836000000001</v>
      </c>
      <c r="E84">
        <v>1.2091587000000001E-2</v>
      </c>
      <c r="G84">
        <v>4.7139999999999995</v>
      </c>
      <c r="H84">
        <v>7.3113652461382295E-2</v>
      </c>
      <c r="I84" s="34">
        <v>4.7871136524613815</v>
      </c>
      <c r="J84" s="34">
        <v>4.7292298512537565</v>
      </c>
      <c r="K84">
        <v>0.314</v>
      </c>
      <c r="L84">
        <v>4.8701075250051013E-3</v>
      </c>
      <c r="M84" s="34">
        <v>0.31887010752500511</v>
      </c>
      <c r="N84" s="34">
        <v>0.31501446187816717</v>
      </c>
      <c r="O84">
        <v>13.883999999999999</v>
      </c>
      <c r="P84">
        <v>0.21533940406742297</v>
      </c>
      <c r="Q84" s="34">
        <v>14.099339404067422</v>
      </c>
      <c r="R84" s="34">
        <v>13.928856015020612</v>
      </c>
      <c r="S84">
        <v>1.4020000000000001</v>
      </c>
      <c r="T84">
        <v>2.1744875000182014E-2</v>
      </c>
      <c r="U84" s="34">
        <v>1.4237448750001822</v>
      </c>
      <c r="V84" s="34">
        <v>1.4065295399783133</v>
      </c>
      <c r="W84">
        <v>0</v>
      </c>
      <c r="X84">
        <v>0</v>
      </c>
      <c r="Y84" s="34">
        <v>0</v>
      </c>
      <c r="Z84" s="34">
        <v>0</v>
      </c>
      <c r="AA84">
        <v>0.53400000000000003</v>
      </c>
      <c r="AB84">
        <v>8.2822847718239615E-3</v>
      </c>
      <c r="AC84" s="34">
        <v>0.54228228477182394</v>
      </c>
      <c r="AD84" s="34">
        <v>0.53572523134694661</v>
      </c>
      <c r="AE84">
        <v>20.847999999999999</v>
      </c>
      <c r="AF84">
        <v>0.32335032382581635</v>
      </c>
      <c r="AG84" s="34">
        <v>21.171350323825813</v>
      </c>
      <c r="AH84" s="34">
        <v>20.915355099477797</v>
      </c>
      <c r="AJ84">
        <v>46.415999999999997</v>
      </c>
      <c r="AK84">
        <v>0.71990735949247375</v>
      </c>
      <c r="AL84" s="34">
        <v>47.135907359492471</v>
      </c>
      <c r="AM84" s="34">
        <v>46.565959434831228</v>
      </c>
      <c r="AN84">
        <v>2.5109999999999997</v>
      </c>
      <c r="AO84">
        <v>3.8945350303464354E-2</v>
      </c>
      <c r="AP84" s="34">
        <v>2.5499453503034641</v>
      </c>
      <c r="AQ84" s="34">
        <v>2.5191124642550244</v>
      </c>
      <c r="AR84">
        <v>273.71700000000004</v>
      </c>
      <c r="AS84">
        <v>4.245322361215992</v>
      </c>
      <c r="AT84" s="34">
        <v>277.96232236121602</v>
      </c>
      <c r="AU84" s="34">
        <v>274.60131675766331</v>
      </c>
      <c r="AV84">
        <v>21.721</v>
      </c>
      <c r="AW84">
        <v>0.33689046353705665</v>
      </c>
      <c r="AX84" s="34">
        <v>22.057890463537056</v>
      </c>
      <c r="AY84" s="34">
        <v>21.791175561960728</v>
      </c>
      <c r="AZ84">
        <v>168.35200000000003</v>
      </c>
      <c r="BA84">
        <v>2.611122108438404</v>
      </c>
      <c r="BB84" s="34">
        <v>170.96312210843843</v>
      </c>
      <c r="BC84" s="34">
        <v>168.89590664367262</v>
      </c>
      <c r="BD84">
        <v>114.25299999999999</v>
      </c>
      <c r="BE84">
        <v>1.7720522135490691</v>
      </c>
      <c r="BF84" s="34">
        <v>116.02505221354906</v>
      </c>
      <c r="BG84" s="34">
        <v>114.62212520052938</v>
      </c>
      <c r="BH84">
        <v>626.97</v>
      </c>
      <c r="BI84">
        <v>9.7242398565364603</v>
      </c>
      <c r="BJ84" s="34">
        <v>636.69423985653657</v>
      </c>
      <c r="BK84" s="34">
        <v>628.99559606291223</v>
      </c>
      <c r="BM84">
        <v>51.129999999999995</v>
      </c>
      <c r="BN84">
        <v>0.7930210119538561</v>
      </c>
      <c r="BO84">
        <v>51.92302101195385</v>
      </c>
      <c r="BP84">
        <v>51.295189286084984</v>
      </c>
      <c r="BQ84">
        <v>2.8249999999999997</v>
      </c>
      <c r="BR84">
        <v>4.3815457828469455E-2</v>
      </c>
      <c r="BS84">
        <v>2.868815457828469</v>
      </c>
      <c r="BT84">
        <v>2.8341269261331918</v>
      </c>
      <c r="BU84">
        <v>287.60100000000006</v>
      </c>
      <c r="BV84">
        <v>4.4606617652834153</v>
      </c>
      <c r="BW84">
        <v>292.06166176528347</v>
      </c>
      <c r="BX84">
        <v>288.5301727726839</v>
      </c>
      <c r="BY84">
        <v>23.123000000000001</v>
      </c>
      <c r="BZ84">
        <v>0.35863533853723867</v>
      </c>
      <c r="CA84">
        <v>23.481635338537238</v>
      </c>
      <c r="CB84">
        <v>23.197705101939039</v>
      </c>
      <c r="CC84">
        <v>168.35200000000003</v>
      </c>
      <c r="CD84">
        <v>2.611122108438404</v>
      </c>
      <c r="CE84">
        <v>170.96312210843843</v>
      </c>
      <c r="CF84">
        <v>168.89590664367262</v>
      </c>
      <c r="CG84">
        <v>114.78699999999999</v>
      </c>
      <c r="CH84">
        <v>1.7803344983208931</v>
      </c>
      <c r="CI84">
        <v>116.56733449832089</v>
      </c>
      <c r="CJ84">
        <v>115.15785043187633</v>
      </c>
      <c r="CK84">
        <v>647.81799999999998</v>
      </c>
      <c r="CL84">
        <v>10.047590180362276</v>
      </c>
      <c r="CM84">
        <v>657.86559018036235</v>
      </c>
      <c r="CN84">
        <v>649.91095116239001</v>
      </c>
    </row>
    <row r="85" spans="1:92" x14ac:dyDescent="0.25">
      <c r="A85" s="18">
        <v>45904</v>
      </c>
      <c r="B85" s="2">
        <v>1</v>
      </c>
      <c r="C85" s="2" t="s">
        <v>23</v>
      </c>
      <c r="D85" s="9">
        <v>22.788988</v>
      </c>
      <c r="E85">
        <v>1.2811820999999999E-2</v>
      </c>
      <c r="G85">
        <v>4.3940000000000001</v>
      </c>
      <c r="H85">
        <v>6.2546686948679264E-2</v>
      </c>
      <c r="I85" s="34">
        <v>4.4565466869486796</v>
      </c>
      <c r="J85" s="34">
        <v>4.3994502085173499</v>
      </c>
      <c r="K85">
        <v>0.30400000000000005</v>
      </c>
      <c r="L85">
        <v>4.3273083369136317E-3</v>
      </c>
      <c r="M85" s="34">
        <v>0.30832730833691369</v>
      </c>
      <c r="N85" s="34">
        <v>0.30437707405308934</v>
      </c>
      <c r="O85">
        <v>13.100000000000001</v>
      </c>
      <c r="P85">
        <v>0.18647282636042295</v>
      </c>
      <c r="Q85" s="34">
        <v>13.286472826360423</v>
      </c>
      <c r="R85" s="34">
        <v>13.116248914787729</v>
      </c>
      <c r="S85">
        <v>1.3820000000000001</v>
      </c>
      <c r="T85">
        <v>1.9672171452679736E-2</v>
      </c>
      <c r="U85" s="34">
        <v>1.4016721714526799</v>
      </c>
      <c r="V85" s="34">
        <v>1.3837141984913468</v>
      </c>
      <c r="W85">
        <v>0</v>
      </c>
      <c r="X85">
        <v>0</v>
      </c>
      <c r="Y85" s="34">
        <v>0</v>
      </c>
      <c r="Z85" s="34">
        <v>0</v>
      </c>
      <c r="AA85">
        <v>0.54600000000000004</v>
      </c>
      <c r="AB85">
        <v>7.7720735261672461E-3</v>
      </c>
      <c r="AC85" s="34">
        <v>0.55377207352616731</v>
      </c>
      <c r="AD85" s="34">
        <v>0.54667724484535118</v>
      </c>
      <c r="AE85">
        <v>19.726000000000003</v>
      </c>
      <c r="AF85">
        <v>0.28079106662486286</v>
      </c>
      <c r="AG85" s="34">
        <v>20.006791066624867</v>
      </c>
      <c r="AH85" s="34">
        <v>19.750467640694868</v>
      </c>
      <c r="AJ85">
        <v>44.887999999999991</v>
      </c>
      <c r="AK85">
        <v>0.6389612389058521</v>
      </c>
      <c r="AL85" s="34">
        <v>45.526961238905841</v>
      </c>
      <c r="AM85" s="34">
        <v>44.94367796083904</v>
      </c>
      <c r="AN85">
        <v>2.4060000000000001</v>
      </c>
      <c r="AO85">
        <v>3.4248367955967758E-2</v>
      </c>
      <c r="AP85" s="34">
        <v>2.4402483679559679</v>
      </c>
      <c r="AQ85" s="34">
        <v>2.4089843426701738</v>
      </c>
      <c r="AR85">
        <v>269.30899999999997</v>
      </c>
      <c r="AS85">
        <v>3.8334969766640561</v>
      </c>
      <c r="AT85" s="34">
        <v>273.14249697666401</v>
      </c>
      <c r="AU85" s="34">
        <v>269.64304419790597</v>
      </c>
      <c r="AV85">
        <v>21.955000000000002</v>
      </c>
      <c r="AW85">
        <v>0.3125199162399302</v>
      </c>
      <c r="AX85" s="34">
        <v>22.267519916239934</v>
      </c>
      <c r="AY85" s="34">
        <v>21.982232436959134</v>
      </c>
      <c r="AZ85">
        <v>165.14500000000001</v>
      </c>
      <c r="BA85">
        <v>2.3507675503276371</v>
      </c>
      <c r="BB85" s="34">
        <v>167.49576755032766</v>
      </c>
      <c r="BC85" s="34">
        <v>165.34984175821526</v>
      </c>
      <c r="BD85">
        <v>113.83199999999998</v>
      </c>
      <c r="BE85">
        <v>1.6203492191037907</v>
      </c>
      <c r="BF85" s="34">
        <v>115.45234921910377</v>
      </c>
      <c r="BG85" s="34">
        <v>113.97319438687911</v>
      </c>
      <c r="BH85">
        <v>617.53499999999997</v>
      </c>
      <c r="BI85">
        <v>8.7903432691972334</v>
      </c>
      <c r="BJ85" s="34">
        <v>626.32534326919711</v>
      </c>
      <c r="BK85" s="34">
        <v>618.30097508346864</v>
      </c>
      <c r="BM85">
        <v>49.281999999999989</v>
      </c>
      <c r="BN85">
        <v>0.70150792585453137</v>
      </c>
      <c r="BO85">
        <v>49.983507925854518</v>
      </c>
      <c r="BP85">
        <v>49.34312816935639</v>
      </c>
      <c r="BQ85">
        <v>2.71</v>
      </c>
      <c r="BR85">
        <v>3.8575676292881389E-2</v>
      </c>
      <c r="BS85">
        <v>2.7485756762928815</v>
      </c>
      <c r="BT85">
        <v>2.7133614167232629</v>
      </c>
      <c r="BU85">
        <v>282.40899999999999</v>
      </c>
      <c r="BV85">
        <v>4.0199698030244786</v>
      </c>
      <c r="BW85">
        <v>286.42896980302442</v>
      </c>
      <c r="BX85">
        <v>282.75929311269368</v>
      </c>
      <c r="BY85">
        <v>23.337000000000003</v>
      </c>
      <c r="BZ85">
        <v>0.33219208769260994</v>
      </c>
      <c r="CA85">
        <v>23.669192087692615</v>
      </c>
      <c r="CB85">
        <v>23.365946635450481</v>
      </c>
      <c r="CC85">
        <v>165.14500000000001</v>
      </c>
      <c r="CD85">
        <v>2.3507675503276371</v>
      </c>
      <c r="CE85">
        <v>167.49576755032766</v>
      </c>
      <c r="CF85">
        <v>165.34984175821526</v>
      </c>
      <c r="CG85">
        <v>114.37799999999999</v>
      </c>
      <c r="CH85">
        <v>1.628121292629958</v>
      </c>
      <c r="CI85">
        <v>116.00612129262993</v>
      </c>
      <c r="CJ85">
        <v>114.51987163172447</v>
      </c>
      <c r="CK85">
        <v>637.26099999999997</v>
      </c>
      <c r="CL85">
        <v>9.0711343358220962</v>
      </c>
      <c r="CM85">
        <v>646.33213433582193</v>
      </c>
      <c r="CN85">
        <v>638.05144272416351</v>
      </c>
    </row>
    <row r="86" spans="1:92" x14ac:dyDescent="0.25">
      <c r="A86" s="18">
        <v>45904</v>
      </c>
      <c r="B86" s="2">
        <v>2</v>
      </c>
      <c r="C86" s="2" t="s">
        <v>23</v>
      </c>
      <c r="D86" s="9">
        <v>24.421036999999998</v>
      </c>
      <c r="E86">
        <v>1.2304231000000001E-2</v>
      </c>
      <c r="G86">
        <v>4.2639999999999993</v>
      </c>
      <c r="H86">
        <v>6.5452678345252854E-2</v>
      </c>
      <c r="I86" s="34">
        <v>4.3294526783452518</v>
      </c>
      <c r="J86" s="34">
        <v>4.2761820924873231</v>
      </c>
      <c r="K86">
        <v>0.31</v>
      </c>
      <c r="L86">
        <v>4.7585202361698845E-3</v>
      </c>
      <c r="M86" s="34">
        <v>0.3147585202361699</v>
      </c>
      <c r="N86" s="34">
        <v>0.31088565869396589</v>
      </c>
      <c r="O86">
        <v>12.356</v>
      </c>
      <c r="P86">
        <v>0.18966540657456482</v>
      </c>
      <c r="Q86" s="34">
        <v>12.545665406574564</v>
      </c>
      <c r="R86" s="34">
        <v>12.391300641363362</v>
      </c>
      <c r="S86">
        <v>1.3860000000000001</v>
      </c>
      <c r="T86">
        <v>2.1275190475262773E-2</v>
      </c>
      <c r="U86" s="34">
        <v>1.4072751904752629</v>
      </c>
      <c r="V86" s="34">
        <v>1.3899597514510864</v>
      </c>
      <c r="W86">
        <v>0</v>
      </c>
      <c r="X86">
        <v>0</v>
      </c>
      <c r="Y86" s="34">
        <v>0</v>
      </c>
      <c r="Z86" s="34">
        <v>0</v>
      </c>
      <c r="AA86">
        <v>0.53</v>
      </c>
      <c r="AB86">
        <v>8.1355345973227067E-3</v>
      </c>
      <c r="AC86" s="34">
        <v>0.53813553459732277</v>
      </c>
      <c r="AD86" s="34">
        <v>0.53151419067032879</v>
      </c>
      <c r="AE86">
        <v>18.846</v>
      </c>
      <c r="AF86">
        <v>0.289287330228573</v>
      </c>
      <c r="AG86" s="34">
        <v>19.135287330228575</v>
      </c>
      <c r="AH86" s="34">
        <v>18.899842334666069</v>
      </c>
      <c r="AJ86">
        <v>44.261000000000003</v>
      </c>
      <c r="AK86">
        <v>0.6794092392681137</v>
      </c>
      <c r="AL86" s="34">
        <v>44.940409239268114</v>
      </c>
      <c r="AM86" s="34">
        <v>44.387452062753624</v>
      </c>
      <c r="AN86">
        <v>2.34</v>
      </c>
      <c r="AO86">
        <v>3.5919152750443641E-2</v>
      </c>
      <c r="AP86" s="34">
        <v>2.3759191527504435</v>
      </c>
      <c r="AQ86" s="34">
        <v>2.3466852946576777</v>
      </c>
      <c r="AR86">
        <v>265.09500000000003</v>
      </c>
      <c r="AS86">
        <v>4.0692255548627596</v>
      </c>
      <c r="AT86" s="34">
        <v>269.16422555486281</v>
      </c>
      <c r="AU86" s="34">
        <v>265.85236674669966</v>
      </c>
      <c r="AV86">
        <v>21.363000000000003</v>
      </c>
      <c r="AW86">
        <v>0.32792344453321692</v>
      </c>
      <c r="AX86" s="34">
        <v>21.690923444533219</v>
      </c>
      <c r="AY86" s="34">
        <v>21.424033311868367</v>
      </c>
      <c r="AZ86">
        <v>169.31900000000002</v>
      </c>
      <c r="BA86">
        <v>2.5990577028001574</v>
      </c>
      <c r="BB86" s="34">
        <v>171.91805770280018</v>
      </c>
      <c r="BC86" s="34">
        <v>169.80273820775361</v>
      </c>
      <c r="BD86">
        <v>109.50900000000001</v>
      </c>
      <c r="BE86">
        <v>1.6809702985249289</v>
      </c>
      <c r="BF86" s="34">
        <v>111.18997029852494</v>
      </c>
      <c r="BG86" s="34">
        <v>109.82186321908875</v>
      </c>
      <c r="BH86">
        <v>611.88700000000006</v>
      </c>
      <c r="BI86">
        <v>9.3925053927396203</v>
      </c>
      <c r="BJ86" s="34">
        <v>621.27950539273968</v>
      </c>
      <c r="BK86" s="34">
        <v>613.63513884282168</v>
      </c>
      <c r="BM86">
        <v>48.525000000000006</v>
      </c>
      <c r="BN86">
        <v>0.74486191761336651</v>
      </c>
      <c r="BO86">
        <v>49.269861917613369</v>
      </c>
      <c r="BP86">
        <v>48.663634155240949</v>
      </c>
      <c r="BQ86">
        <v>2.65</v>
      </c>
      <c r="BR86">
        <v>4.0677672986613525E-2</v>
      </c>
      <c r="BS86">
        <v>2.6906776729866135</v>
      </c>
      <c r="BT86">
        <v>2.6575709533516436</v>
      </c>
      <c r="BU86">
        <v>277.45100000000002</v>
      </c>
      <c r="BV86">
        <v>4.2588909614373245</v>
      </c>
      <c r="BW86">
        <v>281.7098909614374</v>
      </c>
      <c r="BX86">
        <v>278.24366738806305</v>
      </c>
      <c r="BY86">
        <v>22.749000000000002</v>
      </c>
      <c r="BZ86">
        <v>0.3491986350084797</v>
      </c>
      <c r="CA86">
        <v>23.098198635008483</v>
      </c>
      <c r="CB86">
        <v>22.813993063319455</v>
      </c>
      <c r="CC86">
        <v>169.31900000000002</v>
      </c>
      <c r="CD86">
        <v>2.5990577028001574</v>
      </c>
      <c r="CE86">
        <v>171.91805770280018</v>
      </c>
      <c r="CF86">
        <v>169.80273820775361</v>
      </c>
      <c r="CG86">
        <v>110.03900000000002</v>
      </c>
      <c r="CH86">
        <v>1.6891058331222515</v>
      </c>
      <c r="CI86">
        <v>111.72810583312226</v>
      </c>
      <c r="CJ86">
        <v>110.35337740975908</v>
      </c>
      <c r="CK86">
        <v>630.73300000000006</v>
      </c>
      <c r="CL86">
        <v>9.6817927229681935</v>
      </c>
      <c r="CM86">
        <v>640.41479272296829</v>
      </c>
      <c r="CN86">
        <v>632.53498117748779</v>
      </c>
    </row>
    <row r="87" spans="1:92" x14ac:dyDescent="0.25">
      <c r="A87" s="18">
        <v>45904</v>
      </c>
      <c r="B87" s="2">
        <v>3</v>
      </c>
      <c r="C87" s="2" t="s">
        <v>23</v>
      </c>
      <c r="D87" s="9">
        <v>21.052914999999999</v>
      </c>
      <c r="E87">
        <v>1.2120306000000001E-2</v>
      </c>
      <c r="G87">
        <v>4.2080000000000002</v>
      </c>
      <c r="H87">
        <v>6.922991977961479E-2</v>
      </c>
      <c r="I87" s="34">
        <v>4.2772299197796153</v>
      </c>
      <c r="J87" s="34">
        <v>4.2253885843195311</v>
      </c>
      <c r="K87">
        <v>0.29400000000000004</v>
      </c>
      <c r="L87">
        <v>4.8368812773780306E-3</v>
      </c>
      <c r="M87" s="34">
        <v>0.29883688127737806</v>
      </c>
      <c r="N87" s="34">
        <v>0.29521488683221059</v>
      </c>
      <c r="O87">
        <v>11.888</v>
      </c>
      <c r="P87">
        <v>0.19558110416826538</v>
      </c>
      <c r="Q87" s="34">
        <v>12.083581104168266</v>
      </c>
      <c r="R87" s="34">
        <v>11.937124403609928</v>
      </c>
      <c r="S87">
        <v>1.3920000000000001</v>
      </c>
      <c r="T87">
        <v>2.2901152170442921E-2</v>
      </c>
      <c r="U87" s="34">
        <v>1.4149011521704431</v>
      </c>
      <c r="V87" s="34">
        <v>1.3977521172463847</v>
      </c>
      <c r="W87">
        <v>0</v>
      </c>
      <c r="X87">
        <v>0</v>
      </c>
      <c r="Y87" s="34">
        <v>0</v>
      </c>
      <c r="Z87" s="34">
        <v>0</v>
      </c>
      <c r="AA87">
        <v>0.51200000000000001</v>
      </c>
      <c r="AB87">
        <v>8.4234122925767058E-3</v>
      </c>
      <c r="AC87" s="34">
        <v>0.52042341229257671</v>
      </c>
      <c r="AD87" s="34">
        <v>0.51411572128602656</v>
      </c>
      <c r="AE87">
        <v>18.294</v>
      </c>
      <c r="AF87">
        <v>0.30097246968827779</v>
      </c>
      <c r="AG87" s="34">
        <v>18.59497246968828</v>
      </c>
      <c r="AH87" s="34">
        <v>18.369595713294078</v>
      </c>
      <c r="AJ87">
        <v>43.936000000000007</v>
      </c>
      <c r="AK87">
        <v>0.72283406735673861</v>
      </c>
      <c r="AL87" s="34">
        <v>44.658834067356743</v>
      </c>
      <c r="AM87" s="34">
        <v>44.117555332857151</v>
      </c>
      <c r="AN87">
        <v>2.2810000000000001</v>
      </c>
      <c r="AO87">
        <v>3.7526959842514578E-2</v>
      </c>
      <c r="AP87" s="34">
        <v>2.3185269598425147</v>
      </c>
      <c r="AQ87" s="34">
        <v>2.2904257036199738</v>
      </c>
      <c r="AR87">
        <v>263.209</v>
      </c>
      <c r="AS87">
        <v>4.3303084494469184</v>
      </c>
      <c r="AT87" s="34">
        <v>267.53930844944693</v>
      </c>
      <c r="AU87" s="34">
        <v>264.29665016401123</v>
      </c>
      <c r="AV87">
        <v>21.189999999999991</v>
      </c>
      <c r="AW87">
        <v>0.34861739546816467</v>
      </c>
      <c r="AX87" s="34">
        <v>21.538617395468155</v>
      </c>
      <c r="AY87" s="34">
        <v>21.277562761818157</v>
      </c>
      <c r="AZ87">
        <v>162.14300000000003</v>
      </c>
      <c r="BA87">
        <v>2.6675729284282519</v>
      </c>
      <c r="BB87" s="34">
        <v>164.81057292842829</v>
      </c>
      <c r="BC87" s="34">
        <v>162.81301835250042</v>
      </c>
      <c r="BD87">
        <v>106.96000000000001</v>
      </c>
      <c r="BE87">
        <v>1.7597034742461026</v>
      </c>
      <c r="BF87" s="34">
        <v>108.71970347424612</v>
      </c>
      <c r="BG87" s="34">
        <v>107.40198739990899</v>
      </c>
      <c r="BH87">
        <v>599.71900000000005</v>
      </c>
      <c r="BI87">
        <v>9.8665632747886907</v>
      </c>
      <c r="BJ87" s="34">
        <v>609.5855632747888</v>
      </c>
      <c r="BK87" s="34">
        <v>602.19719971471591</v>
      </c>
      <c r="BM87">
        <v>48.144000000000005</v>
      </c>
      <c r="BN87">
        <v>0.7920639871363534</v>
      </c>
      <c r="BO87">
        <v>48.936063987136357</v>
      </c>
      <c r="BP87">
        <v>48.342943917176683</v>
      </c>
      <c r="BQ87">
        <v>2.5750000000000002</v>
      </c>
      <c r="BR87">
        <v>4.2363841119892609E-2</v>
      </c>
      <c r="BS87">
        <v>2.617363841119893</v>
      </c>
      <c r="BT87">
        <v>2.5856405904521842</v>
      </c>
      <c r="BU87">
        <v>275.09699999999998</v>
      </c>
      <c r="BV87">
        <v>4.5258895536151842</v>
      </c>
      <c r="BW87">
        <v>279.62288955361521</v>
      </c>
      <c r="BX87">
        <v>276.23377456762114</v>
      </c>
      <c r="BY87">
        <v>22.58199999999999</v>
      </c>
      <c r="BZ87">
        <v>0.37151854763860759</v>
      </c>
      <c r="CA87">
        <v>22.953518547638598</v>
      </c>
      <c r="CB87">
        <v>22.67531487906454</v>
      </c>
      <c r="CC87">
        <v>162.14300000000003</v>
      </c>
      <c r="CD87">
        <v>2.6675729284282519</v>
      </c>
      <c r="CE87">
        <v>164.81057292842829</v>
      </c>
      <c r="CF87">
        <v>162.81301835250042</v>
      </c>
      <c r="CG87">
        <v>107.47200000000001</v>
      </c>
      <c r="CH87">
        <v>1.7681268865386794</v>
      </c>
      <c r="CI87">
        <v>109.24012688653869</v>
      </c>
      <c r="CJ87">
        <v>107.91610312119502</v>
      </c>
      <c r="CK87">
        <v>618.01300000000003</v>
      </c>
      <c r="CL87">
        <v>10.167535744476968</v>
      </c>
      <c r="CM87">
        <v>628.18053574447708</v>
      </c>
      <c r="CN87">
        <v>620.56679542800998</v>
      </c>
    </row>
    <row r="88" spans="1:92" x14ac:dyDescent="0.25">
      <c r="A88" s="18">
        <v>45904</v>
      </c>
      <c r="B88" s="2">
        <v>4</v>
      </c>
      <c r="C88" s="2" t="s">
        <v>23</v>
      </c>
      <c r="D88" s="9">
        <v>20.836396000000001</v>
      </c>
      <c r="E88">
        <v>1.1331291E-2</v>
      </c>
      <c r="G88">
        <v>4.1840000000000002</v>
      </c>
      <c r="H88">
        <v>5.848810627124032E-2</v>
      </c>
      <c r="I88" s="34">
        <v>4.2424881062712405</v>
      </c>
      <c r="J88" s="34">
        <v>4.1944152389750426</v>
      </c>
      <c r="K88">
        <v>0.29000000000000004</v>
      </c>
      <c r="L88">
        <v>4.0539079394502136E-3</v>
      </c>
      <c r="M88" s="34">
        <v>0.29405390793945024</v>
      </c>
      <c r="N88" s="34">
        <v>0.29072189753890115</v>
      </c>
      <c r="O88">
        <v>11.456</v>
      </c>
      <c r="P88">
        <v>0.16014334260117807</v>
      </c>
      <c r="Q88" s="34">
        <v>11.616143342601177</v>
      </c>
      <c r="R88" s="34">
        <v>11.484517442088451</v>
      </c>
      <c r="S88">
        <v>1.37</v>
      </c>
      <c r="T88">
        <v>1.9151220265678594E-2</v>
      </c>
      <c r="U88" s="34">
        <v>1.3891512202656786</v>
      </c>
      <c r="V88" s="34">
        <v>1.3734103435458431</v>
      </c>
      <c r="W88">
        <v>0</v>
      </c>
      <c r="X88">
        <v>0</v>
      </c>
      <c r="Y88" s="34">
        <v>0</v>
      </c>
      <c r="Z88" s="34">
        <v>0</v>
      </c>
      <c r="AA88">
        <v>0.51600000000000001</v>
      </c>
      <c r="AB88">
        <v>7.2131603336424484E-3</v>
      </c>
      <c r="AC88" s="34">
        <v>0.52321316033364251</v>
      </c>
      <c r="AD88" s="34">
        <v>0.51728447975887237</v>
      </c>
      <c r="AE88">
        <v>17.816000000000003</v>
      </c>
      <c r="AF88">
        <v>0.24904973741118963</v>
      </c>
      <c r="AG88" s="34">
        <v>18.06504973741119</v>
      </c>
      <c r="AH88" s="34">
        <v>17.860349401907108</v>
      </c>
      <c r="AJ88">
        <v>44.436999999999991</v>
      </c>
      <c r="AK88">
        <v>0.62118450725982444</v>
      </c>
      <c r="AL88" s="34">
        <v>45.058184507259817</v>
      </c>
      <c r="AM88" s="34">
        <v>44.547617106676363</v>
      </c>
      <c r="AN88">
        <v>2.2629999999999999</v>
      </c>
      <c r="AO88">
        <v>3.1634460920606317E-2</v>
      </c>
      <c r="AP88" s="34">
        <v>2.2946344609206064</v>
      </c>
      <c r="AQ88" s="34">
        <v>2.2686332901052868</v>
      </c>
      <c r="AR88">
        <v>261.88399999999996</v>
      </c>
      <c r="AS88">
        <v>3.6608745752240668</v>
      </c>
      <c r="AT88" s="34">
        <v>265.54487457522401</v>
      </c>
      <c r="AU88" s="34">
        <v>262.53590832785363</v>
      </c>
      <c r="AV88">
        <v>21.466000000000001</v>
      </c>
      <c r="AW88">
        <v>0.30007306147668372</v>
      </c>
      <c r="AX88" s="34">
        <v>21.766073061476686</v>
      </c>
      <c r="AY88" s="34">
        <v>21.519435353689833</v>
      </c>
      <c r="AZ88">
        <v>167.607</v>
      </c>
      <c r="BA88">
        <v>2.3429770620945929</v>
      </c>
      <c r="BB88" s="34">
        <v>169.9499770620946</v>
      </c>
      <c r="BC88" s="34">
        <v>168.02422441656068</v>
      </c>
      <c r="BD88">
        <v>106.23700000000001</v>
      </c>
      <c r="BE88">
        <v>1.4850862681495598</v>
      </c>
      <c r="BF88" s="34">
        <v>107.72208626814957</v>
      </c>
      <c r="BG88" s="34">
        <v>106.50145596151806</v>
      </c>
      <c r="BH88">
        <v>603.89399999999989</v>
      </c>
      <c r="BI88">
        <v>8.4418299351253339</v>
      </c>
      <c r="BJ88" s="34">
        <v>612.33582993512528</v>
      </c>
      <c r="BK88" s="34">
        <v>605.39727445640392</v>
      </c>
      <c r="BM88">
        <v>48.620999999999988</v>
      </c>
      <c r="BN88">
        <v>0.67967261353106478</v>
      </c>
      <c r="BO88">
        <v>49.300672613531056</v>
      </c>
      <c r="BP88">
        <v>48.742032345651403</v>
      </c>
      <c r="BQ88">
        <v>2.5529999999999999</v>
      </c>
      <c r="BR88">
        <v>3.5688368860056531E-2</v>
      </c>
      <c r="BS88">
        <v>2.5886883688600566</v>
      </c>
      <c r="BT88">
        <v>2.5593551876441878</v>
      </c>
      <c r="BU88">
        <v>273.33999999999997</v>
      </c>
      <c r="BV88">
        <v>3.821017917825245</v>
      </c>
      <c r="BW88">
        <v>277.16101791782518</v>
      </c>
      <c r="BX88">
        <v>274.02042576994211</v>
      </c>
      <c r="BY88">
        <v>22.836000000000002</v>
      </c>
      <c r="BZ88">
        <v>0.31922428174236234</v>
      </c>
      <c r="CA88">
        <v>23.155224281742363</v>
      </c>
      <c r="CB88">
        <v>22.892845697235675</v>
      </c>
      <c r="CC88">
        <v>167.607</v>
      </c>
      <c r="CD88">
        <v>2.3429770620945929</v>
      </c>
      <c r="CE88">
        <v>169.9499770620946</v>
      </c>
      <c r="CF88">
        <v>168.02422441656068</v>
      </c>
      <c r="CG88">
        <v>106.75300000000001</v>
      </c>
      <c r="CH88">
        <v>1.4922994284832023</v>
      </c>
      <c r="CI88">
        <v>108.24529942848321</v>
      </c>
      <c r="CJ88">
        <v>107.01874044127693</v>
      </c>
      <c r="CK88">
        <v>621.70999999999992</v>
      </c>
      <c r="CL88">
        <v>8.6908796725365232</v>
      </c>
      <c r="CM88">
        <v>630.40087967253646</v>
      </c>
      <c r="CN88">
        <v>623.25762385831104</v>
      </c>
    </row>
    <row r="89" spans="1:92" x14ac:dyDescent="0.25">
      <c r="A89" s="18">
        <v>45904</v>
      </c>
      <c r="B89" s="2">
        <v>5</v>
      </c>
      <c r="C89" s="2" t="s">
        <v>23</v>
      </c>
      <c r="D89" s="9">
        <v>20.511832999999999</v>
      </c>
      <c r="E89">
        <v>1.1143938000000001E-2</v>
      </c>
      <c r="G89">
        <v>4.3940000000000001</v>
      </c>
      <c r="H89">
        <v>7.4282404466269922E-2</v>
      </c>
      <c r="I89" s="34">
        <v>4.4682824044662697</v>
      </c>
      <c r="J89" s="34">
        <v>4.4184881423844065</v>
      </c>
      <c r="K89">
        <v>0.28200000000000003</v>
      </c>
      <c r="L89">
        <v>4.7673277331561495E-3</v>
      </c>
      <c r="M89" s="34">
        <v>0.28676732773315616</v>
      </c>
      <c r="N89" s="34">
        <v>0.2835716104124722</v>
      </c>
      <c r="O89">
        <v>11.7</v>
      </c>
      <c r="P89">
        <v>0.19779338467349977</v>
      </c>
      <c r="Q89" s="34">
        <v>11.897793384673498</v>
      </c>
      <c r="R89" s="34">
        <v>11.765205112857887</v>
      </c>
      <c r="S89">
        <v>1.3820000000000001</v>
      </c>
      <c r="T89">
        <v>2.3363286975963821E-2</v>
      </c>
      <c r="U89" s="34">
        <v>1.405363286975964</v>
      </c>
      <c r="V89" s="34">
        <v>1.3897020056384277</v>
      </c>
      <c r="W89">
        <v>0</v>
      </c>
      <c r="X89">
        <v>0</v>
      </c>
      <c r="Y89" s="34">
        <v>0</v>
      </c>
      <c r="Z89" s="34">
        <v>0</v>
      </c>
      <c r="AA89">
        <v>0.53</v>
      </c>
      <c r="AB89">
        <v>8.959871271534605E-3</v>
      </c>
      <c r="AC89" s="34">
        <v>0.53895987127153466</v>
      </c>
      <c r="AD89" s="34">
        <v>0.53295373588159667</v>
      </c>
      <c r="AE89">
        <v>18.288</v>
      </c>
      <c r="AF89">
        <v>0.30916627512042422</v>
      </c>
      <c r="AG89" s="34">
        <v>18.597166275120419</v>
      </c>
      <c r="AH89" s="34">
        <v>18.38992060717479</v>
      </c>
      <c r="AJ89">
        <v>45.580999999999996</v>
      </c>
      <c r="AK89">
        <v>0.77056583476946949</v>
      </c>
      <c r="AL89" s="34">
        <v>46.351565834769467</v>
      </c>
      <c r="AM89" s="34">
        <v>45.835026858903873</v>
      </c>
      <c r="AN89">
        <v>2.2240000000000002</v>
      </c>
      <c r="AO89">
        <v>3.7597648505458423E-2</v>
      </c>
      <c r="AP89" s="34">
        <v>2.2615976485054587</v>
      </c>
      <c r="AQ89" s="34">
        <v>2.2363945445295679</v>
      </c>
      <c r="AR89">
        <v>269.94900000000007</v>
      </c>
      <c r="AS89">
        <v>4.5636005469424452</v>
      </c>
      <c r="AT89" s="34">
        <v>274.51260054694251</v>
      </c>
      <c r="AU89" s="34">
        <v>271.45344914622859</v>
      </c>
      <c r="AV89">
        <v>23.745000000000001</v>
      </c>
      <c r="AW89">
        <v>0.4014191383822438</v>
      </c>
      <c r="AX89" s="34">
        <v>24.146419138382246</v>
      </c>
      <c r="AY89" s="34">
        <v>23.8773329405821</v>
      </c>
      <c r="AZ89">
        <v>161.928</v>
      </c>
      <c r="BA89">
        <v>2.7374604438812371</v>
      </c>
      <c r="BB89" s="34">
        <v>164.66546044388124</v>
      </c>
      <c r="BC89" s="34">
        <v>162.83043876195319</v>
      </c>
      <c r="BD89">
        <v>114.39200000000001</v>
      </c>
      <c r="BE89">
        <v>1.9338445179120503</v>
      </c>
      <c r="BF89" s="34">
        <v>116.32584451791206</v>
      </c>
      <c r="BG89" s="34">
        <v>115.0295165188068</v>
      </c>
      <c r="BH89">
        <v>617.81900000000007</v>
      </c>
      <c r="BI89">
        <v>10.444488130392905</v>
      </c>
      <c r="BJ89" s="34">
        <v>628.26348813039306</v>
      </c>
      <c r="BK89" s="34">
        <v>621.26215877100412</v>
      </c>
      <c r="BM89">
        <v>49.974999999999994</v>
      </c>
      <c r="BN89">
        <v>0.84484823923573937</v>
      </c>
      <c r="BO89">
        <v>50.819848239235739</v>
      </c>
      <c r="BP89">
        <v>50.253515001288278</v>
      </c>
      <c r="BQ89">
        <v>2.5060000000000002</v>
      </c>
      <c r="BR89">
        <v>4.2364976238614571E-2</v>
      </c>
      <c r="BS89">
        <v>2.5483649762386147</v>
      </c>
      <c r="BT89">
        <v>2.5199661549420402</v>
      </c>
      <c r="BU89">
        <v>281.64900000000006</v>
      </c>
      <c r="BV89">
        <v>4.7613939316159453</v>
      </c>
      <c r="BW89">
        <v>286.410393931616</v>
      </c>
      <c r="BX89">
        <v>283.21865425908646</v>
      </c>
      <c r="BY89">
        <v>25.127000000000002</v>
      </c>
      <c r="BZ89">
        <v>0.42478242535820765</v>
      </c>
      <c r="CA89">
        <v>25.551782425358208</v>
      </c>
      <c r="CB89">
        <v>25.267034946220527</v>
      </c>
      <c r="CC89">
        <v>161.928</v>
      </c>
      <c r="CD89">
        <v>2.7374604438812371</v>
      </c>
      <c r="CE89">
        <v>164.66546044388124</v>
      </c>
      <c r="CF89">
        <v>162.83043876195319</v>
      </c>
      <c r="CG89">
        <v>114.92200000000001</v>
      </c>
      <c r="CH89">
        <v>1.9428043891835849</v>
      </c>
      <c r="CI89">
        <v>116.86480438918359</v>
      </c>
      <c r="CJ89">
        <v>115.56247025468839</v>
      </c>
      <c r="CK89">
        <v>636.10700000000008</v>
      </c>
      <c r="CL89">
        <v>10.753654405513329</v>
      </c>
      <c r="CM89">
        <v>646.86065440551351</v>
      </c>
      <c r="CN89">
        <v>639.65207937817888</v>
      </c>
    </row>
    <row r="90" spans="1:92" x14ac:dyDescent="0.25">
      <c r="A90" s="18">
        <v>45904</v>
      </c>
      <c r="B90" s="2">
        <v>6</v>
      </c>
      <c r="C90" s="2" t="s">
        <v>23</v>
      </c>
      <c r="D90" s="9">
        <v>26.811008000000001</v>
      </c>
      <c r="E90">
        <v>1.0908517E-2</v>
      </c>
      <c r="G90">
        <v>5.1139999999999999</v>
      </c>
      <c r="H90">
        <v>9.1236007270846173E-2</v>
      </c>
      <c r="I90" s="34">
        <v>5.2052360072708463</v>
      </c>
      <c r="J90" s="34">
        <v>5.1484546017965203</v>
      </c>
      <c r="K90">
        <v>0.376</v>
      </c>
      <c r="L90">
        <v>6.7080052275788355E-3</v>
      </c>
      <c r="M90" s="34">
        <v>0.38270800522757886</v>
      </c>
      <c r="N90" s="34">
        <v>0.37853322844651777</v>
      </c>
      <c r="O90">
        <v>12.712</v>
      </c>
      <c r="P90">
        <v>0.22678766609835677</v>
      </c>
      <c r="Q90" s="34">
        <v>12.938787666098357</v>
      </c>
      <c r="R90" s="34">
        <v>12.797644680883334</v>
      </c>
      <c r="S90">
        <v>1.44</v>
      </c>
      <c r="T90">
        <v>2.5690232786472134E-2</v>
      </c>
      <c r="U90" s="34">
        <v>1.465690232786472</v>
      </c>
      <c r="V90" s="34">
        <v>1.4497017259653868</v>
      </c>
      <c r="W90">
        <v>0</v>
      </c>
      <c r="X90">
        <v>0</v>
      </c>
      <c r="Y90" s="34">
        <v>0</v>
      </c>
      <c r="Z90" s="34">
        <v>0</v>
      </c>
      <c r="AA90">
        <v>0.52400000000000002</v>
      </c>
      <c r="AB90">
        <v>9.348390263966248E-3</v>
      </c>
      <c r="AC90" s="34">
        <v>0.5333483902639663</v>
      </c>
      <c r="AD90" s="34">
        <v>0.52753035028184925</v>
      </c>
      <c r="AE90">
        <v>20.166</v>
      </c>
      <c r="AF90">
        <v>0.35977030164722013</v>
      </c>
      <c r="AG90" s="34">
        <v>20.525770301647221</v>
      </c>
      <c r="AH90" s="34">
        <v>20.301864587373608</v>
      </c>
      <c r="AJ90">
        <v>50.568000000000005</v>
      </c>
      <c r="AK90">
        <v>0.90215534135161313</v>
      </c>
      <c r="AL90" s="34">
        <v>51.470155341351621</v>
      </c>
      <c r="AM90" s="34">
        <v>50.908692276817845</v>
      </c>
      <c r="AN90">
        <v>2.42</v>
      </c>
      <c r="AO90">
        <v>4.3173863432821216E-2</v>
      </c>
      <c r="AP90" s="34">
        <v>2.4631738634328211</v>
      </c>
      <c r="AQ90" s="34">
        <v>2.4363042894696085</v>
      </c>
      <c r="AR90">
        <v>283.56</v>
      </c>
      <c r="AS90">
        <v>5.0588350062028047</v>
      </c>
      <c r="AT90" s="34">
        <v>288.6188350062028</v>
      </c>
      <c r="AU90" s="34">
        <v>285.47043153801746</v>
      </c>
      <c r="AV90">
        <v>26.602</v>
      </c>
      <c r="AW90">
        <v>0.47459136985120254</v>
      </c>
      <c r="AX90" s="34">
        <v>27.076591369851204</v>
      </c>
      <c r="AY90" s="34">
        <v>26.781225912591129</v>
      </c>
      <c r="AZ90">
        <v>151.80300000000003</v>
      </c>
      <c r="BA90">
        <v>2.7082322275589097</v>
      </c>
      <c r="BB90" s="34">
        <v>154.51123222755893</v>
      </c>
      <c r="BC90" s="34">
        <v>152.82574382411366</v>
      </c>
      <c r="BD90">
        <v>116.61099999999999</v>
      </c>
      <c r="BE90">
        <v>2.0803914829606263</v>
      </c>
      <c r="BF90" s="34">
        <v>118.69139148296061</v>
      </c>
      <c r="BG90" s="34">
        <v>117.39664442121509</v>
      </c>
      <c r="BH90">
        <v>631.56399999999996</v>
      </c>
      <c r="BI90">
        <v>11.267379291357978</v>
      </c>
      <c r="BJ90" s="34">
        <v>642.83137929135796</v>
      </c>
      <c r="BK90" s="34">
        <v>635.81904226222491</v>
      </c>
      <c r="BM90">
        <v>55.682000000000002</v>
      </c>
      <c r="BN90">
        <v>0.99339134862245926</v>
      </c>
      <c r="BO90">
        <v>56.675391348622469</v>
      </c>
      <c r="BP90">
        <v>56.057146878614368</v>
      </c>
      <c r="BQ90">
        <v>2.7959999999999998</v>
      </c>
      <c r="BR90">
        <v>4.988186866040005E-2</v>
      </c>
      <c r="BS90">
        <v>2.8458818686603999</v>
      </c>
      <c r="BT90">
        <v>2.8148375179161262</v>
      </c>
      <c r="BU90">
        <v>296.27199999999999</v>
      </c>
      <c r="BV90">
        <v>5.2856226723011615</v>
      </c>
      <c r="BW90">
        <v>301.55762267230114</v>
      </c>
      <c r="BX90">
        <v>298.26807621890077</v>
      </c>
      <c r="BY90">
        <v>28.042000000000002</v>
      </c>
      <c r="BZ90">
        <v>0.50028160263767463</v>
      </c>
      <c r="CA90">
        <v>28.542281602637676</v>
      </c>
      <c r="CB90">
        <v>28.230927638556516</v>
      </c>
      <c r="CC90">
        <v>151.80300000000003</v>
      </c>
      <c r="CD90">
        <v>2.7082322275589097</v>
      </c>
      <c r="CE90">
        <v>154.51123222755893</v>
      </c>
      <c r="CF90">
        <v>152.82574382411366</v>
      </c>
      <c r="CG90">
        <v>117.13499999999999</v>
      </c>
      <c r="CH90">
        <v>2.0897398732245924</v>
      </c>
      <c r="CI90">
        <v>119.22473987322458</v>
      </c>
      <c r="CJ90">
        <v>117.92417477149694</v>
      </c>
      <c r="CK90">
        <v>651.73</v>
      </c>
      <c r="CL90">
        <v>11.627149593005198</v>
      </c>
      <c r="CM90">
        <v>663.35714959300515</v>
      </c>
      <c r="CN90">
        <v>656.12090684959855</v>
      </c>
    </row>
    <row r="91" spans="1:92" x14ac:dyDescent="0.25">
      <c r="A91" s="18">
        <v>45904</v>
      </c>
      <c r="B91" s="2">
        <v>7</v>
      </c>
      <c r="C91" s="2" t="s">
        <v>23</v>
      </c>
      <c r="D91" s="9">
        <v>52.374215999999997</v>
      </c>
      <c r="E91">
        <v>1.0252163999999999E-2</v>
      </c>
      <c r="G91">
        <v>5.7440000000000007</v>
      </c>
      <c r="H91">
        <v>7.5473479956403453E-2</v>
      </c>
      <c r="I91" s="34">
        <v>5.8194734799564038</v>
      </c>
      <c r="J91" s="34">
        <v>5.7598112834462407</v>
      </c>
      <c r="K91">
        <v>0.45800000000000002</v>
      </c>
      <c r="L91">
        <v>6.0179063057160124E-3</v>
      </c>
      <c r="M91" s="34">
        <v>0.46401790630571604</v>
      </c>
      <c r="N91" s="34">
        <v>0.45926071863133322</v>
      </c>
      <c r="O91">
        <v>13.724</v>
      </c>
      <c r="P91">
        <v>0.18032695663678289</v>
      </c>
      <c r="Q91" s="34">
        <v>13.904326956636783</v>
      </c>
      <c r="R91" s="34">
        <v>13.761777516367722</v>
      </c>
      <c r="S91">
        <v>1.504</v>
      </c>
      <c r="T91">
        <v>1.9761858261565249E-2</v>
      </c>
      <c r="U91" s="34">
        <v>1.5237618582615653</v>
      </c>
      <c r="V91" s="34">
        <v>1.508140001793723</v>
      </c>
      <c r="W91">
        <v>0</v>
      </c>
      <c r="X91">
        <v>0</v>
      </c>
      <c r="Y91" s="34">
        <v>0</v>
      </c>
      <c r="Z91" s="34">
        <v>0</v>
      </c>
      <c r="AA91">
        <v>0.55400000000000005</v>
      </c>
      <c r="AB91">
        <v>7.2793015139010295E-3</v>
      </c>
      <c r="AC91" s="34">
        <v>0.56127930151390104</v>
      </c>
      <c r="AD91" s="34">
        <v>0.55552497406497514</v>
      </c>
      <c r="AE91">
        <v>21.984000000000002</v>
      </c>
      <c r="AF91">
        <v>0.28885950267436866</v>
      </c>
      <c r="AG91" s="34">
        <v>22.272859502674372</v>
      </c>
      <c r="AH91" s="34">
        <v>22.044514494303996</v>
      </c>
      <c r="AJ91">
        <v>57.292000000000009</v>
      </c>
      <c r="AK91">
        <v>0.75279014861808269</v>
      </c>
      <c r="AL91" s="34">
        <v>58.044790148618091</v>
      </c>
      <c r="AM91" s="34">
        <v>57.449705440668879</v>
      </c>
      <c r="AN91">
        <v>2.9059999999999997</v>
      </c>
      <c r="AO91">
        <v>3.818348411443391E-2</v>
      </c>
      <c r="AP91" s="34">
        <v>2.9441834841144336</v>
      </c>
      <c r="AQ91" s="34">
        <v>2.9139992321892012</v>
      </c>
      <c r="AR91">
        <v>309.88899999999995</v>
      </c>
      <c r="AS91">
        <v>4.0717968715546489</v>
      </c>
      <c r="AT91" s="34">
        <v>313.96079687155458</v>
      </c>
      <c r="AU91" s="34">
        <v>310.74201929245675</v>
      </c>
      <c r="AV91">
        <v>29.47</v>
      </c>
      <c r="AW91">
        <v>0.38722204984596265</v>
      </c>
      <c r="AX91" s="34">
        <v>29.857222049845962</v>
      </c>
      <c r="AY91" s="34">
        <v>29.551120912806528</v>
      </c>
      <c r="AZ91">
        <v>133.65300000000002</v>
      </c>
      <c r="BA91">
        <v>1.7561380599953327</v>
      </c>
      <c r="BB91" s="34">
        <v>135.40913805999534</v>
      </c>
      <c r="BC91" s="34">
        <v>134.02090136950562</v>
      </c>
      <c r="BD91">
        <v>115.47499999999998</v>
      </c>
      <c r="BE91">
        <v>1.517287621512132</v>
      </c>
      <c r="BF91" s="34">
        <v>116.99228762151211</v>
      </c>
      <c r="BG91" s="34">
        <v>115.7928635020812</v>
      </c>
      <c r="BH91">
        <v>648.68500000000006</v>
      </c>
      <c r="BI91">
        <v>8.5234182356405928</v>
      </c>
      <c r="BJ91" s="34">
        <v>657.20841823564058</v>
      </c>
      <c r="BK91" s="34">
        <v>650.47060974970827</v>
      </c>
      <c r="BM91">
        <v>63.036000000000008</v>
      </c>
      <c r="BN91">
        <v>0.8282636285744861</v>
      </c>
      <c r="BO91">
        <v>63.864263628574491</v>
      </c>
      <c r="BP91">
        <v>63.209516724115119</v>
      </c>
      <c r="BQ91">
        <v>3.3639999999999999</v>
      </c>
      <c r="BR91">
        <v>4.4201390420149922E-2</v>
      </c>
      <c r="BS91">
        <v>3.4082013904201496</v>
      </c>
      <c r="BT91">
        <v>3.3732599508205343</v>
      </c>
      <c r="BU91">
        <v>323.61299999999994</v>
      </c>
      <c r="BV91">
        <v>4.252123828191432</v>
      </c>
      <c r="BW91">
        <v>327.86512382819137</v>
      </c>
      <c r="BX91">
        <v>324.50379680882446</v>
      </c>
      <c r="BY91">
        <v>30.974</v>
      </c>
      <c r="BZ91">
        <v>0.40698390810752788</v>
      </c>
      <c r="CA91">
        <v>31.380983908107527</v>
      </c>
      <c r="CB91">
        <v>31.059260914600252</v>
      </c>
      <c r="CC91">
        <v>133.65300000000002</v>
      </c>
      <c r="CD91">
        <v>1.7561380599953327</v>
      </c>
      <c r="CE91">
        <v>135.40913805999534</v>
      </c>
      <c r="CF91">
        <v>134.02090136950562</v>
      </c>
      <c r="CG91">
        <v>116.02899999999998</v>
      </c>
      <c r="CH91">
        <v>1.524566923026033</v>
      </c>
      <c r="CI91">
        <v>117.55356692302601</v>
      </c>
      <c r="CJ91">
        <v>116.34838847614618</v>
      </c>
      <c r="CK91">
        <v>670.6690000000001</v>
      </c>
      <c r="CL91">
        <v>8.8122777383149611</v>
      </c>
      <c r="CM91">
        <v>679.48127773831493</v>
      </c>
      <c r="CN91">
        <v>672.51512424401221</v>
      </c>
    </row>
    <row r="92" spans="1:92" x14ac:dyDescent="0.25">
      <c r="A92" s="18">
        <v>45904</v>
      </c>
      <c r="B92" s="2">
        <v>8</v>
      </c>
      <c r="C92" s="2" t="s">
        <v>178</v>
      </c>
      <c r="D92" s="9">
        <v>39.207661999999999</v>
      </c>
      <c r="E92">
        <v>9.7911349999999994E-3</v>
      </c>
      <c r="G92">
        <v>6.3880000000000008</v>
      </c>
      <c r="H92">
        <v>7.0287356799910258E-2</v>
      </c>
      <c r="I92" s="34">
        <v>6.4582873567999108</v>
      </c>
      <c r="J92" s="34">
        <v>6.3950533934206897</v>
      </c>
      <c r="K92">
        <v>0.58400000000000007</v>
      </c>
      <c r="L92">
        <v>6.4257696260406364E-3</v>
      </c>
      <c r="M92" s="34">
        <v>0.59042576962604076</v>
      </c>
      <c r="N92" s="34">
        <v>0.58464483120815336</v>
      </c>
      <c r="O92">
        <v>14.392000000000001</v>
      </c>
      <c r="P92">
        <v>0.15835561037324802</v>
      </c>
      <c r="Q92" s="34">
        <v>14.550355610373249</v>
      </c>
      <c r="R92" s="34">
        <v>14.407891114294078</v>
      </c>
      <c r="S92">
        <v>1.456</v>
      </c>
      <c r="T92">
        <v>1.6020411944375285E-2</v>
      </c>
      <c r="U92" s="34">
        <v>1.4720204119443752</v>
      </c>
      <c r="V92" s="34">
        <v>1.4576076613682722</v>
      </c>
      <c r="W92">
        <v>0</v>
      </c>
      <c r="X92">
        <v>0</v>
      </c>
      <c r="Y92" s="34">
        <v>0</v>
      </c>
      <c r="Z92" s="34">
        <v>0</v>
      </c>
      <c r="AA92">
        <v>0.56200000000000006</v>
      </c>
      <c r="AB92">
        <v>6.1837029620459543E-3</v>
      </c>
      <c r="AC92" s="34">
        <v>0.56818370296204601</v>
      </c>
      <c r="AD92" s="34">
        <v>0.56262053962154479</v>
      </c>
      <c r="AE92">
        <v>23.382000000000005</v>
      </c>
      <c r="AF92">
        <v>0.2572728517056202</v>
      </c>
      <c r="AG92" s="34">
        <v>23.63927285170562</v>
      </c>
      <c r="AH92" s="34">
        <v>23.407817539912738</v>
      </c>
      <c r="AJ92">
        <v>63.485999999999997</v>
      </c>
      <c r="AK92">
        <v>0.69853837410756126</v>
      </c>
      <c r="AL92" s="34">
        <v>64.184538374107561</v>
      </c>
      <c r="AM92" s="34">
        <v>63.556098893973996</v>
      </c>
      <c r="AN92">
        <v>3.1359999999999997</v>
      </c>
      <c r="AO92">
        <v>3.4505502649423682E-2</v>
      </c>
      <c r="AP92" s="34">
        <v>3.1705055026494233</v>
      </c>
      <c r="AQ92" s="34">
        <v>3.1394626552547402</v>
      </c>
      <c r="AR92">
        <v>330.95800000000003</v>
      </c>
      <c r="AS92">
        <v>3.641540862834173</v>
      </c>
      <c r="AT92" s="34">
        <v>334.5995408628342</v>
      </c>
      <c r="AU92" s="34">
        <v>331.32343158730822</v>
      </c>
      <c r="AV92">
        <v>32.134</v>
      </c>
      <c r="AW92">
        <v>0.35357137185477705</v>
      </c>
      <c r="AX92" s="34">
        <v>32.487571371854777</v>
      </c>
      <c r="AY92" s="34">
        <v>32.169481174730812</v>
      </c>
      <c r="AZ92">
        <v>125.75900000000001</v>
      </c>
      <c r="BA92">
        <v>1.3837300726048707</v>
      </c>
      <c r="BB92" s="34">
        <v>127.14273007260489</v>
      </c>
      <c r="BC92" s="34">
        <v>125.89785843819546</v>
      </c>
      <c r="BD92">
        <v>114.88200000000001</v>
      </c>
      <c r="BE92">
        <v>1.2640501133198636</v>
      </c>
      <c r="BF92" s="34">
        <v>116.14605011331987</v>
      </c>
      <c r="BG92" s="34">
        <v>115.0088484569436</v>
      </c>
      <c r="BH92">
        <v>670.35500000000002</v>
      </c>
      <c r="BI92">
        <v>7.3759362973706688</v>
      </c>
      <c r="BJ92" s="34">
        <v>677.7309362973707</v>
      </c>
      <c r="BK92" s="34">
        <v>671.09518120640689</v>
      </c>
      <c r="BM92">
        <v>69.873999999999995</v>
      </c>
      <c r="BN92">
        <v>0.76882573090747153</v>
      </c>
      <c r="BO92">
        <v>70.642825730907475</v>
      </c>
      <c r="BP92">
        <v>69.951152287394692</v>
      </c>
      <c r="BQ92">
        <v>3.7199999999999998</v>
      </c>
      <c r="BR92">
        <v>4.0931272275464316E-2</v>
      </c>
      <c r="BS92">
        <v>3.7609312722754642</v>
      </c>
      <c r="BT92">
        <v>3.7241074864628936</v>
      </c>
      <c r="BU92">
        <v>345.35</v>
      </c>
      <c r="BV92">
        <v>3.7998964732074212</v>
      </c>
      <c r="BW92">
        <v>349.14989647320743</v>
      </c>
      <c r="BX92">
        <v>345.73132270160232</v>
      </c>
      <c r="BY92">
        <v>33.590000000000003</v>
      </c>
      <c r="BZ92">
        <v>0.36959178379915236</v>
      </c>
      <c r="CA92">
        <v>33.959591783799155</v>
      </c>
      <c r="CB92">
        <v>33.627088836099084</v>
      </c>
      <c r="CC92">
        <v>125.75900000000001</v>
      </c>
      <c r="CD92">
        <v>1.3837300726048707</v>
      </c>
      <c r="CE92">
        <v>127.14273007260489</v>
      </c>
      <c r="CF92">
        <v>125.89785843819546</v>
      </c>
      <c r="CG92">
        <v>115.444</v>
      </c>
      <c r="CH92">
        <v>1.2702338162819096</v>
      </c>
      <c r="CI92">
        <v>116.71423381628192</v>
      </c>
      <c r="CJ92">
        <v>115.57146899656514</v>
      </c>
      <c r="CK92">
        <v>693.73700000000008</v>
      </c>
      <c r="CL92">
        <v>7.633209149076289</v>
      </c>
      <c r="CM92">
        <v>701.37020914907635</v>
      </c>
      <c r="CN92">
        <v>694.50299874631958</v>
      </c>
    </row>
    <row r="93" spans="1:92" x14ac:dyDescent="0.25">
      <c r="A93" s="18">
        <v>45904</v>
      </c>
      <c r="B93" s="2">
        <v>9</v>
      </c>
      <c r="C93" s="2" t="s">
        <v>178</v>
      </c>
      <c r="D93" s="9">
        <v>29.480245</v>
      </c>
      <c r="E93">
        <v>9.2065800000000007E-3</v>
      </c>
      <c r="G93">
        <v>6.72</v>
      </c>
      <c r="H93">
        <v>6.7390534351143283E-2</v>
      </c>
      <c r="I93" s="34">
        <v>6.7873905343511431</v>
      </c>
      <c r="J93" s="34">
        <v>6.7249018804053966</v>
      </c>
      <c r="K93">
        <v>0.63400000000000001</v>
      </c>
      <c r="L93">
        <v>6.3579760087239343E-3</v>
      </c>
      <c r="M93" s="34">
        <v>0.64035797600872391</v>
      </c>
      <c r="N93" s="34">
        <v>0.63446246907396153</v>
      </c>
      <c r="O93">
        <v>15.462</v>
      </c>
      <c r="P93">
        <v>0.1550583991275859</v>
      </c>
      <c r="Q93" s="34">
        <v>15.617058399127586</v>
      </c>
      <c r="R93" s="34">
        <v>15.473278701611347</v>
      </c>
      <c r="S93">
        <v>1.504</v>
      </c>
      <c r="T93">
        <v>1.5082643402398732E-2</v>
      </c>
      <c r="U93" s="34">
        <v>1.5190826434023987</v>
      </c>
      <c r="V93" s="34">
        <v>1.505097087519303</v>
      </c>
      <c r="W93">
        <v>0</v>
      </c>
      <c r="X93">
        <v>0</v>
      </c>
      <c r="Y93" s="34">
        <v>0</v>
      </c>
      <c r="Z93" s="34">
        <v>0</v>
      </c>
      <c r="AA93">
        <v>0.59599999999999997</v>
      </c>
      <c r="AB93">
        <v>5.9768985823335403E-3</v>
      </c>
      <c r="AC93" s="34">
        <v>0.6019768985823335</v>
      </c>
      <c r="AD93" s="34">
        <v>0.59643475010738334</v>
      </c>
      <c r="AE93">
        <v>24.916</v>
      </c>
      <c r="AF93">
        <v>0.24986645147218542</v>
      </c>
      <c r="AG93" s="34">
        <v>25.165866451472187</v>
      </c>
      <c r="AH93" s="34">
        <v>24.934174888717394</v>
      </c>
      <c r="AJ93">
        <v>67.60199999999999</v>
      </c>
      <c r="AK93">
        <v>0.67793674154850991</v>
      </c>
      <c r="AL93" s="34">
        <v>68.279936741548497</v>
      </c>
      <c r="AM93" s="34">
        <v>67.651312041542496</v>
      </c>
      <c r="AN93">
        <v>3.2789999999999999</v>
      </c>
      <c r="AO93">
        <v>3.2882970556160539E-2</v>
      </c>
      <c r="AP93" s="34">
        <v>3.3118829705561605</v>
      </c>
      <c r="AQ93" s="34">
        <v>3.2813918550370977</v>
      </c>
      <c r="AR93">
        <v>348.78500000000003</v>
      </c>
      <c r="AS93">
        <v>3.4977392148308795</v>
      </c>
      <c r="AT93" s="34">
        <v>352.28273921483088</v>
      </c>
      <c r="AU93" s="34">
        <v>349.03941999363042</v>
      </c>
      <c r="AV93">
        <v>33.238</v>
      </c>
      <c r="AW93">
        <v>0.3333224078516816</v>
      </c>
      <c r="AX93" s="34">
        <v>33.571322407851682</v>
      </c>
      <c r="AY93" s="34">
        <v>33.262245342398003</v>
      </c>
      <c r="AZ93">
        <v>126.68299999999999</v>
      </c>
      <c r="BA93">
        <v>1.2704218844056374</v>
      </c>
      <c r="BB93" s="34">
        <v>127.95342188440563</v>
      </c>
      <c r="BC93" s="34">
        <v>126.7754084695531</v>
      </c>
      <c r="BD93">
        <v>115.84400000000001</v>
      </c>
      <c r="BE93">
        <v>1.1617245627044408</v>
      </c>
      <c r="BF93" s="34">
        <v>117.00572456270444</v>
      </c>
      <c r="BG93" s="34">
        <v>115.92850199905995</v>
      </c>
      <c r="BH93">
        <v>695.43100000000004</v>
      </c>
      <c r="BI93">
        <v>6.9740277818973091</v>
      </c>
      <c r="BJ93" s="34">
        <v>702.40502778189739</v>
      </c>
      <c r="BK93" s="34">
        <v>695.93827970122095</v>
      </c>
      <c r="BM93">
        <v>74.321999999999989</v>
      </c>
      <c r="BN93">
        <v>0.7453272758996532</v>
      </c>
      <c r="BO93">
        <v>75.067327275899643</v>
      </c>
      <c r="BP93">
        <v>74.376213921947894</v>
      </c>
      <c r="BQ93">
        <v>3.9129999999999998</v>
      </c>
      <c r="BR93">
        <v>3.9240946564884471E-2</v>
      </c>
      <c r="BS93">
        <v>3.9522409465648844</v>
      </c>
      <c r="BT93">
        <v>3.9158543241110593</v>
      </c>
      <c r="BU93">
        <v>364.24700000000001</v>
      </c>
      <c r="BV93">
        <v>3.6527976139584655</v>
      </c>
      <c r="BW93">
        <v>367.89979761395847</v>
      </c>
      <c r="BX93">
        <v>364.51269869524174</v>
      </c>
      <c r="BY93">
        <v>34.741999999999997</v>
      </c>
      <c r="BZ93">
        <v>0.34840505125408033</v>
      </c>
      <c r="CA93">
        <v>35.090405051254081</v>
      </c>
      <c r="CB93">
        <v>34.767342429917306</v>
      </c>
      <c r="CC93">
        <v>126.68299999999999</v>
      </c>
      <c r="CD93">
        <v>1.2704218844056374</v>
      </c>
      <c r="CE93">
        <v>127.95342188440563</v>
      </c>
      <c r="CF93">
        <v>126.7754084695531</v>
      </c>
      <c r="CG93">
        <v>116.44000000000001</v>
      </c>
      <c r="CH93">
        <v>1.1677014612867744</v>
      </c>
      <c r="CI93">
        <v>117.60770146128678</v>
      </c>
      <c r="CJ93">
        <v>116.52493674916732</v>
      </c>
      <c r="CK93">
        <v>720.34700000000009</v>
      </c>
      <c r="CL93">
        <v>7.2238942333694949</v>
      </c>
      <c r="CM93">
        <v>727.57089423336959</v>
      </c>
      <c r="CN93">
        <v>720.87245458993834</v>
      </c>
    </row>
    <row r="94" spans="1:92" x14ac:dyDescent="0.25">
      <c r="A94" s="18">
        <v>45904</v>
      </c>
      <c r="B94" s="2">
        <v>10</v>
      </c>
      <c r="C94" s="2" t="s">
        <v>178</v>
      </c>
      <c r="D94" s="9">
        <v>25.444451999999998</v>
      </c>
      <c r="E94">
        <v>8.9602999999999992E-3</v>
      </c>
      <c r="G94">
        <v>6.6680000000000001</v>
      </c>
      <c r="H94">
        <v>4.7567286784584877E-2</v>
      </c>
      <c r="I94" s="34">
        <v>6.7155672867845846</v>
      </c>
      <c r="J94" s="34">
        <v>6.6553937892248083</v>
      </c>
      <c r="K94">
        <v>0.64</v>
      </c>
      <c r="L94">
        <v>4.5655464220357407E-3</v>
      </c>
      <c r="M94" s="34">
        <v>0.64456554642203578</v>
      </c>
      <c r="N94" s="34">
        <v>0.63879004575643039</v>
      </c>
      <c r="O94">
        <v>16.321999999999999</v>
      </c>
      <c r="P94">
        <v>0.11643570109448025</v>
      </c>
      <c r="Q94" s="34">
        <v>16.43843570109448</v>
      </c>
      <c r="R94" s="34">
        <v>16.291142385681962</v>
      </c>
      <c r="S94">
        <v>1.6320000000000001</v>
      </c>
      <c r="T94">
        <v>1.1642143376191138E-2</v>
      </c>
      <c r="U94" s="34">
        <v>1.6436421433761912</v>
      </c>
      <c r="V94" s="34">
        <v>1.6289146166788975</v>
      </c>
      <c r="W94">
        <v>0</v>
      </c>
      <c r="X94">
        <v>0</v>
      </c>
      <c r="Y94" s="34">
        <v>0</v>
      </c>
      <c r="Z94" s="34">
        <v>0</v>
      </c>
      <c r="AA94">
        <v>0.53</v>
      </c>
      <c r="AB94">
        <v>3.7808431307483474E-3</v>
      </c>
      <c r="AC94" s="34">
        <v>0.53378084313074836</v>
      </c>
      <c r="AD94" s="34">
        <v>0.52899800664204388</v>
      </c>
      <c r="AE94">
        <v>25.792000000000002</v>
      </c>
      <c r="AF94">
        <v>0.18399152080804032</v>
      </c>
      <c r="AG94" s="34">
        <v>25.975991520808041</v>
      </c>
      <c r="AH94" s="34">
        <v>25.743238843984141</v>
      </c>
      <c r="AJ94">
        <v>68.942000000000021</v>
      </c>
      <c r="AK94">
        <v>0.49180922098123142</v>
      </c>
      <c r="AL94" s="34">
        <v>69.433809220981246</v>
      </c>
      <c r="AM94" s="34">
        <v>68.811661460218488</v>
      </c>
      <c r="AN94">
        <v>3.3659999999999997</v>
      </c>
      <c r="AO94">
        <v>2.4011920713394221E-2</v>
      </c>
      <c r="AP94" s="34">
        <v>3.3900119207133939</v>
      </c>
      <c r="AQ94" s="34">
        <v>3.3596363969002256</v>
      </c>
      <c r="AR94">
        <v>353.48900000000015</v>
      </c>
      <c r="AS94">
        <v>2.521672561217176</v>
      </c>
      <c r="AT94" s="34">
        <v>356.01067256121735</v>
      </c>
      <c r="AU94" s="34">
        <v>352.82071013186709</v>
      </c>
      <c r="AV94">
        <v>33.707000000000001</v>
      </c>
      <c r="AW94">
        <v>0.24045448944931047</v>
      </c>
      <c r="AX94" s="34">
        <v>33.947454489449314</v>
      </c>
      <c r="AY94" s="34">
        <v>33.643275112987503</v>
      </c>
      <c r="AZ94">
        <v>149.215</v>
      </c>
      <c r="BA94">
        <v>1.0644500146313485</v>
      </c>
      <c r="BB94" s="34">
        <v>150.27945001463135</v>
      </c>
      <c r="BC94" s="34">
        <v>148.93290105866524</v>
      </c>
      <c r="BD94">
        <v>121.361</v>
      </c>
      <c r="BE94">
        <v>0.8657488739448117</v>
      </c>
      <c r="BF94" s="34">
        <v>122.22674887394481</v>
      </c>
      <c r="BG94" s="34">
        <v>121.1315605360096</v>
      </c>
      <c r="BH94">
        <v>730.08000000000015</v>
      </c>
      <c r="BI94">
        <v>5.2081470809372723</v>
      </c>
      <c r="BJ94" s="34">
        <v>735.28814708093751</v>
      </c>
      <c r="BK94" s="34">
        <v>728.69974469664817</v>
      </c>
      <c r="BM94">
        <v>75.610000000000028</v>
      </c>
      <c r="BN94">
        <v>0.53937650776581625</v>
      </c>
      <c r="BO94">
        <v>76.149376507765837</v>
      </c>
      <c r="BP94">
        <v>75.467055249443291</v>
      </c>
      <c r="BQ94">
        <v>4.0059999999999993</v>
      </c>
      <c r="BR94">
        <v>2.8577467135429961E-2</v>
      </c>
      <c r="BS94">
        <v>4.0345774671354295</v>
      </c>
      <c r="BT94">
        <v>3.998426442656656</v>
      </c>
      <c r="BU94">
        <v>369.81100000000015</v>
      </c>
      <c r="BV94">
        <v>2.6381082623116563</v>
      </c>
      <c r="BW94">
        <v>372.44910826231182</v>
      </c>
      <c r="BX94">
        <v>369.11185251754904</v>
      </c>
      <c r="BY94">
        <v>35.338999999999999</v>
      </c>
      <c r="BZ94">
        <v>0.2520966328255016</v>
      </c>
      <c r="CA94">
        <v>35.591096632825504</v>
      </c>
      <c r="CB94">
        <v>35.272189729666401</v>
      </c>
      <c r="CC94">
        <v>149.215</v>
      </c>
      <c r="CD94">
        <v>1.0644500146313485</v>
      </c>
      <c r="CE94">
        <v>150.27945001463135</v>
      </c>
      <c r="CF94">
        <v>148.93290105866524</v>
      </c>
      <c r="CG94">
        <v>121.89100000000001</v>
      </c>
      <c r="CH94">
        <v>0.86952971707556004</v>
      </c>
      <c r="CI94">
        <v>122.76052971707556</v>
      </c>
      <c r="CJ94">
        <v>121.66055854265164</v>
      </c>
      <c r="CK94">
        <v>755.87200000000018</v>
      </c>
      <c r="CL94">
        <v>5.3921386017453123</v>
      </c>
      <c r="CM94">
        <v>761.26413860174557</v>
      </c>
      <c r="CN94">
        <v>754.44298354063233</v>
      </c>
    </row>
    <row r="95" spans="1:92" x14ac:dyDescent="0.25">
      <c r="A95" s="18">
        <v>45904</v>
      </c>
      <c r="B95" s="2">
        <v>11</v>
      </c>
      <c r="C95" s="2" t="s">
        <v>178</v>
      </c>
      <c r="D95" s="9">
        <v>26.771937000000001</v>
      </c>
      <c r="E95">
        <v>9.2467290000000004E-3</v>
      </c>
      <c r="G95">
        <v>6.4879999999999995</v>
      </c>
      <c r="H95">
        <v>7.9418554741580133E-2</v>
      </c>
      <c r="I95" s="34">
        <v>6.5674185547415798</v>
      </c>
      <c r="J95" s="34">
        <v>6.5066914151363129</v>
      </c>
      <c r="K95">
        <v>0.66</v>
      </c>
      <c r="L95">
        <v>8.0789528559560564E-3</v>
      </c>
      <c r="M95" s="34">
        <v>0.66807895285595609</v>
      </c>
      <c r="N95" s="34">
        <v>0.66190140782829332</v>
      </c>
      <c r="O95">
        <v>17.332000000000001</v>
      </c>
      <c r="P95">
        <v>0.21215819833247024</v>
      </c>
      <c r="Q95" s="34">
        <v>17.544158198332472</v>
      </c>
      <c r="R95" s="34">
        <v>17.381932121939364</v>
      </c>
      <c r="S95">
        <v>1.6239999999999999</v>
      </c>
      <c r="T95">
        <v>1.9879120360716113E-2</v>
      </c>
      <c r="U95" s="34">
        <v>1.6438791203607159</v>
      </c>
      <c r="V95" s="34">
        <v>1.628678615625982</v>
      </c>
      <c r="W95">
        <v>0</v>
      </c>
      <c r="X95">
        <v>0</v>
      </c>
      <c r="Y95" s="34">
        <v>0</v>
      </c>
      <c r="Z95" s="34">
        <v>0</v>
      </c>
      <c r="AA95">
        <v>0.59</v>
      </c>
      <c r="AB95">
        <v>7.2220942197182923E-3</v>
      </c>
      <c r="AC95" s="34">
        <v>0.59722209421971828</v>
      </c>
      <c r="AD95" s="34">
        <v>0.59169974336165609</v>
      </c>
      <c r="AE95">
        <v>26.693999999999999</v>
      </c>
      <c r="AF95">
        <v>0.32675692051044086</v>
      </c>
      <c r="AG95" s="34">
        <v>27.02075692051044</v>
      </c>
      <c r="AH95" s="34">
        <v>26.770903303891608</v>
      </c>
      <c r="AJ95">
        <v>71.394999999999982</v>
      </c>
      <c r="AK95">
        <v>0.87393460477421581</v>
      </c>
      <c r="AL95" s="34">
        <v>72.268934604774202</v>
      </c>
      <c r="AM95" s="34">
        <v>71.600683351365134</v>
      </c>
      <c r="AN95">
        <v>3.4690000000000003</v>
      </c>
      <c r="AO95">
        <v>4.2463465844411456E-2</v>
      </c>
      <c r="AP95" s="34">
        <v>3.5114634658444119</v>
      </c>
      <c r="AQ95" s="34">
        <v>3.4789939147823477</v>
      </c>
      <c r="AR95">
        <v>359.40900000000011</v>
      </c>
      <c r="AS95">
        <v>4.3994672227368348</v>
      </c>
      <c r="AT95" s="34">
        <v>363.80846722273697</v>
      </c>
      <c r="AU95" s="34">
        <v>360.44442891842294</v>
      </c>
      <c r="AV95">
        <v>34.728999999999999</v>
      </c>
      <c r="AW95">
        <v>0.42511205111287559</v>
      </c>
      <c r="AX95" s="34">
        <v>35.154112051112875</v>
      </c>
      <c r="AY95" s="34">
        <v>34.829051503740601</v>
      </c>
      <c r="AZ95">
        <v>151.55500000000001</v>
      </c>
      <c r="BA95">
        <v>1.8551601516430609</v>
      </c>
      <c r="BB95" s="34">
        <v>153.41016015164305</v>
      </c>
      <c r="BC95" s="34">
        <v>151.9916179748742</v>
      </c>
      <c r="BD95">
        <v>124.15899999999999</v>
      </c>
      <c r="BE95">
        <v>1.5198101630949212</v>
      </c>
      <c r="BF95" s="34">
        <v>125.67881016309491</v>
      </c>
      <c r="BG95" s="34">
        <v>124.51669226447433</v>
      </c>
      <c r="BH95">
        <v>744.71600000000001</v>
      </c>
      <c r="BI95">
        <v>9.11594765920632</v>
      </c>
      <c r="BJ95" s="34">
        <v>753.83194765920643</v>
      </c>
      <c r="BK95" s="34">
        <v>746.86146792765953</v>
      </c>
      <c r="BM95">
        <v>77.882999999999981</v>
      </c>
      <c r="BN95">
        <v>0.95335315951579591</v>
      </c>
      <c r="BO95">
        <v>78.836353159515781</v>
      </c>
      <c r="BP95">
        <v>78.107374766501451</v>
      </c>
      <c r="BQ95">
        <v>4.1290000000000004</v>
      </c>
      <c r="BR95">
        <v>5.0542418700367513E-2</v>
      </c>
      <c r="BS95">
        <v>4.1795424187003682</v>
      </c>
      <c r="BT95">
        <v>4.1408953226106409</v>
      </c>
      <c r="BU95">
        <v>376.7410000000001</v>
      </c>
      <c r="BV95">
        <v>4.6116254210693048</v>
      </c>
      <c r="BW95">
        <v>381.35262542106943</v>
      </c>
      <c r="BX95">
        <v>377.82636104036231</v>
      </c>
      <c r="BY95">
        <v>36.353000000000002</v>
      </c>
      <c r="BZ95">
        <v>0.44499117147359168</v>
      </c>
      <c r="CA95">
        <v>36.797991171473591</v>
      </c>
      <c r="CB95">
        <v>36.45773011936658</v>
      </c>
      <c r="CC95">
        <v>151.55500000000001</v>
      </c>
      <c r="CD95">
        <v>1.8551601516430609</v>
      </c>
      <c r="CE95">
        <v>153.41016015164305</v>
      </c>
      <c r="CF95">
        <v>151.9916179748742</v>
      </c>
      <c r="CG95">
        <v>124.749</v>
      </c>
      <c r="CH95">
        <v>1.5270322573146395</v>
      </c>
      <c r="CI95">
        <v>126.27603225731463</v>
      </c>
      <c r="CJ95">
        <v>125.10839200783599</v>
      </c>
      <c r="CK95">
        <v>771.41</v>
      </c>
      <c r="CL95">
        <v>9.4427045797167608</v>
      </c>
      <c r="CM95">
        <v>780.85270457971683</v>
      </c>
      <c r="CN95">
        <v>773.63237123155113</v>
      </c>
    </row>
    <row r="96" spans="1:92" x14ac:dyDescent="0.25">
      <c r="A96" s="18">
        <v>45904</v>
      </c>
      <c r="B96" s="2">
        <v>12</v>
      </c>
      <c r="C96" s="2" t="s">
        <v>178</v>
      </c>
      <c r="D96" s="9">
        <v>26.676183999999999</v>
      </c>
      <c r="E96">
        <v>9.8611310000000004E-3</v>
      </c>
      <c r="G96">
        <v>6.2839999999999998</v>
      </c>
      <c r="H96">
        <v>7.3958837497976729E-2</v>
      </c>
      <c r="I96" s="34">
        <v>6.3579588374979767</v>
      </c>
      <c r="J96" s="34">
        <v>6.295262172508802</v>
      </c>
      <c r="K96">
        <v>0.67800000000000005</v>
      </c>
      <c r="L96">
        <v>7.979645420691954E-3</v>
      </c>
      <c r="M96" s="34">
        <v>0.68597964542069201</v>
      </c>
      <c r="N96" s="34">
        <v>0.67921511027386505</v>
      </c>
      <c r="O96">
        <v>16.36</v>
      </c>
      <c r="P96">
        <v>0.19254719628690314</v>
      </c>
      <c r="Q96" s="34">
        <v>16.552547196286902</v>
      </c>
      <c r="R96" s="34">
        <v>16.389320360000635</v>
      </c>
      <c r="S96">
        <v>1.66</v>
      </c>
      <c r="T96">
        <v>1.9537184953316581E-2</v>
      </c>
      <c r="U96" s="34">
        <v>1.6795371849533165</v>
      </c>
      <c r="V96" s="34">
        <v>1.6629750487531207</v>
      </c>
      <c r="W96">
        <v>0</v>
      </c>
      <c r="X96">
        <v>0</v>
      </c>
      <c r="Y96" s="34">
        <v>0</v>
      </c>
      <c r="Z96" s="34">
        <v>0</v>
      </c>
      <c r="AA96">
        <v>0.55800000000000005</v>
      </c>
      <c r="AB96">
        <v>6.5673187975606347E-3</v>
      </c>
      <c r="AC96" s="34">
        <v>0.56456731879756072</v>
      </c>
      <c r="AD96" s="34">
        <v>0.55900004650857926</v>
      </c>
      <c r="AE96">
        <v>25.54</v>
      </c>
      <c r="AF96">
        <v>0.30059018295644901</v>
      </c>
      <c r="AG96" s="34">
        <v>25.840590182956451</v>
      </c>
      <c r="AH96" s="34">
        <v>25.585772738045005</v>
      </c>
      <c r="AJ96">
        <v>71.370999999999995</v>
      </c>
      <c r="AK96">
        <v>0.83999302849587798</v>
      </c>
      <c r="AL96" s="34">
        <v>72.210993028495878</v>
      </c>
      <c r="AM96" s="34">
        <v>71.498910966601798</v>
      </c>
      <c r="AN96">
        <v>3.4529999999999994</v>
      </c>
      <c r="AO96">
        <v>4.0639698580603699E-2</v>
      </c>
      <c r="AP96" s="34">
        <v>3.4936396985806031</v>
      </c>
      <c r="AQ96" s="34">
        <v>3.4591884598460996</v>
      </c>
      <c r="AR96">
        <v>361.69299999999998</v>
      </c>
      <c r="AS96">
        <v>4.2569054441686349</v>
      </c>
      <c r="AT96" s="34">
        <v>365.94990544416862</v>
      </c>
      <c r="AU96" s="34">
        <v>362.34122548714606</v>
      </c>
      <c r="AV96">
        <v>35.216000000000001</v>
      </c>
      <c r="AW96">
        <v>0.41447078633493778</v>
      </c>
      <c r="AX96" s="34">
        <v>35.630470786334939</v>
      </c>
      <c r="AY96" s="34">
        <v>35.279114046319222</v>
      </c>
      <c r="AZ96">
        <v>147.39699999999999</v>
      </c>
      <c r="BA96">
        <v>1.7347725605807252</v>
      </c>
      <c r="BB96" s="34">
        <v>149.13177256058071</v>
      </c>
      <c r="BC96" s="34">
        <v>147.66116461509861</v>
      </c>
      <c r="BD96">
        <v>126.68799999999999</v>
      </c>
      <c r="BE96">
        <v>1.4910402935938378</v>
      </c>
      <c r="BF96" s="34">
        <v>128.17904029359383</v>
      </c>
      <c r="BG96" s="34">
        <v>126.91504998580443</v>
      </c>
      <c r="BH96">
        <v>745.81799999999998</v>
      </c>
      <c r="BI96">
        <v>8.7778218117546185</v>
      </c>
      <c r="BJ96" s="34">
        <v>754.59582181175472</v>
      </c>
      <c r="BK96" s="34">
        <v>747.15465356081631</v>
      </c>
      <c r="BM96">
        <v>77.655000000000001</v>
      </c>
      <c r="BN96">
        <v>0.9139518659938547</v>
      </c>
      <c r="BO96">
        <v>78.568951865993853</v>
      </c>
      <c r="BP96">
        <v>77.794173139110598</v>
      </c>
      <c r="BQ96">
        <v>4.1309999999999993</v>
      </c>
      <c r="BR96">
        <v>4.8619344001295653E-2</v>
      </c>
      <c r="BS96">
        <v>4.1796193440012948</v>
      </c>
      <c r="BT96">
        <v>4.1384035701199648</v>
      </c>
      <c r="BU96">
        <v>378.053</v>
      </c>
      <c r="BV96">
        <v>4.4494526404555383</v>
      </c>
      <c r="BW96">
        <v>382.50245264045554</v>
      </c>
      <c r="BX96">
        <v>378.73054584714669</v>
      </c>
      <c r="BY96">
        <v>36.875999999999998</v>
      </c>
      <c r="BZ96">
        <v>0.43400797128825436</v>
      </c>
      <c r="CA96">
        <v>37.310007971288258</v>
      </c>
      <c r="CB96">
        <v>36.94208909507234</v>
      </c>
      <c r="CC96">
        <v>147.39699999999999</v>
      </c>
      <c r="CD96">
        <v>1.7347725605807252</v>
      </c>
      <c r="CE96">
        <v>149.13177256058071</v>
      </c>
      <c r="CF96">
        <v>147.66116461509861</v>
      </c>
      <c r="CG96">
        <v>127.246</v>
      </c>
      <c r="CH96">
        <v>1.4976076123913984</v>
      </c>
      <c r="CI96">
        <v>128.7436076123914</v>
      </c>
      <c r="CJ96">
        <v>127.474050032313</v>
      </c>
      <c r="CK96">
        <v>771.35799999999995</v>
      </c>
      <c r="CL96">
        <v>9.0784119947110682</v>
      </c>
      <c r="CM96">
        <v>780.43641199471119</v>
      </c>
      <c r="CN96">
        <v>772.74042629886128</v>
      </c>
    </row>
    <row r="97" spans="1:92" x14ac:dyDescent="0.25">
      <c r="A97" s="18">
        <v>45904</v>
      </c>
      <c r="B97" s="2">
        <v>13</v>
      </c>
      <c r="C97" s="2" t="s">
        <v>178</v>
      </c>
      <c r="D97" s="9">
        <v>26.864941000000002</v>
      </c>
      <c r="E97">
        <v>1.0987116E-2</v>
      </c>
      <c r="G97">
        <v>6.3160000000000007</v>
      </c>
      <c r="H97">
        <v>7.5104893501672584E-2</v>
      </c>
      <c r="I97" s="34">
        <v>6.391104893501673</v>
      </c>
      <c r="J97" s="34">
        <v>6.3208850826686023</v>
      </c>
      <c r="K97">
        <v>0.70200000000000007</v>
      </c>
      <c r="L97">
        <v>8.3476306583556304E-3</v>
      </c>
      <c r="M97" s="34">
        <v>0.71034763065835571</v>
      </c>
      <c r="N97" s="34">
        <v>0.70254295883998719</v>
      </c>
      <c r="O97">
        <v>15.956000000000001</v>
      </c>
      <c r="P97">
        <v>0.189736174907012</v>
      </c>
      <c r="Q97" s="34">
        <v>16.145736174907015</v>
      </c>
      <c r="R97" s="34">
        <v>15.968341098647915</v>
      </c>
      <c r="S97">
        <v>1.6379999999999999</v>
      </c>
      <c r="T97">
        <v>1.9477804869496466E-2</v>
      </c>
      <c r="U97" s="34">
        <v>1.6574778048694965</v>
      </c>
      <c r="V97" s="34">
        <v>1.6392669039599699</v>
      </c>
      <c r="W97">
        <v>0</v>
      </c>
      <c r="X97">
        <v>0</v>
      </c>
      <c r="Y97" s="34">
        <v>0</v>
      </c>
      <c r="Z97" s="34">
        <v>0</v>
      </c>
      <c r="AA97">
        <v>0.57399999999999995</v>
      </c>
      <c r="AB97">
        <v>6.8255555525585905E-3</v>
      </c>
      <c r="AC97" s="34">
        <v>0.58082555555255855</v>
      </c>
      <c r="AD97" s="34">
        <v>0.57444395779793811</v>
      </c>
      <c r="AE97">
        <v>25.186000000000003</v>
      </c>
      <c r="AF97">
        <v>0.2994920594890953</v>
      </c>
      <c r="AG97" s="34">
        <v>25.485492059489097</v>
      </c>
      <c r="AH97" s="34">
        <v>25.205480001914417</v>
      </c>
      <c r="AJ97">
        <v>70.144999999999996</v>
      </c>
      <c r="AK97">
        <v>0.83410904918854067</v>
      </c>
      <c r="AL97" s="34">
        <v>70.979109049188537</v>
      </c>
      <c r="AM97" s="34">
        <v>70.199253344488454</v>
      </c>
      <c r="AN97">
        <v>3.4539999999999997</v>
      </c>
      <c r="AO97">
        <v>4.1072245432991934E-2</v>
      </c>
      <c r="AP97" s="34">
        <v>3.4950722454329917</v>
      </c>
      <c r="AQ97" s="34">
        <v>3.4566714812440389</v>
      </c>
      <c r="AR97">
        <v>359.73200000000008</v>
      </c>
      <c r="AS97">
        <v>4.2776493903014075</v>
      </c>
      <c r="AT97" s="34">
        <v>364.00964939030149</v>
      </c>
      <c r="AU97" s="34">
        <v>360.01023314733089</v>
      </c>
      <c r="AV97">
        <v>35.128999999999991</v>
      </c>
      <c r="AW97">
        <v>0.41772637805893847</v>
      </c>
      <c r="AX97" s="34">
        <v>35.546726378058928</v>
      </c>
      <c r="AY97" s="34">
        <v>35.156170371922933</v>
      </c>
      <c r="AZ97">
        <v>147.22499999999999</v>
      </c>
      <c r="BA97">
        <v>1.7506836519606945</v>
      </c>
      <c r="BB97" s="34">
        <v>148.97568365196068</v>
      </c>
      <c r="BC97" s="34">
        <v>147.33887053449729</v>
      </c>
      <c r="BD97">
        <v>125.60100000000003</v>
      </c>
      <c r="BE97">
        <v>1.4935480887751078</v>
      </c>
      <c r="BF97" s="34">
        <v>127.09454808877514</v>
      </c>
      <c r="BG97" s="34">
        <v>125.69814554595619</v>
      </c>
      <c r="BH97">
        <v>741.28600000000006</v>
      </c>
      <c r="BI97">
        <v>8.8147888037176827</v>
      </c>
      <c r="BJ97" s="34">
        <v>750.10078880371771</v>
      </c>
      <c r="BK97" s="34">
        <v>741.85934442543987</v>
      </c>
      <c r="BM97">
        <v>76.460999999999999</v>
      </c>
      <c r="BN97">
        <v>0.90921394269021327</v>
      </c>
      <c r="BO97">
        <v>77.370213942690214</v>
      </c>
      <c r="BP97">
        <v>76.52013842715705</v>
      </c>
      <c r="BQ97">
        <v>4.1559999999999997</v>
      </c>
      <c r="BR97">
        <v>4.9419876091347563E-2</v>
      </c>
      <c r="BS97">
        <v>4.205419876091347</v>
      </c>
      <c r="BT97">
        <v>4.1592144400840265</v>
      </c>
      <c r="BU97">
        <v>375.6880000000001</v>
      </c>
      <c r="BV97">
        <v>4.4673855652084198</v>
      </c>
      <c r="BW97">
        <v>380.15538556520852</v>
      </c>
      <c r="BX97">
        <v>375.97857424597879</v>
      </c>
      <c r="BY97">
        <v>36.766999999999989</v>
      </c>
      <c r="BZ97">
        <v>0.43720418292843494</v>
      </c>
      <c r="CA97">
        <v>37.204204182928422</v>
      </c>
      <c r="CB97">
        <v>36.795437275882904</v>
      </c>
      <c r="CC97">
        <v>147.22499999999999</v>
      </c>
      <c r="CD97">
        <v>1.7506836519606945</v>
      </c>
      <c r="CE97">
        <v>148.97568365196068</v>
      </c>
      <c r="CF97">
        <v>147.33887053449729</v>
      </c>
      <c r="CG97">
        <v>126.17500000000003</v>
      </c>
      <c r="CH97">
        <v>1.5003736443276663</v>
      </c>
      <c r="CI97">
        <v>127.67537364432771</v>
      </c>
      <c r="CJ97">
        <v>126.27258950375413</v>
      </c>
      <c r="CK97">
        <v>766.47200000000009</v>
      </c>
      <c r="CL97">
        <v>9.114280863206778</v>
      </c>
      <c r="CM97">
        <v>775.58628086320675</v>
      </c>
      <c r="CN97">
        <v>767.06482442735432</v>
      </c>
    </row>
    <row r="98" spans="1:92" x14ac:dyDescent="0.25">
      <c r="A98" s="18">
        <v>45904</v>
      </c>
      <c r="B98" s="2">
        <v>14</v>
      </c>
      <c r="C98" s="2" t="s">
        <v>178</v>
      </c>
      <c r="D98" s="9">
        <v>71.614018999999999</v>
      </c>
      <c r="E98">
        <v>1.1323173000000001E-2</v>
      </c>
      <c r="G98">
        <v>6.5179999999999989</v>
      </c>
      <c r="H98">
        <v>9.4356071456105292E-2</v>
      </c>
      <c r="I98" s="34">
        <v>6.6123560714561043</v>
      </c>
      <c r="J98" s="34">
        <v>6.5374832197214063</v>
      </c>
      <c r="K98">
        <v>0.69200000000000006</v>
      </c>
      <c r="L98">
        <v>1.0017551618230267E-2</v>
      </c>
      <c r="M98" s="34">
        <v>0.70201755161823032</v>
      </c>
      <c r="N98" s="34">
        <v>0.69406848543222066</v>
      </c>
      <c r="O98">
        <v>16.396000000000001</v>
      </c>
      <c r="P98">
        <v>0.2373522779371437</v>
      </c>
      <c r="Q98" s="34">
        <v>16.633352277937146</v>
      </c>
      <c r="R98" s="34">
        <v>16.445009952524121</v>
      </c>
      <c r="S98">
        <v>1.5619999999999998</v>
      </c>
      <c r="T98">
        <v>2.2611872294329007E-2</v>
      </c>
      <c r="U98" s="34">
        <v>1.5846118722943288</v>
      </c>
      <c r="V98" s="34">
        <v>1.5666690379264863</v>
      </c>
      <c r="W98">
        <v>0</v>
      </c>
      <c r="X98">
        <v>0</v>
      </c>
      <c r="Y98" s="34">
        <v>0</v>
      </c>
      <c r="Z98" s="34">
        <v>0</v>
      </c>
      <c r="AA98">
        <v>0.55400000000000005</v>
      </c>
      <c r="AB98">
        <v>8.0198317868490857E-3</v>
      </c>
      <c r="AC98" s="34">
        <v>0.56201983178684911</v>
      </c>
      <c r="AD98" s="34">
        <v>0.5556559840020957</v>
      </c>
      <c r="AE98">
        <v>25.722000000000001</v>
      </c>
      <c r="AF98">
        <v>0.37235760509265731</v>
      </c>
      <c r="AG98" s="34">
        <v>26.094357605092657</v>
      </c>
      <c r="AH98" s="34">
        <v>25.798886679606333</v>
      </c>
      <c r="AJ98">
        <v>70.773999999999987</v>
      </c>
      <c r="AK98">
        <v>1.0245407488853016</v>
      </c>
      <c r="AL98" s="34">
        <v>71.798540748885287</v>
      </c>
      <c r="AM98" s="34">
        <v>70.985553450838111</v>
      </c>
      <c r="AN98">
        <v>3.4040000000000004</v>
      </c>
      <c r="AO98">
        <v>4.9277089174069116E-2</v>
      </c>
      <c r="AP98" s="34">
        <v>3.4532770891740694</v>
      </c>
      <c r="AQ98" s="34">
        <v>3.4141750352764153</v>
      </c>
      <c r="AR98">
        <v>360.64399999999983</v>
      </c>
      <c r="AS98">
        <v>5.22076573093213</v>
      </c>
      <c r="AT98" s="34">
        <v>365.86476573093199</v>
      </c>
      <c r="AU98" s="34">
        <v>361.72201569395617</v>
      </c>
      <c r="AV98">
        <v>34.988000000000007</v>
      </c>
      <c r="AW98">
        <v>0.50649435840844015</v>
      </c>
      <c r="AX98" s="34">
        <v>35.494494358408446</v>
      </c>
      <c r="AY98" s="34">
        <v>35.092584058240661</v>
      </c>
      <c r="AZ98">
        <v>148.54499999999999</v>
      </c>
      <c r="BA98">
        <v>2.1503716837138938</v>
      </c>
      <c r="BB98" s="34">
        <v>150.69537168371389</v>
      </c>
      <c r="BC98" s="34">
        <v>148.9890219198399</v>
      </c>
      <c r="BD98">
        <v>121.69600000000001</v>
      </c>
      <c r="BE98">
        <v>1.7616993666649572</v>
      </c>
      <c r="BF98" s="34">
        <v>123.45769936666497</v>
      </c>
      <c r="BG98" s="34">
        <v>122.05976647855424</v>
      </c>
      <c r="BH98">
        <v>740.05099999999982</v>
      </c>
      <c r="BI98">
        <v>10.71314897777879</v>
      </c>
      <c r="BJ98" s="34">
        <v>750.76414897777875</v>
      </c>
      <c r="BK98" s="34">
        <v>742.26311663670549</v>
      </c>
      <c r="BM98">
        <v>77.291999999999987</v>
      </c>
      <c r="BN98">
        <v>1.1188968203414069</v>
      </c>
      <c r="BO98">
        <v>78.410896820341392</v>
      </c>
      <c r="BP98">
        <v>77.52303667055952</v>
      </c>
      <c r="BQ98">
        <v>4.0960000000000001</v>
      </c>
      <c r="BR98">
        <v>5.9294640792299382E-2</v>
      </c>
      <c r="BS98">
        <v>4.1552946407922997</v>
      </c>
      <c r="BT98">
        <v>4.1082435207086361</v>
      </c>
      <c r="BU98">
        <v>377.03999999999985</v>
      </c>
      <c r="BV98">
        <v>5.458118008869274</v>
      </c>
      <c r="BW98">
        <v>382.49811800886914</v>
      </c>
      <c r="BX98">
        <v>378.16702564648028</v>
      </c>
      <c r="BY98">
        <v>36.550000000000004</v>
      </c>
      <c r="BZ98">
        <v>0.52910623070276919</v>
      </c>
      <c r="CA98">
        <v>37.079106230702777</v>
      </c>
      <c r="CB98">
        <v>36.659253096167149</v>
      </c>
      <c r="CC98">
        <v>148.54499999999999</v>
      </c>
      <c r="CD98">
        <v>2.1503716837138938</v>
      </c>
      <c r="CE98">
        <v>150.69537168371389</v>
      </c>
      <c r="CF98">
        <v>148.9890219198399</v>
      </c>
      <c r="CG98">
        <v>122.25000000000001</v>
      </c>
      <c r="CH98">
        <v>1.7697191984518064</v>
      </c>
      <c r="CI98">
        <v>124.01971919845182</v>
      </c>
      <c r="CJ98">
        <v>122.61542246255634</v>
      </c>
      <c r="CK98">
        <v>765.7729999999998</v>
      </c>
      <c r="CL98">
        <v>11.085506582871448</v>
      </c>
      <c r="CM98">
        <v>776.85850658287143</v>
      </c>
      <c r="CN98">
        <v>768.0620033163118</v>
      </c>
    </row>
    <row r="99" spans="1:92" x14ac:dyDescent="0.25">
      <c r="A99" s="18">
        <v>45904</v>
      </c>
      <c r="B99" s="2">
        <v>15</v>
      </c>
      <c r="C99" s="2" t="s">
        <v>178</v>
      </c>
      <c r="D99" s="9">
        <v>28.463502999999999</v>
      </c>
      <c r="E99">
        <v>1.1054492000000001E-2</v>
      </c>
      <c r="G99">
        <v>6.5519999999999996</v>
      </c>
      <c r="H99">
        <v>6.8689198180167638E-2</v>
      </c>
      <c r="I99" s="34">
        <v>6.620689198180167</v>
      </c>
      <c r="J99" s="34">
        <v>6.5475008424043981</v>
      </c>
      <c r="K99">
        <v>0.69600000000000006</v>
      </c>
      <c r="L99">
        <v>7.2966547517394195E-3</v>
      </c>
      <c r="M99" s="34">
        <v>0.70329665475173953</v>
      </c>
      <c r="N99" s="34">
        <v>0.6955220675081597</v>
      </c>
      <c r="O99">
        <v>16.25</v>
      </c>
      <c r="P99">
        <v>0.17036011453414593</v>
      </c>
      <c r="Q99" s="34">
        <v>16.420360114534144</v>
      </c>
      <c r="R99" s="34">
        <v>16.238841375010907</v>
      </c>
      <c r="S99">
        <v>1.5720000000000001</v>
      </c>
      <c r="T99">
        <v>1.6480375387549377E-2</v>
      </c>
      <c r="U99" s="34">
        <v>1.5884803753875494</v>
      </c>
      <c r="V99" s="34">
        <v>1.5709205317856707</v>
      </c>
      <c r="W99">
        <v>0</v>
      </c>
      <c r="X99">
        <v>0</v>
      </c>
      <c r="Y99" s="34">
        <v>0</v>
      </c>
      <c r="Z99" s="34">
        <v>0</v>
      </c>
      <c r="AA99">
        <v>0.55600000000000005</v>
      </c>
      <c r="AB99">
        <v>5.8289368419067776E-3</v>
      </c>
      <c r="AC99" s="34">
        <v>0.56182893684190682</v>
      </c>
      <c r="AD99" s="34">
        <v>0.55561820335421952</v>
      </c>
      <c r="AE99">
        <v>25.625999999999998</v>
      </c>
      <c r="AF99">
        <v>0.26865527969550912</v>
      </c>
      <c r="AG99" s="34">
        <v>25.89465527969551</v>
      </c>
      <c r="AH99" s="34">
        <v>25.608403020063353</v>
      </c>
      <c r="AJ99">
        <v>69.759</v>
      </c>
      <c r="AK99">
        <v>0.73133238337153761</v>
      </c>
      <c r="AL99" s="34">
        <v>70.490332383371538</v>
      </c>
      <c r="AM99" s="34">
        <v>69.711097567962213</v>
      </c>
      <c r="AN99">
        <v>3.3999999999999995</v>
      </c>
      <c r="AO99">
        <v>3.5644577810221297E-2</v>
      </c>
      <c r="AP99" s="34">
        <v>3.4356445778102209</v>
      </c>
      <c r="AQ99" s="34">
        <v>3.3976652723099745</v>
      </c>
      <c r="AR99">
        <v>358.40100000000001</v>
      </c>
      <c r="AS99">
        <v>3.7573683328709189</v>
      </c>
      <c r="AT99" s="34">
        <v>362.15836833287091</v>
      </c>
      <c r="AU99" s="34">
        <v>358.15489154740214</v>
      </c>
      <c r="AV99">
        <v>34.289000000000001</v>
      </c>
      <c r="AW99">
        <v>0.35947556721608181</v>
      </c>
      <c r="AX99" s="34">
        <v>34.648475567216082</v>
      </c>
      <c r="AY99" s="34">
        <v>34.265454271246099</v>
      </c>
      <c r="AZ99">
        <v>150.697</v>
      </c>
      <c r="BA99">
        <v>1.5798620418432114</v>
      </c>
      <c r="BB99" s="34">
        <v>152.2768620418432</v>
      </c>
      <c r="BC99" s="34">
        <v>150.59351868861654</v>
      </c>
      <c r="BD99">
        <v>126.55799999999999</v>
      </c>
      <c r="BE99">
        <v>1.3267960230899962</v>
      </c>
      <c r="BF99" s="34">
        <v>127.88479602308999</v>
      </c>
      <c r="BG99" s="34">
        <v>126.47109456853111</v>
      </c>
      <c r="BH99">
        <v>743.10400000000004</v>
      </c>
      <c r="BI99">
        <v>7.7904789262019678</v>
      </c>
      <c r="BJ99" s="34">
        <v>750.89447892620194</v>
      </c>
      <c r="BK99" s="34">
        <v>742.59372191606815</v>
      </c>
      <c r="BM99">
        <v>76.311000000000007</v>
      </c>
      <c r="BN99">
        <v>0.80002158155170522</v>
      </c>
      <c r="BO99">
        <v>77.111021581551711</v>
      </c>
      <c r="BP99">
        <v>76.258598410366616</v>
      </c>
      <c r="BQ99">
        <v>4.0959999999999992</v>
      </c>
      <c r="BR99">
        <v>4.2941232561960717E-2</v>
      </c>
      <c r="BS99">
        <v>4.1389412325619608</v>
      </c>
      <c r="BT99">
        <v>4.093187339818134</v>
      </c>
      <c r="BU99">
        <v>374.65100000000001</v>
      </c>
      <c r="BV99">
        <v>3.9277284474050647</v>
      </c>
      <c r="BW99">
        <v>378.57872844740507</v>
      </c>
      <c r="BX99">
        <v>374.39373292241305</v>
      </c>
      <c r="BY99">
        <v>35.861000000000004</v>
      </c>
      <c r="BZ99">
        <v>0.37595594260363119</v>
      </c>
      <c r="CA99">
        <v>36.236955942603629</v>
      </c>
      <c r="CB99">
        <v>35.836374803031774</v>
      </c>
      <c r="CC99">
        <v>150.697</v>
      </c>
      <c r="CD99">
        <v>1.5798620418432114</v>
      </c>
      <c r="CE99">
        <v>152.2768620418432</v>
      </c>
      <c r="CF99">
        <v>150.59351868861654</v>
      </c>
      <c r="CG99">
        <v>127.11399999999999</v>
      </c>
      <c r="CH99">
        <v>1.3326249599319031</v>
      </c>
      <c r="CI99">
        <v>128.44662495993191</v>
      </c>
      <c r="CJ99">
        <v>127.02671277188533</v>
      </c>
      <c r="CK99">
        <v>768.73</v>
      </c>
      <c r="CL99">
        <v>8.0591342058974771</v>
      </c>
      <c r="CM99">
        <v>776.78913420589743</v>
      </c>
      <c r="CN99">
        <v>768.20212493613155</v>
      </c>
    </row>
    <row r="100" spans="1:92" x14ac:dyDescent="0.25">
      <c r="A100" s="18">
        <v>45904</v>
      </c>
      <c r="B100" s="2">
        <v>16</v>
      </c>
      <c r="C100" s="2" t="s">
        <v>178</v>
      </c>
      <c r="D100" s="9">
        <v>26.577010999999999</v>
      </c>
      <c r="E100">
        <v>1.2006477999999999E-2</v>
      </c>
      <c r="G100">
        <v>6.0119999999999987</v>
      </c>
      <c r="H100">
        <v>5.6081829715155462E-2</v>
      </c>
      <c r="I100" s="34">
        <v>6.0680818297151538</v>
      </c>
      <c r="J100" s="34">
        <v>5.9952255387244788</v>
      </c>
      <c r="K100">
        <v>0.67600000000000005</v>
      </c>
      <c r="L100">
        <v>6.3059409327087665E-3</v>
      </c>
      <c r="M100" s="34">
        <v>0.6823059409327088</v>
      </c>
      <c r="N100" s="34">
        <v>0.67411384966363097</v>
      </c>
      <c r="O100">
        <v>15.246</v>
      </c>
      <c r="P100">
        <v>0.14221949032555894</v>
      </c>
      <c r="Q100" s="34">
        <v>15.388219490325559</v>
      </c>
      <c r="R100" s="34">
        <v>15.203461171555794</v>
      </c>
      <c r="S100">
        <v>1.5859999999999999</v>
      </c>
      <c r="T100">
        <v>1.4794707572893641E-2</v>
      </c>
      <c r="U100" s="34">
        <v>1.6007947075728934</v>
      </c>
      <c r="V100" s="34">
        <v>1.581574801133903</v>
      </c>
      <c r="W100">
        <v>0</v>
      </c>
      <c r="X100">
        <v>0</v>
      </c>
      <c r="Y100" s="34">
        <v>0</v>
      </c>
      <c r="Z100" s="34">
        <v>0</v>
      </c>
      <c r="AA100">
        <v>0.53</v>
      </c>
      <c r="AB100">
        <v>4.9440069442835003E-3</v>
      </c>
      <c r="AC100" s="34">
        <v>0.53494400694428357</v>
      </c>
      <c r="AD100" s="34">
        <v>0.5285212134936752</v>
      </c>
      <c r="AE100">
        <v>24.049999999999997</v>
      </c>
      <c r="AF100">
        <v>0.22434597549060034</v>
      </c>
      <c r="AG100" s="34">
        <v>24.274345975490601</v>
      </c>
      <c r="AH100" s="34">
        <v>23.982896574571484</v>
      </c>
      <c r="AJ100">
        <v>64.608000000000004</v>
      </c>
      <c r="AK100">
        <v>0.60268377482314783</v>
      </c>
      <c r="AL100" s="34">
        <v>65.210683774823153</v>
      </c>
      <c r="AM100" s="34">
        <v>64.42773313471578</v>
      </c>
      <c r="AN100">
        <v>3.3079999999999998</v>
      </c>
      <c r="AO100">
        <v>3.0858065984320407E-2</v>
      </c>
      <c r="AP100" s="34">
        <v>3.3388580659843203</v>
      </c>
      <c r="AQ100" s="34">
        <v>3.2987701400699572</v>
      </c>
      <c r="AR100">
        <v>346.476</v>
      </c>
      <c r="AS100">
        <v>3.2320372642029618</v>
      </c>
      <c r="AT100" s="34">
        <v>349.70803726420297</v>
      </c>
      <c r="AU100" s="34">
        <v>345.50927540836716</v>
      </c>
      <c r="AV100">
        <v>33.750999999999998</v>
      </c>
      <c r="AW100">
        <v>0.3148399592009668</v>
      </c>
      <c r="AX100" s="34">
        <v>34.065839959200964</v>
      </c>
      <c r="AY100" s="34">
        <v>33.656829201179299</v>
      </c>
      <c r="AZ100">
        <v>148.74</v>
      </c>
      <c r="BA100">
        <v>1.3874935714957131</v>
      </c>
      <c r="BB100" s="34">
        <v>150.12749357149573</v>
      </c>
      <c r="BC100" s="34">
        <v>148.32499112273442</v>
      </c>
      <c r="BD100">
        <v>130.02699999999999</v>
      </c>
      <c r="BE100">
        <v>1.2129328131025483</v>
      </c>
      <c r="BF100" s="34">
        <v>131.23993281310254</v>
      </c>
      <c r="BG100" s="34">
        <v>129.66420344706054</v>
      </c>
      <c r="BH100">
        <v>726.91000000000008</v>
      </c>
      <c r="BI100">
        <v>6.7808454488096581</v>
      </c>
      <c r="BJ100" s="34">
        <v>733.69084544880968</v>
      </c>
      <c r="BK100" s="34">
        <v>724.88180245412718</v>
      </c>
      <c r="BM100">
        <v>70.62</v>
      </c>
      <c r="BN100">
        <v>0.65876560453830324</v>
      </c>
      <c r="BO100">
        <v>71.278765604538307</v>
      </c>
      <c r="BP100">
        <v>70.422958673440263</v>
      </c>
      <c r="BQ100">
        <v>3.984</v>
      </c>
      <c r="BR100">
        <v>3.7164006917029174E-2</v>
      </c>
      <c r="BS100">
        <v>4.0211640069170294</v>
      </c>
      <c r="BT100">
        <v>3.9728839897335879</v>
      </c>
      <c r="BU100">
        <v>361.72199999999998</v>
      </c>
      <c r="BV100">
        <v>3.3742567545285209</v>
      </c>
      <c r="BW100">
        <v>365.09625675452855</v>
      </c>
      <c r="BX100">
        <v>360.71273657992293</v>
      </c>
      <c r="BY100">
        <v>35.336999999999996</v>
      </c>
      <c r="BZ100">
        <v>0.32963466677386044</v>
      </c>
      <c r="CA100">
        <v>35.666634666773859</v>
      </c>
      <c r="CB100">
        <v>35.238404002313203</v>
      </c>
      <c r="CC100">
        <v>148.74</v>
      </c>
      <c r="CD100">
        <v>1.3874935714957131</v>
      </c>
      <c r="CE100">
        <v>150.12749357149573</v>
      </c>
      <c r="CF100">
        <v>148.32499112273442</v>
      </c>
      <c r="CG100">
        <v>130.55699999999999</v>
      </c>
      <c r="CH100">
        <v>1.2178768200468317</v>
      </c>
      <c r="CI100">
        <v>131.77487682004681</v>
      </c>
      <c r="CJ100">
        <v>130.19272466055421</v>
      </c>
      <c r="CK100">
        <v>750.96</v>
      </c>
      <c r="CL100">
        <v>7.0051914243002589</v>
      </c>
      <c r="CM100">
        <v>757.96519142430031</v>
      </c>
      <c r="CN100">
        <v>748.86469902869862</v>
      </c>
    </row>
    <row r="101" spans="1:92" x14ac:dyDescent="0.25">
      <c r="A101" s="18">
        <v>45904</v>
      </c>
      <c r="B101" s="2">
        <v>17</v>
      </c>
      <c r="C101" s="2" t="s">
        <v>178</v>
      </c>
      <c r="D101" s="9">
        <v>26.02197</v>
      </c>
      <c r="E101">
        <v>1.1901172E-2</v>
      </c>
      <c r="G101">
        <v>5.6660000000000004</v>
      </c>
      <c r="H101">
        <v>9.251033750152271E-2</v>
      </c>
      <c r="I101" s="34">
        <v>5.758510337501523</v>
      </c>
      <c r="J101" s="34">
        <v>5.6899773155111397</v>
      </c>
      <c r="K101">
        <v>0.64200000000000002</v>
      </c>
      <c r="L101">
        <v>1.0482110249907797E-2</v>
      </c>
      <c r="M101" s="34">
        <v>0.65248211024990777</v>
      </c>
      <c r="N101" s="34">
        <v>0.64471680842890067</v>
      </c>
      <c r="O101">
        <v>14.494</v>
      </c>
      <c r="P101">
        <v>0.23664751707502121</v>
      </c>
      <c r="Q101" s="34">
        <v>14.73064751707502</v>
      </c>
      <c r="R101" s="34">
        <v>14.555335547302938</v>
      </c>
      <c r="S101">
        <v>1.52</v>
      </c>
      <c r="T101">
        <v>2.4817457289501327E-2</v>
      </c>
      <c r="U101" s="34">
        <v>1.5448174572895013</v>
      </c>
      <c r="V101" s="34">
        <v>1.5264323190216964</v>
      </c>
      <c r="W101">
        <v>0</v>
      </c>
      <c r="X101">
        <v>0</v>
      </c>
      <c r="Y101" s="34">
        <v>0</v>
      </c>
      <c r="Z101" s="34">
        <v>0</v>
      </c>
      <c r="AA101">
        <v>0.53200000000000003</v>
      </c>
      <c r="AB101">
        <v>8.6861100513254651E-3</v>
      </c>
      <c r="AC101" s="34">
        <v>0.5406861100513255</v>
      </c>
      <c r="AD101" s="34">
        <v>0.53425131165759376</v>
      </c>
      <c r="AE101">
        <v>22.853999999999999</v>
      </c>
      <c r="AF101">
        <v>0.37314353216727847</v>
      </c>
      <c r="AG101" s="34">
        <v>23.227143532167279</v>
      </c>
      <c r="AH101" s="34">
        <v>22.950713301922271</v>
      </c>
      <c r="AJ101">
        <v>59.508000000000024</v>
      </c>
      <c r="AK101">
        <v>0.97160345288397731</v>
      </c>
      <c r="AL101" s="34">
        <v>60.479603452884</v>
      </c>
      <c r="AM101" s="34">
        <v>59.759825289699435</v>
      </c>
      <c r="AN101">
        <v>3.1120000000000001</v>
      </c>
      <c r="AO101">
        <v>5.0810478345347451E-2</v>
      </c>
      <c r="AP101" s="34">
        <v>3.1628104783453477</v>
      </c>
      <c r="AQ101" s="34">
        <v>3.1251693268391576</v>
      </c>
      <c r="AR101">
        <v>330.08600000000007</v>
      </c>
      <c r="AS101">
        <v>5.3894047413568007</v>
      </c>
      <c r="AT101" s="34">
        <v>335.4754047413569</v>
      </c>
      <c r="AU101" s="34">
        <v>331.48285424776043</v>
      </c>
      <c r="AV101">
        <v>32.463999999999999</v>
      </c>
      <c r="AW101">
        <v>0.53004864042524413</v>
      </c>
      <c r="AX101" s="34">
        <v>32.994048640425241</v>
      </c>
      <c r="AY101" s="34">
        <v>32.601380792579178</v>
      </c>
      <c r="AZ101">
        <v>161.49699999999999</v>
      </c>
      <c r="BA101">
        <v>2.6368058551859179</v>
      </c>
      <c r="BB101" s="34">
        <v>164.1338058551859</v>
      </c>
      <c r="BC101" s="34">
        <v>162.18042120068873</v>
      </c>
      <c r="BD101">
        <v>129.68599999999998</v>
      </c>
      <c r="BE101">
        <v>2.1174189250304396</v>
      </c>
      <c r="BF101" s="34">
        <v>131.80341892503043</v>
      </c>
      <c r="BG101" s="34">
        <v>130.23480376621558</v>
      </c>
      <c r="BH101">
        <v>716.35300000000007</v>
      </c>
      <c r="BI101">
        <v>11.696092093227726</v>
      </c>
      <c r="BJ101" s="34">
        <v>728.04909209322784</v>
      </c>
      <c r="BK101" s="34">
        <v>719.38445462378252</v>
      </c>
      <c r="BM101">
        <v>65.174000000000021</v>
      </c>
      <c r="BN101">
        <v>1.0641137903855</v>
      </c>
      <c r="BO101">
        <v>66.238113790385526</v>
      </c>
      <c r="BP101">
        <v>65.449802605210579</v>
      </c>
      <c r="BQ101">
        <v>3.754</v>
      </c>
      <c r="BR101">
        <v>6.129258859525525E-2</v>
      </c>
      <c r="BS101">
        <v>3.8152925885952556</v>
      </c>
      <c r="BT101">
        <v>3.7698861352680582</v>
      </c>
      <c r="BU101">
        <v>344.58000000000004</v>
      </c>
      <c r="BV101">
        <v>5.6260522584318222</v>
      </c>
      <c r="BW101">
        <v>350.2060522584319</v>
      </c>
      <c r="BX101">
        <v>346.03818979506337</v>
      </c>
      <c r="BY101">
        <v>33.984000000000002</v>
      </c>
      <c r="BZ101">
        <v>0.55486609771474549</v>
      </c>
      <c r="CA101">
        <v>34.538866097714745</v>
      </c>
      <c r="CB101">
        <v>34.127813111600872</v>
      </c>
      <c r="CC101">
        <v>161.49699999999999</v>
      </c>
      <c r="CD101">
        <v>2.6368058551859179</v>
      </c>
      <c r="CE101">
        <v>164.1338058551859</v>
      </c>
      <c r="CF101">
        <v>162.18042120068873</v>
      </c>
      <c r="CG101">
        <v>130.21799999999999</v>
      </c>
      <c r="CH101">
        <v>2.126105035081765</v>
      </c>
      <c r="CI101">
        <v>132.34410503508175</v>
      </c>
      <c r="CJ101">
        <v>130.76905507787316</v>
      </c>
      <c r="CK101">
        <v>739.20700000000011</v>
      </c>
      <c r="CL101">
        <v>12.069235625395004</v>
      </c>
      <c r="CM101">
        <v>751.27623562539509</v>
      </c>
      <c r="CN101">
        <v>742.33516792570481</v>
      </c>
    </row>
    <row r="102" spans="1:92" x14ac:dyDescent="0.25">
      <c r="A102" s="18">
        <v>45904</v>
      </c>
      <c r="B102" s="2">
        <v>18</v>
      </c>
      <c r="C102" s="2" t="s">
        <v>178</v>
      </c>
      <c r="D102" s="9">
        <v>29.555340000000001</v>
      </c>
      <c r="E102">
        <v>1.2006777999999999E-2</v>
      </c>
      <c r="G102">
        <v>5.3919999999999995</v>
      </c>
      <c r="H102">
        <v>4.9860342412366102E-2</v>
      </c>
      <c r="I102" s="34">
        <v>5.4418603424123653</v>
      </c>
      <c r="J102" s="34">
        <v>5.3765211333740162</v>
      </c>
      <c r="K102">
        <v>0.60599999999999998</v>
      </c>
      <c r="L102">
        <v>5.603740263704352E-3</v>
      </c>
      <c r="M102" s="34">
        <v>0.61160374026370434</v>
      </c>
      <c r="N102" s="34">
        <v>0.60426034993038835</v>
      </c>
      <c r="O102">
        <v>13.964</v>
      </c>
      <c r="P102">
        <v>0.129126450564963</v>
      </c>
      <c r="Q102" s="34">
        <v>14.093126450564963</v>
      </c>
      <c r="R102" s="34">
        <v>13.923913409947101</v>
      </c>
      <c r="S102">
        <v>1.4060000000000001</v>
      </c>
      <c r="T102">
        <v>1.3001417179485676E-2</v>
      </c>
      <c r="U102" s="34">
        <v>1.4190014171794858</v>
      </c>
      <c r="V102" s="34">
        <v>1.4019637821817263</v>
      </c>
      <c r="W102">
        <v>0</v>
      </c>
      <c r="X102">
        <v>0</v>
      </c>
      <c r="Y102" s="34">
        <v>0</v>
      </c>
      <c r="Z102" s="34">
        <v>0</v>
      </c>
      <c r="AA102">
        <v>0.55400000000000005</v>
      </c>
      <c r="AB102">
        <v>5.1228912641785663E-3</v>
      </c>
      <c r="AC102" s="34">
        <v>0.55912289126417858</v>
      </c>
      <c r="AD102" s="34">
        <v>0.55240962683405137</v>
      </c>
      <c r="AE102">
        <v>21.921999999999997</v>
      </c>
      <c r="AF102">
        <v>0.20271484168469767</v>
      </c>
      <c r="AG102" s="34">
        <v>22.124714841684696</v>
      </c>
      <c r="AH102" s="34">
        <v>21.859068302267286</v>
      </c>
      <c r="AJ102">
        <v>56.714000000000006</v>
      </c>
      <c r="AK102">
        <v>0.5244398107520275</v>
      </c>
      <c r="AL102" s="34">
        <v>57.238439810752034</v>
      </c>
      <c r="AM102" s="34">
        <v>56.551190570877971</v>
      </c>
      <c r="AN102">
        <v>3.0329999999999995</v>
      </c>
      <c r="AO102">
        <v>2.8046442606955935E-2</v>
      </c>
      <c r="AP102" s="34">
        <v>3.0610464426069552</v>
      </c>
      <c r="AQ102" s="34">
        <v>3.0242931375228834</v>
      </c>
      <c r="AR102">
        <v>316.20700000000005</v>
      </c>
      <c r="AS102">
        <v>2.9239965306355811</v>
      </c>
      <c r="AT102" s="34">
        <v>319.13099653063563</v>
      </c>
      <c r="AU102" s="34">
        <v>315.2992615023735</v>
      </c>
      <c r="AV102">
        <v>30.944999999999997</v>
      </c>
      <c r="AW102">
        <v>0.28615139019856622</v>
      </c>
      <c r="AX102" s="34">
        <v>31.231151390198562</v>
      </c>
      <c r="AY102" s="34">
        <v>30.856165888772054</v>
      </c>
      <c r="AZ102">
        <v>174.47800000000001</v>
      </c>
      <c r="BA102">
        <v>1.613414841139617</v>
      </c>
      <c r="BB102" s="34">
        <v>176.09141484113962</v>
      </c>
      <c r="BC102" s="34">
        <v>173.97712431543616</v>
      </c>
      <c r="BD102">
        <v>127.553</v>
      </c>
      <c r="BE102">
        <v>1.1794948545483188</v>
      </c>
      <c r="BF102" s="34">
        <v>128.73249485454832</v>
      </c>
      <c r="BG102" s="34">
        <v>127.18683236744361</v>
      </c>
      <c r="BH102">
        <v>708.93000000000006</v>
      </c>
      <c r="BI102">
        <v>6.5555438698810669</v>
      </c>
      <c r="BJ102" s="34">
        <v>715.48554386988121</v>
      </c>
      <c r="BK102" s="34">
        <v>706.8948677824261</v>
      </c>
      <c r="BM102">
        <v>62.106000000000009</v>
      </c>
      <c r="BN102">
        <v>0.57430015316439365</v>
      </c>
      <c r="BO102">
        <v>62.680300153164396</v>
      </c>
      <c r="BP102">
        <v>61.92771170425199</v>
      </c>
      <c r="BQ102">
        <v>3.6389999999999993</v>
      </c>
      <c r="BR102">
        <v>3.3650182870660288E-2</v>
      </c>
      <c r="BS102">
        <v>3.6726501828706595</v>
      </c>
      <c r="BT102">
        <v>3.6285534874532717</v>
      </c>
      <c r="BU102">
        <v>330.17100000000005</v>
      </c>
      <c r="BV102">
        <v>3.053122981200544</v>
      </c>
      <c r="BW102">
        <v>333.22412298120059</v>
      </c>
      <c r="BX102">
        <v>329.22317491232059</v>
      </c>
      <c r="BY102">
        <v>32.350999999999999</v>
      </c>
      <c r="BZ102">
        <v>0.29915280737805189</v>
      </c>
      <c r="CA102">
        <v>32.650152807378049</v>
      </c>
      <c r="CB102">
        <v>32.258129670953778</v>
      </c>
      <c r="CC102">
        <v>174.47800000000001</v>
      </c>
      <c r="CD102">
        <v>1.613414841139617</v>
      </c>
      <c r="CE102">
        <v>176.09141484113962</v>
      </c>
      <c r="CF102">
        <v>173.97712431543616</v>
      </c>
      <c r="CG102">
        <v>128.107</v>
      </c>
      <c r="CH102">
        <v>1.1846177458124973</v>
      </c>
      <c r="CI102">
        <v>129.29161774581249</v>
      </c>
      <c r="CJ102">
        <v>127.73924199427766</v>
      </c>
      <c r="CK102">
        <v>730.85200000000009</v>
      </c>
      <c r="CL102">
        <v>6.7582587115657642</v>
      </c>
      <c r="CM102">
        <v>737.61025871156596</v>
      </c>
      <c r="CN102">
        <v>728.75393608469335</v>
      </c>
    </row>
    <row r="103" spans="1:92" x14ac:dyDescent="0.25">
      <c r="A103" s="18">
        <v>45904</v>
      </c>
      <c r="B103" s="2">
        <v>19</v>
      </c>
      <c r="C103" s="2" t="s">
        <v>178</v>
      </c>
      <c r="D103" s="9">
        <v>41.06671</v>
      </c>
      <c r="E103">
        <v>1.1408326999999999E-2</v>
      </c>
      <c r="G103">
        <v>4.9459999999999997</v>
      </c>
      <c r="H103">
        <v>6.9909314733218347E-2</v>
      </c>
      <c r="I103" s="34">
        <v>5.0159093147332179</v>
      </c>
      <c r="J103" s="34">
        <v>4.9586861810683951</v>
      </c>
      <c r="K103">
        <v>0.58599999999999997</v>
      </c>
      <c r="L103">
        <v>8.2828262097990202E-3</v>
      </c>
      <c r="M103" s="34">
        <v>0.594282826209799</v>
      </c>
      <c r="N103" s="34">
        <v>0.58750305339791342</v>
      </c>
      <c r="O103">
        <v>14.184000000000001</v>
      </c>
      <c r="P103">
        <v>0.20048397092114217</v>
      </c>
      <c r="Q103" s="34">
        <v>14.384483970921144</v>
      </c>
      <c r="R103" s="34">
        <v>14.220381074054616</v>
      </c>
      <c r="S103">
        <v>1.3559999999999999</v>
      </c>
      <c r="T103">
        <v>1.9166403311412065E-2</v>
      </c>
      <c r="U103" s="34">
        <v>1.3751664033114119</v>
      </c>
      <c r="V103" s="34">
        <v>1.3594780553030215</v>
      </c>
      <c r="W103">
        <v>0</v>
      </c>
      <c r="X103">
        <v>0</v>
      </c>
      <c r="Y103" s="34">
        <v>0</v>
      </c>
      <c r="Z103" s="34">
        <v>0</v>
      </c>
      <c r="AA103">
        <v>0.55800000000000005</v>
      </c>
      <c r="AB103">
        <v>7.8870597697403653E-3</v>
      </c>
      <c r="AC103" s="34">
        <v>0.56588705976974041</v>
      </c>
      <c r="AD103" s="34">
        <v>0.55943123514681858</v>
      </c>
      <c r="AE103">
        <v>21.630000000000003</v>
      </c>
      <c r="AF103">
        <v>0.30572957494531194</v>
      </c>
      <c r="AG103" s="34">
        <v>21.935729574945309</v>
      </c>
      <c r="AH103" s="34">
        <v>21.685479598970765</v>
      </c>
      <c r="AJ103">
        <v>54.870000000000005</v>
      </c>
      <c r="AK103">
        <v>0.77556087735780255</v>
      </c>
      <c r="AL103" s="34">
        <v>55.645560877357809</v>
      </c>
      <c r="AM103" s="34">
        <v>55.010738122770505</v>
      </c>
      <c r="AN103">
        <v>2.6569999999999996</v>
      </c>
      <c r="AO103">
        <v>3.7555408258423198E-2</v>
      </c>
      <c r="AP103" s="34">
        <v>2.6945554082584229</v>
      </c>
      <c r="AQ103" s="34">
        <v>2.6638150390413919</v>
      </c>
      <c r="AR103">
        <v>305.81800000000015</v>
      </c>
      <c r="AS103">
        <v>4.3225893273520786</v>
      </c>
      <c r="AT103" s="34">
        <v>310.14058932735225</v>
      </c>
      <c r="AU103" s="34">
        <v>306.6024040683331</v>
      </c>
      <c r="AV103">
        <v>26.716000000000005</v>
      </c>
      <c r="AW103">
        <v>0.37761772187882364</v>
      </c>
      <c r="AX103" s="34">
        <v>27.093617721878829</v>
      </c>
      <c r="AY103" s="34">
        <v>26.784524871294639</v>
      </c>
      <c r="AZ103">
        <v>159.702</v>
      </c>
      <c r="BA103">
        <v>2.2573104289374117</v>
      </c>
      <c r="BB103" s="34">
        <v>161.95931042893741</v>
      </c>
      <c r="BC103" s="34">
        <v>160.11162565486958</v>
      </c>
      <c r="BD103">
        <v>122.14900000000002</v>
      </c>
      <c r="BE103">
        <v>1.7265169602401718</v>
      </c>
      <c r="BF103" s="34">
        <v>123.87551696024019</v>
      </c>
      <c r="BG103" s="34">
        <v>122.46230455546372</v>
      </c>
      <c r="BH103">
        <v>671.91200000000015</v>
      </c>
      <c r="BI103">
        <v>9.4971507240247117</v>
      </c>
      <c r="BJ103" s="34">
        <v>681.40915072402481</v>
      </c>
      <c r="BK103" s="34">
        <v>673.63541231177294</v>
      </c>
      <c r="BM103">
        <v>59.816000000000003</v>
      </c>
      <c r="BN103">
        <v>0.84547019209102092</v>
      </c>
      <c r="BO103">
        <v>60.661470192091031</v>
      </c>
      <c r="BP103">
        <v>59.969424303838899</v>
      </c>
      <c r="BQ103">
        <v>3.2429999999999994</v>
      </c>
      <c r="BR103">
        <v>4.5838234468222216E-2</v>
      </c>
      <c r="BS103">
        <v>3.2888382344682219</v>
      </c>
      <c r="BT103">
        <v>3.2513180924393055</v>
      </c>
      <c r="BU103">
        <v>320.00200000000018</v>
      </c>
      <c r="BV103">
        <v>4.5230732982732205</v>
      </c>
      <c r="BW103">
        <v>324.52507329827341</v>
      </c>
      <c r="BX103">
        <v>320.82278514238772</v>
      </c>
      <c r="BY103">
        <v>28.072000000000003</v>
      </c>
      <c r="BZ103">
        <v>0.3967841251902357</v>
      </c>
      <c r="CA103">
        <v>28.46878412519024</v>
      </c>
      <c r="CB103">
        <v>28.144002926597661</v>
      </c>
      <c r="CC103">
        <v>159.702</v>
      </c>
      <c r="CD103">
        <v>2.2573104289374117</v>
      </c>
      <c r="CE103">
        <v>161.95931042893741</v>
      </c>
      <c r="CF103">
        <v>160.11162565486958</v>
      </c>
      <c r="CG103">
        <v>122.70700000000002</v>
      </c>
      <c r="CH103">
        <v>1.7344040200099122</v>
      </c>
      <c r="CI103">
        <v>124.44140402000993</v>
      </c>
      <c r="CJ103">
        <v>123.02173579061053</v>
      </c>
      <c r="CK103">
        <v>693.54200000000014</v>
      </c>
      <c r="CL103">
        <v>9.8028802989700239</v>
      </c>
      <c r="CM103">
        <v>703.34488029897011</v>
      </c>
      <c r="CN103">
        <v>695.32089191074374</v>
      </c>
    </row>
    <row r="104" spans="1:92" x14ac:dyDescent="0.25">
      <c r="A104" s="18">
        <v>45904</v>
      </c>
      <c r="B104" s="2">
        <v>20</v>
      </c>
      <c r="C104" s="2" t="s">
        <v>178</v>
      </c>
      <c r="D104" s="9">
        <v>109.499465</v>
      </c>
      <c r="E104">
        <v>1.0543703999999999E-2</v>
      </c>
      <c r="G104">
        <v>4.7460000000000004</v>
      </c>
      <c r="H104">
        <v>3.0484466666950271E-2</v>
      </c>
      <c r="I104" s="34">
        <v>4.7764844666669504</v>
      </c>
      <c r="J104" s="34">
        <v>4.7261226282898159</v>
      </c>
      <c r="K104">
        <v>0.59</v>
      </c>
      <c r="L104">
        <v>3.7896829611252961E-3</v>
      </c>
      <c r="M104" s="34">
        <v>0.59378968296112522</v>
      </c>
      <c r="N104" s="34">
        <v>0.58752894030572922</v>
      </c>
      <c r="O104">
        <v>14.735999999999999</v>
      </c>
      <c r="P104">
        <v>9.4652149347698916E-2</v>
      </c>
      <c r="Q104" s="34">
        <v>14.830652149347697</v>
      </c>
      <c r="R104" s="34">
        <v>14.674282142958011</v>
      </c>
      <c r="S104">
        <v>1.3980000000000001</v>
      </c>
      <c r="T104">
        <v>8.9796216604290935E-3</v>
      </c>
      <c r="U104" s="34">
        <v>1.4069796216604291</v>
      </c>
      <c r="V104" s="34">
        <v>1.3921448449956095</v>
      </c>
      <c r="W104">
        <v>0</v>
      </c>
      <c r="X104">
        <v>0</v>
      </c>
      <c r="Y104" s="34">
        <v>0</v>
      </c>
      <c r="Z104" s="34">
        <v>0</v>
      </c>
      <c r="AA104">
        <v>0.55200000000000005</v>
      </c>
      <c r="AB104">
        <v>3.5456016856629893E-3</v>
      </c>
      <c r="AC104" s="34">
        <v>0.55554560168566303</v>
      </c>
      <c r="AD104" s="34">
        <v>0.54968809330298751</v>
      </c>
      <c r="AE104">
        <v>22.021999999999998</v>
      </c>
      <c r="AF104">
        <v>0.14145152232186656</v>
      </c>
      <c r="AG104" s="34">
        <v>22.163451522321864</v>
      </c>
      <c r="AH104" s="34">
        <v>21.929766649852152</v>
      </c>
      <c r="AJ104">
        <v>53.065999999999995</v>
      </c>
      <c r="AK104">
        <v>0.34085307799165249</v>
      </c>
      <c r="AL104" s="34">
        <v>53.406853077991649</v>
      </c>
      <c r="AM104" s="34">
        <v>52.843747027565811</v>
      </c>
      <c r="AN104">
        <v>2.569</v>
      </c>
      <c r="AO104">
        <v>1.6501178859543875E-2</v>
      </c>
      <c r="AP104" s="34">
        <v>2.5855011788595439</v>
      </c>
      <c r="AQ104" s="34">
        <v>2.5582404197379978</v>
      </c>
      <c r="AR104">
        <v>297.17200000000008</v>
      </c>
      <c r="AS104">
        <v>1.9087926524127574</v>
      </c>
      <c r="AT104" s="34">
        <v>299.08079265241287</v>
      </c>
      <c r="AU104" s="34">
        <v>295.92737330260042</v>
      </c>
      <c r="AV104">
        <v>25.099</v>
      </c>
      <c r="AW104">
        <v>0.16121568244285395</v>
      </c>
      <c r="AX104" s="34">
        <v>25.260215682442855</v>
      </c>
      <c r="AY104" s="34">
        <v>24.99387944531102</v>
      </c>
      <c r="AZ104">
        <v>135.56100000000001</v>
      </c>
      <c r="BA104">
        <v>0.87073425744594302</v>
      </c>
      <c r="BB104" s="34">
        <v>136.43173425744595</v>
      </c>
      <c r="BC104" s="34">
        <v>134.99323843522879</v>
      </c>
      <c r="BD104">
        <v>120.58500000000001</v>
      </c>
      <c r="BE104">
        <v>0.77454054214795576</v>
      </c>
      <c r="BF104" s="34">
        <v>121.35954054214797</v>
      </c>
      <c r="BG104" s="34">
        <v>120.07996146909555</v>
      </c>
      <c r="BH104">
        <v>634.05200000000013</v>
      </c>
      <c r="BI104">
        <v>4.0726373913007068</v>
      </c>
      <c r="BJ104" s="34">
        <v>638.12463739130078</v>
      </c>
      <c r="BK104" s="34">
        <v>631.39644009953963</v>
      </c>
      <c r="BM104">
        <v>57.811999999999998</v>
      </c>
      <c r="BN104">
        <v>0.37133754465860275</v>
      </c>
      <c r="BO104">
        <v>58.183337544658599</v>
      </c>
      <c r="BP104">
        <v>57.569869655855626</v>
      </c>
      <c r="BQ104">
        <v>3.1589999999999998</v>
      </c>
      <c r="BR104">
        <v>2.0290861820669172E-2</v>
      </c>
      <c r="BS104">
        <v>3.179290861820669</v>
      </c>
      <c r="BT104">
        <v>3.1457693600437269</v>
      </c>
      <c r="BU104">
        <v>311.90800000000007</v>
      </c>
      <c r="BV104">
        <v>2.0034448017604563</v>
      </c>
      <c r="BW104">
        <v>313.91144480176058</v>
      </c>
      <c r="BX104">
        <v>310.60165544555844</v>
      </c>
      <c r="BY104">
        <v>26.497</v>
      </c>
      <c r="BZ104">
        <v>0.17019530410328304</v>
      </c>
      <c r="CA104">
        <v>26.667195304103284</v>
      </c>
      <c r="CB104">
        <v>26.386024290306629</v>
      </c>
      <c r="CC104">
        <v>135.56100000000001</v>
      </c>
      <c r="CD104">
        <v>0.87073425744594302</v>
      </c>
      <c r="CE104">
        <v>136.43173425744595</v>
      </c>
      <c r="CF104">
        <v>134.99323843522879</v>
      </c>
      <c r="CG104">
        <v>121.13700000000001</v>
      </c>
      <c r="CH104">
        <v>0.77808614383361874</v>
      </c>
      <c r="CI104">
        <v>121.91508614383363</v>
      </c>
      <c r="CJ104">
        <v>120.62964956239854</v>
      </c>
      <c r="CK104">
        <v>656.07400000000018</v>
      </c>
      <c r="CL104">
        <v>4.2140889136225734</v>
      </c>
      <c r="CM104">
        <v>660.28808891362269</v>
      </c>
      <c r="CN104">
        <v>653.32620674939176</v>
      </c>
    </row>
    <row r="105" spans="1:92" x14ac:dyDescent="0.25">
      <c r="A105" s="18">
        <v>45904</v>
      </c>
      <c r="B105" s="2">
        <v>21</v>
      </c>
      <c r="C105" s="2" t="s">
        <v>178</v>
      </c>
      <c r="D105" s="9">
        <v>253.99863500000001</v>
      </c>
      <c r="E105">
        <v>1.0156784E-2</v>
      </c>
      <c r="G105">
        <v>4.6180000000000003</v>
      </c>
      <c r="H105">
        <v>4.26736689553249E-2</v>
      </c>
      <c r="I105" s="34">
        <v>4.660673668955325</v>
      </c>
      <c r="J105" s="34">
        <v>4.6133362132052582</v>
      </c>
      <c r="K105">
        <v>0.45400000000000001</v>
      </c>
      <c r="L105">
        <v>4.1952892390033575E-3</v>
      </c>
      <c r="M105" s="34">
        <v>0.45819528923900338</v>
      </c>
      <c r="N105" s="34">
        <v>0.45354149865638532</v>
      </c>
      <c r="O105">
        <v>14.160000000000002</v>
      </c>
      <c r="P105">
        <v>0.13084866877596377</v>
      </c>
      <c r="Q105" s="34">
        <v>14.290848668775965</v>
      </c>
      <c r="R105" s="34">
        <v>14.14569960567052</v>
      </c>
      <c r="S105">
        <v>1.4059999999999999</v>
      </c>
      <c r="T105">
        <v>1.2992459625635947E-2</v>
      </c>
      <c r="U105" s="34">
        <v>1.4189924596256358</v>
      </c>
      <c r="V105" s="34">
        <v>1.4045800597155895</v>
      </c>
      <c r="W105">
        <v>0</v>
      </c>
      <c r="X105">
        <v>0</v>
      </c>
      <c r="Y105" s="34">
        <v>0</v>
      </c>
      <c r="Z105" s="34">
        <v>0</v>
      </c>
      <c r="AA105">
        <v>0.57199999999999995</v>
      </c>
      <c r="AB105">
        <v>5.2856948121363882E-3</v>
      </c>
      <c r="AC105" s="34">
        <v>0.57728569481213632</v>
      </c>
      <c r="AD105" s="34">
        <v>0.57142232870363951</v>
      </c>
      <c r="AE105">
        <v>21.21</v>
      </c>
      <c r="AF105">
        <v>0.19599578140806437</v>
      </c>
      <c r="AG105" s="34">
        <v>21.405995781408063</v>
      </c>
      <c r="AH105" s="34">
        <v>21.188579705951394</v>
      </c>
      <c r="AJ105">
        <v>50.717000000000006</v>
      </c>
      <c r="AK105">
        <v>0.46866185976769453</v>
      </c>
      <c r="AL105" s="34">
        <v>51.185661859767698</v>
      </c>
      <c r="AM105" s="34">
        <v>50.665780148361002</v>
      </c>
      <c r="AN105">
        <v>2.4930000000000003</v>
      </c>
      <c r="AO105">
        <v>2.3037127913734298E-2</v>
      </c>
      <c r="AP105" s="34">
        <v>2.5160371279137346</v>
      </c>
      <c r="AQ105" s="34">
        <v>2.4904822822695345</v>
      </c>
      <c r="AR105">
        <v>288.85499999999996</v>
      </c>
      <c r="AS105">
        <v>2.669229676502896</v>
      </c>
      <c r="AT105" s="34">
        <v>291.52422967650284</v>
      </c>
      <c r="AU105" s="34">
        <v>288.56328104491223</v>
      </c>
      <c r="AV105">
        <v>23.118999999999996</v>
      </c>
      <c r="AW105">
        <v>0.21363632580730968</v>
      </c>
      <c r="AX105" s="34">
        <v>23.332636325807307</v>
      </c>
      <c r="AY105" s="34">
        <v>23.09565177849553</v>
      </c>
      <c r="AZ105">
        <v>137.56400000000002</v>
      </c>
      <c r="BA105">
        <v>1.2711911208684097</v>
      </c>
      <c r="BB105" s="34">
        <v>138.83519112086844</v>
      </c>
      <c r="BC105" s="34">
        <v>137.42507207305508</v>
      </c>
      <c r="BD105">
        <v>114.41100000000002</v>
      </c>
      <c r="BE105">
        <v>1.0572406104044343</v>
      </c>
      <c r="BF105" s="34">
        <v>115.46824061040445</v>
      </c>
      <c r="BG105" s="34">
        <v>114.29545463166454</v>
      </c>
      <c r="BH105">
        <v>617.15899999999999</v>
      </c>
      <c r="BI105">
        <v>5.7029967212644781</v>
      </c>
      <c r="BJ105" s="34">
        <v>622.8619967212644</v>
      </c>
      <c r="BK105" s="34">
        <v>616.5357219587579</v>
      </c>
      <c r="BM105">
        <v>55.335000000000008</v>
      </c>
      <c r="BN105">
        <v>0.51133552872301946</v>
      </c>
      <c r="BO105">
        <v>55.846335528723024</v>
      </c>
      <c r="BP105">
        <v>55.27911636156626</v>
      </c>
      <c r="BQ105">
        <v>2.9470000000000005</v>
      </c>
      <c r="BR105">
        <v>2.7232417152737654E-2</v>
      </c>
      <c r="BS105">
        <v>2.9742324171527379</v>
      </c>
      <c r="BT105">
        <v>2.94402378092592</v>
      </c>
      <c r="BU105">
        <v>303.01499999999999</v>
      </c>
      <c r="BV105">
        <v>2.8000783452788598</v>
      </c>
      <c r="BW105">
        <v>305.81507834527883</v>
      </c>
      <c r="BX105">
        <v>302.70898065058276</v>
      </c>
      <c r="BY105">
        <v>24.524999999999995</v>
      </c>
      <c r="BZ105">
        <v>0.22662878543294562</v>
      </c>
      <c r="CA105">
        <v>24.751628785432942</v>
      </c>
      <c r="CB105">
        <v>24.500231838211118</v>
      </c>
      <c r="CC105">
        <v>137.56400000000002</v>
      </c>
      <c r="CD105">
        <v>1.2711911208684097</v>
      </c>
      <c r="CE105">
        <v>138.83519112086844</v>
      </c>
      <c r="CF105">
        <v>137.42507207305508</v>
      </c>
      <c r="CG105">
        <v>114.98300000000002</v>
      </c>
      <c r="CH105">
        <v>1.0625263052165708</v>
      </c>
      <c r="CI105">
        <v>116.04552630521658</v>
      </c>
      <c r="CJ105">
        <v>114.86687696036817</v>
      </c>
      <c r="CK105">
        <v>638.36900000000003</v>
      </c>
      <c r="CL105">
        <v>5.8989925026725425</v>
      </c>
      <c r="CM105">
        <v>644.26799250267243</v>
      </c>
      <c r="CN105">
        <v>637.72430166470929</v>
      </c>
    </row>
    <row r="106" spans="1:92" x14ac:dyDescent="0.25">
      <c r="A106" s="18">
        <v>45904</v>
      </c>
      <c r="B106" s="2">
        <v>22</v>
      </c>
      <c r="C106" s="2" t="s">
        <v>178</v>
      </c>
      <c r="D106" s="9">
        <v>26.857367</v>
      </c>
      <c r="E106">
        <v>1.0339638999999999E-2</v>
      </c>
      <c r="G106">
        <v>4.2880000000000003</v>
      </c>
      <c r="H106">
        <v>4.3014050637259021E-2</v>
      </c>
      <c r="I106" s="34">
        <v>4.3310140506372594</v>
      </c>
      <c r="J106" s="34">
        <v>4.2862329288497421</v>
      </c>
      <c r="K106">
        <v>0.34400000000000003</v>
      </c>
      <c r="L106">
        <v>3.4507540623174219E-3</v>
      </c>
      <c r="M106" s="34">
        <v>0.34745075406231746</v>
      </c>
      <c r="N106" s="34">
        <v>0.34385823869503529</v>
      </c>
      <c r="O106">
        <v>14.261999999999999</v>
      </c>
      <c r="P106">
        <v>0.14306585592084611</v>
      </c>
      <c r="Q106" s="34">
        <v>14.405065855920844</v>
      </c>
      <c r="R106" s="34">
        <v>14.256122675199396</v>
      </c>
      <c r="S106">
        <v>1.39</v>
      </c>
      <c r="T106">
        <v>1.3943453914596556E-2</v>
      </c>
      <c r="U106" s="34">
        <v>1.4039434539145965</v>
      </c>
      <c r="V106" s="34">
        <v>1.3894271854247064</v>
      </c>
      <c r="W106">
        <v>0</v>
      </c>
      <c r="X106">
        <v>0</v>
      </c>
      <c r="Y106" s="34">
        <v>0</v>
      </c>
      <c r="Z106" s="34">
        <v>0</v>
      </c>
      <c r="AA106">
        <v>0.56000000000000005</v>
      </c>
      <c r="AB106">
        <v>5.6175066130748725E-3</v>
      </c>
      <c r="AC106" s="34">
        <v>0.56561750661307497</v>
      </c>
      <c r="AD106" s="34">
        <v>0.55976922578261568</v>
      </c>
      <c r="AE106">
        <v>20.843999999999998</v>
      </c>
      <c r="AF106">
        <v>0.20909162114809399</v>
      </c>
      <c r="AG106" s="34">
        <v>21.053091621148095</v>
      </c>
      <c r="AH106" s="34">
        <v>20.835410253951498</v>
      </c>
      <c r="AJ106">
        <v>48.333000000000006</v>
      </c>
      <c r="AK106">
        <v>0.48484097701740686</v>
      </c>
      <c r="AL106" s="34">
        <v>48.817840977017411</v>
      </c>
      <c r="AM106" s="34">
        <v>48.313082124555642</v>
      </c>
      <c r="AN106">
        <v>2.464</v>
      </c>
      <c r="AO106">
        <v>2.4717029097529437E-2</v>
      </c>
      <c r="AP106" s="34">
        <v>2.4887170290975296</v>
      </c>
      <c r="AQ106" s="34">
        <v>2.4629845934435086</v>
      </c>
      <c r="AR106">
        <v>280.2410000000001</v>
      </c>
      <c r="AS106">
        <v>2.8111708406334213</v>
      </c>
      <c r="AT106" s="34">
        <v>283.05217084063349</v>
      </c>
      <c r="AU106" s="34">
        <v>280.12551357597499</v>
      </c>
      <c r="AV106">
        <v>21.978999999999999</v>
      </c>
      <c r="AW106">
        <v>0.22047710330137965</v>
      </c>
      <c r="AX106" s="34">
        <v>22.19947710330138</v>
      </c>
      <c r="AY106" s="34">
        <v>21.969942524064479</v>
      </c>
      <c r="AZ106">
        <v>167.12300000000002</v>
      </c>
      <c r="BA106">
        <v>1.6764545673159141</v>
      </c>
      <c r="BB106" s="34">
        <v>168.79945456731593</v>
      </c>
      <c r="BC106" s="34">
        <v>167.05412914369299</v>
      </c>
      <c r="BD106">
        <v>111.75399999999999</v>
      </c>
      <c r="BE106">
        <v>1.121033632209945</v>
      </c>
      <c r="BF106" s="34">
        <v>112.87503363220993</v>
      </c>
      <c r="BG106" s="34">
        <v>111.70794653234002</v>
      </c>
      <c r="BH106">
        <v>631.89400000000012</v>
      </c>
      <c r="BI106">
        <v>6.3386941495755966</v>
      </c>
      <c r="BJ106" s="34">
        <v>638.23269414957565</v>
      </c>
      <c r="BK106" s="34">
        <v>631.63359849407152</v>
      </c>
      <c r="BM106">
        <v>52.621000000000009</v>
      </c>
      <c r="BN106">
        <v>0.52785502765466585</v>
      </c>
      <c r="BO106">
        <v>53.148855027654669</v>
      </c>
      <c r="BP106">
        <v>52.599315053405384</v>
      </c>
      <c r="BQ106">
        <v>2.8079999999999998</v>
      </c>
      <c r="BR106">
        <v>2.816778315984686E-2</v>
      </c>
      <c r="BS106">
        <v>2.8361677831598469</v>
      </c>
      <c r="BT106">
        <v>2.8068428321385439</v>
      </c>
      <c r="BU106">
        <v>294.5030000000001</v>
      </c>
      <c r="BV106">
        <v>2.9542366965542675</v>
      </c>
      <c r="BW106">
        <v>297.45723669655433</v>
      </c>
      <c r="BX106">
        <v>294.38163625117437</v>
      </c>
      <c r="BY106">
        <v>23.369</v>
      </c>
      <c r="BZ106">
        <v>0.23442055721597621</v>
      </c>
      <c r="CA106">
        <v>23.603420557215976</v>
      </c>
      <c r="CB106">
        <v>23.359369709489187</v>
      </c>
      <c r="CC106">
        <v>167.12300000000002</v>
      </c>
      <c r="CD106">
        <v>1.6764545673159141</v>
      </c>
      <c r="CE106">
        <v>168.79945456731593</v>
      </c>
      <c r="CF106">
        <v>167.05412914369299</v>
      </c>
      <c r="CG106">
        <v>112.31399999999999</v>
      </c>
      <c r="CH106">
        <v>1.1266511388230198</v>
      </c>
      <c r="CI106">
        <v>113.44065113882301</v>
      </c>
      <c r="CJ106">
        <v>112.26771575812263</v>
      </c>
      <c r="CK106">
        <v>652.73800000000017</v>
      </c>
      <c r="CL106">
        <v>6.5477857707236904</v>
      </c>
      <c r="CM106">
        <v>659.28578577072369</v>
      </c>
      <c r="CN106">
        <v>652.46900874802304</v>
      </c>
    </row>
    <row r="107" spans="1:92" x14ac:dyDescent="0.25">
      <c r="A107" s="18">
        <v>45904</v>
      </c>
      <c r="B107" s="2">
        <v>23</v>
      </c>
      <c r="C107" s="2" t="s">
        <v>178</v>
      </c>
      <c r="D107" s="9">
        <v>33.350878000000002</v>
      </c>
      <c r="E107">
        <v>1.1415195E-2</v>
      </c>
      <c r="G107">
        <v>4.2279999999999998</v>
      </c>
      <c r="H107">
        <v>5.1737395013053515E-2</v>
      </c>
      <c r="I107" s="34">
        <v>4.2797373950130533</v>
      </c>
      <c r="J107" s="34">
        <v>4.2308833581001872</v>
      </c>
      <c r="K107">
        <v>0.30000000000000004</v>
      </c>
      <c r="L107">
        <v>3.6710545184285848E-3</v>
      </c>
      <c r="M107" s="34">
        <v>0.30367105451842863</v>
      </c>
      <c r="N107" s="34">
        <v>0.30020459021524515</v>
      </c>
      <c r="O107">
        <v>14.172000000000001</v>
      </c>
      <c r="P107">
        <v>0.17342061545056633</v>
      </c>
      <c r="Q107" s="34">
        <v>14.345420615450568</v>
      </c>
      <c r="R107" s="34">
        <v>14.18166484176818</v>
      </c>
      <c r="S107">
        <v>1.3980000000000001</v>
      </c>
      <c r="T107">
        <v>1.7107114055877205E-2</v>
      </c>
      <c r="U107" s="34">
        <v>1.4151071140558773</v>
      </c>
      <c r="V107" s="34">
        <v>1.3989533904030422</v>
      </c>
      <c r="W107">
        <v>0</v>
      </c>
      <c r="X107">
        <v>0</v>
      </c>
      <c r="Y107" s="34">
        <v>0</v>
      </c>
      <c r="Z107" s="34">
        <v>0</v>
      </c>
      <c r="AA107">
        <v>0.52600000000000002</v>
      </c>
      <c r="AB107">
        <v>6.4365822556447854E-3</v>
      </c>
      <c r="AC107" s="34">
        <v>0.53243658225564483</v>
      </c>
      <c r="AD107" s="34">
        <v>0.52635871484406316</v>
      </c>
      <c r="AE107">
        <v>20.623999999999999</v>
      </c>
      <c r="AF107">
        <v>0.25237276129357045</v>
      </c>
      <c r="AG107" s="34">
        <v>20.876372761293574</v>
      </c>
      <c r="AH107" s="34">
        <v>20.638064895330722</v>
      </c>
      <c r="AJ107">
        <v>46.031999999999996</v>
      </c>
      <c r="AK107">
        <v>0.56328660530768193</v>
      </c>
      <c r="AL107" s="34">
        <v>46.595286605307678</v>
      </c>
      <c r="AM107" s="34">
        <v>46.063392322627202</v>
      </c>
      <c r="AN107">
        <v>2.391</v>
      </c>
      <c r="AO107">
        <v>2.9258304511875818E-2</v>
      </c>
      <c r="AP107" s="34">
        <v>2.4202583045118757</v>
      </c>
      <c r="AQ107" s="34">
        <v>2.3926305840155031</v>
      </c>
      <c r="AR107">
        <v>268.92999999999995</v>
      </c>
      <c r="AS107">
        <v>3.2908556388033303</v>
      </c>
      <c r="AT107" s="34">
        <v>272.2208556388033</v>
      </c>
      <c r="AU107" s="34">
        <v>269.1134014886195</v>
      </c>
      <c r="AV107">
        <v>21.515000000000001</v>
      </c>
      <c r="AW107">
        <v>0.26327579321330336</v>
      </c>
      <c r="AX107" s="34">
        <v>21.778275793213304</v>
      </c>
      <c r="AY107" s="34">
        <v>21.529672528269995</v>
      </c>
      <c r="AZ107">
        <v>170.10900000000001</v>
      </c>
      <c r="BA107">
        <v>2.0815980435845605</v>
      </c>
      <c r="BB107" s="34">
        <v>172.19059804358457</v>
      </c>
      <c r="BC107" s="34">
        <v>170.22500878975043</v>
      </c>
      <c r="BD107">
        <v>108.148</v>
      </c>
      <c r="BE107">
        <v>1.323390680196715</v>
      </c>
      <c r="BF107" s="34">
        <v>109.47139068019671</v>
      </c>
      <c r="BG107" s="34">
        <v>108.22175340866107</v>
      </c>
      <c r="BH107">
        <v>617.125</v>
      </c>
      <c r="BI107">
        <v>7.5516650656174669</v>
      </c>
      <c r="BJ107" s="34">
        <v>624.67666506561739</v>
      </c>
      <c r="BK107" s="34">
        <v>617.54585912194375</v>
      </c>
      <c r="BM107">
        <v>50.26</v>
      </c>
      <c r="BN107">
        <v>0.61502400032073545</v>
      </c>
      <c r="BO107">
        <v>50.875024000320728</v>
      </c>
      <c r="BP107">
        <v>50.294275680727388</v>
      </c>
      <c r="BQ107">
        <v>2.6909999999999998</v>
      </c>
      <c r="BR107">
        <v>3.2929359030304403E-2</v>
      </c>
      <c r="BS107">
        <v>2.7239293590303042</v>
      </c>
      <c r="BT107">
        <v>2.6928351742307481</v>
      </c>
      <c r="BU107">
        <v>283.10199999999998</v>
      </c>
      <c r="BV107">
        <v>3.4642762542538965</v>
      </c>
      <c r="BW107">
        <v>286.56627625425386</v>
      </c>
      <c r="BX107">
        <v>283.29506633038767</v>
      </c>
      <c r="BY107">
        <v>22.913</v>
      </c>
      <c r="BZ107">
        <v>0.28038290726918058</v>
      </c>
      <c r="CA107">
        <v>23.193382907269182</v>
      </c>
      <c r="CB107">
        <v>22.928625918673038</v>
      </c>
      <c r="CC107">
        <v>170.10900000000001</v>
      </c>
      <c r="CD107">
        <v>2.0815980435845605</v>
      </c>
      <c r="CE107">
        <v>172.19059804358457</v>
      </c>
      <c r="CF107">
        <v>170.22500878975043</v>
      </c>
      <c r="CG107">
        <v>108.67399999999999</v>
      </c>
      <c r="CH107">
        <v>1.3298272624523597</v>
      </c>
      <c r="CI107">
        <v>110.00382726245235</v>
      </c>
      <c r="CJ107">
        <v>108.74811212350514</v>
      </c>
      <c r="CK107">
        <v>637.74900000000002</v>
      </c>
      <c r="CL107">
        <v>7.8040378269110375</v>
      </c>
      <c r="CM107">
        <v>645.55303782691101</v>
      </c>
      <c r="CN107">
        <v>638.18392401727442</v>
      </c>
    </row>
    <row r="108" spans="1:92" x14ac:dyDescent="0.25">
      <c r="A108" s="18">
        <v>45904</v>
      </c>
      <c r="B108" s="2">
        <v>24</v>
      </c>
      <c r="C108" s="2" t="s">
        <v>23</v>
      </c>
      <c r="D108" s="9">
        <v>25.462517999999999</v>
      </c>
      <c r="E108">
        <v>1.2472239E-2</v>
      </c>
      <c r="G108">
        <v>4.3579999999999997</v>
      </c>
      <c r="H108">
        <v>6.7021701674952486E-2</v>
      </c>
      <c r="I108" s="34">
        <v>4.425021701674952</v>
      </c>
      <c r="J108" s="34">
        <v>4.3698317734314749</v>
      </c>
      <c r="K108">
        <v>0.29600000000000004</v>
      </c>
      <c r="L108">
        <v>4.5521853363437222E-3</v>
      </c>
      <c r="M108" s="34">
        <v>0.30055218533634376</v>
      </c>
      <c r="N108" s="34">
        <v>0.29680362664885657</v>
      </c>
      <c r="O108">
        <v>13.622</v>
      </c>
      <c r="P108">
        <v>0.20949279949889921</v>
      </c>
      <c r="Q108" s="34">
        <v>13.8314927994989</v>
      </c>
      <c r="R108" s="34">
        <v>13.65898311557677</v>
      </c>
      <c r="S108">
        <v>1.3860000000000001</v>
      </c>
      <c r="T108">
        <v>2.1315300257339184E-2</v>
      </c>
      <c r="U108" s="34">
        <v>1.4073153002573393</v>
      </c>
      <c r="V108" s="34">
        <v>1.389762927484173</v>
      </c>
      <c r="W108">
        <v>0</v>
      </c>
      <c r="X108">
        <v>0</v>
      </c>
      <c r="Y108" s="34">
        <v>0</v>
      </c>
      <c r="Z108" s="34">
        <v>0</v>
      </c>
      <c r="AA108">
        <v>0.52800000000000002</v>
      </c>
      <c r="AB108">
        <v>8.1201143837482601E-3</v>
      </c>
      <c r="AC108" s="34">
        <v>0.53612011438374829</v>
      </c>
      <c r="AD108" s="34">
        <v>0.52943349618444679</v>
      </c>
      <c r="AE108">
        <v>20.189999999999998</v>
      </c>
      <c r="AF108">
        <v>0.31050210115128285</v>
      </c>
      <c r="AG108" s="34">
        <v>20.500502101151284</v>
      </c>
      <c r="AH108" s="34">
        <v>20.244814939325721</v>
      </c>
      <c r="AJ108">
        <v>44.117000000000004</v>
      </c>
      <c r="AK108">
        <v>0.67847554217390527</v>
      </c>
      <c r="AL108" s="34">
        <v>44.795475542173911</v>
      </c>
      <c r="AM108" s="34">
        <v>44.236775665093262</v>
      </c>
      <c r="AN108">
        <v>2.3360000000000003</v>
      </c>
      <c r="AO108">
        <v>3.592535454628018E-2</v>
      </c>
      <c r="AP108" s="34">
        <v>2.3719253545462804</v>
      </c>
      <c r="AQ108" s="34">
        <v>2.3423421346342193</v>
      </c>
      <c r="AR108">
        <v>262.09800000000001</v>
      </c>
      <c r="AS108">
        <v>4.0308063252872186</v>
      </c>
      <c r="AT108" s="34">
        <v>266.12880632528726</v>
      </c>
      <c r="AU108" s="34">
        <v>262.80958424801355</v>
      </c>
      <c r="AV108">
        <v>20.780999999999995</v>
      </c>
      <c r="AW108">
        <v>0.31959109281945558</v>
      </c>
      <c r="AX108" s="34">
        <v>21.10059109281945</v>
      </c>
      <c r="AY108" s="34">
        <v>20.837419477668533</v>
      </c>
      <c r="AZ108">
        <v>167.90900000000002</v>
      </c>
      <c r="BA108">
        <v>2.5822732690545203</v>
      </c>
      <c r="BB108" s="34">
        <v>170.49127326905455</v>
      </c>
      <c r="BC108" s="34">
        <v>168.36486536142857</v>
      </c>
      <c r="BD108">
        <v>105.739</v>
      </c>
      <c r="BE108">
        <v>1.6261605583771919</v>
      </c>
      <c r="BF108" s="34">
        <v>107.3651605583772</v>
      </c>
      <c r="BG108" s="34">
        <v>106.02607661561974</v>
      </c>
      <c r="BH108">
        <v>602.98000000000013</v>
      </c>
      <c r="BI108">
        <v>9.2732321422585713</v>
      </c>
      <c r="BJ108" s="34">
        <v>612.25323214225864</v>
      </c>
      <c r="BK108" s="34">
        <v>604.61706350245788</v>
      </c>
      <c r="BM108">
        <v>48.475000000000001</v>
      </c>
      <c r="BN108">
        <v>0.74549724384885774</v>
      </c>
      <c r="BO108">
        <v>49.220497243848861</v>
      </c>
      <c r="BP108">
        <v>48.606607438524733</v>
      </c>
      <c r="BQ108">
        <v>2.6320000000000006</v>
      </c>
      <c r="BR108">
        <v>4.0477539882623904E-2</v>
      </c>
      <c r="BS108">
        <v>2.6724775398826242</v>
      </c>
      <c r="BT108">
        <v>2.6391457612830758</v>
      </c>
      <c r="BU108">
        <v>275.72000000000003</v>
      </c>
      <c r="BV108">
        <v>4.2402991247861177</v>
      </c>
      <c r="BW108">
        <v>279.96029912478616</v>
      </c>
      <c r="BX108">
        <v>276.4685673635903</v>
      </c>
      <c r="BY108">
        <v>22.166999999999994</v>
      </c>
      <c r="BZ108">
        <v>0.34090639307679477</v>
      </c>
      <c r="CA108">
        <v>22.507906393076787</v>
      </c>
      <c r="CB108">
        <v>22.227182405152707</v>
      </c>
      <c r="CC108">
        <v>167.90900000000002</v>
      </c>
      <c r="CD108">
        <v>2.5822732690545203</v>
      </c>
      <c r="CE108">
        <v>170.49127326905455</v>
      </c>
      <c r="CF108">
        <v>168.36486536142857</v>
      </c>
      <c r="CG108">
        <v>106.26700000000001</v>
      </c>
      <c r="CH108">
        <v>1.63428067276094</v>
      </c>
      <c r="CI108">
        <v>107.90128067276095</v>
      </c>
      <c r="CJ108">
        <v>106.5555101118042</v>
      </c>
      <c r="CK108">
        <v>623.17000000000007</v>
      </c>
      <c r="CL108">
        <v>9.5837342434098538</v>
      </c>
      <c r="CM108">
        <v>632.75373424340989</v>
      </c>
      <c r="CN108">
        <v>624.86187844178357</v>
      </c>
    </row>
    <row r="109" spans="1:92" x14ac:dyDescent="0.25">
      <c r="A109" s="18">
        <v>45905</v>
      </c>
      <c r="B109" s="2">
        <v>1</v>
      </c>
      <c r="C109" s="2" t="s">
        <v>23</v>
      </c>
      <c r="D109" s="9">
        <v>25.239248</v>
      </c>
      <c r="E109">
        <v>1.3086364E-2</v>
      </c>
      <c r="G109">
        <v>3.8520000000000003</v>
      </c>
      <c r="H109">
        <v>6.7408418614528565E-2</v>
      </c>
      <c r="I109" s="34">
        <v>3.919408418614529</v>
      </c>
      <c r="J109" s="34">
        <v>3.8681176133838751</v>
      </c>
      <c r="K109">
        <v>0.29600000000000004</v>
      </c>
      <c r="L109">
        <v>5.1798784812825691E-3</v>
      </c>
      <c r="M109" s="34">
        <v>0.30117987848128264</v>
      </c>
      <c r="N109" s="34">
        <v>0.29723852896200081</v>
      </c>
      <c r="O109">
        <v>12.992000000000001</v>
      </c>
      <c r="P109">
        <v>0.22735466631359166</v>
      </c>
      <c r="Q109" s="34">
        <v>13.219354666313592</v>
      </c>
      <c r="R109" s="34">
        <v>13.046361379305115</v>
      </c>
      <c r="S109">
        <v>1.37</v>
      </c>
      <c r="T109">
        <v>2.3974437565395672E-2</v>
      </c>
      <c r="U109" s="34">
        <v>1.3939744375653957</v>
      </c>
      <c r="V109" s="34">
        <v>1.3757323806687198</v>
      </c>
      <c r="W109">
        <v>0</v>
      </c>
      <c r="X109">
        <v>0</v>
      </c>
      <c r="Y109" s="34">
        <v>0</v>
      </c>
      <c r="Z109" s="34">
        <v>0</v>
      </c>
      <c r="AA109">
        <v>0.54</v>
      </c>
      <c r="AB109">
        <v>9.4497783104479302E-3</v>
      </c>
      <c r="AC109" s="34">
        <v>0.54944977831044794</v>
      </c>
      <c r="AD109" s="34">
        <v>0.54225947851175815</v>
      </c>
      <c r="AE109">
        <v>19.05</v>
      </c>
      <c r="AF109">
        <v>0.3333671792852464</v>
      </c>
      <c r="AG109" s="34">
        <v>19.383367179285248</v>
      </c>
      <c r="AH109" s="34">
        <v>19.129709380831468</v>
      </c>
      <c r="AJ109">
        <v>42.524999999999999</v>
      </c>
      <c r="AK109">
        <v>0.74417004194777436</v>
      </c>
      <c r="AL109" s="34">
        <v>43.269170041947774</v>
      </c>
      <c r="AM109" s="34">
        <v>42.702933932800953</v>
      </c>
      <c r="AN109">
        <v>2.2939999999999996</v>
      </c>
      <c r="AO109">
        <v>4.0144058229939904E-2</v>
      </c>
      <c r="AP109" s="34">
        <v>2.3341440582299393</v>
      </c>
      <c r="AQ109" s="34">
        <v>2.3035985994555053</v>
      </c>
      <c r="AR109">
        <v>254.49599999999992</v>
      </c>
      <c r="AS109">
        <v>4.4535755201773251</v>
      </c>
      <c r="AT109" s="34">
        <v>258.94957552017723</v>
      </c>
      <c r="AU109" s="34">
        <v>255.56086711727471</v>
      </c>
      <c r="AV109">
        <v>20.934999999999999</v>
      </c>
      <c r="AW109">
        <v>0.36635390542449514</v>
      </c>
      <c r="AX109" s="34">
        <v>21.301353905424495</v>
      </c>
      <c r="AY109" s="34">
        <v>21.022596634525289</v>
      </c>
      <c r="AZ109">
        <v>169.40600000000003</v>
      </c>
      <c r="BA109">
        <v>2.9645354527032262</v>
      </c>
      <c r="BB109" s="34">
        <v>172.37053545270325</v>
      </c>
      <c r="BC109" s="34">
        <v>170.11483188289426</v>
      </c>
      <c r="BD109">
        <v>103.818</v>
      </c>
      <c r="BE109">
        <v>1.8167723789520056</v>
      </c>
      <c r="BF109" s="34">
        <v>105.63477237895201</v>
      </c>
      <c r="BG109" s="34">
        <v>104.2523972965439</v>
      </c>
      <c r="BH109">
        <v>593.47399999999993</v>
      </c>
      <c r="BI109">
        <v>10.385551357434768</v>
      </c>
      <c r="BJ109" s="34">
        <v>603.85955135743473</v>
      </c>
      <c r="BK109" s="34">
        <v>595.95722546349464</v>
      </c>
      <c r="BM109">
        <v>46.376999999999995</v>
      </c>
      <c r="BN109">
        <v>0.81157846056230287</v>
      </c>
      <c r="BO109">
        <v>47.188578460562304</v>
      </c>
      <c r="BP109">
        <v>46.571051546184826</v>
      </c>
      <c r="BQ109">
        <v>2.59</v>
      </c>
      <c r="BR109">
        <v>4.5323936711222472E-2</v>
      </c>
      <c r="BS109">
        <v>2.635323936711222</v>
      </c>
      <c r="BT109">
        <v>2.6008371284175062</v>
      </c>
      <c r="BU109">
        <v>267.48799999999994</v>
      </c>
      <c r="BV109">
        <v>4.680930186490917</v>
      </c>
      <c r="BW109">
        <v>272.1689301864908</v>
      </c>
      <c r="BX109">
        <v>268.60722849657981</v>
      </c>
      <c r="BY109">
        <v>22.305</v>
      </c>
      <c r="BZ109">
        <v>0.39032834298989083</v>
      </c>
      <c r="CA109">
        <v>22.695328342989892</v>
      </c>
      <c r="CB109">
        <v>22.398329015194008</v>
      </c>
      <c r="CC109">
        <v>169.40600000000003</v>
      </c>
      <c r="CD109">
        <v>2.9645354527032262</v>
      </c>
      <c r="CE109">
        <v>172.37053545270325</v>
      </c>
      <c r="CF109">
        <v>170.11483188289426</v>
      </c>
      <c r="CG109">
        <v>104.358</v>
      </c>
      <c r="CH109">
        <v>1.8262221572624535</v>
      </c>
      <c r="CI109">
        <v>106.18422215726245</v>
      </c>
      <c r="CJ109">
        <v>104.79465677505566</v>
      </c>
      <c r="CK109">
        <v>612.52399999999989</v>
      </c>
      <c r="CL109">
        <v>10.718918536720015</v>
      </c>
      <c r="CM109">
        <v>623.24291853672003</v>
      </c>
      <c r="CN109">
        <v>615.08693484432615</v>
      </c>
    </row>
    <row r="110" spans="1:92" x14ac:dyDescent="0.25">
      <c r="A110" s="18">
        <v>45905</v>
      </c>
      <c r="B110" s="2">
        <v>2</v>
      </c>
      <c r="C110" s="2" t="s">
        <v>23</v>
      </c>
      <c r="D110" s="9">
        <v>19.479652999999999</v>
      </c>
      <c r="E110">
        <v>1.3026206E-2</v>
      </c>
      <c r="G110">
        <v>3.774</v>
      </c>
      <c r="H110">
        <v>6.8781035768406981E-2</v>
      </c>
      <c r="I110" s="34">
        <v>3.8427810357684069</v>
      </c>
      <c r="J110" s="34">
        <v>3.7927241783835943</v>
      </c>
      <c r="K110">
        <v>0.27</v>
      </c>
      <c r="L110">
        <v>4.9207418276284798E-3</v>
      </c>
      <c r="M110" s="34">
        <v>0.27492074182762849</v>
      </c>
      <c r="N110" s="34">
        <v>0.27133956761090899</v>
      </c>
      <c r="O110">
        <v>11.42</v>
      </c>
      <c r="P110">
        <v>0.20812915433895274</v>
      </c>
      <c r="Q110" s="34">
        <v>11.628129154338954</v>
      </c>
      <c r="R110" s="34">
        <v>11.476658748579927</v>
      </c>
      <c r="S110">
        <v>1.3540000000000001</v>
      </c>
      <c r="T110">
        <v>2.4676609017070229E-2</v>
      </c>
      <c r="U110" s="34">
        <v>1.3786766090170703</v>
      </c>
      <c r="V110" s="34">
        <v>1.3607176835006325</v>
      </c>
      <c r="W110">
        <v>0</v>
      </c>
      <c r="X110">
        <v>0</v>
      </c>
      <c r="Y110" s="34">
        <v>0</v>
      </c>
      <c r="Z110" s="34">
        <v>0</v>
      </c>
      <c r="AA110">
        <v>0.51800000000000002</v>
      </c>
      <c r="AB110">
        <v>9.440534321153899E-3</v>
      </c>
      <c r="AC110" s="34">
        <v>0.5274405343211539</v>
      </c>
      <c r="AD110" s="34">
        <v>0.52056998526833642</v>
      </c>
      <c r="AE110">
        <v>17.336000000000002</v>
      </c>
      <c r="AF110">
        <v>0.31594807527321234</v>
      </c>
      <c r="AG110" s="34">
        <v>17.651948075273214</v>
      </c>
      <c r="AH110" s="34">
        <v>17.422010163343401</v>
      </c>
      <c r="AJ110">
        <v>41.906999999999996</v>
      </c>
      <c r="AK110">
        <v>0.76375380655713598</v>
      </c>
      <c r="AL110" s="34">
        <v>42.67075380655713</v>
      </c>
      <c r="AM110" s="34">
        <v>42.114915777297632</v>
      </c>
      <c r="AN110">
        <v>2.2070000000000003</v>
      </c>
      <c r="AO110">
        <v>4.0222508198429846E-2</v>
      </c>
      <c r="AP110" s="34">
        <v>2.2472225081984303</v>
      </c>
      <c r="AQ110" s="34">
        <v>2.2179497248788009</v>
      </c>
      <c r="AR110">
        <v>252.69</v>
      </c>
      <c r="AS110">
        <v>4.6052676015682987</v>
      </c>
      <c r="AT110" s="34">
        <v>257.2952676015683</v>
      </c>
      <c r="AU110" s="34">
        <v>253.94368644296515</v>
      </c>
      <c r="AV110">
        <v>20.696000000000002</v>
      </c>
      <c r="AW110">
        <v>0.37718397357258898</v>
      </c>
      <c r="AX110" s="34">
        <v>21.07318397357259</v>
      </c>
      <c r="AY110" s="34">
        <v>20.798680338056933</v>
      </c>
      <c r="AZ110">
        <v>169.06400000000002</v>
      </c>
      <c r="BA110">
        <v>3.0811862827636349</v>
      </c>
      <c r="BB110" s="34">
        <v>172.14518628276366</v>
      </c>
      <c r="BC110" s="34">
        <v>169.90278762433599</v>
      </c>
      <c r="BD110">
        <v>103.59799999999998</v>
      </c>
      <c r="BE110">
        <v>1.8880704142913154</v>
      </c>
      <c r="BF110" s="34">
        <v>105.48607041429131</v>
      </c>
      <c r="BG110" s="34">
        <v>104.11198713094424</v>
      </c>
      <c r="BH110">
        <v>590.16200000000003</v>
      </c>
      <c r="BI110">
        <v>10.755684586951404</v>
      </c>
      <c r="BJ110" s="34">
        <v>600.91768458695151</v>
      </c>
      <c r="BK110" s="34">
        <v>593.0900070384788</v>
      </c>
      <c r="BM110">
        <v>45.680999999999997</v>
      </c>
      <c r="BN110">
        <v>0.83253484232554298</v>
      </c>
      <c r="BO110">
        <v>46.513534842325534</v>
      </c>
      <c r="BP110">
        <v>45.907639955681226</v>
      </c>
      <c r="BQ110">
        <v>2.4770000000000003</v>
      </c>
      <c r="BR110">
        <v>4.5143250026058325E-2</v>
      </c>
      <c r="BS110">
        <v>2.5221432500260588</v>
      </c>
      <c r="BT110">
        <v>2.4892892924897101</v>
      </c>
      <c r="BU110">
        <v>264.11</v>
      </c>
      <c r="BV110">
        <v>4.8133967559072515</v>
      </c>
      <c r="BW110">
        <v>268.92339675590728</v>
      </c>
      <c r="BX110">
        <v>265.4203451915451</v>
      </c>
      <c r="BY110">
        <v>22.05</v>
      </c>
      <c r="BZ110">
        <v>0.40186058258965923</v>
      </c>
      <c r="CA110">
        <v>22.45186058258966</v>
      </c>
      <c r="CB110">
        <v>22.159398021557564</v>
      </c>
      <c r="CC110">
        <v>169.06400000000002</v>
      </c>
      <c r="CD110">
        <v>3.0811862827636349</v>
      </c>
      <c r="CE110">
        <v>172.14518628276366</v>
      </c>
      <c r="CF110">
        <v>169.90278762433599</v>
      </c>
      <c r="CG110">
        <v>104.11599999999999</v>
      </c>
      <c r="CH110">
        <v>1.8975109486124693</v>
      </c>
      <c r="CI110">
        <v>106.01351094861246</v>
      </c>
      <c r="CJ110">
        <v>104.63255711621258</v>
      </c>
      <c r="CK110">
        <v>607.49800000000005</v>
      </c>
      <c r="CL110">
        <v>11.071632662224616</v>
      </c>
      <c r="CM110">
        <v>618.56963266222476</v>
      </c>
      <c r="CN110">
        <v>610.51201720182223</v>
      </c>
    </row>
    <row r="111" spans="1:92" x14ac:dyDescent="0.25">
      <c r="A111" s="18">
        <v>45905</v>
      </c>
      <c r="B111" s="2">
        <v>3</v>
      </c>
      <c r="C111" s="2" t="s">
        <v>23</v>
      </c>
      <c r="D111" s="9">
        <v>17.835125000000001</v>
      </c>
      <c r="E111">
        <v>1.3056511999999999E-2</v>
      </c>
      <c r="G111">
        <v>3.9099999999999997</v>
      </c>
      <c r="H111">
        <v>7.2236579562983697E-2</v>
      </c>
      <c r="I111" s="34">
        <v>3.9822365795629833</v>
      </c>
      <c r="J111" s="34">
        <v>3.93024245987508</v>
      </c>
      <c r="K111">
        <v>0.26600000000000001</v>
      </c>
      <c r="L111">
        <v>4.9143043897068202E-3</v>
      </c>
      <c r="M111" s="34">
        <v>0.27091430438970682</v>
      </c>
      <c r="N111" s="34">
        <v>0.26737710852347096</v>
      </c>
      <c r="O111">
        <v>10.98</v>
      </c>
      <c r="P111">
        <v>0.20285361728940182</v>
      </c>
      <c r="Q111" s="34">
        <v>11.182853617289402</v>
      </c>
      <c r="R111" s="34">
        <v>11.03684455484102</v>
      </c>
      <c r="S111">
        <v>1.3419999999999999</v>
      </c>
      <c r="T111">
        <v>2.479321989092689E-2</v>
      </c>
      <c r="U111" s="34">
        <v>1.3667932198909267</v>
      </c>
      <c r="V111" s="34">
        <v>1.3489476678139021</v>
      </c>
      <c r="W111">
        <v>0</v>
      </c>
      <c r="X111">
        <v>0</v>
      </c>
      <c r="Y111" s="34">
        <v>0</v>
      </c>
      <c r="Z111" s="34">
        <v>0</v>
      </c>
      <c r="AA111">
        <v>0.53600000000000003</v>
      </c>
      <c r="AB111">
        <v>9.9025080935445705E-3</v>
      </c>
      <c r="AC111" s="34">
        <v>0.54590250809354457</v>
      </c>
      <c r="AD111" s="34">
        <v>0.53877492544579109</v>
      </c>
      <c r="AE111">
        <v>17.034000000000002</v>
      </c>
      <c r="AF111">
        <v>0.31470022922656377</v>
      </c>
      <c r="AG111" s="34">
        <v>17.348700229226562</v>
      </c>
      <c r="AH111" s="34">
        <v>17.122186716499261</v>
      </c>
      <c r="AJ111">
        <v>41.807000000000016</v>
      </c>
      <c r="AK111">
        <v>0.77237715646794403</v>
      </c>
      <c r="AL111" s="34">
        <v>42.579377156467963</v>
      </c>
      <c r="AM111" s="34">
        <v>42.02343900767201</v>
      </c>
      <c r="AN111">
        <v>2.1909999999999998</v>
      </c>
      <c r="AO111">
        <v>4.0478349315216697E-2</v>
      </c>
      <c r="AP111" s="34">
        <v>2.2314783493152164</v>
      </c>
      <c r="AQ111" s="34">
        <v>2.2023430254696419</v>
      </c>
      <c r="AR111">
        <v>251.16800000000001</v>
      </c>
      <c r="AS111">
        <v>4.6402857329093337</v>
      </c>
      <c r="AT111" s="34">
        <v>255.80828573290933</v>
      </c>
      <c r="AU111" s="34">
        <v>252.46832178053816</v>
      </c>
      <c r="AV111">
        <v>20.744</v>
      </c>
      <c r="AW111">
        <v>0.38324184308300102</v>
      </c>
      <c r="AX111" s="34">
        <v>21.127241843083002</v>
      </c>
      <c r="AY111" s="34">
        <v>20.851393756431886</v>
      </c>
      <c r="AZ111">
        <v>175.92600000000004</v>
      </c>
      <c r="BA111">
        <v>3.2502026844494827</v>
      </c>
      <c r="BB111" s="34">
        <v>179.17620268444952</v>
      </c>
      <c r="BC111" s="34">
        <v>176.83678644398557</v>
      </c>
      <c r="BD111">
        <v>101.72600000000001</v>
      </c>
      <c r="BE111">
        <v>1.8793704073207371</v>
      </c>
      <c r="BF111" s="34">
        <v>103.60537040732075</v>
      </c>
      <c r="BG111" s="34">
        <v>102.25264564533312</v>
      </c>
      <c r="BH111">
        <v>593.56200000000013</v>
      </c>
      <c r="BI111">
        <v>10.965956173545715</v>
      </c>
      <c r="BJ111" s="34">
        <v>604.52795617354582</v>
      </c>
      <c r="BK111" s="34">
        <v>596.63492965943044</v>
      </c>
      <c r="BM111">
        <v>45.717000000000013</v>
      </c>
      <c r="BN111">
        <v>0.84461373603092771</v>
      </c>
      <c r="BO111">
        <v>46.561613736030949</v>
      </c>
      <c r="BP111">
        <v>45.953681467547092</v>
      </c>
      <c r="BQ111">
        <v>2.4569999999999999</v>
      </c>
      <c r="BR111">
        <v>4.5392653704923513E-2</v>
      </c>
      <c r="BS111">
        <v>2.502392653704923</v>
      </c>
      <c r="BT111">
        <v>2.4697201339931127</v>
      </c>
      <c r="BU111">
        <v>262.14800000000002</v>
      </c>
      <c r="BV111">
        <v>4.8431393501987356</v>
      </c>
      <c r="BW111">
        <v>266.99113935019875</v>
      </c>
      <c r="BX111">
        <v>263.50516633537916</v>
      </c>
      <c r="BY111">
        <v>22.085999999999999</v>
      </c>
      <c r="BZ111">
        <v>0.40803506297392789</v>
      </c>
      <c r="CA111">
        <v>22.494035062973929</v>
      </c>
      <c r="CB111">
        <v>22.200341424245789</v>
      </c>
      <c r="CC111">
        <v>175.92600000000004</v>
      </c>
      <c r="CD111">
        <v>3.2502026844494827</v>
      </c>
      <c r="CE111">
        <v>179.17620268444952</v>
      </c>
      <c r="CF111">
        <v>176.83678644398557</v>
      </c>
      <c r="CG111">
        <v>102.26200000000001</v>
      </c>
      <c r="CH111">
        <v>1.8892729154142818</v>
      </c>
      <c r="CI111">
        <v>104.1512729154143</v>
      </c>
      <c r="CJ111">
        <v>102.79142057077891</v>
      </c>
      <c r="CK111">
        <v>610.59600000000012</v>
      </c>
      <c r="CL111">
        <v>11.280656402772278</v>
      </c>
      <c r="CM111">
        <v>621.87665640277237</v>
      </c>
      <c r="CN111">
        <v>613.75711637592974</v>
      </c>
    </row>
    <row r="112" spans="1:92" x14ac:dyDescent="0.25">
      <c r="A112" s="18">
        <v>45905</v>
      </c>
      <c r="B112" s="2">
        <v>4</v>
      </c>
      <c r="C112" s="2" t="s">
        <v>23</v>
      </c>
      <c r="D112" s="9">
        <v>15.153480999999999</v>
      </c>
      <c r="E112">
        <v>1.2203050999999999E-2</v>
      </c>
      <c r="G112">
        <v>3.8940000000000001</v>
      </c>
      <c r="H112">
        <v>6.8622197119143399E-2</v>
      </c>
      <c r="I112" s="34">
        <v>3.9626221971191433</v>
      </c>
      <c r="J112" s="34">
        <v>3.9142661163539665</v>
      </c>
      <c r="K112">
        <v>0.26400000000000001</v>
      </c>
      <c r="L112">
        <v>4.6523523470605689E-3</v>
      </c>
      <c r="M112" s="34">
        <v>0.26865235234706059</v>
      </c>
      <c r="N112" s="34">
        <v>0.26537397399009943</v>
      </c>
      <c r="O112">
        <v>10.806000000000001</v>
      </c>
      <c r="P112">
        <v>0.19042924038763831</v>
      </c>
      <c r="Q112" s="34">
        <v>10.99642924038764</v>
      </c>
      <c r="R112" s="34">
        <v>10.862239253549298</v>
      </c>
      <c r="S112">
        <v>1.3419999999999999</v>
      </c>
      <c r="T112">
        <v>2.3649457764224557E-2</v>
      </c>
      <c r="U112" s="34">
        <v>1.3656494577642244</v>
      </c>
      <c r="V112" s="34">
        <v>1.3489843677830053</v>
      </c>
      <c r="W112">
        <v>0</v>
      </c>
      <c r="X112">
        <v>0</v>
      </c>
      <c r="Y112" s="34">
        <v>0</v>
      </c>
      <c r="Z112" s="34">
        <v>0</v>
      </c>
      <c r="AA112">
        <v>0.54800000000000004</v>
      </c>
      <c r="AB112">
        <v>9.6571556295045168E-3</v>
      </c>
      <c r="AC112" s="34">
        <v>0.55765715562950458</v>
      </c>
      <c r="AD112" s="34">
        <v>0.55085203691884277</v>
      </c>
      <c r="AE112">
        <v>16.853999999999999</v>
      </c>
      <c r="AF112">
        <v>0.29701040324757139</v>
      </c>
      <c r="AG112" s="34">
        <v>17.151010403247572</v>
      </c>
      <c r="AH112" s="34">
        <v>16.941715748595211</v>
      </c>
      <c r="AJ112">
        <v>42.505000000000003</v>
      </c>
      <c r="AK112">
        <v>0.74904635042352075</v>
      </c>
      <c r="AL112" s="34">
        <v>43.254046350423522</v>
      </c>
      <c r="AM112" s="34">
        <v>42.72621501685294</v>
      </c>
      <c r="AN112">
        <v>2.1610000000000005</v>
      </c>
      <c r="AO112">
        <v>3.8082323568173829E-2</v>
      </c>
      <c r="AP112" s="34">
        <v>2.1990823235681742</v>
      </c>
      <c r="AQ112" s="34">
        <v>2.1722468098204732</v>
      </c>
      <c r="AR112">
        <v>250.74799999999999</v>
      </c>
      <c r="AS112">
        <v>4.4188183572755442</v>
      </c>
      <c r="AT112" s="34">
        <v>255.16681835727553</v>
      </c>
      <c r="AU112" s="34">
        <v>252.05300465935397</v>
      </c>
      <c r="AV112">
        <v>21.170999999999996</v>
      </c>
      <c r="AW112">
        <v>0.37308693765007306</v>
      </c>
      <c r="AX112" s="34">
        <v>21.544086937650068</v>
      </c>
      <c r="AY112" s="34">
        <v>21.281183346001491</v>
      </c>
      <c r="AZ112">
        <v>160.86100000000005</v>
      </c>
      <c r="BA112">
        <v>2.8347804958352665</v>
      </c>
      <c r="BB112" s="34">
        <v>163.69578049583532</v>
      </c>
      <c r="BC112" s="34">
        <v>161.69819253795984</v>
      </c>
      <c r="BD112">
        <v>100.077</v>
      </c>
      <c r="BE112">
        <v>1.7636116130181083</v>
      </c>
      <c r="BF112" s="34">
        <v>101.84061161301811</v>
      </c>
      <c r="BG112" s="34">
        <v>100.59784543563326</v>
      </c>
      <c r="BH112">
        <v>577.52300000000002</v>
      </c>
      <c r="BI112">
        <v>10.177426077770686</v>
      </c>
      <c r="BJ112" s="34">
        <v>587.70042607777077</v>
      </c>
      <c r="BK112" s="34">
        <v>580.52868780562198</v>
      </c>
      <c r="BM112">
        <v>46.399000000000001</v>
      </c>
      <c r="BN112">
        <v>0.81766854754266416</v>
      </c>
      <c r="BO112">
        <v>47.216668547542668</v>
      </c>
      <c r="BP112">
        <v>46.640481133206904</v>
      </c>
      <c r="BQ112">
        <v>2.4250000000000007</v>
      </c>
      <c r="BR112">
        <v>4.2734675915234395E-2</v>
      </c>
      <c r="BS112">
        <v>2.467734675915235</v>
      </c>
      <c r="BT112">
        <v>2.4376207838105728</v>
      </c>
      <c r="BU112">
        <v>261.55399999999997</v>
      </c>
      <c r="BV112">
        <v>4.6092475976631828</v>
      </c>
      <c r="BW112">
        <v>266.16324759766314</v>
      </c>
      <c r="BX112">
        <v>262.91524391290329</v>
      </c>
      <c r="BY112">
        <v>22.512999999999995</v>
      </c>
      <c r="BZ112">
        <v>0.39673639541429762</v>
      </c>
      <c r="CA112">
        <v>22.909736395414292</v>
      </c>
      <c r="CB112">
        <v>22.630167713784495</v>
      </c>
      <c r="CC112">
        <v>160.86100000000005</v>
      </c>
      <c r="CD112">
        <v>2.8347804958352665</v>
      </c>
      <c r="CE112">
        <v>163.69578049583532</v>
      </c>
      <c r="CF112">
        <v>161.69819253795984</v>
      </c>
      <c r="CG112">
        <v>100.625</v>
      </c>
      <c r="CH112">
        <v>1.7732687686476127</v>
      </c>
      <c r="CI112">
        <v>102.39826876864761</v>
      </c>
      <c r="CJ112">
        <v>101.1486974725521</v>
      </c>
      <c r="CK112">
        <v>594.37700000000007</v>
      </c>
      <c r="CL112">
        <v>10.474436481018257</v>
      </c>
      <c r="CM112">
        <v>604.85143648101837</v>
      </c>
      <c r="CN112">
        <v>597.47040355421723</v>
      </c>
    </row>
    <row r="113" spans="1:92" x14ac:dyDescent="0.25">
      <c r="A113" s="18">
        <v>45905</v>
      </c>
      <c r="B113" s="2">
        <v>5</v>
      </c>
      <c r="C113" s="2" t="s">
        <v>23</v>
      </c>
      <c r="D113" s="9">
        <v>16.3643</v>
      </c>
      <c r="E113">
        <v>1.2314817E-2</v>
      </c>
      <c r="G113">
        <v>3.9260000000000002</v>
      </c>
      <c r="H113">
        <v>7.4752845297408888E-2</v>
      </c>
      <c r="I113" s="34">
        <v>4.0007528452974093</v>
      </c>
      <c r="J113" s="34">
        <v>3.9514843061453422</v>
      </c>
      <c r="K113">
        <v>0.26600000000000001</v>
      </c>
      <c r="L113">
        <v>5.0647623151071734E-3</v>
      </c>
      <c r="M113" s="34">
        <v>0.27106476231510718</v>
      </c>
      <c r="N113" s="34">
        <v>0.26772664937204815</v>
      </c>
      <c r="O113">
        <v>10.894</v>
      </c>
      <c r="P113">
        <v>0.20742676940141933</v>
      </c>
      <c r="Q113" s="34">
        <v>11.101426769401419</v>
      </c>
      <c r="R113" s="34">
        <v>10.96471473029734</v>
      </c>
      <c r="S113">
        <v>1.3359999999999999</v>
      </c>
      <c r="T113">
        <v>2.5438054334523241E-2</v>
      </c>
      <c r="U113" s="34">
        <v>1.361438054334523</v>
      </c>
      <c r="V113" s="34">
        <v>1.3446721938385573</v>
      </c>
      <c r="W113">
        <v>0</v>
      </c>
      <c r="X113">
        <v>0</v>
      </c>
      <c r="Y113" s="34">
        <v>0</v>
      </c>
      <c r="Z113" s="34">
        <v>0</v>
      </c>
      <c r="AA113">
        <v>0.54</v>
      </c>
      <c r="AB113">
        <v>1.0281848308864187E-2</v>
      </c>
      <c r="AC113" s="34">
        <v>0.55028184830886417</v>
      </c>
      <c r="AD113" s="34">
        <v>0.54350522804851875</v>
      </c>
      <c r="AE113">
        <v>16.962</v>
      </c>
      <c r="AF113">
        <v>0.32296427965732283</v>
      </c>
      <c r="AG113" s="34">
        <v>17.284964279657324</v>
      </c>
      <c r="AH113" s="34">
        <v>17.072103107701807</v>
      </c>
      <c r="AJ113">
        <v>43.563000000000009</v>
      </c>
      <c r="AK113">
        <v>0.82945955162787155</v>
      </c>
      <c r="AL113" s="34">
        <v>44.39245955162788</v>
      </c>
      <c r="AM113" s="34">
        <v>43.845774536069676</v>
      </c>
      <c r="AN113">
        <v>2.1749999999999998</v>
      </c>
      <c r="AO113">
        <v>4.1413000132925197E-2</v>
      </c>
      <c r="AP113" s="34">
        <v>2.216413000132925</v>
      </c>
      <c r="AQ113" s="34">
        <v>2.1891182796398669</v>
      </c>
      <c r="AR113">
        <v>258.14100000000008</v>
      </c>
      <c r="AS113">
        <v>4.9151233412935378</v>
      </c>
      <c r="AT113" s="34">
        <v>263.05612334129364</v>
      </c>
      <c r="AU113" s="34">
        <v>259.81663532161616</v>
      </c>
      <c r="AV113">
        <v>22.943999999999996</v>
      </c>
      <c r="AW113">
        <v>0.43686431036774048</v>
      </c>
      <c r="AX113" s="34">
        <v>23.380864310367738</v>
      </c>
      <c r="AY113" s="34">
        <v>23.092933245083728</v>
      </c>
      <c r="AZ113">
        <v>156.34000000000003</v>
      </c>
      <c r="BA113">
        <v>2.9767854900144948</v>
      </c>
      <c r="BB113" s="34">
        <v>159.31678549001452</v>
      </c>
      <c r="BC113" s="34">
        <v>157.35482843167674</v>
      </c>
      <c r="BD113">
        <v>105.68199999999999</v>
      </c>
      <c r="BE113">
        <v>2.0122338758840459</v>
      </c>
      <c r="BF113" s="34">
        <v>107.69423387588404</v>
      </c>
      <c r="BG113" s="34">
        <v>106.36799909374731</v>
      </c>
      <c r="BH113">
        <v>588.84500000000014</v>
      </c>
      <c r="BI113">
        <v>11.211879569320615</v>
      </c>
      <c r="BJ113" s="34">
        <v>600.0568795693207</v>
      </c>
      <c r="BK113" s="34">
        <v>592.66728890783349</v>
      </c>
      <c r="BM113">
        <v>47.489000000000011</v>
      </c>
      <c r="BN113">
        <v>0.90421239692528044</v>
      </c>
      <c r="BO113">
        <v>48.393212396925293</v>
      </c>
      <c r="BP113">
        <v>47.797258842215015</v>
      </c>
      <c r="BQ113">
        <v>2.4409999999999998</v>
      </c>
      <c r="BR113">
        <v>4.6477762448032367E-2</v>
      </c>
      <c r="BS113">
        <v>2.487477762448032</v>
      </c>
      <c r="BT113">
        <v>2.4568449290119152</v>
      </c>
      <c r="BU113">
        <v>269.03500000000008</v>
      </c>
      <c r="BV113">
        <v>5.1225501106949567</v>
      </c>
      <c r="BW113">
        <v>274.15755011069507</v>
      </c>
      <c r="BX113">
        <v>270.78135005191348</v>
      </c>
      <c r="BY113">
        <v>24.279999999999994</v>
      </c>
      <c r="BZ113">
        <v>0.46230236470226371</v>
      </c>
      <c r="CA113">
        <v>24.742302364702262</v>
      </c>
      <c r="CB113">
        <v>24.437605438922287</v>
      </c>
      <c r="CC113">
        <v>156.34000000000003</v>
      </c>
      <c r="CD113">
        <v>2.9767854900144948</v>
      </c>
      <c r="CE113">
        <v>159.31678549001452</v>
      </c>
      <c r="CF113">
        <v>157.35482843167674</v>
      </c>
      <c r="CG113">
        <v>106.22199999999999</v>
      </c>
      <c r="CH113">
        <v>2.0225157241929099</v>
      </c>
      <c r="CI113">
        <v>108.24451572419291</v>
      </c>
      <c r="CJ113">
        <v>106.91150432179583</v>
      </c>
      <c r="CK113">
        <v>605.80700000000013</v>
      </c>
      <c r="CL113">
        <v>11.534843848977937</v>
      </c>
      <c r="CM113">
        <v>617.34184384897799</v>
      </c>
      <c r="CN113">
        <v>609.73939201553526</v>
      </c>
    </row>
    <row r="114" spans="1:92" x14ac:dyDescent="0.25">
      <c r="A114" s="18">
        <v>45905</v>
      </c>
      <c r="B114" s="2">
        <v>6</v>
      </c>
      <c r="C114" s="2" t="s">
        <v>23</v>
      </c>
      <c r="D114" s="9">
        <v>20.735322</v>
      </c>
      <c r="E114">
        <v>1.2702580999999999E-2</v>
      </c>
      <c r="G114">
        <v>4.4179999999999993</v>
      </c>
      <c r="H114">
        <v>8.2861884695885457E-2</v>
      </c>
      <c r="I114" s="34">
        <v>4.500861884695885</v>
      </c>
      <c r="J114" s="34">
        <v>4.4436893220357225</v>
      </c>
      <c r="K114">
        <v>0.38800000000000001</v>
      </c>
      <c r="L114">
        <v>7.2771415260306851E-3</v>
      </c>
      <c r="M114" s="34">
        <v>0.39527714152603072</v>
      </c>
      <c r="N114" s="34">
        <v>0.39025610161834784</v>
      </c>
      <c r="O114">
        <v>11.942</v>
      </c>
      <c r="P114">
        <v>0.22397841263881038</v>
      </c>
      <c r="Q114" s="34">
        <v>12.165978412638811</v>
      </c>
      <c r="R114" s="34">
        <v>12.011439086408016</v>
      </c>
      <c r="S114">
        <v>1.4059999999999999</v>
      </c>
      <c r="T114">
        <v>2.6370260272162736E-2</v>
      </c>
      <c r="U114" s="34">
        <v>1.4323702602721626</v>
      </c>
      <c r="V114" s="34">
        <v>1.4141754610190644</v>
      </c>
      <c r="W114">
        <v>0</v>
      </c>
      <c r="X114">
        <v>0</v>
      </c>
      <c r="Y114" s="34">
        <v>0</v>
      </c>
      <c r="Z114" s="34">
        <v>0</v>
      </c>
      <c r="AA114">
        <v>0.53400000000000003</v>
      </c>
      <c r="AB114">
        <v>1.0015447357990684E-2</v>
      </c>
      <c r="AC114" s="34">
        <v>0.54401544735799068</v>
      </c>
      <c r="AD114" s="34">
        <v>0.53710504707267459</v>
      </c>
      <c r="AE114">
        <v>18.687999999999995</v>
      </c>
      <c r="AF114">
        <v>0.35050314649087994</v>
      </c>
      <c r="AG114" s="34">
        <v>19.038503146490882</v>
      </c>
      <c r="AH114" s="34">
        <v>18.796665018153824</v>
      </c>
      <c r="AJ114">
        <v>47.963000000000001</v>
      </c>
      <c r="AK114">
        <v>0.89957097683765397</v>
      </c>
      <c r="AL114" s="34">
        <v>48.862570976837652</v>
      </c>
      <c r="AM114" s="34">
        <v>48.241890211136123</v>
      </c>
      <c r="AN114">
        <v>2.3409999999999997</v>
      </c>
      <c r="AO114">
        <v>4.3906670908344929E-2</v>
      </c>
      <c r="AP114" s="34">
        <v>2.3849066709083449</v>
      </c>
      <c r="AQ114" s="34">
        <v>2.3546122007436914</v>
      </c>
      <c r="AR114">
        <v>272.73200000000003</v>
      </c>
      <c r="AS114">
        <v>5.1152303161788684</v>
      </c>
      <c r="AT114" s="34">
        <v>277.84723031617892</v>
      </c>
      <c r="AU114" s="34">
        <v>274.31785336746202</v>
      </c>
      <c r="AV114">
        <v>25.642999999999997</v>
      </c>
      <c r="AW114">
        <v>0.48094778389691961</v>
      </c>
      <c r="AX114" s="34">
        <v>26.123947783896917</v>
      </c>
      <c r="AY114" s="34">
        <v>25.792106221132197</v>
      </c>
      <c r="AZ114">
        <v>165.494</v>
      </c>
      <c r="BA114">
        <v>3.1039259270848505</v>
      </c>
      <c r="BB114" s="34">
        <v>168.59792592708484</v>
      </c>
      <c r="BC114" s="34">
        <v>166.45629711656406</v>
      </c>
      <c r="BD114">
        <v>110.59100000000001</v>
      </c>
      <c r="BE114">
        <v>2.0741916456321121</v>
      </c>
      <c r="BF114" s="34">
        <v>112.66519164563212</v>
      </c>
      <c r="BG114" s="34">
        <v>111.23405292287296</v>
      </c>
      <c r="BH114">
        <v>624.76400000000001</v>
      </c>
      <c r="BI114">
        <v>11.717773320538749</v>
      </c>
      <c r="BJ114" s="34">
        <v>636.48177332053888</v>
      </c>
      <c r="BK114" s="34">
        <v>628.39681203991097</v>
      </c>
      <c r="BM114">
        <v>52.381</v>
      </c>
      <c r="BN114">
        <v>0.98243286153353937</v>
      </c>
      <c r="BO114">
        <v>53.363432861533539</v>
      </c>
      <c r="BP114">
        <v>52.685579533171847</v>
      </c>
      <c r="BQ114">
        <v>2.7289999999999996</v>
      </c>
      <c r="BR114">
        <v>5.1183812434375614E-2</v>
      </c>
      <c r="BS114">
        <v>2.7801838124343754</v>
      </c>
      <c r="BT114">
        <v>2.7448683023620393</v>
      </c>
      <c r="BU114">
        <v>284.67400000000004</v>
      </c>
      <c r="BV114">
        <v>5.3392087288176784</v>
      </c>
      <c r="BW114">
        <v>290.01320872881774</v>
      </c>
      <c r="BX114">
        <v>286.32929245387004</v>
      </c>
      <c r="BY114">
        <v>27.048999999999996</v>
      </c>
      <c r="BZ114">
        <v>0.50731804416908233</v>
      </c>
      <c r="CA114">
        <v>27.556318044169078</v>
      </c>
      <c r="CB114">
        <v>27.206281682151261</v>
      </c>
      <c r="CC114">
        <v>165.494</v>
      </c>
      <c r="CD114">
        <v>3.1039259270848505</v>
      </c>
      <c r="CE114">
        <v>168.59792592708484</v>
      </c>
      <c r="CF114">
        <v>166.45629711656406</v>
      </c>
      <c r="CG114">
        <v>111.12500000000001</v>
      </c>
      <c r="CH114">
        <v>2.0842070929901029</v>
      </c>
      <c r="CI114">
        <v>113.20920709299011</v>
      </c>
      <c r="CJ114">
        <v>111.77115796994563</v>
      </c>
      <c r="CK114">
        <v>643.452</v>
      </c>
      <c r="CL114">
        <v>12.068276467029628</v>
      </c>
      <c r="CM114">
        <v>655.52027646702982</v>
      </c>
      <c r="CN114">
        <v>647.19347705806479</v>
      </c>
    </row>
    <row r="115" spans="1:92" x14ac:dyDescent="0.25">
      <c r="A115" s="18">
        <v>45905</v>
      </c>
      <c r="B115" s="2">
        <v>7</v>
      </c>
      <c r="C115" s="2" t="s">
        <v>23</v>
      </c>
      <c r="D115" s="9">
        <v>47.183563999999997</v>
      </c>
      <c r="E115">
        <v>1.2269443E-2</v>
      </c>
      <c r="G115">
        <v>5.0179999999999998</v>
      </c>
      <c r="H115">
        <v>9.187277847556552E-2</v>
      </c>
      <c r="I115" s="34">
        <v>5.1098727784755651</v>
      </c>
      <c r="J115" s="34">
        <v>5.0471774856828073</v>
      </c>
      <c r="K115">
        <v>0.45399999999999996</v>
      </c>
      <c r="L115">
        <v>8.3121246368885512E-3</v>
      </c>
      <c r="M115" s="34">
        <v>0.46231212463688853</v>
      </c>
      <c r="N115" s="34">
        <v>0.45663981237544732</v>
      </c>
      <c r="O115">
        <v>13.102</v>
      </c>
      <c r="P115">
        <v>0.23987986121699076</v>
      </c>
      <c r="Q115" s="34">
        <v>13.341879861216992</v>
      </c>
      <c r="R115" s="34">
        <v>13.178182426746941</v>
      </c>
      <c r="S115">
        <v>1.478</v>
      </c>
      <c r="T115">
        <v>2.7060176681324401E-2</v>
      </c>
      <c r="U115" s="34">
        <v>1.5050601766813243</v>
      </c>
      <c r="V115" s="34">
        <v>1.4865939266319628</v>
      </c>
      <c r="W115">
        <v>0</v>
      </c>
      <c r="X115">
        <v>0</v>
      </c>
      <c r="Y115" s="34">
        <v>0</v>
      </c>
      <c r="Z115" s="34">
        <v>0</v>
      </c>
      <c r="AA115">
        <v>0.56000000000000005</v>
      </c>
      <c r="AB115">
        <v>1.0252840961800857E-2</v>
      </c>
      <c r="AC115" s="34">
        <v>0.57025284096180096</v>
      </c>
      <c r="AD115" s="34">
        <v>0.56325615623403202</v>
      </c>
      <c r="AE115">
        <v>20.611999999999998</v>
      </c>
      <c r="AF115">
        <v>0.37737778197257005</v>
      </c>
      <c r="AG115" s="34">
        <v>20.989377781972571</v>
      </c>
      <c r="AH115" s="34">
        <v>20.731849807671189</v>
      </c>
      <c r="AJ115">
        <v>54.372000000000014</v>
      </c>
      <c r="AK115">
        <v>0.9954776228125648</v>
      </c>
      <c r="AL115" s="34">
        <v>55.367477622812579</v>
      </c>
      <c r="AM115" s="34">
        <v>54.688149512065706</v>
      </c>
      <c r="AN115">
        <v>2.8440000000000003</v>
      </c>
      <c r="AO115">
        <v>5.2069785170288631E-2</v>
      </c>
      <c r="AP115" s="34">
        <v>2.896069785170289</v>
      </c>
      <c r="AQ115" s="34">
        <v>2.8605366220171198</v>
      </c>
      <c r="AR115">
        <v>300.37399999999991</v>
      </c>
      <c r="AS115">
        <v>5.4994408054642303</v>
      </c>
      <c r="AT115" s="34">
        <v>305.87344080546416</v>
      </c>
      <c r="AU115" s="34">
        <v>302.12054405828763</v>
      </c>
      <c r="AV115">
        <v>29.387999999999998</v>
      </c>
      <c r="AW115">
        <v>0.5380544467596492</v>
      </c>
      <c r="AX115" s="34">
        <v>29.926054446759647</v>
      </c>
      <c r="AY115" s="34">
        <v>29.558878427510233</v>
      </c>
      <c r="AZ115">
        <v>165.16400000000002</v>
      </c>
      <c r="BA115">
        <v>3.0239289725265657</v>
      </c>
      <c r="BB115" s="34">
        <v>168.18792897252658</v>
      </c>
      <c r="BC115" s="34">
        <v>166.12435676471011</v>
      </c>
      <c r="BD115">
        <v>111.64</v>
      </c>
      <c r="BE115">
        <v>2.0439770803132991</v>
      </c>
      <c r="BF115" s="34">
        <v>113.6839770803133</v>
      </c>
      <c r="BG115" s="34">
        <v>112.28913800351309</v>
      </c>
      <c r="BH115">
        <v>663.78199999999993</v>
      </c>
      <c r="BI115">
        <v>12.152948713046598</v>
      </c>
      <c r="BJ115" s="34">
        <v>675.93494871304654</v>
      </c>
      <c r="BK115" s="34">
        <v>667.64160338810404</v>
      </c>
      <c r="BM115">
        <v>59.390000000000015</v>
      </c>
      <c r="BN115">
        <v>1.0873504012881303</v>
      </c>
      <c r="BO115">
        <v>60.477350401288142</v>
      </c>
      <c r="BP115">
        <v>59.735326997748516</v>
      </c>
      <c r="BQ115">
        <v>3.298</v>
      </c>
      <c r="BR115">
        <v>6.0381909807177184E-2</v>
      </c>
      <c r="BS115">
        <v>3.3583819098071777</v>
      </c>
      <c r="BT115">
        <v>3.3171764343925672</v>
      </c>
      <c r="BU115">
        <v>313.47599999999989</v>
      </c>
      <c r="BV115">
        <v>5.7393206666812207</v>
      </c>
      <c r="BW115">
        <v>319.21532066668112</v>
      </c>
      <c r="BX115">
        <v>315.29872648503459</v>
      </c>
      <c r="BY115">
        <v>30.866</v>
      </c>
      <c r="BZ115">
        <v>0.56511462344097363</v>
      </c>
      <c r="CA115">
        <v>31.431114623440973</v>
      </c>
      <c r="CB115">
        <v>31.045472354142195</v>
      </c>
      <c r="CC115">
        <v>165.16400000000002</v>
      </c>
      <c r="CD115">
        <v>3.0239289725265657</v>
      </c>
      <c r="CE115">
        <v>168.18792897252658</v>
      </c>
      <c r="CF115">
        <v>166.12435676471011</v>
      </c>
      <c r="CG115">
        <v>112.2</v>
      </c>
      <c r="CH115">
        <v>2.0542299212751001</v>
      </c>
      <c r="CI115">
        <v>114.2542299212751</v>
      </c>
      <c r="CJ115">
        <v>112.85239415974712</v>
      </c>
      <c r="CK115">
        <v>684.39399999999989</v>
      </c>
      <c r="CL115">
        <v>12.530326495019168</v>
      </c>
      <c r="CM115">
        <v>696.92432649501916</v>
      </c>
      <c r="CN115">
        <v>688.37345319577526</v>
      </c>
    </row>
    <row r="116" spans="1:92" x14ac:dyDescent="0.25">
      <c r="A116" s="18">
        <v>45905</v>
      </c>
      <c r="B116" s="2">
        <v>8</v>
      </c>
      <c r="C116" s="2" t="s">
        <v>178</v>
      </c>
      <c r="D116" s="9">
        <v>29.391915999999998</v>
      </c>
      <c r="E116">
        <v>1.2022003E-2</v>
      </c>
      <c r="G116">
        <v>5.3840000000000003</v>
      </c>
      <c r="H116">
        <v>7.8509915035777297E-2</v>
      </c>
      <c r="I116" s="34">
        <v>5.4625099150357777</v>
      </c>
      <c r="J116" s="34">
        <v>5.3968396044496876</v>
      </c>
      <c r="K116">
        <v>0.59000000000000008</v>
      </c>
      <c r="L116">
        <v>8.603426796268316E-3</v>
      </c>
      <c r="M116" s="34">
        <v>0.59860342679626843</v>
      </c>
      <c r="N116" s="34">
        <v>0.59140701460351341</v>
      </c>
      <c r="O116">
        <v>13.604000000000001</v>
      </c>
      <c r="P116">
        <v>0.19837460701090534</v>
      </c>
      <c r="Q116" s="34">
        <v>13.802374607010906</v>
      </c>
      <c r="R116" s="34">
        <v>13.636442418078296</v>
      </c>
      <c r="S116">
        <v>1.534</v>
      </c>
      <c r="T116">
        <v>2.2368909670297619E-2</v>
      </c>
      <c r="U116" s="34">
        <v>1.5563689096702977</v>
      </c>
      <c r="V116" s="34">
        <v>1.5376582379691346</v>
      </c>
      <c r="W116">
        <v>0</v>
      </c>
      <c r="X116">
        <v>0</v>
      </c>
      <c r="Y116" s="34">
        <v>0</v>
      </c>
      <c r="Z116" s="34">
        <v>0</v>
      </c>
      <c r="AA116">
        <v>0.56000000000000005</v>
      </c>
      <c r="AB116">
        <v>8.165964416797046E-3</v>
      </c>
      <c r="AC116" s="34">
        <v>0.56816596441679712</v>
      </c>
      <c r="AD116" s="34">
        <v>0.5613354714880805</v>
      </c>
      <c r="AE116">
        <v>21.672000000000001</v>
      </c>
      <c r="AF116">
        <v>0.31602282293004563</v>
      </c>
      <c r="AG116" s="34">
        <v>21.988022822930045</v>
      </c>
      <c r="AH116" s="34">
        <v>21.723682746588711</v>
      </c>
      <c r="AJ116">
        <v>60.334000000000024</v>
      </c>
      <c r="AK116">
        <v>0.87979517343398761</v>
      </c>
      <c r="AL116" s="34">
        <v>61.213795173434015</v>
      </c>
      <c r="AM116" s="34">
        <v>60.477882744217602</v>
      </c>
      <c r="AN116">
        <v>3.121</v>
      </c>
      <c r="AO116">
        <v>4.5510669544327809E-2</v>
      </c>
      <c r="AP116" s="34">
        <v>3.1665106695443277</v>
      </c>
      <c r="AQ116" s="34">
        <v>3.1284428687755339</v>
      </c>
      <c r="AR116">
        <v>319.33999999999997</v>
      </c>
      <c r="AS116">
        <v>4.6566412086785141</v>
      </c>
      <c r="AT116" s="34">
        <v>323.99664120867851</v>
      </c>
      <c r="AU116" s="34">
        <v>320.10155261607787</v>
      </c>
      <c r="AV116">
        <v>31.147999999999996</v>
      </c>
      <c r="AW116">
        <v>0.4542026065257041</v>
      </c>
      <c r="AX116" s="34">
        <v>31.602202606525701</v>
      </c>
      <c r="AY116" s="34">
        <v>31.22228083198344</v>
      </c>
      <c r="AZ116">
        <v>173.11699999999999</v>
      </c>
      <c r="BA116">
        <v>2.5244058248975962</v>
      </c>
      <c r="BB116" s="34">
        <v>175.64140582489759</v>
      </c>
      <c r="BC116" s="34">
        <v>173.52984431714646</v>
      </c>
      <c r="BD116">
        <v>115.34200000000001</v>
      </c>
      <c r="BE116">
        <v>1.6819261924325084</v>
      </c>
      <c r="BF116" s="34">
        <v>117.02392619243253</v>
      </c>
      <c r="BG116" s="34">
        <v>115.61706420067533</v>
      </c>
      <c r="BH116">
        <v>702.40199999999993</v>
      </c>
      <c r="BI116">
        <v>10.242481675512638</v>
      </c>
      <c r="BJ116" s="34">
        <v>712.64448167551268</v>
      </c>
      <c r="BK116" s="34">
        <v>704.07706757887627</v>
      </c>
      <c r="BM116">
        <v>65.718000000000018</v>
      </c>
      <c r="BN116">
        <v>0.95830508846976492</v>
      </c>
      <c r="BO116">
        <v>66.676305088469789</v>
      </c>
      <c r="BP116">
        <v>65.874722348667291</v>
      </c>
      <c r="BQ116">
        <v>3.7110000000000003</v>
      </c>
      <c r="BR116">
        <v>5.4114096340596121E-2</v>
      </c>
      <c r="BS116">
        <v>3.765114096340596</v>
      </c>
      <c r="BT116">
        <v>3.7198498833790472</v>
      </c>
      <c r="BU116">
        <v>332.94399999999996</v>
      </c>
      <c r="BV116">
        <v>4.855015815689419</v>
      </c>
      <c r="BW116">
        <v>337.79901581568942</v>
      </c>
      <c r="BX116">
        <v>333.73799503415614</v>
      </c>
      <c r="BY116">
        <v>32.681999999999995</v>
      </c>
      <c r="BZ116">
        <v>0.47657151619600174</v>
      </c>
      <c r="CA116">
        <v>33.158571516195998</v>
      </c>
      <c r="CB116">
        <v>32.759939069952573</v>
      </c>
      <c r="CC116">
        <v>173.11699999999999</v>
      </c>
      <c r="CD116">
        <v>2.5244058248975962</v>
      </c>
      <c r="CE116">
        <v>175.64140582489759</v>
      </c>
      <c r="CF116">
        <v>173.52984431714646</v>
      </c>
      <c r="CG116">
        <v>115.90200000000002</v>
      </c>
      <c r="CH116">
        <v>1.6900921568493055</v>
      </c>
      <c r="CI116">
        <v>117.59209215684932</v>
      </c>
      <c r="CJ116">
        <v>116.17839967216341</v>
      </c>
      <c r="CK116">
        <v>724.07399999999996</v>
      </c>
      <c r="CL116">
        <v>10.558504498442684</v>
      </c>
      <c r="CM116">
        <v>734.6325044984427</v>
      </c>
      <c r="CN116">
        <v>725.80075032546495</v>
      </c>
    </row>
    <row r="117" spans="1:92" x14ac:dyDescent="0.25">
      <c r="A117" s="18">
        <v>45905</v>
      </c>
      <c r="B117" s="2">
        <v>9</v>
      </c>
      <c r="C117" s="2" t="s">
        <v>178</v>
      </c>
      <c r="D117" s="9">
        <v>20.743677000000002</v>
      </c>
      <c r="E117">
        <v>1.1892628000000001E-2</v>
      </c>
      <c r="G117">
        <v>5.7080000000000002</v>
      </c>
      <c r="H117">
        <v>7.7247869332372349E-2</v>
      </c>
      <c r="I117" s="34">
        <v>5.7852478693323723</v>
      </c>
      <c r="J117" s="34">
        <v>5.7164460685346095</v>
      </c>
      <c r="K117">
        <v>0.66199999999999992</v>
      </c>
      <c r="L117">
        <v>8.9590205847986139E-3</v>
      </c>
      <c r="M117" s="34">
        <v>0.6709590205847985</v>
      </c>
      <c r="N117" s="34">
        <v>0.66297955454973911</v>
      </c>
      <c r="O117">
        <v>14.795999999999999</v>
      </c>
      <c r="P117">
        <v>0.20023817004936606</v>
      </c>
      <c r="Q117" s="34">
        <v>14.996238170049365</v>
      </c>
      <c r="R117" s="34">
        <v>14.817893488093567</v>
      </c>
      <c r="S117">
        <v>1.514</v>
      </c>
      <c r="T117">
        <v>2.0489361277016775E-2</v>
      </c>
      <c r="U117" s="34">
        <v>1.5344893612770167</v>
      </c>
      <c r="V117" s="34">
        <v>1.5162402501333916</v>
      </c>
      <c r="W117">
        <v>0</v>
      </c>
      <c r="X117">
        <v>0</v>
      </c>
      <c r="Y117" s="34">
        <v>0</v>
      </c>
      <c r="Z117" s="34">
        <v>0</v>
      </c>
      <c r="AA117">
        <v>0.56000000000000005</v>
      </c>
      <c r="AB117">
        <v>7.5786276850260204E-3</v>
      </c>
      <c r="AC117" s="34">
        <v>0.56757862768502609</v>
      </c>
      <c r="AD117" s="34">
        <v>0.56082862620521756</v>
      </c>
      <c r="AE117">
        <v>23.24</v>
      </c>
      <c r="AF117">
        <v>0.31451304892857984</v>
      </c>
      <c r="AG117" s="34">
        <v>23.55451304892858</v>
      </c>
      <c r="AH117" s="34">
        <v>23.274387987516526</v>
      </c>
      <c r="AJ117">
        <v>65.440000000000012</v>
      </c>
      <c r="AK117">
        <v>0.88561677805018357</v>
      </c>
      <c r="AL117" s="34">
        <v>66.32561677805019</v>
      </c>
      <c r="AM117" s="34">
        <v>65.536830890838274</v>
      </c>
      <c r="AN117">
        <v>3.2399999999999998</v>
      </c>
      <c r="AO117">
        <v>4.3847774463364818E-2</v>
      </c>
      <c r="AP117" s="34">
        <v>3.2838477744633647</v>
      </c>
      <c r="AQ117" s="34">
        <v>3.2447941944730441</v>
      </c>
      <c r="AR117">
        <v>333.93200000000013</v>
      </c>
      <c r="AS117">
        <v>4.5191898216359103</v>
      </c>
      <c r="AT117" s="34">
        <v>338.45118982163604</v>
      </c>
      <c r="AU117" s="34">
        <v>334.4261157249299</v>
      </c>
      <c r="AV117">
        <v>32.390999999999998</v>
      </c>
      <c r="AW117">
        <v>0.43835594526013888</v>
      </c>
      <c r="AX117" s="34">
        <v>32.82935594526014</v>
      </c>
      <c r="AY117" s="34">
        <v>32.438928627523573</v>
      </c>
      <c r="AZ117">
        <v>159.23300000000003</v>
      </c>
      <c r="BA117">
        <v>2.1549421824459793</v>
      </c>
      <c r="BB117" s="34">
        <v>161.38794218244601</v>
      </c>
      <c r="BC117" s="34">
        <v>159.46861542238466</v>
      </c>
      <c r="BD117">
        <v>120.86500000000001</v>
      </c>
      <c r="BE117">
        <v>1.6356979199119106</v>
      </c>
      <c r="BF117" s="34">
        <v>122.50069791991191</v>
      </c>
      <c r="BG117" s="34">
        <v>121.04384268981002</v>
      </c>
      <c r="BH117">
        <v>715.10100000000023</v>
      </c>
      <c r="BI117">
        <v>9.6776504217674866</v>
      </c>
      <c r="BJ117" s="34">
        <v>724.77865042176757</v>
      </c>
      <c r="BK117" s="34">
        <v>716.15912754995952</v>
      </c>
      <c r="BM117">
        <v>71.14800000000001</v>
      </c>
      <c r="BN117">
        <v>0.96286464738255595</v>
      </c>
      <c r="BO117">
        <v>72.110864647382556</v>
      </c>
      <c r="BP117">
        <v>71.253276959372883</v>
      </c>
      <c r="BQ117">
        <v>3.9019999999999997</v>
      </c>
      <c r="BR117">
        <v>5.2806795048163435E-2</v>
      </c>
      <c r="BS117">
        <v>3.9548067950481633</v>
      </c>
      <c r="BT117">
        <v>3.9077737490227831</v>
      </c>
      <c r="BU117">
        <v>348.72800000000012</v>
      </c>
      <c r="BV117">
        <v>4.7194279916852766</v>
      </c>
      <c r="BW117">
        <v>353.4474279916854</v>
      </c>
      <c r="BX117">
        <v>349.24400921302345</v>
      </c>
      <c r="BY117">
        <v>33.905000000000001</v>
      </c>
      <c r="BZ117">
        <v>0.45884530653715566</v>
      </c>
      <c r="CA117">
        <v>34.363845306537158</v>
      </c>
      <c r="CB117">
        <v>33.955168877656966</v>
      </c>
      <c r="CC117">
        <v>159.23300000000003</v>
      </c>
      <c r="CD117">
        <v>2.1549421824459793</v>
      </c>
      <c r="CE117">
        <v>161.38794218244601</v>
      </c>
      <c r="CF117">
        <v>159.46861542238466</v>
      </c>
      <c r="CG117">
        <v>121.42500000000001</v>
      </c>
      <c r="CH117">
        <v>1.6432765475969366</v>
      </c>
      <c r="CI117">
        <v>123.06827654759694</v>
      </c>
      <c r="CJ117">
        <v>121.60467131601524</v>
      </c>
      <c r="CK117">
        <v>738.34100000000024</v>
      </c>
      <c r="CL117">
        <v>9.9921634706960667</v>
      </c>
      <c r="CM117">
        <v>748.33316347069615</v>
      </c>
      <c r="CN117">
        <v>739.43351553747607</v>
      </c>
    </row>
    <row r="118" spans="1:92" x14ac:dyDescent="0.25">
      <c r="A118" s="18">
        <v>45905</v>
      </c>
      <c r="B118" s="2">
        <v>10</v>
      </c>
      <c r="C118" s="2" t="s">
        <v>178</v>
      </c>
      <c r="D118" s="9">
        <v>17.457523999999999</v>
      </c>
      <c r="E118">
        <v>1.1767575000000001E-2</v>
      </c>
      <c r="G118">
        <v>6</v>
      </c>
      <c r="H118">
        <v>4.8239110587351447E-2</v>
      </c>
      <c r="I118" s="34">
        <v>6.0482391105873514</v>
      </c>
      <c r="J118" s="34">
        <v>5.9770660032355813</v>
      </c>
      <c r="K118">
        <v>0.67799999999999994</v>
      </c>
      <c r="L118">
        <v>5.4510194963707124E-3</v>
      </c>
      <c r="M118" s="34">
        <v>0.68345101949637066</v>
      </c>
      <c r="N118" s="34">
        <v>0.67540845836562069</v>
      </c>
      <c r="O118">
        <v>16.222000000000001</v>
      </c>
      <c r="P118">
        <v>0.13042247532466919</v>
      </c>
      <c r="Q118" s="34">
        <v>16.352422475324669</v>
      </c>
      <c r="R118" s="34">
        <v>16.159994117414598</v>
      </c>
      <c r="S118">
        <v>1.4700000000000002</v>
      </c>
      <c r="T118">
        <v>1.1818582093901105E-2</v>
      </c>
      <c r="U118" s="34">
        <v>1.4818185820939014</v>
      </c>
      <c r="V118" s="34">
        <v>1.4643811707927177</v>
      </c>
      <c r="W118">
        <v>0</v>
      </c>
      <c r="X118">
        <v>0</v>
      </c>
      <c r="Y118" s="34">
        <v>0</v>
      </c>
      <c r="Z118" s="34">
        <v>0</v>
      </c>
      <c r="AA118">
        <v>0.57599999999999996</v>
      </c>
      <c r="AB118">
        <v>4.6309546163857381E-3</v>
      </c>
      <c r="AC118" s="34">
        <v>0.5806309546163857</v>
      </c>
      <c r="AD118" s="34">
        <v>0.57379833631061572</v>
      </c>
      <c r="AE118">
        <v>24.946000000000002</v>
      </c>
      <c r="AF118">
        <v>0.2005621421186782</v>
      </c>
      <c r="AG118" s="34">
        <v>25.146562142118679</v>
      </c>
      <c r="AH118" s="34">
        <v>24.850648086119133</v>
      </c>
      <c r="AJ118">
        <v>68.683999999999997</v>
      </c>
      <c r="AK118">
        <v>0.55220917859694107</v>
      </c>
      <c r="AL118" s="34">
        <v>69.236209178596937</v>
      </c>
      <c r="AM118" s="34">
        <v>68.421466894372102</v>
      </c>
      <c r="AN118">
        <v>3.306</v>
      </c>
      <c r="AO118">
        <v>2.6579749933630645E-2</v>
      </c>
      <c r="AP118" s="34">
        <v>3.3325797499336307</v>
      </c>
      <c r="AQ118" s="34">
        <v>3.2933633677828054</v>
      </c>
      <c r="AR118">
        <v>344.52099999999996</v>
      </c>
      <c r="AS118">
        <v>2.7698977697774843</v>
      </c>
      <c r="AT118" s="34">
        <v>347.29089776977742</v>
      </c>
      <c r="AU118" s="34">
        <v>343.20412608345424</v>
      </c>
      <c r="AV118">
        <v>33.211999999999996</v>
      </c>
      <c r="AW118">
        <v>0.26701955680451933</v>
      </c>
      <c r="AX118" s="34">
        <v>33.479019556804516</v>
      </c>
      <c r="AY118" s="34">
        <v>33.085052683243354</v>
      </c>
      <c r="AZ118">
        <v>156.89500000000001</v>
      </c>
      <c r="BA118">
        <v>1.2614125426004175</v>
      </c>
      <c r="BB118" s="34">
        <v>158.15641254260044</v>
      </c>
      <c r="BC118" s="34">
        <v>156.29529509627443</v>
      </c>
      <c r="BD118">
        <v>120.29100000000001</v>
      </c>
      <c r="BE118">
        <v>0.96712180861051555</v>
      </c>
      <c r="BF118" s="34">
        <v>121.25812180861053</v>
      </c>
      <c r="BG118" s="34">
        <v>119.83120776586856</v>
      </c>
      <c r="BH118">
        <v>726.90899999999999</v>
      </c>
      <c r="BI118">
        <v>5.8442406063235079</v>
      </c>
      <c r="BJ118" s="34">
        <v>732.75324060632352</v>
      </c>
      <c r="BK118" s="34">
        <v>724.13051189099542</v>
      </c>
      <c r="BM118">
        <v>74.683999999999997</v>
      </c>
      <c r="BN118">
        <v>0.60044828918429249</v>
      </c>
      <c r="BO118">
        <v>75.284448289184283</v>
      </c>
      <c r="BP118">
        <v>74.39853289760768</v>
      </c>
      <c r="BQ118">
        <v>3.984</v>
      </c>
      <c r="BR118">
        <v>3.2030769430001355E-2</v>
      </c>
      <c r="BS118">
        <v>4.0160307694300013</v>
      </c>
      <c r="BT118">
        <v>3.9687718261484259</v>
      </c>
      <c r="BU118">
        <v>360.74299999999994</v>
      </c>
      <c r="BV118">
        <v>2.9003202451021535</v>
      </c>
      <c r="BW118">
        <v>363.64332024510207</v>
      </c>
      <c r="BX118">
        <v>359.36412020086885</v>
      </c>
      <c r="BY118">
        <v>34.681999999999995</v>
      </c>
      <c r="BZ118">
        <v>0.27883813889842046</v>
      </c>
      <c r="CA118">
        <v>34.960838138898417</v>
      </c>
      <c r="CB118">
        <v>34.549433854036074</v>
      </c>
      <c r="CC118">
        <v>156.89500000000001</v>
      </c>
      <c r="CD118">
        <v>1.2614125426004175</v>
      </c>
      <c r="CE118">
        <v>158.15641254260044</v>
      </c>
      <c r="CF118">
        <v>156.29529509627443</v>
      </c>
      <c r="CG118">
        <v>120.867</v>
      </c>
      <c r="CH118">
        <v>0.97175276322690129</v>
      </c>
      <c r="CI118">
        <v>121.83875276322691</v>
      </c>
      <c r="CJ118">
        <v>120.40500610217917</v>
      </c>
      <c r="CK118">
        <v>751.85500000000002</v>
      </c>
      <c r="CL118">
        <v>6.0448027484421862</v>
      </c>
      <c r="CM118">
        <v>757.8998027484422</v>
      </c>
      <c r="CN118">
        <v>748.98115997711454</v>
      </c>
    </row>
    <row r="119" spans="1:92" x14ac:dyDescent="0.25">
      <c r="A119" s="18">
        <v>45905</v>
      </c>
      <c r="B119" s="2">
        <v>11</v>
      </c>
      <c r="C119" s="2" t="s">
        <v>178</v>
      </c>
      <c r="D119" s="9">
        <v>17.998463000000001</v>
      </c>
      <c r="E119">
        <v>1.1536253999999999E-2</v>
      </c>
      <c r="G119">
        <v>5.96</v>
      </c>
      <c r="H119">
        <v>5.5592784409743648E-2</v>
      </c>
      <c r="I119" s="34">
        <v>6.0155927844097432</v>
      </c>
      <c r="J119" s="34">
        <v>5.9461953780882251</v>
      </c>
      <c r="K119">
        <v>0.66400000000000003</v>
      </c>
      <c r="L119">
        <v>6.1935585315553328E-3</v>
      </c>
      <c r="M119" s="34">
        <v>0.67019355853155538</v>
      </c>
      <c r="N119" s="34">
        <v>0.66246203541117143</v>
      </c>
      <c r="O119">
        <v>16.742000000000001</v>
      </c>
      <c r="P119">
        <v>0.15616348936039065</v>
      </c>
      <c r="Q119" s="34">
        <v>16.898163489360392</v>
      </c>
      <c r="R119" s="34">
        <v>16.703221983213606</v>
      </c>
      <c r="S119">
        <v>1.3699999999999999</v>
      </c>
      <c r="T119">
        <v>1.2778878295528321E-2</v>
      </c>
      <c r="U119" s="34">
        <v>1.3827788782955281</v>
      </c>
      <c r="V119" s="34">
        <v>1.3668267899296758</v>
      </c>
      <c r="W119">
        <v>0</v>
      </c>
      <c r="X119">
        <v>0</v>
      </c>
      <c r="Y119" s="34">
        <v>0</v>
      </c>
      <c r="Z119" s="34">
        <v>0</v>
      </c>
      <c r="AA119">
        <v>0.58399999999999996</v>
      </c>
      <c r="AB119">
        <v>5.4473466602836052E-3</v>
      </c>
      <c r="AC119" s="34">
        <v>0.58944734666028353</v>
      </c>
      <c r="AD119" s="34">
        <v>0.58264733234958443</v>
      </c>
      <c r="AE119">
        <v>25.32</v>
      </c>
      <c r="AF119">
        <v>0.23617605725750154</v>
      </c>
      <c r="AG119" s="34">
        <v>25.556176057257503</v>
      </c>
      <c r="AH119" s="34">
        <v>25.261353518992262</v>
      </c>
      <c r="AJ119">
        <v>69.827999999999989</v>
      </c>
      <c r="AK119">
        <v>0.65133103183952668</v>
      </c>
      <c r="AL119" s="34">
        <v>70.479331031839521</v>
      </c>
      <c r="AM119" s="34">
        <v>69.666263567306132</v>
      </c>
      <c r="AN119">
        <v>3.4160000000000004</v>
      </c>
      <c r="AO119">
        <v>3.1863246903302743E-2</v>
      </c>
      <c r="AP119" s="34">
        <v>3.447863246903303</v>
      </c>
      <c r="AQ119" s="34">
        <v>3.4080878207297616</v>
      </c>
      <c r="AR119">
        <v>351.99400000000009</v>
      </c>
      <c r="AS119">
        <v>3.2832762677052534</v>
      </c>
      <c r="AT119" s="34">
        <v>355.27727626770536</v>
      </c>
      <c r="AU119" s="34">
        <v>351.17870736825296</v>
      </c>
      <c r="AV119">
        <v>34.284000000000006</v>
      </c>
      <c r="AW119">
        <v>0.31978909743349859</v>
      </c>
      <c r="AX119" s="34">
        <v>34.603789097433506</v>
      </c>
      <c r="AY119" s="34">
        <v>34.204590997043084</v>
      </c>
      <c r="AZ119">
        <v>157.715</v>
      </c>
      <c r="BA119">
        <v>1.471110065970255</v>
      </c>
      <c r="BB119" s="34">
        <v>159.18611006597027</v>
      </c>
      <c r="BC119" s="34">
        <v>157.34969866697728</v>
      </c>
      <c r="BD119">
        <v>124.06400000000001</v>
      </c>
      <c r="BE119">
        <v>1.157225369968194</v>
      </c>
      <c r="BF119" s="34">
        <v>125.2212253699682</v>
      </c>
      <c r="BG119" s="34">
        <v>123.77664150790899</v>
      </c>
      <c r="BH119">
        <v>741.30100000000004</v>
      </c>
      <c r="BI119">
        <v>6.9145950798200309</v>
      </c>
      <c r="BJ119" s="34">
        <v>748.21559507982022</v>
      </c>
      <c r="BK119" s="34">
        <v>739.5839899282181</v>
      </c>
      <c r="BM119">
        <v>75.787999999999982</v>
      </c>
      <c r="BN119">
        <v>0.70692381624927036</v>
      </c>
      <c r="BO119">
        <v>76.494923816249269</v>
      </c>
      <c r="BP119">
        <v>75.612458945394351</v>
      </c>
      <c r="BQ119">
        <v>4.08</v>
      </c>
      <c r="BR119">
        <v>3.8056805434858079E-2</v>
      </c>
      <c r="BS119">
        <v>4.1180568054348585</v>
      </c>
      <c r="BT119">
        <v>4.070549856140933</v>
      </c>
      <c r="BU119">
        <v>368.7360000000001</v>
      </c>
      <c r="BV119">
        <v>3.4394397570656441</v>
      </c>
      <c r="BW119">
        <v>372.17543975706576</v>
      </c>
      <c r="BX119">
        <v>367.88192935146657</v>
      </c>
      <c r="BY119">
        <v>35.654000000000003</v>
      </c>
      <c r="BZ119">
        <v>0.33256797572902691</v>
      </c>
      <c r="CA119">
        <v>35.986567975729031</v>
      </c>
      <c r="CB119">
        <v>35.571417786972759</v>
      </c>
      <c r="CC119">
        <v>157.715</v>
      </c>
      <c r="CD119">
        <v>1.471110065970255</v>
      </c>
      <c r="CE119">
        <v>159.18611006597027</v>
      </c>
      <c r="CF119">
        <v>157.34969866697728</v>
      </c>
      <c r="CG119">
        <v>124.64800000000001</v>
      </c>
      <c r="CH119">
        <v>1.1626727166284776</v>
      </c>
      <c r="CI119">
        <v>125.81067271662847</v>
      </c>
      <c r="CJ119">
        <v>124.35928884025857</v>
      </c>
      <c r="CK119">
        <v>766.62100000000009</v>
      </c>
      <c r="CL119">
        <v>7.1507711370775322</v>
      </c>
      <c r="CM119">
        <v>773.77177113707774</v>
      </c>
      <c r="CN119">
        <v>764.84534344721033</v>
      </c>
    </row>
    <row r="120" spans="1:92" x14ac:dyDescent="0.25">
      <c r="A120" s="18">
        <v>45905</v>
      </c>
      <c r="B120" s="2">
        <v>12</v>
      </c>
      <c r="C120" s="2" t="s">
        <v>178</v>
      </c>
      <c r="D120" s="9">
        <v>20.651212000000001</v>
      </c>
      <c r="E120">
        <v>1.2115388E-2</v>
      </c>
      <c r="G120">
        <v>6.2080000000000002</v>
      </c>
      <c r="H120">
        <v>4.0264546582326026E-2</v>
      </c>
      <c r="I120" s="34">
        <v>6.2482645465823259</v>
      </c>
      <c r="J120" s="34">
        <v>6.1725643972738373</v>
      </c>
      <c r="K120">
        <v>0.68600000000000005</v>
      </c>
      <c r="L120">
        <v>4.4493361719516195E-3</v>
      </c>
      <c r="M120" s="34">
        <v>0.6904493361719517</v>
      </c>
      <c r="N120" s="34">
        <v>0.68208427456988607</v>
      </c>
      <c r="O120">
        <v>16.05</v>
      </c>
      <c r="P120">
        <v>0.10409890023297887</v>
      </c>
      <c r="Q120" s="34">
        <v>16.154098900232981</v>
      </c>
      <c r="R120" s="34">
        <v>15.958385724266284</v>
      </c>
      <c r="S120">
        <v>1.258</v>
      </c>
      <c r="T120">
        <v>8.1592782861736688E-3</v>
      </c>
      <c r="U120" s="34">
        <v>1.2661592782861737</v>
      </c>
      <c r="V120" s="34">
        <v>1.2508192673599368</v>
      </c>
      <c r="W120">
        <v>0</v>
      </c>
      <c r="X120">
        <v>0</v>
      </c>
      <c r="Y120" s="34">
        <v>0</v>
      </c>
      <c r="Z120" s="34">
        <v>0</v>
      </c>
      <c r="AA120">
        <v>0.56999999999999995</v>
      </c>
      <c r="AB120">
        <v>3.6969702886478469E-3</v>
      </c>
      <c r="AC120" s="34">
        <v>0.57369697028864775</v>
      </c>
      <c r="AD120" s="34">
        <v>0.56674640889917627</v>
      </c>
      <c r="AE120">
        <v>24.772000000000002</v>
      </c>
      <c r="AF120">
        <v>0.16066903156207801</v>
      </c>
      <c r="AG120" s="34">
        <v>24.932669031562082</v>
      </c>
      <c r="AH120" s="34">
        <v>24.63060007236912</v>
      </c>
      <c r="AJ120">
        <v>70.381000000000014</v>
      </c>
      <c r="AK120">
        <v>0.45648502786898976</v>
      </c>
      <c r="AL120" s="34">
        <v>70.837485027869008</v>
      </c>
      <c r="AM120" s="34">
        <v>69.979261411812189</v>
      </c>
      <c r="AN120">
        <v>3.3920000000000003</v>
      </c>
      <c r="AO120">
        <v>2.2000216173848244E-2</v>
      </c>
      <c r="AP120" s="34">
        <v>3.4140002161738487</v>
      </c>
      <c r="AQ120" s="34">
        <v>3.3726382789228189</v>
      </c>
      <c r="AR120">
        <v>352.06700000000012</v>
      </c>
      <c r="AS120">
        <v>2.2834758572164597</v>
      </c>
      <c r="AT120" s="34">
        <v>354.35047585721657</v>
      </c>
      <c r="AU120" s="34">
        <v>350.05738235422177</v>
      </c>
      <c r="AV120">
        <v>34.698</v>
      </c>
      <c r="AW120">
        <v>0.22504820188684738</v>
      </c>
      <c r="AX120" s="34">
        <v>34.92304820188685</v>
      </c>
      <c r="AY120" s="34">
        <v>34.499941922778291</v>
      </c>
      <c r="AZ120">
        <v>148.80700000000002</v>
      </c>
      <c r="BA120">
        <v>0.96514922411021098</v>
      </c>
      <c r="BB120" s="34">
        <v>149.77214922411022</v>
      </c>
      <c r="BC120" s="34">
        <v>147.95760152466622</v>
      </c>
      <c r="BD120">
        <v>125.53100000000001</v>
      </c>
      <c r="BE120">
        <v>0.81418311807763666</v>
      </c>
      <c r="BF120" s="34">
        <v>126.34518311807764</v>
      </c>
      <c r="BG120" s="34">
        <v>124.81446220267108</v>
      </c>
      <c r="BH120">
        <v>734.8760000000002</v>
      </c>
      <c r="BI120">
        <v>4.7663416453339931</v>
      </c>
      <c r="BJ120" s="34">
        <v>739.64234164533411</v>
      </c>
      <c r="BK120" s="34">
        <v>730.68128769507234</v>
      </c>
      <c r="BM120">
        <v>76.589000000000013</v>
      </c>
      <c r="BN120">
        <v>0.49674957445131579</v>
      </c>
      <c r="BO120">
        <v>77.085749574451327</v>
      </c>
      <c r="BP120">
        <v>76.15182580908602</v>
      </c>
      <c r="BQ120">
        <v>4.0780000000000003</v>
      </c>
      <c r="BR120">
        <v>2.6449552345799862E-2</v>
      </c>
      <c r="BS120">
        <v>4.1044495523458</v>
      </c>
      <c r="BT120">
        <v>4.0547225534927049</v>
      </c>
      <c r="BU120">
        <v>368.11700000000013</v>
      </c>
      <c r="BV120">
        <v>2.3875747574494386</v>
      </c>
      <c r="BW120">
        <v>370.50457475744952</v>
      </c>
      <c r="BX120">
        <v>366.01576807848807</v>
      </c>
      <c r="BY120">
        <v>35.956000000000003</v>
      </c>
      <c r="BZ120">
        <v>0.23320748017302104</v>
      </c>
      <c r="CA120">
        <v>36.189207480173025</v>
      </c>
      <c r="CB120">
        <v>35.750761190138228</v>
      </c>
      <c r="CC120">
        <v>148.80700000000002</v>
      </c>
      <c r="CD120">
        <v>0.96514922411021098</v>
      </c>
      <c r="CE120">
        <v>149.77214922411022</v>
      </c>
      <c r="CF120">
        <v>147.95760152466622</v>
      </c>
      <c r="CG120">
        <v>126.101</v>
      </c>
      <c r="CH120">
        <v>0.81788008836628445</v>
      </c>
      <c r="CI120">
        <v>126.91888008836629</v>
      </c>
      <c r="CJ120">
        <v>125.38120861157026</v>
      </c>
      <c r="CK120">
        <v>759.64800000000025</v>
      </c>
      <c r="CL120">
        <v>4.9270106768960709</v>
      </c>
      <c r="CM120">
        <v>764.57501067689623</v>
      </c>
      <c r="CN120">
        <v>755.31188776744148</v>
      </c>
    </row>
    <row r="121" spans="1:92" x14ac:dyDescent="0.25">
      <c r="A121" s="18">
        <v>45905</v>
      </c>
      <c r="B121" s="2">
        <v>13</v>
      </c>
      <c r="C121" s="2" t="s">
        <v>178</v>
      </c>
      <c r="D121" s="9">
        <v>24.186150000000001</v>
      </c>
      <c r="E121">
        <v>1.197438E-2</v>
      </c>
      <c r="G121">
        <v>6.2680000000000007</v>
      </c>
      <c r="H121">
        <v>6.0962632324589268E-2</v>
      </c>
      <c r="I121" s="34">
        <v>6.3289626323245898</v>
      </c>
      <c r="J121" s="34">
        <v>6.253177228759335</v>
      </c>
      <c r="K121">
        <v>0.73199999999999998</v>
      </c>
      <c r="L121">
        <v>7.1194395120611582E-3</v>
      </c>
      <c r="M121" s="34">
        <v>0.73911943951206116</v>
      </c>
      <c r="N121" s="34">
        <v>0.73026894247795671</v>
      </c>
      <c r="O121">
        <v>16.246000000000002</v>
      </c>
      <c r="P121">
        <v>0.15800876272260325</v>
      </c>
      <c r="Q121" s="34">
        <v>16.404008762722604</v>
      </c>
      <c r="R121" s="34">
        <v>16.207580928274435</v>
      </c>
      <c r="S121">
        <v>1.222</v>
      </c>
      <c r="T121">
        <v>1.1885184540626688E-2</v>
      </c>
      <c r="U121" s="34">
        <v>1.2338851845406267</v>
      </c>
      <c r="V121" s="34">
        <v>1.2191101744645672</v>
      </c>
      <c r="W121">
        <v>0</v>
      </c>
      <c r="X121">
        <v>0</v>
      </c>
      <c r="Y121" s="34">
        <v>0</v>
      </c>
      <c r="Z121" s="34">
        <v>0</v>
      </c>
      <c r="AA121">
        <v>0.55000000000000004</v>
      </c>
      <c r="AB121">
        <v>5.3493056443082469E-3</v>
      </c>
      <c r="AC121" s="34">
        <v>0.55534930564430829</v>
      </c>
      <c r="AD121" s="34">
        <v>0.54869934202578718</v>
      </c>
      <c r="AE121">
        <v>25.018000000000004</v>
      </c>
      <c r="AF121">
        <v>0.24332532474418858</v>
      </c>
      <c r="AG121" s="34">
        <v>25.261325324744188</v>
      </c>
      <c r="AH121" s="34">
        <v>24.958836616002085</v>
      </c>
      <c r="AJ121">
        <v>69.953000000000003</v>
      </c>
      <c r="AK121">
        <v>0.68036359588417239</v>
      </c>
      <c r="AL121" s="34">
        <v>70.633363595884177</v>
      </c>
      <c r="AM121" s="34">
        <v>69.787572859508899</v>
      </c>
      <c r="AN121">
        <v>3.423</v>
      </c>
      <c r="AO121">
        <v>3.3292133128122049E-2</v>
      </c>
      <c r="AP121" s="34">
        <v>3.4562921331281222</v>
      </c>
      <c r="AQ121" s="34">
        <v>3.4149051777350357</v>
      </c>
      <c r="AR121">
        <v>357.18099999999998</v>
      </c>
      <c r="AS121">
        <v>3.4739460715266617</v>
      </c>
      <c r="AT121" s="34">
        <v>360.65494607152664</v>
      </c>
      <c r="AU121" s="34">
        <v>356.3363266983867</v>
      </c>
      <c r="AV121">
        <v>35.569000000000003</v>
      </c>
      <c r="AW121">
        <v>0.34594445902254556</v>
      </c>
      <c r="AX121" s="34">
        <v>35.91494445902255</v>
      </c>
      <c r="AY121" s="34">
        <v>35.484885266391323</v>
      </c>
      <c r="AZ121">
        <v>150.47199999999998</v>
      </c>
      <c r="BA121">
        <v>1.4634922162006372</v>
      </c>
      <c r="BB121" s="34">
        <v>151.93549221620063</v>
      </c>
      <c r="BC121" s="34">
        <v>150.1161588969168</v>
      </c>
      <c r="BD121">
        <v>125.99600000000001</v>
      </c>
      <c r="BE121">
        <v>1.225438389018658</v>
      </c>
      <c r="BF121" s="34">
        <v>127.22143838901867</v>
      </c>
      <c r="BG121" s="34">
        <v>125.69804054160198</v>
      </c>
      <c r="BH121">
        <v>742.59399999999994</v>
      </c>
      <c r="BI121">
        <v>7.2224768647807966</v>
      </c>
      <c r="BJ121" s="34">
        <v>749.81647686478073</v>
      </c>
      <c r="BK121" s="34">
        <v>740.83788944054072</v>
      </c>
      <c r="BM121">
        <v>76.221000000000004</v>
      </c>
      <c r="BN121">
        <v>0.74132622820876171</v>
      </c>
      <c r="BO121">
        <v>76.962326228208767</v>
      </c>
      <c r="BP121">
        <v>76.04075008826824</v>
      </c>
      <c r="BQ121">
        <v>4.1550000000000002</v>
      </c>
      <c r="BR121">
        <v>4.0411572640183205E-2</v>
      </c>
      <c r="BS121">
        <v>4.1954115726401833</v>
      </c>
      <c r="BT121">
        <v>4.1451741202129924</v>
      </c>
      <c r="BU121">
        <v>373.42699999999996</v>
      </c>
      <c r="BV121">
        <v>3.6319548342492651</v>
      </c>
      <c r="BW121">
        <v>377.05895483424922</v>
      </c>
      <c r="BX121">
        <v>372.54390762666111</v>
      </c>
      <c r="BY121">
        <v>36.791000000000004</v>
      </c>
      <c r="BZ121">
        <v>0.35782964356317226</v>
      </c>
      <c r="CA121">
        <v>37.148829643563175</v>
      </c>
      <c r="CB121">
        <v>36.703995440855891</v>
      </c>
      <c r="CC121">
        <v>150.47199999999998</v>
      </c>
      <c r="CD121">
        <v>1.4634922162006372</v>
      </c>
      <c r="CE121">
        <v>151.93549221620063</v>
      </c>
      <c r="CF121">
        <v>150.1161588969168</v>
      </c>
      <c r="CG121">
        <v>126.54600000000001</v>
      </c>
      <c r="CH121">
        <v>1.2307876946629663</v>
      </c>
      <c r="CI121">
        <v>127.77678769466299</v>
      </c>
      <c r="CJ121">
        <v>126.24673988362777</v>
      </c>
      <c r="CK121">
        <v>767.61199999999997</v>
      </c>
      <c r="CL121">
        <v>7.4658021895249851</v>
      </c>
      <c r="CM121">
        <v>775.07780218952496</v>
      </c>
      <c r="CN121">
        <v>765.79672605654275</v>
      </c>
    </row>
    <row r="122" spans="1:92" x14ac:dyDescent="0.25">
      <c r="A122" s="18">
        <v>45905</v>
      </c>
      <c r="B122" s="2">
        <v>14</v>
      </c>
      <c r="C122" s="2" t="s">
        <v>178</v>
      </c>
      <c r="D122" s="9">
        <v>30.533503</v>
      </c>
      <c r="E122">
        <v>1.1918288000000001E-2</v>
      </c>
      <c r="G122">
        <v>6.52</v>
      </c>
      <c r="H122">
        <v>6.2607475850150252E-2</v>
      </c>
      <c r="I122" s="34">
        <v>6.5826074758501498</v>
      </c>
      <c r="J122" s="34">
        <v>6.5041540641620141</v>
      </c>
      <c r="K122">
        <v>0.76400000000000001</v>
      </c>
      <c r="L122">
        <v>7.3362134278396919E-3</v>
      </c>
      <c r="M122" s="34">
        <v>0.77133621342783976</v>
      </c>
      <c r="N122" s="34">
        <v>0.76214320629137722</v>
      </c>
      <c r="O122">
        <v>16.552</v>
      </c>
      <c r="P122">
        <v>0.15893848777173111</v>
      </c>
      <c r="Q122" s="34">
        <v>16.710938487771731</v>
      </c>
      <c r="R122" s="34">
        <v>16.51177271012418</v>
      </c>
      <c r="S122">
        <v>1.2280000000000002</v>
      </c>
      <c r="T122">
        <v>1.1791714776684743E-2</v>
      </c>
      <c r="U122" s="34">
        <v>1.239791714776685</v>
      </c>
      <c r="V122" s="34">
        <v>1.2250155200599626</v>
      </c>
      <c r="W122">
        <v>0</v>
      </c>
      <c r="X122">
        <v>0</v>
      </c>
      <c r="Y122" s="34">
        <v>0</v>
      </c>
      <c r="Z122" s="34">
        <v>0</v>
      </c>
      <c r="AA122">
        <v>0.52800000000000002</v>
      </c>
      <c r="AB122">
        <v>5.0700532590305727E-3</v>
      </c>
      <c r="AC122" s="34">
        <v>0.53307005325903056</v>
      </c>
      <c r="AD122" s="34">
        <v>0.52671677084011403</v>
      </c>
      <c r="AE122">
        <v>25.591999999999999</v>
      </c>
      <c r="AF122">
        <v>0.24574394508543637</v>
      </c>
      <c r="AG122" s="34">
        <v>25.837743945085439</v>
      </c>
      <c r="AH122" s="34">
        <v>25.529802271477646</v>
      </c>
      <c r="AJ122">
        <v>70.463999999999999</v>
      </c>
      <c r="AK122">
        <v>0.67662165311426181</v>
      </c>
      <c r="AL122" s="34">
        <v>71.140621653114266</v>
      </c>
      <c r="AM122" s="34">
        <v>70.29274723575341</v>
      </c>
      <c r="AN122">
        <v>3.5289999999999999</v>
      </c>
      <c r="AO122">
        <v>3.388677642257365E-2</v>
      </c>
      <c r="AP122" s="34">
        <v>3.5628867764225736</v>
      </c>
      <c r="AQ122" s="34">
        <v>3.5204232657097774</v>
      </c>
      <c r="AR122">
        <v>355.87199999999996</v>
      </c>
      <c r="AS122">
        <v>3.4172158965866055</v>
      </c>
      <c r="AT122" s="34">
        <v>359.28921589658654</v>
      </c>
      <c r="AU122" s="34">
        <v>355.00710354623681</v>
      </c>
      <c r="AV122">
        <v>35.739000000000004</v>
      </c>
      <c r="AW122">
        <v>0.34317922997063194</v>
      </c>
      <c r="AX122" s="34">
        <v>36.082179229970635</v>
      </c>
      <c r="AY122" s="34">
        <v>35.652141426240227</v>
      </c>
      <c r="AZ122">
        <v>150.20099999999999</v>
      </c>
      <c r="BA122">
        <v>1.4422861165902481</v>
      </c>
      <c r="BB122" s="34">
        <v>151.64328611659025</v>
      </c>
      <c r="BC122" s="34">
        <v>149.8359577593863</v>
      </c>
      <c r="BD122">
        <v>131.14500000000001</v>
      </c>
      <c r="BE122">
        <v>1.2593032853325086</v>
      </c>
      <c r="BF122" s="34">
        <v>132.40430328533253</v>
      </c>
      <c r="BG122" s="34">
        <v>130.82627066633859</v>
      </c>
      <c r="BH122">
        <v>746.94999999999993</v>
      </c>
      <c r="BI122">
        <v>7.1724929580168295</v>
      </c>
      <c r="BJ122" s="34">
        <v>754.12249295801678</v>
      </c>
      <c r="BK122" s="34">
        <v>745.13464389966509</v>
      </c>
      <c r="BM122">
        <v>76.983999999999995</v>
      </c>
      <c r="BN122">
        <v>0.73922912896441206</v>
      </c>
      <c r="BO122">
        <v>77.723229128964419</v>
      </c>
      <c r="BP122">
        <v>76.796901299915419</v>
      </c>
      <c r="BQ122">
        <v>4.2930000000000001</v>
      </c>
      <c r="BR122">
        <v>4.1222989850413339E-2</v>
      </c>
      <c r="BS122">
        <v>4.3342229898504137</v>
      </c>
      <c r="BT122">
        <v>4.2825664720011547</v>
      </c>
      <c r="BU122">
        <v>372.42399999999998</v>
      </c>
      <c r="BV122">
        <v>3.5761543843583365</v>
      </c>
      <c r="BW122">
        <v>376.00015438435827</v>
      </c>
      <c r="BX122">
        <v>371.51887625636101</v>
      </c>
      <c r="BY122">
        <v>36.967000000000006</v>
      </c>
      <c r="BZ122">
        <v>0.35497094474731666</v>
      </c>
      <c r="CA122">
        <v>37.321970944747321</v>
      </c>
      <c r="CB122">
        <v>36.87715694630019</v>
      </c>
      <c r="CC122">
        <v>150.20099999999999</v>
      </c>
      <c r="CD122">
        <v>1.4422861165902481</v>
      </c>
      <c r="CE122">
        <v>151.64328611659025</v>
      </c>
      <c r="CF122">
        <v>149.8359577593863</v>
      </c>
      <c r="CG122">
        <v>131.673</v>
      </c>
      <c r="CH122">
        <v>1.2643733385915392</v>
      </c>
      <c r="CI122">
        <v>132.93737333859156</v>
      </c>
      <c r="CJ122">
        <v>131.35298743717871</v>
      </c>
      <c r="CK122">
        <v>772.54199999999992</v>
      </c>
      <c r="CL122">
        <v>7.4182369031022661</v>
      </c>
      <c r="CM122">
        <v>779.96023690310221</v>
      </c>
      <c r="CN122">
        <v>770.66444617114269</v>
      </c>
    </row>
    <row r="123" spans="1:92" x14ac:dyDescent="0.25">
      <c r="A123" s="18">
        <v>45905</v>
      </c>
      <c r="B123" s="2">
        <v>15</v>
      </c>
      <c r="C123" s="2" t="s">
        <v>178</v>
      </c>
      <c r="D123" s="9">
        <v>29.008247999999998</v>
      </c>
      <c r="E123">
        <v>1.2168658000000001E-2</v>
      </c>
      <c r="G123">
        <v>6.3059999999999992</v>
      </c>
      <c r="H123">
        <v>0.11324496158068202</v>
      </c>
      <c r="I123" s="34">
        <v>6.4192449615806808</v>
      </c>
      <c r="J123" s="34">
        <v>6.3411313650249825</v>
      </c>
      <c r="K123">
        <v>0.76</v>
      </c>
      <c r="L123">
        <v>1.3648298572996882E-2</v>
      </c>
      <c r="M123" s="34">
        <v>0.77364829857299688</v>
      </c>
      <c r="N123" s="34">
        <v>0.76423403701538017</v>
      </c>
      <c r="O123">
        <v>16.602</v>
      </c>
      <c r="P123">
        <v>0.29814349066959767</v>
      </c>
      <c r="Q123" s="34">
        <v>16.900143490669599</v>
      </c>
      <c r="R123" s="34">
        <v>16.694491424380715</v>
      </c>
      <c r="S123">
        <v>1.276</v>
      </c>
      <c r="T123">
        <v>2.2914774972557922E-2</v>
      </c>
      <c r="U123" s="34">
        <v>1.298914774972558</v>
      </c>
      <c r="V123" s="34">
        <v>1.2831087253047699</v>
      </c>
      <c r="W123">
        <v>0</v>
      </c>
      <c r="X123">
        <v>0</v>
      </c>
      <c r="Y123" s="34">
        <v>0</v>
      </c>
      <c r="Z123" s="34">
        <v>0</v>
      </c>
      <c r="AA123">
        <v>0.51200000000000001</v>
      </c>
      <c r="AB123">
        <v>9.1946432491768464E-3</v>
      </c>
      <c r="AC123" s="34">
        <v>0.52119464324917686</v>
      </c>
      <c r="AD123" s="34">
        <v>0.51485240388404563</v>
      </c>
      <c r="AE123">
        <v>25.456</v>
      </c>
      <c r="AF123">
        <v>0.45714616904501137</v>
      </c>
      <c r="AG123" s="34">
        <v>25.913146169045014</v>
      </c>
      <c r="AH123" s="34">
        <v>25.597817955609894</v>
      </c>
      <c r="AJ123">
        <v>69.040000000000035</v>
      </c>
      <c r="AK123">
        <v>1.2398401756311912</v>
      </c>
      <c r="AL123" s="34">
        <v>70.279840175631222</v>
      </c>
      <c r="AM123" s="34">
        <v>69.424628836239307</v>
      </c>
      <c r="AN123">
        <v>3.4840000000000004</v>
      </c>
      <c r="AO123">
        <v>6.2566673984633087E-2</v>
      </c>
      <c r="AP123" s="34">
        <v>3.5465666739846333</v>
      </c>
      <c r="AQ123" s="34">
        <v>3.5034097170547169</v>
      </c>
      <c r="AR123">
        <v>353.51699999999988</v>
      </c>
      <c r="AS123">
        <v>6.3485599560922861</v>
      </c>
      <c r="AT123" s="34">
        <v>359.86555995609217</v>
      </c>
      <c r="AU123" s="34">
        <v>355.486479031008</v>
      </c>
      <c r="AV123">
        <v>35.481000000000002</v>
      </c>
      <c r="AW123">
        <v>0.63717800219539789</v>
      </c>
      <c r="AX123" s="34">
        <v>36.1181780021954</v>
      </c>
      <c r="AY123" s="34">
        <v>35.678668246503563</v>
      </c>
      <c r="AZ123">
        <v>149.345</v>
      </c>
      <c r="BA123">
        <v>2.6819804610318672</v>
      </c>
      <c r="BB123" s="34">
        <v>152.02698046103185</v>
      </c>
      <c r="BC123" s="34">
        <v>150.17701612902889</v>
      </c>
      <c r="BD123">
        <v>128.184</v>
      </c>
      <c r="BE123">
        <v>2.3019651372118846</v>
      </c>
      <c r="BF123" s="34">
        <v>130.48596513721188</v>
      </c>
      <c r="BG123" s="34">
        <v>128.89812605365722</v>
      </c>
      <c r="BH123">
        <v>739.05099999999993</v>
      </c>
      <c r="BI123">
        <v>13.27209040614726</v>
      </c>
      <c r="BJ123" s="34">
        <v>752.32309040614723</v>
      </c>
      <c r="BK123" s="34">
        <v>743.16832801349165</v>
      </c>
      <c r="BM123">
        <v>75.346000000000032</v>
      </c>
      <c r="BN123">
        <v>1.3530851372118733</v>
      </c>
      <c r="BO123">
        <v>76.69908513721191</v>
      </c>
      <c r="BP123">
        <v>75.765760201264285</v>
      </c>
      <c r="BQ123">
        <v>4.2440000000000007</v>
      </c>
      <c r="BR123">
        <v>7.6214972557629962E-2</v>
      </c>
      <c r="BS123">
        <v>4.32021497255763</v>
      </c>
      <c r="BT123">
        <v>4.2676437540700967</v>
      </c>
      <c r="BU123">
        <v>370.11899999999986</v>
      </c>
      <c r="BV123">
        <v>6.646703446761884</v>
      </c>
      <c r="BW123">
        <v>376.76570344676179</v>
      </c>
      <c r="BX123">
        <v>372.18097045538872</v>
      </c>
      <c r="BY123">
        <v>36.757000000000005</v>
      </c>
      <c r="BZ123">
        <v>0.66009277716795578</v>
      </c>
      <c r="CA123">
        <v>37.417092777167959</v>
      </c>
      <c r="CB123">
        <v>36.961776971808334</v>
      </c>
      <c r="CC123">
        <v>149.345</v>
      </c>
      <c r="CD123">
        <v>2.6819804610318672</v>
      </c>
      <c r="CE123">
        <v>152.02698046103185</v>
      </c>
      <c r="CF123">
        <v>150.17701612902889</v>
      </c>
      <c r="CG123">
        <v>128.696</v>
      </c>
      <c r="CH123">
        <v>2.3111597804610615</v>
      </c>
      <c r="CI123">
        <v>131.00715978046105</v>
      </c>
      <c r="CJ123">
        <v>129.41297845754127</v>
      </c>
      <c r="CK123">
        <v>764.50699999999995</v>
      </c>
      <c r="CL123">
        <v>13.729236575192271</v>
      </c>
      <c r="CM123">
        <v>778.23623657519227</v>
      </c>
      <c r="CN123">
        <v>768.76614596910156</v>
      </c>
    </row>
    <row r="124" spans="1:92" x14ac:dyDescent="0.25">
      <c r="A124" s="18">
        <v>45905</v>
      </c>
      <c r="B124" s="2">
        <v>16</v>
      </c>
      <c r="C124" s="2" t="s">
        <v>178</v>
      </c>
      <c r="D124" s="9">
        <v>29.649642</v>
      </c>
      <c r="E124">
        <v>1.2105072E-2</v>
      </c>
      <c r="G124">
        <v>6.0179999999999998</v>
      </c>
      <c r="H124">
        <v>0.11700257697086687</v>
      </c>
      <c r="I124" s="34">
        <v>6.1350025769708667</v>
      </c>
      <c r="J124" s="34">
        <v>6.0607379290564491</v>
      </c>
      <c r="K124">
        <v>0.748</v>
      </c>
      <c r="L124">
        <v>1.4542693182819613E-2</v>
      </c>
      <c r="M124" s="34">
        <v>0.76254269318281964</v>
      </c>
      <c r="N124" s="34">
        <v>0.75331205897876774</v>
      </c>
      <c r="O124">
        <v>16.478000000000002</v>
      </c>
      <c r="P124">
        <v>0.32036697629211441</v>
      </c>
      <c r="Q124" s="34">
        <v>16.798366976292115</v>
      </c>
      <c r="R124" s="34">
        <v>16.595021534561678</v>
      </c>
      <c r="S124">
        <v>1.3280000000000001</v>
      </c>
      <c r="T124">
        <v>2.5819113030460489E-2</v>
      </c>
      <c r="U124" s="34">
        <v>1.3538191130304607</v>
      </c>
      <c r="V124" s="34">
        <v>1.3374310351922507</v>
      </c>
      <c r="W124">
        <v>0</v>
      </c>
      <c r="X124">
        <v>0</v>
      </c>
      <c r="Y124" s="34">
        <v>0</v>
      </c>
      <c r="Z124" s="34">
        <v>0</v>
      </c>
      <c r="AA124">
        <v>0.504</v>
      </c>
      <c r="AB124">
        <v>9.7988200055362084E-3</v>
      </c>
      <c r="AC124" s="34">
        <v>0.51379882000553623</v>
      </c>
      <c r="AD124" s="34">
        <v>0.50757924829585421</v>
      </c>
      <c r="AE124">
        <v>25.076000000000001</v>
      </c>
      <c r="AF124">
        <v>0.48753017948179755</v>
      </c>
      <c r="AG124" s="34">
        <v>25.563530179481798</v>
      </c>
      <c r="AH124" s="34">
        <v>25.254081806085001</v>
      </c>
      <c r="AJ124">
        <v>66.808999999999997</v>
      </c>
      <c r="AK124">
        <v>1.2989074717259297</v>
      </c>
      <c r="AL124" s="34">
        <v>68.107907471725923</v>
      </c>
      <c r="AM124" s="34">
        <v>67.283456348011342</v>
      </c>
      <c r="AN124">
        <v>3.4410000000000003</v>
      </c>
      <c r="AO124">
        <v>6.6900277061607338E-2</v>
      </c>
      <c r="AP124" s="34">
        <v>3.5079002770616077</v>
      </c>
      <c r="AQ124" s="34">
        <v>3.4654368916389569</v>
      </c>
      <c r="AR124">
        <v>345.36999999999995</v>
      </c>
      <c r="AS124">
        <v>6.7147191772064287</v>
      </c>
      <c r="AT124" s="34">
        <v>352.08471917720635</v>
      </c>
      <c r="AU124" s="34">
        <v>347.82270830146649</v>
      </c>
      <c r="AV124">
        <v>34.695999999999998</v>
      </c>
      <c r="AW124">
        <v>0.67456321212715142</v>
      </c>
      <c r="AX124" s="34">
        <v>35.370563212127152</v>
      </c>
      <c r="AY124" s="34">
        <v>34.9423999977638</v>
      </c>
      <c r="AZ124">
        <v>164.114</v>
      </c>
      <c r="BA124">
        <v>3.1907213221995425</v>
      </c>
      <c r="BB124" s="34">
        <v>167.30472132219955</v>
      </c>
      <c r="BC124" s="34">
        <v>165.2794856246544</v>
      </c>
      <c r="BD124">
        <v>128.95500000000001</v>
      </c>
      <c r="BE124">
        <v>2.5071564162974642</v>
      </c>
      <c r="BF124" s="34">
        <v>131.46215641629749</v>
      </c>
      <c r="BG124" s="34">
        <v>129.87079754760293</v>
      </c>
      <c r="BH124">
        <v>743.38499999999999</v>
      </c>
      <c r="BI124">
        <v>14.452967876618123</v>
      </c>
      <c r="BJ124" s="34">
        <v>757.83796787661811</v>
      </c>
      <c r="BK124" s="34">
        <v>748.66428471113795</v>
      </c>
      <c r="BM124">
        <v>72.826999999999998</v>
      </c>
      <c r="BN124">
        <v>1.4159100486967966</v>
      </c>
      <c r="BO124">
        <v>74.242910048696785</v>
      </c>
      <c r="BP124">
        <v>73.344194277067785</v>
      </c>
      <c r="BQ124">
        <v>4.1890000000000001</v>
      </c>
      <c r="BR124">
        <v>8.1442970244426954E-2</v>
      </c>
      <c r="BS124">
        <v>4.2704429702444271</v>
      </c>
      <c r="BT124">
        <v>4.2187489506177247</v>
      </c>
      <c r="BU124">
        <v>361.84799999999996</v>
      </c>
      <c r="BV124">
        <v>7.0350861534985434</v>
      </c>
      <c r="BW124">
        <v>368.88308615349848</v>
      </c>
      <c r="BX124">
        <v>364.41772983602817</v>
      </c>
      <c r="BY124">
        <v>36.024000000000001</v>
      </c>
      <c r="BZ124">
        <v>0.7003823251576119</v>
      </c>
      <c r="CA124">
        <v>36.724382325157613</v>
      </c>
      <c r="CB124">
        <v>36.279831032956054</v>
      </c>
      <c r="CC124">
        <v>164.114</v>
      </c>
      <c r="CD124">
        <v>3.1907213221995425</v>
      </c>
      <c r="CE124">
        <v>167.30472132219955</v>
      </c>
      <c r="CF124">
        <v>165.2794856246544</v>
      </c>
      <c r="CG124">
        <v>129.459</v>
      </c>
      <c r="CH124">
        <v>2.5169552363030006</v>
      </c>
      <c r="CI124">
        <v>131.97595523630304</v>
      </c>
      <c r="CJ124">
        <v>130.37837679589879</v>
      </c>
      <c r="CK124">
        <v>768.46100000000001</v>
      </c>
      <c r="CL124">
        <v>14.940498056099921</v>
      </c>
      <c r="CM124">
        <v>783.40149805609985</v>
      </c>
      <c r="CN124">
        <v>773.91836651722292</v>
      </c>
    </row>
    <row r="125" spans="1:92" x14ac:dyDescent="0.25">
      <c r="A125" s="18">
        <v>45905</v>
      </c>
      <c r="B125" s="2">
        <v>17</v>
      </c>
      <c r="C125" s="2" t="s">
        <v>178</v>
      </c>
      <c r="D125" s="9">
        <v>41.709460999999997</v>
      </c>
      <c r="E125">
        <v>1.2616031999999999E-2</v>
      </c>
      <c r="G125">
        <v>5.6720000000000006</v>
      </c>
      <c r="H125">
        <v>5.9759295438412241E-2</v>
      </c>
      <c r="I125" s="34">
        <v>5.7317592954384127</v>
      </c>
      <c r="J125" s="34">
        <v>5.6594472367508644</v>
      </c>
      <c r="K125">
        <v>0.70000000000000007</v>
      </c>
      <c r="L125">
        <v>7.3750893524133585E-3</v>
      </c>
      <c r="M125" s="34">
        <v>0.70737508935241344</v>
      </c>
      <c r="N125" s="34">
        <v>0.6984508225891406</v>
      </c>
      <c r="O125">
        <v>15.628</v>
      </c>
      <c r="P125">
        <v>0.16465413771359422</v>
      </c>
      <c r="Q125" s="34">
        <v>15.792654137713594</v>
      </c>
      <c r="R125" s="34">
        <v>15.593413507747268</v>
      </c>
      <c r="S125">
        <v>1.4060000000000001</v>
      </c>
      <c r="T125">
        <v>1.4813393756418831E-2</v>
      </c>
      <c r="U125" s="34">
        <v>1.4208133937564189</v>
      </c>
      <c r="V125" s="34">
        <v>1.4028883665147593</v>
      </c>
      <c r="W125">
        <v>0</v>
      </c>
      <c r="X125">
        <v>0</v>
      </c>
      <c r="Y125" s="34">
        <v>0</v>
      </c>
      <c r="Z125" s="34">
        <v>0</v>
      </c>
      <c r="AA125">
        <v>0.51600000000000001</v>
      </c>
      <c r="AB125">
        <v>5.4364944369218468E-3</v>
      </c>
      <c r="AC125" s="34">
        <v>0.52143649443692186</v>
      </c>
      <c r="AD125" s="34">
        <v>0.51485803493713789</v>
      </c>
      <c r="AE125">
        <v>23.921999999999997</v>
      </c>
      <c r="AF125">
        <v>0.25203841069776051</v>
      </c>
      <c r="AG125" s="34">
        <v>24.174038410697761</v>
      </c>
      <c r="AH125" s="34">
        <v>23.86905796853917</v>
      </c>
      <c r="AJ125">
        <v>63.356999999999992</v>
      </c>
      <c r="AK125">
        <v>0.66751933728693291</v>
      </c>
      <c r="AL125" s="34">
        <v>64.024519337286918</v>
      </c>
      <c r="AM125" s="34">
        <v>63.216783952543089</v>
      </c>
      <c r="AN125">
        <v>3.3089999999999997</v>
      </c>
      <c r="AO125">
        <v>3.4863100953051139E-2</v>
      </c>
      <c r="AP125" s="34">
        <v>3.3438631009530511</v>
      </c>
      <c r="AQ125" s="34">
        <v>3.3016768170678081</v>
      </c>
      <c r="AR125">
        <v>337.08100000000007</v>
      </c>
      <c r="AS125">
        <v>3.5514321342869248</v>
      </c>
      <c r="AT125" s="34">
        <v>340.632432134287</v>
      </c>
      <c r="AU125" s="34">
        <v>336.33500247024301</v>
      </c>
      <c r="AV125">
        <v>34.040999999999997</v>
      </c>
      <c r="AW125">
        <v>0.35865059520786158</v>
      </c>
      <c r="AX125" s="34">
        <v>34.399650595207859</v>
      </c>
      <c r="AY125" s="34">
        <v>33.965663502509898</v>
      </c>
      <c r="AZ125">
        <v>141.31800000000001</v>
      </c>
      <c r="BA125">
        <v>1.4889041101490728</v>
      </c>
      <c r="BB125" s="34">
        <v>142.80690411014908</v>
      </c>
      <c r="BC125" s="34">
        <v>141.00524763807451</v>
      </c>
      <c r="BD125">
        <v>134.446</v>
      </c>
      <c r="BE125">
        <v>1.4165018043922375</v>
      </c>
      <c r="BF125" s="34">
        <v>135.86250180439222</v>
      </c>
      <c r="BG125" s="34">
        <v>134.14845613402795</v>
      </c>
      <c r="BH125">
        <v>713.55200000000013</v>
      </c>
      <c r="BI125">
        <v>7.5178710822760806</v>
      </c>
      <c r="BJ125" s="34">
        <v>721.06987108227611</v>
      </c>
      <c r="BK125" s="34">
        <v>711.97283051446618</v>
      </c>
      <c r="BM125">
        <v>69.028999999999996</v>
      </c>
      <c r="BN125">
        <v>0.7272786327253451</v>
      </c>
      <c r="BO125">
        <v>69.756278632725326</v>
      </c>
      <c r="BP125">
        <v>68.876231189293946</v>
      </c>
      <c r="BQ125">
        <v>4.0089999999999995</v>
      </c>
      <c r="BR125">
        <v>4.2238190305464496E-2</v>
      </c>
      <c r="BS125">
        <v>4.0512381903054644</v>
      </c>
      <c r="BT125">
        <v>4.0001276396569487</v>
      </c>
      <c r="BU125">
        <v>352.70900000000006</v>
      </c>
      <c r="BV125">
        <v>3.7160862720005192</v>
      </c>
      <c r="BW125">
        <v>356.42508627200061</v>
      </c>
      <c r="BX125">
        <v>351.92841597799026</v>
      </c>
      <c r="BY125">
        <v>35.446999999999996</v>
      </c>
      <c r="BZ125">
        <v>0.3734639889642804</v>
      </c>
      <c r="CA125">
        <v>35.820463988964278</v>
      </c>
      <c r="CB125">
        <v>35.368551869024657</v>
      </c>
      <c r="CC125">
        <v>141.31800000000001</v>
      </c>
      <c r="CD125">
        <v>1.4889041101490728</v>
      </c>
      <c r="CE125">
        <v>142.80690411014908</v>
      </c>
      <c r="CF125">
        <v>141.00524763807451</v>
      </c>
      <c r="CG125">
        <v>134.96199999999999</v>
      </c>
      <c r="CH125">
        <v>1.4219382988291593</v>
      </c>
      <c r="CI125">
        <v>136.38393829882915</v>
      </c>
      <c r="CJ125">
        <v>134.66331416896509</v>
      </c>
      <c r="CK125">
        <v>737.47400000000016</v>
      </c>
      <c r="CL125">
        <v>7.7699094929738415</v>
      </c>
      <c r="CM125">
        <v>745.2439094929739</v>
      </c>
      <c r="CN125">
        <v>735.84188848300539</v>
      </c>
    </row>
    <row r="126" spans="1:92" x14ac:dyDescent="0.25">
      <c r="A126" s="18">
        <v>45905</v>
      </c>
      <c r="B126" s="2">
        <v>18</v>
      </c>
      <c r="C126" s="2" t="s">
        <v>178</v>
      </c>
      <c r="D126" s="9">
        <v>102.685709</v>
      </c>
      <c r="E126">
        <v>1.25019E-2</v>
      </c>
      <c r="G126">
        <v>5.6520000000000001</v>
      </c>
      <c r="H126">
        <v>6.2695698013790366E-2</v>
      </c>
      <c r="I126" s="34">
        <v>5.7146956980137906</v>
      </c>
      <c r="J126" s="34">
        <v>5.6432511438667925</v>
      </c>
      <c r="K126">
        <v>0.68</v>
      </c>
      <c r="L126">
        <v>7.5430068381771836E-3</v>
      </c>
      <c r="M126" s="34">
        <v>0.68754300683817726</v>
      </c>
      <c r="N126" s="34">
        <v>0.67894741292098704</v>
      </c>
      <c r="O126">
        <v>15.936</v>
      </c>
      <c r="P126">
        <v>0.17677258378410532</v>
      </c>
      <c r="Q126" s="34">
        <v>16.112772583784107</v>
      </c>
      <c r="R126" s="34">
        <v>15.911332312218898</v>
      </c>
      <c r="S126">
        <v>1.3940000000000001</v>
      </c>
      <c r="T126">
        <v>1.5463164018263229E-2</v>
      </c>
      <c r="U126" s="34">
        <v>1.4094631640182633</v>
      </c>
      <c r="V126" s="34">
        <v>1.3918421964880234</v>
      </c>
      <c r="W126">
        <v>0</v>
      </c>
      <c r="X126">
        <v>0</v>
      </c>
      <c r="Y126" s="34">
        <v>0</v>
      </c>
      <c r="Z126" s="34">
        <v>0</v>
      </c>
      <c r="AA126">
        <v>0.53600000000000003</v>
      </c>
      <c r="AB126">
        <v>5.9456642136220166E-3</v>
      </c>
      <c r="AC126" s="34">
        <v>0.541945664213622</v>
      </c>
      <c r="AD126" s="34">
        <v>0.53517031371418977</v>
      </c>
      <c r="AE126">
        <v>24.198</v>
      </c>
      <c r="AF126">
        <v>0.26842011686795814</v>
      </c>
      <c r="AG126" s="34">
        <v>24.466420116867958</v>
      </c>
      <c r="AH126" s="34">
        <v>24.160543379208892</v>
      </c>
      <c r="AJ126">
        <v>61.025999999999996</v>
      </c>
      <c r="AK126">
        <v>0.67694049309794235</v>
      </c>
      <c r="AL126" s="34">
        <v>61.702940493097941</v>
      </c>
      <c r="AM126" s="34">
        <v>60.931536501347281</v>
      </c>
      <c r="AN126">
        <v>3.2640000000000002</v>
      </c>
      <c r="AO126">
        <v>3.6206432823250485E-2</v>
      </c>
      <c r="AP126" s="34">
        <v>3.3002064328232508</v>
      </c>
      <c r="AQ126" s="34">
        <v>3.2589475820207379</v>
      </c>
      <c r="AR126">
        <v>327.82199999999995</v>
      </c>
      <c r="AS126">
        <v>3.63641704074253</v>
      </c>
      <c r="AT126" s="34">
        <v>331.45841704074246</v>
      </c>
      <c r="AU126" s="34">
        <v>327.3145570567408</v>
      </c>
      <c r="AV126">
        <v>32.527999999999999</v>
      </c>
      <c r="AW126">
        <v>0.36082195063562861</v>
      </c>
      <c r="AX126" s="34">
        <v>32.888821950635631</v>
      </c>
      <c r="AY126" s="34">
        <v>32.477649187490982</v>
      </c>
      <c r="AZ126">
        <v>132.58699999999999</v>
      </c>
      <c r="BA126">
        <v>1.4707421289020564</v>
      </c>
      <c r="BB126" s="34">
        <v>134.05774212890205</v>
      </c>
      <c r="BC126" s="34">
        <v>132.38176564258075</v>
      </c>
      <c r="BD126">
        <v>129.20300000000003</v>
      </c>
      <c r="BE126">
        <v>1.4332045772250104</v>
      </c>
      <c r="BF126" s="34">
        <v>130.63620457722504</v>
      </c>
      <c r="BG126" s="34">
        <v>129.00300381122105</v>
      </c>
      <c r="BH126">
        <v>686.43000000000006</v>
      </c>
      <c r="BI126">
        <v>7.614332623426419</v>
      </c>
      <c r="BJ126" s="34">
        <v>694.04433262342638</v>
      </c>
      <c r="BK126" s="34">
        <v>685.36745978140152</v>
      </c>
      <c r="BM126">
        <v>66.677999999999997</v>
      </c>
      <c r="BN126">
        <v>0.73963619111173273</v>
      </c>
      <c r="BO126">
        <v>67.417636191111725</v>
      </c>
      <c r="BP126">
        <v>66.574787645214073</v>
      </c>
      <c r="BQ126">
        <v>3.9440000000000004</v>
      </c>
      <c r="BR126">
        <v>4.3749439661427671E-2</v>
      </c>
      <c r="BS126">
        <v>3.9877494396614281</v>
      </c>
      <c r="BT126">
        <v>3.937894994941725</v>
      </c>
      <c r="BU126">
        <v>343.75799999999992</v>
      </c>
      <c r="BV126">
        <v>3.8131896245266352</v>
      </c>
      <c r="BW126">
        <v>347.5711896245266</v>
      </c>
      <c r="BX126">
        <v>343.22588936895971</v>
      </c>
      <c r="BY126">
        <v>33.921999999999997</v>
      </c>
      <c r="BZ126">
        <v>0.37628511465389186</v>
      </c>
      <c r="CA126">
        <v>34.298285114653893</v>
      </c>
      <c r="CB126">
        <v>33.869491383979003</v>
      </c>
      <c r="CC126">
        <v>132.58699999999999</v>
      </c>
      <c r="CD126">
        <v>1.4707421289020564</v>
      </c>
      <c r="CE126">
        <v>134.05774212890205</v>
      </c>
      <c r="CF126">
        <v>132.38176564258075</v>
      </c>
      <c r="CG126">
        <v>129.73900000000003</v>
      </c>
      <c r="CH126">
        <v>1.4391502414386323</v>
      </c>
      <c r="CI126">
        <v>131.17815024143866</v>
      </c>
      <c r="CJ126">
        <v>129.53817412493524</v>
      </c>
      <c r="CK126">
        <v>710.62800000000004</v>
      </c>
      <c r="CL126">
        <v>7.8827527402943769</v>
      </c>
      <c r="CM126">
        <v>718.51075274029438</v>
      </c>
      <c r="CN126">
        <v>709.52800316061041</v>
      </c>
    </row>
    <row r="127" spans="1:92" x14ac:dyDescent="0.25">
      <c r="A127" s="18">
        <v>45905</v>
      </c>
      <c r="B127" s="2">
        <v>19</v>
      </c>
      <c r="C127" s="2" t="s">
        <v>178</v>
      </c>
      <c r="D127" s="9">
        <v>34.398099000000002</v>
      </c>
      <c r="E127">
        <v>1.3055775E-2</v>
      </c>
      <c r="G127">
        <v>5.3620000000000001</v>
      </c>
      <c r="H127">
        <v>7.4011219959088922E-2</v>
      </c>
      <c r="I127" s="34">
        <v>5.4360112199590889</v>
      </c>
      <c r="J127" s="34">
        <v>5.3650398805738275</v>
      </c>
      <c r="K127">
        <v>0.63</v>
      </c>
      <c r="L127">
        <v>8.6958352432349902E-3</v>
      </c>
      <c r="M127" s="34">
        <v>0.63869583524323503</v>
      </c>
      <c r="N127" s="34">
        <v>0.63035716612486226</v>
      </c>
      <c r="O127">
        <v>15.518000000000001</v>
      </c>
      <c r="P127">
        <v>0.21419360524527079</v>
      </c>
      <c r="Q127" s="34">
        <v>15.732193605245271</v>
      </c>
      <c r="R127" s="34">
        <v>15.52679762527875</v>
      </c>
      <c r="S127">
        <v>1.3740000000000001</v>
      </c>
      <c r="T127">
        <v>1.8965202578102979E-2</v>
      </c>
      <c r="U127" s="34">
        <v>1.3929652025781032</v>
      </c>
      <c r="V127" s="34">
        <v>1.3747789623104141</v>
      </c>
      <c r="W127">
        <v>0</v>
      </c>
      <c r="X127">
        <v>0</v>
      </c>
      <c r="Y127" s="34">
        <v>0</v>
      </c>
      <c r="Z127" s="34">
        <v>0</v>
      </c>
      <c r="AA127">
        <v>0.53</v>
      </c>
      <c r="AB127">
        <v>7.3155439347849923E-3</v>
      </c>
      <c r="AC127" s="34">
        <v>0.53731554393478498</v>
      </c>
      <c r="AD127" s="34">
        <v>0.53030047308916983</v>
      </c>
      <c r="AE127">
        <v>23.414000000000001</v>
      </c>
      <c r="AF127">
        <v>0.32318140696048264</v>
      </c>
      <c r="AG127" s="34">
        <v>23.737181406960485</v>
      </c>
      <c r="AH127" s="34">
        <v>23.427274107377023</v>
      </c>
      <c r="AJ127">
        <v>58.689000000000014</v>
      </c>
      <c r="AK127">
        <v>0.81007916601621965</v>
      </c>
      <c r="AL127" s="34">
        <v>59.499079166016237</v>
      </c>
      <c r="AM127" s="34">
        <v>58.72227257571754</v>
      </c>
      <c r="AN127">
        <v>2.8440000000000003</v>
      </c>
      <c r="AO127">
        <v>3.9255484812317963E-2</v>
      </c>
      <c r="AP127" s="34">
        <v>2.8832554848123184</v>
      </c>
      <c r="AQ127" s="34">
        <v>2.8456123499350929</v>
      </c>
      <c r="AR127">
        <v>317.68099999999998</v>
      </c>
      <c r="AS127">
        <v>4.384923231597039</v>
      </c>
      <c r="AT127" s="34">
        <v>322.06592323159703</v>
      </c>
      <c r="AU127" s="34">
        <v>317.86110300271804</v>
      </c>
      <c r="AV127">
        <v>27.917999999999999</v>
      </c>
      <c r="AW127">
        <v>0.38534972749307056</v>
      </c>
      <c r="AX127" s="34">
        <v>28.303349727493071</v>
      </c>
      <c r="AY127" s="34">
        <v>27.933827561704611</v>
      </c>
      <c r="AZ127">
        <v>147.11699999999999</v>
      </c>
      <c r="BA127">
        <v>2.0306431642523841</v>
      </c>
      <c r="BB127" s="34">
        <v>149.14764316425237</v>
      </c>
      <c r="BC127" s="34">
        <v>147.2004050933196</v>
      </c>
      <c r="BD127">
        <v>129.92600000000002</v>
      </c>
      <c r="BE127">
        <v>1.7933572854167452</v>
      </c>
      <c r="BF127" s="34">
        <v>131.71935728541675</v>
      </c>
      <c r="BG127" s="34">
        <v>129.99965899355374</v>
      </c>
      <c r="BH127">
        <v>684.17500000000007</v>
      </c>
      <c r="BI127">
        <v>9.4436080595877758</v>
      </c>
      <c r="BJ127" s="34">
        <v>693.61860805958781</v>
      </c>
      <c r="BK127" s="34">
        <v>684.56287957694872</v>
      </c>
      <c r="BM127">
        <v>64.051000000000016</v>
      </c>
      <c r="BN127">
        <v>0.88409038597530853</v>
      </c>
      <c r="BO127">
        <v>64.935090385975329</v>
      </c>
      <c r="BP127">
        <v>64.087312456291372</v>
      </c>
      <c r="BQ127">
        <v>3.4740000000000002</v>
      </c>
      <c r="BR127">
        <v>4.7951320055552957E-2</v>
      </c>
      <c r="BS127">
        <v>3.5219513200555532</v>
      </c>
      <c r="BT127">
        <v>3.4759695160599553</v>
      </c>
      <c r="BU127">
        <v>333.19899999999996</v>
      </c>
      <c r="BV127">
        <v>4.5991168368423097</v>
      </c>
      <c r="BW127">
        <v>337.79811683684227</v>
      </c>
      <c r="BX127">
        <v>333.38790062799677</v>
      </c>
      <c r="BY127">
        <v>29.291999999999998</v>
      </c>
      <c r="BZ127">
        <v>0.40431493007117353</v>
      </c>
      <c r="CA127">
        <v>29.696314930071175</v>
      </c>
      <c r="CB127">
        <v>29.308606524015026</v>
      </c>
      <c r="CC127">
        <v>147.11699999999999</v>
      </c>
      <c r="CD127">
        <v>2.0306431642523841</v>
      </c>
      <c r="CE127">
        <v>149.14764316425237</v>
      </c>
      <c r="CF127">
        <v>147.2004050933196</v>
      </c>
      <c r="CG127">
        <v>130.45600000000002</v>
      </c>
      <c r="CH127">
        <v>1.8006728293515302</v>
      </c>
      <c r="CI127">
        <v>132.25667282935154</v>
      </c>
      <c r="CJ127">
        <v>130.52995946664291</v>
      </c>
      <c r="CK127">
        <v>707.58900000000006</v>
      </c>
      <c r="CL127">
        <v>9.7667894665482589</v>
      </c>
      <c r="CM127">
        <v>717.35578946654834</v>
      </c>
      <c r="CN127">
        <v>707.99015368432572</v>
      </c>
    </row>
    <row r="128" spans="1:92" x14ac:dyDescent="0.25">
      <c r="A128" s="18">
        <v>45905</v>
      </c>
      <c r="B128" s="2">
        <v>20</v>
      </c>
      <c r="C128" s="2" t="s">
        <v>178</v>
      </c>
      <c r="D128" s="9">
        <v>37.419449</v>
      </c>
      <c r="E128">
        <v>1.2452835000000001E-2</v>
      </c>
      <c r="G128">
        <v>5.0559999999999992</v>
      </c>
      <c r="H128">
        <v>5.5856737633339225E-2</v>
      </c>
      <c r="I128" s="34">
        <v>5.1118567376333388</v>
      </c>
      <c r="J128" s="34">
        <v>5.0481996291359525</v>
      </c>
      <c r="K128">
        <v>0.6</v>
      </c>
      <c r="L128">
        <v>6.6285685482601938E-3</v>
      </c>
      <c r="M128" s="34">
        <v>0.60662856854826019</v>
      </c>
      <c r="N128" s="34">
        <v>0.59907432307784247</v>
      </c>
      <c r="O128">
        <v>15.475999999999999</v>
      </c>
      <c r="P128">
        <v>0.17097287808812459</v>
      </c>
      <c r="Q128" s="34">
        <v>15.646972878088123</v>
      </c>
      <c r="R128" s="34">
        <v>15.452123706587816</v>
      </c>
      <c r="S128">
        <v>1.4159999999999999</v>
      </c>
      <c r="T128">
        <v>1.5643421773894058E-2</v>
      </c>
      <c r="U128" s="34">
        <v>1.431643421773894</v>
      </c>
      <c r="V128" s="34">
        <v>1.4138154024637082</v>
      </c>
      <c r="W128">
        <v>0</v>
      </c>
      <c r="X128">
        <v>0</v>
      </c>
      <c r="Y128" s="34">
        <v>0</v>
      </c>
      <c r="Z128" s="34">
        <v>0</v>
      </c>
      <c r="AA128">
        <v>0.52</v>
      </c>
      <c r="AB128">
        <v>5.7447594084921692E-3</v>
      </c>
      <c r="AC128" s="34">
        <v>0.52574475940849219</v>
      </c>
      <c r="AD128" s="34">
        <v>0.51919774666746354</v>
      </c>
      <c r="AE128">
        <v>23.067999999999998</v>
      </c>
      <c r="AF128">
        <v>0.2548463654521102</v>
      </c>
      <c r="AG128" s="34">
        <v>23.322846365452108</v>
      </c>
      <c r="AH128" s="34">
        <v>23.032410807932781</v>
      </c>
      <c r="AJ128">
        <v>56.638999999999996</v>
      </c>
      <c r="AK128">
        <v>0.62572582334151516</v>
      </c>
      <c r="AL128" s="34">
        <v>57.264725823341514</v>
      </c>
      <c r="AM128" s="34">
        <v>56.551617641343199</v>
      </c>
      <c r="AN128">
        <v>2.7590000000000003</v>
      </c>
      <c r="AO128">
        <v>3.0480367707749798E-2</v>
      </c>
      <c r="AP128" s="34">
        <v>2.7894803677077502</v>
      </c>
      <c r="AQ128" s="34">
        <v>2.754743428952946</v>
      </c>
      <c r="AR128">
        <v>310.44000000000005</v>
      </c>
      <c r="AS128">
        <v>3.4296213668698252</v>
      </c>
      <c r="AT128" s="34">
        <v>313.86962136686986</v>
      </c>
      <c r="AU128" s="34">
        <v>309.96105476047575</v>
      </c>
      <c r="AV128">
        <v>26.598000000000006</v>
      </c>
      <c r="AW128">
        <v>0.29384444374437452</v>
      </c>
      <c r="AX128" s="34">
        <v>26.891844443744379</v>
      </c>
      <c r="AY128" s="34">
        <v>26.556964742040762</v>
      </c>
      <c r="AZ128">
        <v>144.28</v>
      </c>
      <c r="BA128">
        <v>1.5939497835716347</v>
      </c>
      <c r="BB128" s="34">
        <v>145.87394978357165</v>
      </c>
      <c r="BC128" s="34">
        <v>144.05740555611854</v>
      </c>
      <c r="BD128">
        <v>127.646</v>
      </c>
      <c r="BE128">
        <v>1.4101837681853679</v>
      </c>
      <c r="BF128" s="34">
        <v>129.05618376818538</v>
      </c>
      <c r="BG128" s="34">
        <v>127.44906840599047</v>
      </c>
      <c r="BH128">
        <v>668.36200000000008</v>
      </c>
      <c r="BI128">
        <v>7.3838055534204674</v>
      </c>
      <c r="BJ128" s="34">
        <v>675.74580555342061</v>
      </c>
      <c r="BK128" s="34">
        <v>667.33085453492163</v>
      </c>
      <c r="BM128">
        <v>61.694999999999993</v>
      </c>
      <c r="BN128">
        <v>0.68158256097485437</v>
      </c>
      <c r="BO128">
        <v>62.376582560974853</v>
      </c>
      <c r="BP128">
        <v>61.59981727047915</v>
      </c>
      <c r="BQ128">
        <v>3.3590000000000004</v>
      </c>
      <c r="BR128">
        <v>3.7108936256009993E-2</v>
      </c>
      <c r="BS128">
        <v>3.3961089362560104</v>
      </c>
      <c r="BT128">
        <v>3.3538177520307886</v>
      </c>
      <c r="BU128">
        <v>325.91600000000005</v>
      </c>
      <c r="BV128">
        <v>3.60059424495795</v>
      </c>
      <c r="BW128">
        <v>329.51659424495801</v>
      </c>
      <c r="BX128">
        <v>325.41317846706357</v>
      </c>
      <c r="BY128">
        <v>28.014000000000006</v>
      </c>
      <c r="BZ128">
        <v>0.30948786551826857</v>
      </c>
      <c r="CA128">
        <v>28.323487865518274</v>
      </c>
      <c r="CB128">
        <v>27.97078014450447</v>
      </c>
      <c r="CC128">
        <v>144.28</v>
      </c>
      <c r="CD128">
        <v>1.5939497835716347</v>
      </c>
      <c r="CE128">
        <v>145.87394978357165</v>
      </c>
      <c r="CF128">
        <v>144.05740555611854</v>
      </c>
      <c r="CG128">
        <v>128.166</v>
      </c>
      <c r="CH128">
        <v>1.41592852759386</v>
      </c>
      <c r="CI128">
        <v>129.58192852759387</v>
      </c>
      <c r="CJ128">
        <v>127.96826615265793</v>
      </c>
      <c r="CK128">
        <v>691.43000000000006</v>
      </c>
      <c r="CL128">
        <v>7.6386519188725774</v>
      </c>
      <c r="CM128">
        <v>699.06865191887277</v>
      </c>
      <c r="CN128">
        <v>690.36326534285445</v>
      </c>
    </row>
    <row r="129" spans="1:92" x14ac:dyDescent="0.25">
      <c r="A129" s="18">
        <v>45905</v>
      </c>
      <c r="B129" s="2">
        <v>21</v>
      </c>
      <c r="C129" s="2" t="s">
        <v>178</v>
      </c>
      <c r="D129" s="9">
        <v>30.962001000000001</v>
      </c>
      <c r="E129">
        <v>1.2001407E-2</v>
      </c>
      <c r="G129">
        <v>4.88</v>
      </c>
      <c r="H129">
        <v>4.8931589863142583E-2</v>
      </c>
      <c r="I129" s="34">
        <v>4.9289315898631427</v>
      </c>
      <c r="J129" s="34">
        <v>4.8697774757780383</v>
      </c>
      <c r="K129">
        <v>0.45600000000000002</v>
      </c>
      <c r="L129">
        <v>4.572296101965783E-3</v>
      </c>
      <c r="M129" s="34">
        <v>0.46057229610196582</v>
      </c>
      <c r="N129" s="34">
        <v>0.45504478052352165</v>
      </c>
      <c r="O129">
        <v>15.296000000000001</v>
      </c>
      <c r="P129">
        <v>0.15337245871857152</v>
      </c>
      <c r="Q129" s="34">
        <v>15.449372458718573</v>
      </c>
      <c r="R129" s="34">
        <v>15.263958251946901</v>
      </c>
      <c r="S129">
        <v>1.4119999999999999</v>
      </c>
      <c r="T129">
        <v>1.4158074771876502E-2</v>
      </c>
      <c r="U129" s="34">
        <v>1.4261580747718765</v>
      </c>
      <c r="V129" s="34">
        <v>1.4090421712702028</v>
      </c>
      <c r="W129">
        <v>0</v>
      </c>
      <c r="X129">
        <v>0</v>
      </c>
      <c r="Y129" s="34">
        <v>0</v>
      </c>
      <c r="Z129" s="34">
        <v>0</v>
      </c>
      <c r="AA129">
        <v>0.53</v>
      </c>
      <c r="AB129">
        <v>5.314291522021633E-3</v>
      </c>
      <c r="AC129" s="34">
        <v>0.5353142915220217</v>
      </c>
      <c r="AD129" s="34">
        <v>0.52888976683654931</v>
      </c>
      <c r="AE129">
        <v>22.574000000000002</v>
      </c>
      <c r="AF129">
        <v>0.22634871097757803</v>
      </c>
      <c r="AG129" s="34">
        <v>22.80034871097758</v>
      </c>
      <c r="AH129" s="34">
        <v>22.526712446355212</v>
      </c>
      <c r="AJ129">
        <v>54.387999999999998</v>
      </c>
      <c r="AK129">
        <v>0.5453465798107785</v>
      </c>
      <c r="AL129" s="34">
        <v>54.933346579810774</v>
      </c>
      <c r="AM129" s="34">
        <v>54.274069129634405</v>
      </c>
      <c r="AN129">
        <v>2.7320000000000002</v>
      </c>
      <c r="AO129">
        <v>2.7393668751251137E-2</v>
      </c>
      <c r="AP129" s="34">
        <v>2.7593936687512515</v>
      </c>
      <c r="AQ129" s="34">
        <v>2.7262770622593444</v>
      </c>
      <c r="AR129">
        <v>303.16099999999994</v>
      </c>
      <c r="AS129">
        <v>3.0397847775615094</v>
      </c>
      <c r="AT129" s="34">
        <v>306.20078477756147</v>
      </c>
      <c r="AU129" s="34">
        <v>302.52594453572658</v>
      </c>
      <c r="AV129">
        <v>25.222000000000001</v>
      </c>
      <c r="AW129">
        <v>0.25290011465741441</v>
      </c>
      <c r="AX129" s="34">
        <v>25.474900114657416</v>
      </c>
      <c r="AY129" s="34">
        <v>25.169165470097067</v>
      </c>
      <c r="AZ129">
        <v>149.947</v>
      </c>
      <c r="BA129">
        <v>1.5035133412312789</v>
      </c>
      <c r="BB129" s="34">
        <v>151.45051334123127</v>
      </c>
      <c r="BC129" s="34">
        <v>149.63289409026424</v>
      </c>
      <c r="BD129">
        <v>126.45100000000001</v>
      </c>
      <c r="BE129">
        <v>1.2679197683984105</v>
      </c>
      <c r="BF129" s="34">
        <v>127.71891976839842</v>
      </c>
      <c r="BG129" s="34">
        <v>126.18611303065754</v>
      </c>
      <c r="BH129">
        <v>661.90099999999995</v>
      </c>
      <c r="BI129">
        <v>6.6368582504106435</v>
      </c>
      <c r="BJ129" s="34">
        <v>668.53785825041064</v>
      </c>
      <c r="BK129" s="34">
        <v>660.51446331863929</v>
      </c>
      <c r="BM129">
        <v>59.268000000000001</v>
      </c>
      <c r="BN129">
        <v>0.59427816967392111</v>
      </c>
      <c r="BO129">
        <v>59.862278169673914</v>
      </c>
      <c r="BP129">
        <v>59.143846605412442</v>
      </c>
      <c r="BQ129">
        <v>3.1880000000000002</v>
      </c>
      <c r="BR129">
        <v>3.196596485321692E-2</v>
      </c>
      <c r="BS129">
        <v>3.2199659648532171</v>
      </c>
      <c r="BT129">
        <v>3.1813218427828662</v>
      </c>
      <c r="BU129">
        <v>318.45699999999994</v>
      </c>
      <c r="BV129">
        <v>3.1931572362800811</v>
      </c>
      <c r="BW129">
        <v>321.65015723628005</v>
      </c>
      <c r="BX129">
        <v>317.7899027876735</v>
      </c>
      <c r="BY129">
        <v>26.634</v>
      </c>
      <c r="BZ129">
        <v>0.26705818942929094</v>
      </c>
      <c r="CA129">
        <v>26.901058189429293</v>
      </c>
      <c r="CB129">
        <v>26.578207641367271</v>
      </c>
      <c r="CC129">
        <v>149.947</v>
      </c>
      <c r="CD129">
        <v>1.5035133412312789</v>
      </c>
      <c r="CE129">
        <v>151.45051334123127</v>
      </c>
      <c r="CF129">
        <v>149.63289409026424</v>
      </c>
      <c r="CG129">
        <v>126.98100000000001</v>
      </c>
      <c r="CH129">
        <v>1.2732340599204321</v>
      </c>
      <c r="CI129">
        <v>128.25423405992044</v>
      </c>
      <c r="CJ129">
        <v>126.71500279749409</v>
      </c>
      <c r="CK129">
        <v>684.47499999999991</v>
      </c>
      <c r="CL129">
        <v>6.8632069613882214</v>
      </c>
      <c r="CM129">
        <v>691.33820696138821</v>
      </c>
      <c r="CN129">
        <v>683.04117576499448</v>
      </c>
    </row>
    <row r="130" spans="1:92" x14ac:dyDescent="0.25">
      <c r="A130" s="18">
        <v>45905</v>
      </c>
      <c r="B130" s="2">
        <v>22</v>
      </c>
      <c r="C130" s="2" t="s">
        <v>178</v>
      </c>
      <c r="D130" s="9">
        <v>31.099785000000001</v>
      </c>
      <c r="E130">
        <v>1.2008915E-2</v>
      </c>
      <c r="G130">
        <v>4.742</v>
      </c>
      <c r="H130">
        <v>3.7929180428908332E-2</v>
      </c>
      <c r="I130" s="34">
        <v>4.7799291804289084</v>
      </c>
      <c r="J130" s="34">
        <v>4.7225274171951179</v>
      </c>
      <c r="K130">
        <v>0.38400000000000001</v>
      </c>
      <c r="L130">
        <v>3.0714477614299449E-3</v>
      </c>
      <c r="M130" s="34">
        <v>0.38707144776142993</v>
      </c>
      <c r="N130" s="34">
        <v>0.38242313964633595</v>
      </c>
      <c r="O130">
        <v>15.516000000000002</v>
      </c>
      <c r="P130">
        <v>0.12410568611027872</v>
      </c>
      <c r="Q130" s="34">
        <v>15.64010568611028</v>
      </c>
      <c r="R130" s="34">
        <v>15.452284986334766</v>
      </c>
      <c r="S130">
        <v>1.4159999999999999</v>
      </c>
      <c r="T130">
        <v>1.1325963620272921E-2</v>
      </c>
      <c r="U130" s="34">
        <v>1.4273259636202729</v>
      </c>
      <c r="V130" s="34">
        <v>1.410185327445864</v>
      </c>
      <c r="W130">
        <v>0</v>
      </c>
      <c r="X130">
        <v>0</v>
      </c>
      <c r="Y130" s="34">
        <v>0</v>
      </c>
      <c r="Z130" s="34">
        <v>0</v>
      </c>
      <c r="AA130">
        <v>0.53</v>
      </c>
      <c r="AB130">
        <v>4.2392377957236223E-3</v>
      </c>
      <c r="AC130" s="34">
        <v>0.53423923779572369</v>
      </c>
      <c r="AD130" s="34">
        <v>0.52782360419937002</v>
      </c>
      <c r="AE130">
        <v>22.588000000000005</v>
      </c>
      <c r="AF130">
        <v>0.18067151571661355</v>
      </c>
      <c r="AG130" s="34">
        <v>22.768671515716616</v>
      </c>
      <c r="AH130" s="34">
        <v>22.495244474821451</v>
      </c>
      <c r="AJ130">
        <v>52.028000000000006</v>
      </c>
      <c r="AK130">
        <v>0.41614917742624269</v>
      </c>
      <c r="AL130" s="34">
        <v>52.444149177426247</v>
      </c>
      <c r="AM130" s="34">
        <v>51.814351847707215</v>
      </c>
      <c r="AN130">
        <v>2.5739999999999998</v>
      </c>
      <c r="AO130">
        <v>2.0588298275835099E-2</v>
      </c>
      <c r="AP130" s="34">
        <v>2.594588298275835</v>
      </c>
      <c r="AQ130" s="34">
        <v>2.563430107941846</v>
      </c>
      <c r="AR130">
        <v>294.60299999999995</v>
      </c>
      <c r="AS130">
        <v>2.3564003251576717</v>
      </c>
      <c r="AT130" s="34">
        <v>296.95940032515762</v>
      </c>
      <c r="AU130" s="34">
        <v>293.3932401282018</v>
      </c>
      <c r="AV130">
        <v>23.860999999999997</v>
      </c>
      <c r="AW130">
        <v>0.19085368498822894</v>
      </c>
      <c r="AX130" s="34">
        <v>24.051853684988227</v>
      </c>
      <c r="AY130" s="34">
        <v>23.763017018492768</v>
      </c>
      <c r="AZ130">
        <v>129.69200000000001</v>
      </c>
      <c r="BA130">
        <v>1.0373494871754492</v>
      </c>
      <c r="BB130" s="34">
        <v>130.72934948717545</v>
      </c>
      <c r="BC130" s="34">
        <v>129.15943184117867</v>
      </c>
      <c r="BD130">
        <v>128.41899999999998</v>
      </c>
      <c r="BE130">
        <v>1.0271673179038334</v>
      </c>
      <c r="BF130" s="34">
        <v>129.44616731790381</v>
      </c>
      <c r="BG130" s="34">
        <v>127.89165929750733</v>
      </c>
      <c r="BH130">
        <v>631.17699999999991</v>
      </c>
      <c r="BI130">
        <v>5.0485082909272609</v>
      </c>
      <c r="BJ130" s="34">
        <v>636.22550829092711</v>
      </c>
      <c r="BK130" s="34">
        <v>628.58513024102967</v>
      </c>
      <c r="BM130">
        <v>56.77</v>
      </c>
      <c r="BN130">
        <v>0.45407835785515105</v>
      </c>
      <c r="BO130">
        <v>57.224078357855156</v>
      </c>
      <c r="BP130">
        <v>56.536879264902332</v>
      </c>
      <c r="BQ130">
        <v>2.9579999999999997</v>
      </c>
      <c r="BR130">
        <v>2.3659746037265044E-2</v>
      </c>
      <c r="BS130">
        <v>2.9816597460372649</v>
      </c>
      <c r="BT130">
        <v>2.945853247588182</v>
      </c>
      <c r="BU130">
        <v>310.11899999999997</v>
      </c>
      <c r="BV130">
        <v>2.4805060112679502</v>
      </c>
      <c r="BW130">
        <v>312.59950601126792</v>
      </c>
      <c r="BX130">
        <v>308.84552511453654</v>
      </c>
      <c r="BY130">
        <v>25.276999999999997</v>
      </c>
      <c r="BZ130">
        <v>0.20217964860850185</v>
      </c>
      <c r="CA130">
        <v>25.4791796486085</v>
      </c>
      <c r="CB130">
        <v>25.17320234593863</v>
      </c>
      <c r="CC130">
        <v>129.69200000000001</v>
      </c>
      <c r="CD130">
        <v>1.0373494871754492</v>
      </c>
      <c r="CE130">
        <v>130.72934948717545</v>
      </c>
      <c r="CF130">
        <v>129.15943184117867</v>
      </c>
      <c r="CG130">
        <v>128.94899999999998</v>
      </c>
      <c r="CH130">
        <v>1.0314065556995571</v>
      </c>
      <c r="CI130">
        <v>129.98040655569955</v>
      </c>
      <c r="CJ130">
        <v>128.41948290170671</v>
      </c>
      <c r="CK130">
        <v>653.76499999999987</v>
      </c>
      <c r="CL130">
        <v>5.2291798066438746</v>
      </c>
      <c r="CM130">
        <v>658.99417980664373</v>
      </c>
      <c r="CN130">
        <v>651.08037471585112</v>
      </c>
    </row>
    <row r="131" spans="1:92" x14ac:dyDescent="0.25">
      <c r="A131" s="18">
        <v>45905</v>
      </c>
      <c r="B131" s="2">
        <v>23</v>
      </c>
      <c r="C131" s="2" t="s">
        <v>178</v>
      </c>
      <c r="D131" s="9">
        <v>64.349934000000005</v>
      </c>
      <c r="E131">
        <v>1.1994232000000001E-2</v>
      </c>
      <c r="G131">
        <v>4.9220000000000006</v>
      </c>
      <c r="H131">
        <v>4.6306680991734614E-2</v>
      </c>
      <c r="I131" s="34">
        <v>4.9683066809917351</v>
      </c>
      <c r="J131" s="34">
        <v>4.9087156580127704</v>
      </c>
      <c r="K131">
        <v>0.35400000000000004</v>
      </c>
      <c r="L131">
        <v>3.3304683200069186E-3</v>
      </c>
      <c r="M131" s="34">
        <v>0.35733046832000698</v>
      </c>
      <c r="N131" s="34">
        <v>0.35304456378230814</v>
      </c>
      <c r="O131">
        <v>15.26</v>
      </c>
      <c r="P131">
        <v>0.14356764565905528</v>
      </c>
      <c r="Q131" s="34">
        <v>15.403567645659056</v>
      </c>
      <c r="R131" s="34">
        <v>15.218813681689326</v>
      </c>
      <c r="S131">
        <v>1.4039999999999999</v>
      </c>
      <c r="T131">
        <v>1.3208976048840996E-2</v>
      </c>
      <c r="U131" s="34">
        <v>1.4172089760488409</v>
      </c>
      <c r="V131" s="34">
        <v>1.4002106427976286</v>
      </c>
      <c r="W131">
        <v>0</v>
      </c>
      <c r="X131">
        <v>0</v>
      </c>
      <c r="Y131" s="34">
        <v>0</v>
      </c>
      <c r="Z131" s="34">
        <v>0</v>
      </c>
      <c r="AA131">
        <v>0.53200000000000003</v>
      </c>
      <c r="AB131">
        <v>5.0051105826092674E-3</v>
      </c>
      <c r="AC131" s="34">
        <v>0.53700511058260925</v>
      </c>
      <c r="AD131" s="34">
        <v>0.53056414670109575</v>
      </c>
      <c r="AE131">
        <v>22.472000000000001</v>
      </c>
      <c r="AF131">
        <v>0.21141888160224709</v>
      </c>
      <c r="AG131" s="34">
        <v>22.683418881602247</v>
      </c>
      <c r="AH131" s="34">
        <v>22.411348692983129</v>
      </c>
      <c r="AJ131">
        <v>49.395999999999987</v>
      </c>
      <c r="AK131">
        <v>0.4647226359747505</v>
      </c>
      <c r="AL131" s="34">
        <v>49.860722635974739</v>
      </c>
      <c r="AM131" s="34">
        <v>49.262681560991204</v>
      </c>
      <c r="AN131">
        <v>2.5229999999999997</v>
      </c>
      <c r="AO131">
        <v>2.3736642856998457E-2</v>
      </c>
      <c r="AP131" s="34">
        <v>2.546736642856998</v>
      </c>
      <c r="AQ131" s="34">
        <v>2.5161904927196699</v>
      </c>
      <c r="AR131">
        <v>284.41099999999994</v>
      </c>
      <c r="AS131">
        <v>2.6757678682527892</v>
      </c>
      <c r="AT131" s="34">
        <v>287.08676786825271</v>
      </c>
      <c r="AU131" s="34">
        <v>283.64338257031073</v>
      </c>
      <c r="AV131">
        <v>22.400999999999996</v>
      </c>
      <c r="AW131">
        <v>0.21075090631772589</v>
      </c>
      <c r="AX131" s="34">
        <v>22.611750906317724</v>
      </c>
      <c r="AY131" s="34">
        <v>22.340540320021137</v>
      </c>
      <c r="AZ131">
        <v>160.423</v>
      </c>
      <c r="BA131">
        <v>1.5092760432216661</v>
      </c>
      <c r="BB131" s="34">
        <v>161.93227604322166</v>
      </c>
      <c r="BC131" s="34">
        <v>159.9900227560712</v>
      </c>
      <c r="BD131">
        <v>123.66000000000001</v>
      </c>
      <c r="BE131">
        <v>1.1634059673786881</v>
      </c>
      <c r="BF131" s="34">
        <v>124.8234059673787</v>
      </c>
      <c r="BG131" s="34">
        <v>123.32624507717577</v>
      </c>
      <c r="BH131">
        <v>642.81399999999996</v>
      </c>
      <c r="BI131">
        <v>6.0476600640026188</v>
      </c>
      <c r="BJ131" s="34">
        <v>648.86166006400254</v>
      </c>
      <c r="BK131" s="34">
        <v>641.07906277728966</v>
      </c>
      <c r="BM131">
        <v>54.317999999999984</v>
      </c>
      <c r="BN131">
        <v>0.51102931696648513</v>
      </c>
      <c r="BO131">
        <v>54.829029316966476</v>
      </c>
      <c r="BP131">
        <v>54.171397219003978</v>
      </c>
      <c r="BQ131">
        <v>2.8769999999999998</v>
      </c>
      <c r="BR131">
        <v>2.7067111177005377E-2</v>
      </c>
      <c r="BS131">
        <v>2.9040671111770049</v>
      </c>
      <c r="BT131">
        <v>2.869235056501978</v>
      </c>
      <c r="BU131">
        <v>299.67099999999994</v>
      </c>
      <c r="BV131">
        <v>2.8193355139118443</v>
      </c>
      <c r="BW131">
        <v>302.49033551391176</v>
      </c>
      <c r="BX131">
        <v>298.86219625200005</v>
      </c>
      <c r="BY131">
        <v>23.804999999999996</v>
      </c>
      <c r="BZ131">
        <v>0.22395988236656689</v>
      </c>
      <c r="CA131">
        <v>24.028959882366564</v>
      </c>
      <c r="CB131">
        <v>23.740750962818765</v>
      </c>
      <c r="CC131">
        <v>160.423</v>
      </c>
      <c r="CD131">
        <v>1.5092760432216661</v>
      </c>
      <c r="CE131">
        <v>161.93227604322166</v>
      </c>
      <c r="CF131">
        <v>159.9900227560712</v>
      </c>
      <c r="CG131">
        <v>124.19200000000001</v>
      </c>
      <c r="CH131">
        <v>1.1684110779612973</v>
      </c>
      <c r="CI131">
        <v>125.36041107796132</v>
      </c>
      <c r="CJ131">
        <v>123.85680922387687</v>
      </c>
      <c r="CK131">
        <v>665.28599999999994</v>
      </c>
      <c r="CL131">
        <v>6.2590789456048661</v>
      </c>
      <c r="CM131">
        <v>671.54507894560481</v>
      </c>
      <c r="CN131">
        <v>663.49041147027276</v>
      </c>
    </row>
    <row r="132" spans="1:92" x14ac:dyDescent="0.25">
      <c r="A132" s="18">
        <v>45905</v>
      </c>
      <c r="B132" s="2">
        <v>24</v>
      </c>
      <c r="C132" s="2" t="s">
        <v>23</v>
      </c>
      <c r="D132" s="9">
        <v>87.995459999999994</v>
      </c>
      <c r="E132">
        <v>1.2688718E-2</v>
      </c>
      <c r="G132">
        <v>4.7959999999999994</v>
      </c>
      <c r="H132">
        <v>4.7298359048875652E-2</v>
      </c>
      <c r="I132" s="34">
        <v>4.843298359048875</v>
      </c>
      <c r="J132" s="34">
        <v>4.7818431119810407</v>
      </c>
      <c r="K132">
        <v>0.32600000000000001</v>
      </c>
      <c r="L132">
        <v>3.2150260737976361E-3</v>
      </c>
      <c r="M132" s="34">
        <v>0.32921502607379766</v>
      </c>
      <c r="N132" s="34">
        <v>0.32503770944658456</v>
      </c>
      <c r="O132">
        <v>14.5</v>
      </c>
      <c r="P132">
        <v>0.14299962598179669</v>
      </c>
      <c r="Q132" s="34">
        <v>14.642999625981796</v>
      </c>
      <c r="R132" s="34">
        <v>14.457198733053607</v>
      </c>
      <c r="S132">
        <v>1.3820000000000001</v>
      </c>
      <c r="T132">
        <v>1.3629343662540901E-2</v>
      </c>
      <c r="U132" s="34">
        <v>1.3956293436625411</v>
      </c>
      <c r="V132" s="34">
        <v>1.3779205964882819</v>
      </c>
      <c r="W132">
        <v>0</v>
      </c>
      <c r="X132">
        <v>0</v>
      </c>
      <c r="Y132" s="34">
        <v>0</v>
      </c>
      <c r="Z132" s="34">
        <v>0</v>
      </c>
      <c r="AA132">
        <v>0.52200000000000002</v>
      </c>
      <c r="AB132">
        <v>5.1479865353446811E-3</v>
      </c>
      <c r="AC132" s="34">
        <v>0.52714798653534467</v>
      </c>
      <c r="AD132" s="34">
        <v>0.52045915438992985</v>
      </c>
      <c r="AE132">
        <v>21.526</v>
      </c>
      <c r="AF132">
        <v>0.21229034130235555</v>
      </c>
      <c r="AG132" s="34">
        <v>21.738290341302353</v>
      </c>
      <c r="AH132" s="34">
        <v>21.462459305359442</v>
      </c>
      <c r="AJ132">
        <v>46.52</v>
      </c>
      <c r="AK132">
        <v>0.45878224832228853</v>
      </c>
      <c r="AL132" s="34">
        <v>46.97878224832229</v>
      </c>
      <c r="AM132" s="34">
        <v>46.382681728389919</v>
      </c>
      <c r="AN132">
        <v>2.4640000000000004</v>
      </c>
      <c r="AO132">
        <v>2.4300074373734284E-2</v>
      </c>
      <c r="AP132" s="34">
        <v>2.4883000743737349</v>
      </c>
      <c r="AQ132" s="34">
        <v>2.4567267364306273</v>
      </c>
      <c r="AR132">
        <v>273.74</v>
      </c>
      <c r="AS132">
        <v>2.6996356976728988</v>
      </c>
      <c r="AT132" s="34">
        <v>276.43963569767288</v>
      </c>
      <c r="AU132" s="34">
        <v>272.93197111628234</v>
      </c>
      <c r="AV132">
        <v>21.325000000000003</v>
      </c>
      <c r="AW132">
        <v>0.21030807062495277</v>
      </c>
      <c r="AX132" s="34">
        <v>21.535308070624957</v>
      </c>
      <c r="AY132" s="34">
        <v>21.262052619473671</v>
      </c>
      <c r="AZ132">
        <v>163.01400000000004</v>
      </c>
      <c r="BA132">
        <v>1.6076511055032148</v>
      </c>
      <c r="BB132" s="34">
        <v>164.62165110550325</v>
      </c>
      <c r="BC132" s="34">
        <v>162.53281339793111</v>
      </c>
      <c r="BD132">
        <v>120.37</v>
      </c>
      <c r="BE132">
        <v>1.1870941365123358</v>
      </c>
      <c r="BF132" s="34">
        <v>121.55709413651235</v>
      </c>
      <c r="BG132" s="34">
        <v>120.01469044811468</v>
      </c>
      <c r="BH132">
        <v>627.43299999999999</v>
      </c>
      <c r="BI132">
        <v>6.1877713330094251</v>
      </c>
      <c r="BJ132" s="34">
        <v>633.62077133300943</v>
      </c>
      <c r="BK132" s="34">
        <v>625.58093604662236</v>
      </c>
      <c r="BM132">
        <v>51.316000000000003</v>
      </c>
      <c r="BN132">
        <v>0.50608060737116423</v>
      </c>
      <c r="BO132">
        <v>51.822080607371163</v>
      </c>
      <c r="BP132">
        <v>51.164524840370959</v>
      </c>
      <c r="BQ132">
        <v>2.7900000000000005</v>
      </c>
      <c r="BR132">
        <v>2.7515100447531922E-2</v>
      </c>
      <c r="BS132">
        <v>2.8175151004475327</v>
      </c>
      <c r="BT132">
        <v>2.7817644458772119</v>
      </c>
      <c r="BU132">
        <v>288.24</v>
      </c>
      <c r="BV132">
        <v>2.8426353236546955</v>
      </c>
      <c r="BW132">
        <v>291.0826353236547</v>
      </c>
      <c r="BX132">
        <v>287.38916984933593</v>
      </c>
      <c r="BY132">
        <v>22.707000000000004</v>
      </c>
      <c r="BZ132">
        <v>0.22393741428749367</v>
      </c>
      <c r="CA132">
        <v>22.930937414287499</v>
      </c>
      <c r="CB132">
        <v>22.639973215961952</v>
      </c>
      <c r="CC132">
        <v>163.01400000000004</v>
      </c>
      <c r="CD132">
        <v>1.6076511055032148</v>
      </c>
      <c r="CE132">
        <v>164.62165110550325</v>
      </c>
      <c r="CF132">
        <v>162.53281339793111</v>
      </c>
      <c r="CG132">
        <v>120.89200000000001</v>
      </c>
      <c r="CH132">
        <v>1.1922421230476805</v>
      </c>
      <c r="CI132">
        <v>122.08424212304769</v>
      </c>
      <c r="CJ132">
        <v>120.5351496025046</v>
      </c>
      <c r="CK132">
        <v>648.95899999999995</v>
      </c>
      <c r="CL132">
        <v>6.4000616743117806</v>
      </c>
      <c r="CM132">
        <v>655.35906167431176</v>
      </c>
      <c r="CN132">
        <v>647.04339535198176</v>
      </c>
    </row>
    <row r="133" spans="1:92" x14ac:dyDescent="0.25">
      <c r="A133" s="18">
        <v>45906</v>
      </c>
      <c r="B133" s="2">
        <v>1</v>
      </c>
      <c r="C133" s="2" t="s">
        <v>23</v>
      </c>
      <c r="D133" s="9">
        <v>25.035819</v>
      </c>
      <c r="E133">
        <v>1.3327553000000001E-2</v>
      </c>
      <c r="G133">
        <v>3.8759999999999999</v>
      </c>
      <c r="H133">
        <v>2.7864178426812724E-2</v>
      </c>
      <c r="I133" s="34">
        <v>3.9038641784268124</v>
      </c>
      <c r="J133" s="34">
        <v>3.8518352216840275</v>
      </c>
      <c r="K133">
        <v>0.318</v>
      </c>
      <c r="L133">
        <v>2.2860703662864927E-3</v>
      </c>
      <c r="M133" s="34">
        <v>0.32028607036628648</v>
      </c>
      <c r="N133" s="34">
        <v>0.31601744078831806</v>
      </c>
      <c r="O133">
        <v>13.44</v>
      </c>
      <c r="P133">
        <v>9.6618823027957434E-2</v>
      </c>
      <c r="Q133" s="34">
        <v>13.536618823027958</v>
      </c>
      <c r="R133" s="34">
        <v>13.356208818223255</v>
      </c>
      <c r="S133">
        <v>1.3399999999999999</v>
      </c>
      <c r="T133">
        <v>9.6331267007040873E-3</v>
      </c>
      <c r="U133" s="34">
        <v>1.349633126700704</v>
      </c>
      <c r="V133" s="34">
        <v>1.3316458196740446</v>
      </c>
      <c r="W133">
        <v>0</v>
      </c>
      <c r="X133">
        <v>0</v>
      </c>
      <c r="Y133" s="34">
        <v>0</v>
      </c>
      <c r="Z133" s="34">
        <v>0</v>
      </c>
      <c r="AA133">
        <v>0.50800000000000001</v>
      </c>
      <c r="AB133">
        <v>3.6519614656400582E-3</v>
      </c>
      <c r="AC133" s="34">
        <v>0.51165196146564007</v>
      </c>
      <c r="AD133" s="34">
        <v>0.50483289283165278</v>
      </c>
      <c r="AE133">
        <v>19.481999999999999</v>
      </c>
      <c r="AF133">
        <v>0.14005415998740081</v>
      </c>
      <c r="AG133" s="34">
        <v>19.6220541599874</v>
      </c>
      <c r="AH133" s="34">
        <v>19.360540193201299</v>
      </c>
      <c r="AJ133">
        <v>44.434000000000012</v>
      </c>
      <c r="AK133">
        <v>0.31943160583513852</v>
      </c>
      <c r="AL133" s="34">
        <v>44.753431605835154</v>
      </c>
      <c r="AM133" s="34">
        <v>44.156977874176512</v>
      </c>
      <c r="AN133">
        <v>2.363</v>
      </c>
      <c r="AO133">
        <v>1.6987371935644601E-2</v>
      </c>
      <c r="AP133" s="34">
        <v>2.3799873719356448</v>
      </c>
      <c r="AQ133" s="34">
        <v>2.3482679640968418</v>
      </c>
      <c r="AR133">
        <v>263.40199999999993</v>
      </c>
      <c r="AS133">
        <v>1.893570775536461</v>
      </c>
      <c r="AT133" s="34">
        <v>265.29557077553642</v>
      </c>
      <c r="AU133" s="34">
        <v>261.75982999536023</v>
      </c>
      <c r="AV133">
        <v>20.317</v>
      </c>
      <c r="AW133">
        <v>0.14605689192403357</v>
      </c>
      <c r="AX133" s="34">
        <v>20.463056891924033</v>
      </c>
      <c r="AY133" s="34">
        <v>20.190334416654899</v>
      </c>
      <c r="AZ133">
        <v>157.84400000000002</v>
      </c>
      <c r="BA133">
        <v>1.1347248141387585</v>
      </c>
      <c r="BB133" s="34">
        <v>158.97872481413879</v>
      </c>
      <c r="BC133" s="34">
        <v>156.85992743330593</v>
      </c>
      <c r="BD133">
        <v>115.19799999999999</v>
      </c>
      <c r="BE133">
        <v>0.82814696243858921</v>
      </c>
      <c r="BF133" s="34">
        <v>116.02614696243859</v>
      </c>
      <c r="BG133" s="34">
        <v>114.4798023394109</v>
      </c>
      <c r="BH133">
        <v>603.55799999999999</v>
      </c>
      <c r="BI133">
        <v>4.338918421808625</v>
      </c>
      <c r="BJ133" s="34">
        <v>607.89691842180866</v>
      </c>
      <c r="BK133" s="34">
        <v>599.79514002300527</v>
      </c>
      <c r="BM133">
        <v>48.310000000000009</v>
      </c>
      <c r="BN133">
        <v>0.34729578426195123</v>
      </c>
      <c r="BO133">
        <v>48.657295784261969</v>
      </c>
      <c r="BP133">
        <v>48.008813095860539</v>
      </c>
      <c r="BQ133">
        <v>2.681</v>
      </c>
      <c r="BR133">
        <v>1.9273442301931093E-2</v>
      </c>
      <c r="BS133">
        <v>2.7002734423019312</v>
      </c>
      <c r="BT133">
        <v>2.6642854048851596</v>
      </c>
      <c r="BU133">
        <v>276.84199999999993</v>
      </c>
      <c r="BV133">
        <v>1.9901895985644185</v>
      </c>
      <c r="BW133">
        <v>278.83218959856436</v>
      </c>
      <c r="BX133">
        <v>275.11603881358349</v>
      </c>
      <c r="BY133">
        <v>21.657</v>
      </c>
      <c r="BZ133">
        <v>0.15569001862473766</v>
      </c>
      <c r="CA133">
        <v>21.812690018624735</v>
      </c>
      <c r="CB133">
        <v>21.521980236328943</v>
      </c>
      <c r="CC133">
        <v>157.84400000000002</v>
      </c>
      <c r="CD133">
        <v>1.1347248141387585</v>
      </c>
      <c r="CE133">
        <v>158.97872481413879</v>
      </c>
      <c r="CF133">
        <v>156.85992743330593</v>
      </c>
      <c r="CG133">
        <v>115.70599999999999</v>
      </c>
      <c r="CH133">
        <v>0.83179892390422927</v>
      </c>
      <c r="CI133">
        <v>116.53779892390423</v>
      </c>
      <c r="CJ133">
        <v>114.98463523224255</v>
      </c>
      <c r="CK133">
        <v>623.04</v>
      </c>
      <c r="CL133">
        <v>4.4789725817960262</v>
      </c>
      <c r="CM133">
        <v>627.51897258179611</v>
      </c>
      <c r="CN133">
        <v>619.15568021620652</v>
      </c>
    </row>
    <row r="134" spans="1:92" x14ac:dyDescent="0.25">
      <c r="A134" s="18">
        <v>45906</v>
      </c>
      <c r="B134" s="2">
        <v>2</v>
      </c>
      <c r="C134" s="2" t="s">
        <v>23</v>
      </c>
      <c r="D134" s="9">
        <v>24.228929999999998</v>
      </c>
      <c r="E134">
        <v>1.3296672000000001E-2</v>
      </c>
      <c r="G134">
        <v>3.8279999999999994</v>
      </c>
      <c r="H134">
        <v>3.7158873846469175E-2</v>
      </c>
      <c r="I134" s="34">
        <v>3.8651588738464686</v>
      </c>
      <c r="J134" s="34">
        <v>3.813765124073043</v>
      </c>
      <c r="K134">
        <v>0.29800000000000004</v>
      </c>
      <c r="L134">
        <v>2.8927231991242993E-3</v>
      </c>
      <c r="M134" s="34">
        <v>0.30089272319912436</v>
      </c>
      <c r="N134" s="34">
        <v>0.29689185135155882</v>
      </c>
      <c r="O134">
        <v>12.658000000000001</v>
      </c>
      <c r="P134">
        <v>0.12287278608897778</v>
      </c>
      <c r="Q134" s="34">
        <v>12.780872786088979</v>
      </c>
      <c r="R134" s="34">
        <v>12.610929712778628</v>
      </c>
      <c r="S134">
        <v>1.3380000000000001</v>
      </c>
      <c r="T134">
        <v>1.2988133021571516E-2</v>
      </c>
      <c r="U134" s="34">
        <v>1.3509881330215716</v>
      </c>
      <c r="V134" s="34">
        <v>1.3330244869408914</v>
      </c>
      <c r="W134">
        <v>0</v>
      </c>
      <c r="X134">
        <v>0</v>
      </c>
      <c r="Y134" s="34">
        <v>0</v>
      </c>
      <c r="Z134" s="34">
        <v>0</v>
      </c>
      <c r="AA134">
        <v>0.53400000000000003</v>
      </c>
      <c r="AB134">
        <v>5.1836046588334753E-3</v>
      </c>
      <c r="AC134" s="34">
        <v>0.53918360465883353</v>
      </c>
      <c r="AD134" s="34">
        <v>0.53201425711990735</v>
      </c>
      <c r="AE134">
        <v>18.655999999999999</v>
      </c>
      <c r="AF134">
        <v>0.18109612081497622</v>
      </c>
      <c r="AG134" s="34">
        <v>18.83709612081498</v>
      </c>
      <c r="AH134" s="34">
        <v>18.586625432264032</v>
      </c>
      <c r="AJ134">
        <v>43.366999999999997</v>
      </c>
      <c r="AK134">
        <v>0.42096888247121966</v>
      </c>
      <c r="AL134" s="34">
        <v>43.787968882471219</v>
      </c>
      <c r="AM134" s="34">
        <v>43.205734622694791</v>
      </c>
      <c r="AN134">
        <v>2.2759999999999998</v>
      </c>
      <c r="AO134">
        <v>2.2093416111432562E-2</v>
      </c>
      <c r="AP134" s="34">
        <v>2.2980934161114321</v>
      </c>
      <c r="AQ134" s="34">
        <v>2.2675364217320388</v>
      </c>
      <c r="AR134">
        <v>254.56800000000004</v>
      </c>
      <c r="AS134">
        <v>2.4711233535391766</v>
      </c>
      <c r="AT134" s="34">
        <v>257.0391233535392</v>
      </c>
      <c r="AU134" s="34">
        <v>253.62135843913967</v>
      </c>
      <c r="AV134">
        <v>20.182000000000002</v>
      </c>
      <c r="AW134">
        <v>0.19590919330445172</v>
      </c>
      <c r="AX134" s="34">
        <v>20.377909193304454</v>
      </c>
      <c r="AY134" s="34">
        <v>20.106950818715301</v>
      </c>
      <c r="AZ134">
        <v>169.91399999999999</v>
      </c>
      <c r="BA134">
        <v>1.6493764082416311</v>
      </c>
      <c r="BB134" s="34">
        <v>171.56337640824162</v>
      </c>
      <c r="BC134" s="34">
        <v>169.28215446492871</v>
      </c>
      <c r="BD134">
        <v>109.54300000000001</v>
      </c>
      <c r="BE134">
        <v>1.0633475751733996</v>
      </c>
      <c r="BF134" s="34">
        <v>110.6063475751734</v>
      </c>
      <c r="BG134" s="34">
        <v>109.13565125034833</v>
      </c>
      <c r="BH134">
        <v>599.85</v>
      </c>
      <c r="BI134">
        <v>5.8228188288413119</v>
      </c>
      <c r="BJ134" s="34">
        <v>605.6728188288414</v>
      </c>
      <c r="BK134" s="34">
        <v>597.6193860175589</v>
      </c>
      <c r="BM134">
        <v>47.194999999999993</v>
      </c>
      <c r="BN134">
        <v>0.45812775631768882</v>
      </c>
      <c r="BO134">
        <v>47.653127756317687</v>
      </c>
      <c r="BP134">
        <v>47.019499746767835</v>
      </c>
      <c r="BQ134">
        <v>2.5739999999999998</v>
      </c>
      <c r="BR134">
        <v>2.4986139310556862E-2</v>
      </c>
      <c r="BS134">
        <v>2.5989861393105564</v>
      </c>
      <c r="BT134">
        <v>2.5644282730835979</v>
      </c>
      <c r="BU134">
        <v>267.22600000000006</v>
      </c>
      <c r="BV134">
        <v>2.5939961396281541</v>
      </c>
      <c r="BW134">
        <v>269.81999613962819</v>
      </c>
      <c r="BX134">
        <v>266.23228815191828</v>
      </c>
      <c r="BY134">
        <v>21.520000000000003</v>
      </c>
      <c r="BZ134">
        <v>0.20889732632602323</v>
      </c>
      <c r="CA134">
        <v>21.728897326326027</v>
      </c>
      <c r="CB134">
        <v>21.439975305656194</v>
      </c>
      <c r="CC134">
        <v>169.91399999999999</v>
      </c>
      <c r="CD134">
        <v>1.6493764082416311</v>
      </c>
      <c r="CE134">
        <v>171.56337640824162</v>
      </c>
      <c r="CF134">
        <v>169.28215446492871</v>
      </c>
      <c r="CG134">
        <v>110.07700000000001</v>
      </c>
      <c r="CH134">
        <v>1.068531179832233</v>
      </c>
      <c r="CI134">
        <v>111.14553117983223</v>
      </c>
      <c r="CJ134">
        <v>109.66766550746824</v>
      </c>
      <c r="CK134">
        <v>618.50599999999997</v>
      </c>
      <c r="CL134">
        <v>6.0039149496562878</v>
      </c>
      <c r="CM134">
        <v>624.50991494965638</v>
      </c>
      <c r="CN134">
        <v>616.20601144982288</v>
      </c>
    </row>
    <row r="135" spans="1:92" x14ac:dyDescent="0.25">
      <c r="A135" s="18">
        <v>45906</v>
      </c>
      <c r="B135" s="2">
        <v>3</v>
      </c>
      <c r="C135" s="2" t="s">
        <v>23</v>
      </c>
      <c r="D135" s="9">
        <v>22.855384999999998</v>
      </c>
      <c r="E135">
        <v>1.3091935000000001E-2</v>
      </c>
      <c r="G135">
        <v>3.726</v>
      </c>
      <c r="H135">
        <v>3.2758690857734384E-2</v>
      </c>
      <c r="I135" s="34">
        <v>3.7587586908577344</v>
      </c>
      <c r="J135" s="34">
        <v>3.7095492663963396</v>
      </c>
      <c r="K135">
        <v>0.28200000000000003</v>
      </c>
      <c r="L135">
        <v>2.4793212082343252E-3</v>
      </c>
      <c r="M135" s="34">
        <v>0.28447932120823438</v>
      </c>
      <c r="N135" s="34">
        <v>0.28075493642613203</v>
      </c>
      <c r="O135">
        <v>11.974000000000002</v>
      </c>
      <c r="P135">
        <v>0.10527444023899934</v>
      </c>
      <c r="Q135" s="34">
        <v>12.079274440239001</v>
      </c>
      <c r="R135" s="34">
        <v>11.92113336442023</v>
      </c>
      <c r="S135">
        <v>1.3180000000000001</v>
      </c>
      <c r="T135">
        <v>1.1587749476783123E-2</v>
      </c>
      <c r="U135" s="34">
        <v>1.3295877494767832</v>
      </c>
      <c r="V135" s="34">
        <v>1.3121808730838367</v>
      </c>
      <c r="W135">
        <v>0</v>
      </c>
      <c r="X135">
        <v>0</v>
      </c>
      <c r="Y135" s="34">
        <v>0</v>
      </c>
      <c r="Z135" s="34">
        <v>0</v>
      </c>
      <c r="AA135">
        <v>0.50600000000000001</v>
      </c>
      <c r="AB135">
        <v>4.4487111041367679E-3</v>
      </c>
      <c r="AC135" s="34">
        <v>0.51044871110413681</v>
      </c>
      <c r="AD135" s="34">
        <v>0.50376594975752764</v>
      </c>
      <c r="AE135">
        <v>17.806000000000004</v>
      </c>
      <c r="AF135">
        <v>0.15654891288588796</v>
      </c>
      <c r="AG135" s="34">
        <v>17.962548912885886</v>
      </c>
      <c r="AH135" s="34">
        <v>17.727384390084069</v>
      </c>
      <c r="AJ135">
        <v>42.610999999999997</v>
      </c>
      <c r="AK135">
        <v>0.37463246809954909</v>
      </c>
      <c r="AL135" s="34">
        <v>42.985632468099546</v>
      </c>
      <c r="AM135" s="34">
        <v>42.422867361893296</v>
      </c>
      <c r="AN135">
        <v>2.2050000000000001</v>
      </c>
      <c r="AO135">
        <v>1.9386181787789673E-2</v>
      </c>
      <c r="AP135" s="34">
        <v>2.2243861817877897</v>
      </c>
      <c r="AQ135" s="34">
        <v>2.1952646624809256</v>
      </c>
      <c r="AR135">
        <v>250.61599999999996</v>
      </c>
      <c r="AS135">
        <v>2.2033956167477076</v>
      </c>
      <c r="AT135" s="34">
        <v>252.81939561674767</v>
      </c>
      <c r="AU135" s="34">
        <v>249.50950052259392</v>
      </c>
      <c r="AV135">
        <v>19.595999999999993</v>
      </c>
      <c r="AW135">
        <v>0.17228644821475114</v>
      </c>
      <c r="AX135" s="34">
        <v>19.768286448214745</v>
      </c>
      <c r="AY135" s="34">
        <v>19.509481326973336</v>
      </c>
      <c r="AZ135">
        <v>166.16000000000003</v>
      </c>
      <c r="BA135">
        <v>1.4608652906390622</v>
      </c>
      <c r="BB135" s="34">
        <v>167.62086529063907</v>
      </c>
      <c r="BC135" s="34">
        <v>165.42638381761026</v>
      </c>
      <c r="BD135">
        <v>107.40299999999999</v>
      </c>
      <c r="BE135">
        <v>0.94427849548933052</v>
      </c>
      <c r="BF135" s="34">
        <v>108.34727849548932</v>
      </c>
      <c r="BG135" s="34">
        <v>106.92880296799947</v>
      </c>
      <c r="BH135">
        <v>588.59100000000001</v>
      </c>
      <c r="BI135">
        <v>5.1748445009781898</v>
      </c>
      <c r="BJ135" s="34">
        <v>593.76584450097812</v>
      </c>
      <c r="BK135" s="34">
        <v>585.99230065955123</v>
      </c>
      <c r="BM135">
        <v>46.336999999999996</v>
      </c>
      <c r="BN135">
        <v>0.40739115895728345</v>
      </c>
      <c r="BO135">
        <v>46.744391158957278</v>
      </c>
      <c r="BP135">
        <v>46.132416628289633</v>
      </c>
      <c r="BQ135">
        <v>2.4870000000000001</v>
      </c>
      <c r="BR135">
        <v>2.1865502996023998E-2</v>
      </c>
      <c r="BS135">
        <v>2.5088655029960241</v>
      </c>
      <c r="BT135">
        <v>2.4760195989070577</v>
      </c>
      <c r="BU135">
        <v>262.58999999999997</v>
      </c>
      <c r="BV135">
        <v>2.3086700569867071</v>
      </c>
      <c r="BW135">
        <v>264.89867005698665</v>
      </c>
      <c r="BX135">
        <v>261.43063388701415</v>
      </c>
      <c r="BY135">
        <v>20.913999999999994</v>
      </c>
      <c r="BZ135">
        <v>0.18387419769153426</v>
      </c>
      <c r="CA135">
        <v>21.097874197691528</v>
      </c>
      <c r="CB135">
        <v>20.821662200057172</v>
      </c>
      <c r="CC135">
        <v>166.16000000000003</v>
      </c>
      <c r="CD135">
        <v>1.4608652906390622</v>
      </c>
      <c r="CE135">
        <v>167.62086529063907</v>
      </c>
      <c r="CF135">
        <v>165.42638381761026</v>
      </c>
      <c r="CG135">
        <v>107.90899999999999</v>
      </c>
      <c r="CH135">
        <v>0.94872720659346732</v>
      </c>
      <c r="CI135">
        <v>108.85772720659345</v>
      </c>
      <c r="CJ135">
        <v>107.432568917757</v>
      </c>
      <c r="CK135">
        <v>606.39700000000005</v>
      </c>
      <c r="CL135">
        <v>5.3313934138640775</v>
      </c>
      <c r="CM135">
        <v>611.72839341386396</v>
      </c>
      <c r="CN135">
        <v>603.71968504963525</v>
      </c>
    </row>
    <row r="136" spans="1:92" x14ac:dyDescent="0.25">
      <c r="A136" s="18">
        <v>45906</v>
      </c>
      <c r="B136" s="2">
        <v>4</v>
      </c>
      <c r="C136" s="2" t="s">
        <v>23</v>
      </c>
      <c r="D136" s="9">
        <v>24.091615000000001</v>
      </c>
      <c r="E136">
        <v>1.2892038999999999E-2</v>
      </c>
      <c r="G136">
        <v>3.6900000000000004</v>
      </c>
      <c r="H136">
        <v>3.0407786216085822E-2</v>
      </c>
      <c r="I136" s="34">
        <v>3.7204077862160863</v>
      </c>
      <c r="J136" s="34">
        <v>3.6724441439402846</v>
      </c>
      <c r="K136">
        <v>0.28400000000000003</v>
      </c>
      <c r="L136">
        <v>2.3403282616174452E-3</v>
      </c>
      <c r="M136" s="34">
        <v>0.28634032826161748</v>
      </c>
      <c r="N136" s="34">
        <v>0.28264881758239591</v>
      </c>
      <c r="O136">
        <v>11.744</v>
      </c>
      <c r="P136">
        <v>9.6777517973363647E-2</v>
      </c>
      <c r="Q136" s="34">
        <v>11.840777517973363</v>
      </c>
      <c r="R136" s="34">
        <v>11.688125752421326</v>
      </c>
      <c r="S136">
        <v>1.306</v>
      </c>
      <c r="T136">
        <v>1.0762213766452054E-2</v>
      </c>
      <c r="U136" s="34">
        <v>1.3167622137664521</v>
      </c>
      <c r="V136" s="34">
        <v>1.2997864639528487</v>
      </c>
      <c r="W136">
        <v>0</v>
      </c>
      <c r="X136">
        <v>0</v>
      </c>
      <c r="Y136" s="34">
        <v>0</v>
      </c>
      <c r="Z136" s="34">
        <v>0</v>
      </c>
      <c r="AA136">
        <v>0.49</v>
      </c>
      <c r="AB136">
        <v>4.0378903105371408E-3</v>
      </c>
      <c r="AC136" s="34">
        <v>0.49403789031053713</v>
      </c>
      <c r="AD136" s="34">
        <v>0.48766873456117593</v>
      </c>
      <c r="AE136">
        <v>17.513999999999999</v>
      </c>
      <c r="AF136">
        <v>0.14432573652805611</v>
      </c>
      <c r="AG136" s="34">
        <v>17.658325736528056</v>
      </c>
      <c r="AH136" s="34">
        <v>17.430673912458033</v>
      </c>
      <c r="AJ136">
        <v>42.442</v>
      </c>
      <c r="AK136">
        <v>0.34974722563228028</v>
      </c>
      <c r="AL136" s="34">
        <v>42.791747225632278</v>
      </c>
      <c r="AM136" s="34">
        <v>42.240074351521287</v>
      </c>
      <c r="AN136">
        <v>2.1419999999999999</v>
      </c>
      <c r="AO136">
        <v>1.7651349071776644E-2</v>
      </c>
      <c r="AP136" s="34">
        <v>2.1596513490717766</v>
      </c>
      <c r="AQ136" s="34">
        <v>2.1318090396531404</v>
      </c>
      <c r="AR136">
        <v>248.60999999999987</v>
      </c>
      <c r="AS136">
        <v>2.0486936940870164</v>
      </c>
      <c r="AT136" s="34">
        <v>250.65869369408688</v>
      </c>
      <c r="AU136" s="34">
        <v>247.42719203929366</v>
      </c>
      <c r="AV136">
        <v>19.330999999999996</v>
      </c>
      <c r="AW136">
        <v>0.15929889304692543</v>
      </c>
      <c r="AX136" s="34">
        <v>19.490298893046923</v>
      </c>
      <c r="AY136" s="34">
        <v>19.239029199596104</v>
      </c>
      <c r="AZ136">
        <v>170.96500000000003</v>
      </c>
      <c r="BA136">
        <v>1.4088528917162908</v>
      </c>
      <c r="BB136" s="34">
        <v>172.37385289171633</v>
      </c>
      <c r="BC136" s="34">
        <v>170.15160245765605</v>
      </c>
      <c r="BD136">
        <v>105.08900000000001</v>
      </c>
      <c r="BE136">
        <v>0.86599562213068915</v>
      </c>
      <c r="BF136" s="34">
        <v>105.9549956221307</v>
      </c>
      <c r="BG136" s="34">
        <v>104.58901968632536</v>
      </c>
      <c r="BH136">
        <v>588.57899999999995</v>
      </c>
      <c r="BI136">
        <v>4.8502396756849784</v>
      </c>
      <c r="BJ136" s="34">
        <v>593.42923967568493</v>
      </c>
      <c r="BK136" s="34">
        <v>585.77872677404559</v>
      </c>
      <c r="BM136">
        <v>46.131999999999998</v>
      </c>
      <c r="BN136">
        <v>0.38015501184836609</v>
      </c>
      <c r="BO136">
        <v>46.512155011848364</v>
      </c>
      <c r="BP136">
        <v>45.912518495461569</v>
      </c>
      <c r="BQ136">
        <v>2.4260000000000002</v>
      </c>
      <c r="BR136">
        <v>1.9991677333394089E-2</v>
      </c>
      <c r="BS136">
        <v>2.4459916773333941</v>
      </c>
      <c r="BT136">
        <v>2.4144578572355364</v>
      </c>
      <c r="BU136">
        <v>260.35399999999987</v>
      </c>
      <c r="BV136">
        <v>2.1454712120603801</v>
      </c>
      <c r="BW136">
        <v>262.49947121206026</v>
      </c>
      <c r="BX136">
        <v>259.11531779171497</v>
      </c>
      <c r="BY136">
        <v>20.636999999999997</v>
      </c>
      <c r="BZ136">
        <v>0.17006110681337749</v>
      </c>
      <c r="CA136">
        <v>20.807061106813375</v>
      </c>
      <c r="CB136">
        <v>20.538815663548952</v>
      </c>
      <c r="CC136">
        <v>170.96500000000003</v>
      </c>
      <c r="CD136">
        <v>1.4088528917162908</v>
      </c>
      <c r="CE136">
        <v>172.37385289171633</v>
      </c>
      <c r="CF136">
        <v>170.15160245765605</v>
      </c>
      <c r="CG136">
        <v>105.57900000000001</v>
      </c>
      <c r="CH136">
        <v>0.87003351244122629</v>
      </c>
      <c r="CI136">
        <v>106.44903351244123</v>
      </c>
      <c r="CJ136">
        <v>105.07668842088654</v>
      </c>
      <c r="CK136">
        <v>606.09299999999996</v>
      </c>
      <c r="CL136">
        <v>4.9945654122130341</v>
      </c>
      <c r="CM136">
        <v>611.08756541221294</v>
      </c>
      <c r="CN136">
        <v>603.20940068650361</v>
      </c>
    </row>
    <row r="137" spans="1:92" x14ac:dyDescent="0.25">
      <c r="A137" s="18">
        <v>45906</v>
      </c>
      <c r="B137" s="2">
        <v>5</v>
      </c>
      <c r="C137" s="2" t="s">
        <v>23</v>
      </c>
      <c r="D137" s="9">
        <v>20.676518000000002</v>
      </c>
      <c r="E137">
        <v>1.3192647E-2</v>
      </c>
      <c r="G137">
        <v>3.6979999999999995</v>
      </c>
      <c r="H137">
        <v>3.7110925583124052E-2</v>
      </c>
      <c r="I137" s="34">
        <v>3.7351109255831236</v>
      </c>
      <c r="J137" s="34">
        <v>3.6858349256360623</v>
      </c>
      <c r="K137">
        <v>0.28000000000000003</v>
      </c>
      <c r="L137">
        <v>2.8099132404745099E-3</v>
      </c>
      <c r="M137" s="34">
        <v>0.28280991324047455</v>
      </c>
      <c r="N137" s="34">
        <v>0.27907890188699236</v>
      </c>
      <c r="O137">
        <v>11.716000000000001</v>
      </c>
      <c r="P137">
        <v>0.11757479830499772</v>
      </c>
      <c r="Q137" s="34">
        <v>11.833574798304999</v>
      </c>
      <c r="R137" s="34">
        <v>11.677458623242865</v>
      </c>
      <c r="S137">
        <v>1.298</v>
      </c>
      <c r="T137">
        <v>1.3025954950485405E-2</v>
      </c>
      <c r="U137" s="34">
        <v>1.3110259549504855</v>
      </c>
      <c r="V137" s="34">
        <v>1.2937300523189859</v>
      </c>
      <c r="W137">
        <v>0</v>
      </c>
      <c r="X137">
        <v>0</v>
      </c>
      <c r="Y137" s="34">
        <v>0</v>
      </c>
      <c r="Z137" s="34">
        <v>0</v>
      </c>
      <c r="AA137">
        <v>0.498</v>
      </c>
      <c r="AB137">
        <v>4.9976314062725206E-3</v>
      </c>
      <c r="AC137" s="34">
        <v>0.50299763140627252</v>
      </c>
      <c r="AD137" s="34">
        <v>0.49636176121329345</v>
      </c>
      <c r="AE137">
        <v>17.490000000000002</v>
      </c>
      <c r="AF137">
        <v>0.1755192234853542</v>
      </c>
      <c r="AG137" s="34">
        <v>17.665519223485354</v>
      </c>
      <c r="AH137" s="34">
        <v>17.432464264298197</v>
      </c>
      <c r="AJ137">
        <v>42.245999999999995</v>
      </c>
      <c r="AK137">
        <v>0.42395569556102186</v>
      </c>
      <c r="AL137" s="34">
        <v>42.669955695561015</v>
      </c>
      <c r="AM137" s="34">
        <v>42.107026032563837</v>
      </c>
      <c r="AN137">
        <v>2.1230000000000002</v>
      </c>
      <c r="AO137">
        <v>2.1305163605454945E-2</v>
      </c>
      <c r="AP137" s="34">
        <v>2.1443051636054551</v>
      </c>
      <c r="AQ137" s="34">
        <v>2.1160161025217312</v>
      </c>
      <c r="AR137">
        <v>252.41600000000008</v>
      </c>
      <c r="AS137">
        <v>2.5330966446700502</v>
      </c>
      <c r="AT137" s="34">
        <v>254.94909664467013</v>
      </c>
      <c r="AU137" s="34">
        <v>251.58564320966812</v>
      </c>
      <c r="AV137">
        <v>19.887</v>
      </c>
      <c r="AW137">
        <v>0.19957408790470205</v>
      </c>
      <c r="AX137" s="34">
        <v>20.086574087904701</v>
      </c>
      <c r="AY137" s="34">
        <v>19.821579006523628</v>
      </c>
      <c r="AZ137">
        <v>160.202</v>
      </c>
      <c r="BA137">
        <v>1.6076918605374906</v>
      </c>
      <c r="BB137" s="34">
        <v>161.8096918605375</v>
      </c>
      <c r="BC137" s="34">
        <v>159.67499371464265</v>
      </c>
      <c r="BD137">
        <v>107.401</v>
      </c>
      <c r="BE137">
        <v>1.0778124712150099</v>
      </c>
      <c r="BF137" s="34">
        <v>108.47881247121501</v>
      </c>
      <c r="BG137" s="34">
        <v>107.04768979130307</v>
      </c>
      <c r="BH137">
        <v>584.27500000000009</v>
      </c>
      <c r="BI137">
        <v>5.8634359234937294</v>
      </c>
      <c r="BJ137" s="34">
        <v>590.13843592349372</v>
      </c>
      <c r="BK137" s="34">
        <v>582.35294785722306</v>
      </c>
      <c r="BM137">
        <v>45.943999999999996</v>
      </c>
      <c r="BN137">
        <v>0.46106662114414593</v>
      </c>
      <c r="BO137">
        <v>46.405066621144137</v>
      </c>
      <c r="BP137">
        <v>45.792860958199903</v>
      </c>
      <c r="BQ137">
        <v>2.4030000000000005</v>
      </c>
      <c r="BR137">
        <v>2.4115076845929454E-2</v>
      </c>
      <c r="BS137">
        <v>2.4271150768459298</v>
      </c>
      <c r="BT137">
        <v>2.3950950044087236</v>
      </c>
      <c r="BU137">
        <v>264.13200000000006</v>
      </c>
      <c r="BV137">
        <v>2.6506714429750478</v>
      </c>
      <c r="BW137">
        <v>266.78267144297513</v>
      </c>
      <c r="BX137">
        <v>263.26310183291099</v>
      </c>
      <c r="BY137">
        <v>21.185000000000002</v>
      </c>
      <c r="BZ137">
        <v>0.21260004285518747</v>
      </c>
      <c r="CA137">
        <v>21.397600042855185</v>
      </c>
      <c r="CB137">
        <v>21.115309058842612</v>
      </c>
      <c r="CC137">
        <v>160.202</v>
      </c>
      <c r="CD137">
        <v>1.6076918605374906</v>
      </c>
      <c r="CE137">
        <v>161.8096918605375</v>
      </c>
      <c r="CF137">
        <v>159.67499371464265</v>
      </c>
      <c r="CG137">
        <v>107.899</v>
      </c>
      <c r="CH137">
        <v>1.0828101026212824</v>
      </c>
      <c r="CI137">
        <v>108.98181010262128</v>
      </c>
      <c r="CJ137">
        <v>107.54405155251636</v>
      </c>
      <c r="CK137">
        <v>601.7650000000001</v>
      </c>
      <c r="CL137">
        <v>6.0389551469790836</v>
      </c>
      <c r="CM137">
        <v>607.80395514697909</v>
      </c>
      <c r="CN137">
        <v>599.78541212152129</v>
      </c>
    </row>
    <row r="138" spans="1:92" x14ac:dyDescent="0.25">
      <c r="A138" s="18">
        <v>45906</v>
      </c>
      <c r="B138" s="2">
        <v>6</v>
      </c>
      <c r="C138" s="2" t="s">
        <v>23</v>
      </c>
      <c r="D138" s="9">
        <v>20.670178</v>
      </c>
      <c r="E138">
        <v>1.2972631E-2</v>
      </c>
      <c r="G138">
        <v>3.84</v>
      </c>
      <c r="H138">
        <v>2.8871905315519933E-2</v>
      </c>
      <c r="I138" s="34">
        <v>3.8688719053155198</v>
      </c>
      <c r="J138" s="34">
        <v>3.8186824577015948</v>
      </c>
      <c r="K138">
        <v>0.28000000000000003</v>
      </c>
      <c r="L138">
        <v>2.1052430959233284E-3</v>
      </c>
      <c r="M138" s="34">
        <v>0.28210524309592333</v>
      </c>
      <c r="N138" s="34">
        <v>0.27844559587407464</v>
      </c>
      <c r="O138">
        <v>11.808</v>
      </c>
      <c r="P138">
        <v>8.8781108845223791E-2</v>
      </c>
      <c r="Q138" s="34">
        <v>11.896781108845223</v>
      </c>
      <c r="R138" s="34">
        <v>11.742448557432404</v>
      </c>
      <c r="S138">
        <v>1.2999999999999998</v>
      </c>
      <c r="T138">
        <v>9.7743429453583091E-3</v>
      </c>
      <c r="U138" s="34">
        <v>1.3097743429453581</v>
      </c>
      <c r="V138" s="34">
        <v>1.2927831237010605</v>
      </c>
      <c r="W138">
        <v>0</v>
      </c>
      <c r="X138">
        <v>0</v>
      </c>
      <c r="Y138" s="34">
        <v>0</v>
      </c>
      <c r="Z138" s="34">
        <v>0</v>
      </c>
      <c r="AA138">
        <v>0.48399999999999999</v>
      </c>
      <c r="AB138">
        <v>3.6390630658103247E-3</v>
      </c>
      <c r="AC138" s="34">
        <v>0.48763906306581029</v>
      </c>
      <c r="AD138" s="34">
        <v>0.48131310143947181</v>
      </c>
      <c r="AE138">
        <v>17.712000000000003</v>
      </c>
      <c r="AF138">
        <v>0.13317166326783569</v>
      </c>
      <c r="AG138" s="34">
        <v>17.845171663267834</v>
      </c>
      <c r="AH138" s="34">
        <v>17.613672836148606</v>
      </c>
      <c r="AJ138">
        <v>43.471999999999994</v>
      </c>
      <c r="AK138">
        <v>0.32685402809278186</v>
      </c>
      <c r="AL138" s="34">
        <v>43.798854028092777</v>
      </c>
      <c r="AM138" s="34">
        <v>43.230667656563462</v>
      </c>
      <c r="AN138">
        <v>2.2080000000000002</v>
      </c>
      <c r="AO138">
        <v>1.6601345556423962E-2</v>
      </c>
      <c r="AP138" s="34">
        <v>2.2246013455564242</v>
      </c>
      <c r="AQ138" s="34">
        <v>2.1957424131784173</v>
      </c>
      <c r="AR138">
        <v>257.21799999999996</v>
      </c>
      <c r="AS138">
        <v>1.933951495168595</v>
      </c>
      <c r="AT138" s="34">
        <v>259.15195149516853</v>
      </c>
      <c r="AU138" s="34">
        <v>255.7900688554918</v>
      </c>
      <c r="AV138">
        <v>20.898</v>
      </c>
      <c r="AW138">
        <v>0.15712632220930611</v>
      </c>
      <c r="AX138" s="34">
        <v>21.055126322209304</v>
      </c>
      <c r="AY138" s="34">
        <v>20.781985937772895</v>
      </c>
      <c r="AZ138">
        <v>181.65600000000001</v>
      </c>
      <c r="BA138">
        <v>1.3658215708323149</v>
      </c>
      <c r="BB138" s="34">
        <v>183.02182157083232</v>
      </c>
      <c r="BC138" s="34">
        <v>180.64754701464608</v>
      </c>
      <c r="BD138">
        <v>108.629</v>
      </c>
      <c r="BE138">
        <v>0.81675161523948303</v>
      </c>
      <c r="BF138" s="34">
        <v>109.44575161523949</v>
      </c>
      <c r="BG138" s="34">
        <v>108.02595226501732</v>
      </c>
      <c r="BH138">
        <v>614.08100000000002</v>
      </c>
      <c r="BI138">
        <v>4.6171063770989056</v>
      </c>
      <c r="BJ138" s="34">
        <v>618.69810637709884</v>
      </c>
      <c r="BK138" s="34">
        <v>610.67196414266994</v>
      </c>
      <c r="BM138">
        <v>47.311999999999998</v>
      </c>
      <c r="BN138">
        <v>0.35572593340830178</v>
      </c>
      <c r="BO138">
        <v>47.667725933408299</v>
      </c>
      <c r="BP138">
        <v>47.049350114265053</v>
      </c>
      <c r="BQ138">
        <v>2.4880000000000004</v>
      </c>
      <c r="BR138">
        <v>1.870658865234729E-2</v>
      </c>
      <c r="BS138">
        <v>2.5067065886523476</v>
      </c>
      <c r="BT138">
        <v>2.4741880090524919</v>
      </c>
      <c r="BU138">
        <v>269.02599999999995</v>
      </c>
      <c r="BV138">
        <v>2.0227326040138189</v>
      </c>
      <c r="BW138">
        <v>271.04873260401376</v>
      </c>
      <c r="BX138">
        <v>267.53251741292422</v>
      </c>
      <c r="BY138">
        <v>22.198</v>
      </c>
      <c r="BZ138">
        <v>0.16690066515466442</v>
      </c>
      <c r="CA138">
        <v>22.364900665154661</v>
      </c>
      <c r="CB138">
        <v>22.074769061473955</v>
      </c>
      <c r="CC138">
        <v>181.65600000000001</v>
      </c>
      <c r="CD138">
        <v>1.3658215708323149</v>
      </c>
      <c r="CE138">
        <v>183.02182157083232</v>
      </c>
      <c r="CF138">
        <v>180.64754701464608</v>
      </c>
      <c r="CG138">
        <v>109.113</v>
      </c>
      <c r="CH138">
        <v>0.82039067830529333</v>
      </c>
      <c r="CI138">
        <v>109.9333906783053</v>
      </c>
      <c r="CJ138">
        <v>108.50726536645679</v>
      </c>
      <c r="CK138">
        <v>631.79300000000001</v>
      </c>
      <c r="CL138">
        <v>4.7502780403667408</v>
      </c>
      <c r="CM138">
        <v>636.54327804036666</v>
      </c>
      <c r="CN138">
        <v>628.2856369788185</v>
      </c>
    </row>
    <row r="139" spans="1:92" x14ac:dyDescent="0.25">
      <c r="A139" s="18">
        <v>45906</v>
      </c>
      <c r="B139" s="2">
        <v>7</v>
      </c>
      <c r="C139" s="2" t="s">
        <v>23</v>
      </c>
      <c r="D139" s="9">
        <v>22.407957</v>
      </c>
      <c r="E139">
        <v>1.3059303E-2</v>
      </c>
      <c r="G139">
        <v>3.9740000000000002</v>
      </c>
      <c r="H139">
        <v>2.4136137867790858E-2</v>
      </c>
      <c r="I139" s="34">
        <v>3.9981361378677911</v>
      </c>
      <c r="J139" s="34">
        <v>3.9459232666081259</v>
      </c>
      <c r="K139">
        <v>0.38200000000000001</v>
      </c>
      <c r="L139">
        <v>2.3200816974071736E-3</v>
      </c>
      <c r="M139" s="34">
        <v>0.38432008169740717</v>
      </c>
      <c r="N139" s="34">
        <v>0.37930112930153598</v>
      </c>
      <c r="O139">
        <v>11.894</v>
      </c>
      <c r="P139">
        <v>7.2238355259060014E-2</v>
      </c>
      <c r="Q139" s="34">
        <v>11.96623835525906</v>
      </c>
      <c r="R139" s="34">
        <v>11.809967622807511</v>
      </c>
      <c r="S139">
        <v>1.3460000000000001</v>
      </c>
      <c r="T139">
        <v>8.1749475515970043E-3</v>
      </c>
      <c r="U139" s="34">
        <v>1.3541749475515972</v>
      </c>
      <c r="V139" s="34">
        <v>1.3364903665965118</v>
      </c>
      <c r="W139">
        <v>0</v>
      </c>
      <c r="X139">
        <v>0</v>
      </c>
      <c r="Y139" s="34">
        <v>0</v>
      </c>
      <c r="Z139" s="34">
        <v>0</v>
      </c>
      <c r="AA139">
        <v>0.51</v>
      </c>
      <c r="AB139">
        <v>3.0974912714074833E-3</v>
      </c>
      <c r="AC139" s="34">
        <v>0.51309749127140747</v>
      </c>
      <c r="AD139" s="34">
        <v>0.50639679566435425</v>
      </c>
      <c r="AE139">
        <v>18.106000000000002</v>
      </c>
      <c r="AF139">
        <v>0.10996701364726254</v>
      </c>
      <c r="AG139" s="34">
        <v>18.215967013647262</v>
      </c>
      <c r="AH139" s="34">
        <v>17.978079180978039</v>
      </c>
      <c r="AJ139">
        <v>45.164999999999992</v>
      </c>
      <c r="AK139">
        <v>0.27431018288846853</v>
      </c>
      <c r="AL139" s="34">
        <v>45.439310182888462</v>
      </c>
      <c r="AM139" s="34">
        <v>44.845904463099139</v>
      </c>
      <c r="AN139">
        <v>2.2800000000000002</v>
      </c>
      <c r="AO139">
        <v>1.3847608036880513E-2</v>
      </c>
      <c r="AP139" s="34">
        <v>2.2938476080368808</v>
      </c>
      <c r="AQ139" s="34">
        <v>2.2638915570877018</v>
      </c>
      <c r="AR139">
        <v>266.65699999999998</v>
      </c>
      <c r="AS139">
        <v>1.6195445685484415</v>
      </c>
      <c r="AT139" s="34">
        <v>268.27654456854845</v>
      </c>
      <c r="AU139" s="34">
        <v>264.77303988523477</v>
      </c>
      <c r="AV139">
        <v>23.512</v>
      </c>
      <c r="AW139">
        <v>0.14280042112418184</v>
      </c>
      <c r="AX139" s="34">
        <v>23.654800421124182</v>
      </c>
      <c r="AY139" s="34">
        <v>23.345885215020193</v>
      </c>
      <c r="AZ139">
        <v>172.01000000000002</v>
      </c>
      <c r="BA139">
        <v>1.0447048501858847</v>
      </c>
      <c r="BB139" s="34">
        <v>173.05470485018591</v>
      </c>
      <c r="BC139" s="34">
        <v>170.79473102397176</v>
      </c>
      <c r="BD139">
        <v>109.47799999999999</v>
      </c>
      <c r="BE139">
        <v>0.66491597923754597</v>
      </c>
      <c r="BF139" s="34">
        <v>110.14291597923754</v>
      </c>
      <c r="BG139" s="34">
        <v>108.70452626616114</v>
      </c>
      <c r="BH139">
        <v>619.10199999999998</v>
      </c>
      <c r="BI139">
        <v>3.7601236100214028</v>
      </c>
      <c r="BJ139" s="34">
        <v>622.8621236100214</v>
      </c>
      <c r="BK139" s="34">
        <v>614.72797841057468</v>
      </c>
      <c r="BM139">
        <v>49.138999999999996</v>
      </c>
      <c r="BN139">
        <v>0.29844632075625938</v>
      </c>
      <c r="BO139">
        <v>49.437446320756251</v>
      </c>
      <c r="BP139">
        <v>48.791827729707265</v>
      </c>
      <c r="BQ139">
        <v>2.6620000000000004</v>
      </c>
      <c r="BR139">
        <v>1.6167689734287685E-2</v>
      </c>
      <c r="BS139">
        <v>2.6781676897342881</v>
      </c>
      <c r="BT139">
        <v>2.6431926863892379</v>
      </c>
      <c r="BU139">
        <v>278.55099999999999</v>
      </c>
      <c r="BV139">
        <v>1.6917829238075015</v>
      </c>
      <c r="BW139">
        <v>280.24278292380751</v>
      </c>
      <c r="BX139">
        <v>276.58300750804227</v>
      </c>
      <c r="BY139">
        <v>24.858000000000001</v>
      </c>
      <c r="BZ139">
        <v>0.15097536867577885</v>
      </c>
      <c r="CA139">
        <v>25.008975368675781</v>
      </c>
      <c r="CB139">
        <v>24.682375581616704</v>
      </c>
      <c r="CC139">
        <v>172.01000000000002</v>
      </c>
      <c r="CD139">
        <v>1.0447048501858847</v>
      </c>
      <c r="CE139">
        <v>173.05470485018591</v>
      </c>
      <c r="CF139">
        <v>170.79473102397176</v>
      </c>
      <c r="CG139">
        <v>109.988</v>
      </c>
      <c r="CH139">
        <v>0.66801347050895343</v>
      </c>
      <c r="CI139">
        <v>110.65601347050895</v>
      </c>
      <c r="CJ139">
        <v>109.2109230618255</v>
      </c>
      <c r="CK139">
        <v>637.20799999999997</v>
      </c>
      <c r="CL139">
        <v>3.8700906236686654</v>
      </c>
      <c r="CM139">
        <v>641.07809062366869</v>
      </c>
      <c r="CN139">
        <v>632.70605759155274</v>
      </c>
    </row>
    <row r="140" spans="1:92" x14ac:dyDescent="0.25">
      <c r="A140" s="18">
        <v>45906</v>
      </c>
      <c r="B140" s="2">
        <v>8</v>
      </c>
      <c r="C140" s="2" t="s">
        <v>23</v>
      </c>
      <c r="D140" s="9">
        <v>23.062280999999999</v>
      </c>
      <c r="E140">
        <v>1.2948661E-2</v>
      </c>
      <c r="G140">
        <v>4.1739999999999995</v>
      </c>
      <c r="H140">
        <v>3.6786481466798575E-2</v>
      </c>
      <c r="I140" s="34">
        <v>4.2107864814667977</v>
      </c>
      <c r="J140" s="34">
        <v>4.1562624347749013</v>
      </c>
      <c r="K140">
        <v>0.53800000000000003</v>
      </c>
      <c r="L140">
        <v>4.7415254022850108E-3</v>
      </c>
      <c r="M140" s="34">
        <v>0.54274152540228504</v>
      </c>
      <c r="N140" s="34">
        <v>0.535713749379228</v>
      </c>
      <c r="O140">
        <v>12.315999999999999</v>
      </c>
      <c r="P140">
        <v>0.10854391608650964</v>
      </c>
      <c r="Q140" s="34">
        <v>12.424543916086508</v>
      </c>
      <c r="R140" s="34">
        <v>12.26366270883749</v>
      </c>
      <c r="S140">
        <v>1.3340000000000001</v>
      </c>
      <c r="T140">
        <v>1.1756867819048708E-2</v>
      </c>
      <c r="U140" s="34">
        <v>1.3457568678190488</v>
      </c>
      <c r="V140" s="34">
        <v>1.3283311183492381</v>
      </c>
      <c r="W140">
        <v>0</v>
      </c>
      <c r="X140">
        <v>0</v>
      </c>
      <c r="Y140" s="34">
        <v>0</v>
      </c>
      <c r="Z140" s="34">
        <v>0</v>
      </c>
      <c r="AA140">
        <v>0.502</v>
      </c>
      <c r="AB140">
        <v>4.4242486095670552E-3</v>
      </c>
      <c r="AC140" s="34">
        <v>0.50642424860956703</v>
      </c>
      <c r="AD140" s="34">
        <v>0.49986673269214199</v>
      </c>
      <c r="AE140">
        <v>18.863999999999997</v>
      </c>
      <c r="AF140">
        <v>0.16625303938420902</v>
      </c>
      <c r="AG140" s="34">
        <v>19.030253039384203</v>
      </c>
      <c r="AH140" s="34">
        <v>18.783836744032996</v>
      </c>
      <c r="AJ140">
        <v>46.295999999999992</v>
      </c>
      <c r="AK140">
        <v>0.40801795543529146</v>
      </c>
      <c r="AL140" s="34">
        <v>46.704017955435283</v>
      </c>
      <c r="AM140" s="34">
        <v>46.099263459592436</v>
      </c>
      <c r="AN140">
        <v>2.3620000000000001</v>
      </c>
      <c r="AO140">
        <v>2.0816882899994789E-2</v>
      </c>
      <c r="AP140" s="34">
        <v>2.3828168828999949</v>
      </c>
      <c r="AQ140" s="34">
        <v>2.3519625948582461</v>
      </c>
      <c r="AR140">
        <v>269.101</v>
      </c>
      <c r="AS140">
        <v>2.3716528388109643</v>
      </c>
      <c r="AT140" s="34">
        <v>271.47265283881097</v>
      </c>
      <c r="AU140" s="34">
        <v>267.95744548643052</v>
      </c>
      <c r="AV140">
        <v>24.088999999999995</v>
      </c>
      <c r="AW140">
        <v>0.2123022405495234</v>
      </c>
      <c r="AX140" s="34">
        <v>24.301302240549518</v>
      </c>
      <c r="AY140" s="34">
        <v>23.986632915978102</v>
      </c>
      <c r="AZ140">
        <v>167.76200000000003</v>
      </c>
      <c r="BA140">
        <v>1.4785274805541602</v>
      </c>
      <c r="BB140" s="34">
        <v>169.24052748055419</v>
      </c>
      <c r="BC140" s="34">
        <v>167.04908926274732</v>
      </c>
      <c r="BD140">
        <v>108.69999999999999</v>
      </c>
      <c r="BE140">
        <v>0.95799964912338409</v>
      </c>
      <c r="BF140" s="34">
        <v>109.65799964912337</v>
      </c>
      <c r="BG140" s="34">
        <v>108.23807538572875</v>
      </c>
      <c r="BH140">
        <v>618.30999999999995</v>
      </c>
      <c r="BI140">
        <v>5.4493170473733192</v>
      </c>
      <c r="BJ140" s="34">
        <v>623.75931704737332</v>
      </c>
      <c r="BK140" s="34">
        <v>615.68246910533537</v>
      </c>
      <c r="BM140">
        <v>50.469999999999992</v>
      </c>
      <c r="BN140">
        <v>0.44480443690209004</v>
      </c>
      <c r="BO140">
        <v>50.914804436902081</v>
      </c>
      <c r="BP140">
        <v>50.255525894367338</v>
      </c>
      <c r="BQ140">
        <v>2.9000000000000004</v>
      </c>
      <c r="BR140">
        <v>2.55584083022798E-2</v>
      </c>
      <c r="BS140">
        <v>2.9255584083022801</v>
      </c>
      <c r="BT140">
        <v>2.887676344237474</v>
      </c>
      <c r="BU140">
        <v>281.41699999999997</v>
      </c>
      <c r="BV140">
        <v>2.4801967548974742</v>
      </c>
      <c r="BW140">
        <v>283.89719675489749</v>
      </c>
      <c r="BX140">
        <v>280.22110819526802</v>
      </c>
      <c r="BY140">
        <v>25.422999999999995</v>
      </c>
      <c r="BZ140">
        <v>0.22405910836857212</v>
      </c>
      <c r="CA140">
        <v>25.647059108368566</v>
      </c>
      <c r="CB140">
        <v>25.314964034327339</v>
      </c>
      <c r="CC140">
        <v>167.76200000000003</v>
      </c>
      <c r="CD140">
        <v>1.4785274805541602</v>
      </c>
      <c r="CE140">
        <v>169.24052748055419</v>
      </c>
      <c r="CF140">
        <v>167.04908926274732</v>
      </c>
      <c r="CG140">
        <v>109.20199999999998</v>
      </c>
      <c r="CH140">
        <v>0.96242389773295112</v>
      </c>
      <c r="CI140">
        <v>110.16442389773293</v>
      </c>
      <c r="CJ140">
        <v>108.73794211842089</v>
      </c>
      <c r="CK140">
        <v>637.17399999999998</v>
      </c>
      <c r="CL140">
        <v>5.6155700867575282</v>
      </c>
      <c r="CM140">
        <v>642.78957008675752</v>
      </c>
      <c r="CN140">
        <v>634.46630584936838</v>
      </c>
    </row>
    <row r="141" spans="1:92" x14ac:dyDescent="0.25">
      <c r="A141" s="18">
        <v>45906</v>
      </c>
      <c r="B141" s="2">
        <v>9</v>
      </c>
      <c r="C141" s="2" t="s">
        <v>23</v>
      </c>
      <c r="D141" s="9">
        <v>22.937258</v>
      </c>
      <c r="E141">
        <v>1.3324657E-2</v>
      </c>
      <c r="G141">
        <v>4.2460000000000004</v>
      </c>
      <c r="H141">
        <v>2.057035584657875E-2</v>
      </c>
      <c r="I141" s="34">
        <v>4.2665703558465795</v>
      </c>
      <c r="J141" s="34">
        <v>4.2097197692885562</v>
      </c>
      <c r="K141">
        <v>0.54600000000000004</v>
      </c>
      <c r="L141">
        <v>2.6451752925652368E-3</v>
      </c>
      <c r="M141" s="34">
        <v>0.54864517529256529</v>
      </c>
      <c r="N141" s="34">
        <v>0.54133466651708695</v>
      </c>
      <c r="O141">
        <v>13.054</v>
      </c>
      <c r="P141">
        <v>6.3241974851916849E-2</v>
      </c>
      <c r="Q141" s="34">
        <v>13.117241974851916</v>
      </c>
      <c r="R141" s="34">
        <v>12.942459224751012</v>
      </c>
      <c r="S141">
        <v>1.29</v>
      </c>
      <c r="T141">
        <v>6.2495899769398457E-3</v>
      </c>
      <c r="U141" s="34">
        <v>1.29624958997694</v>
      </c>
      <c r="V141" s="34">
        <v>1.2789775088041067</v>
      </c>
      <c r="W141">
        <v>0</v>
      </c>
      <c r="X141">
        <v>0</v>
      </c>
      <c r="Y141" s="34">
        <v>0</v>
      </c>
      <c r="Z141" s="34">
        <v>0</v>
      </c>
      <c r="AA141">
        <v>0.53</v>
      </c>
      <c r="AB141">
        <v>2.567660998277611E-3</v>
      </c>
      <c r="AC141" s="34">
        <v>0.53256766099827768</v>
      </c>
      <c r="AD141" s="34">
        <v>0.5254713795861834</v>
      </c>
      <c r="AE141">
        <v>19.666</v>
      </c>
      <c r="AF141">
        <v>9.5274756966278296E-2</v>
      </c>
      <c r="AG141" s="34">
        <v>19.76127475696628</v>
      </c>
      <c r="AH141" s="34">
        <v>19.497962548946944</v>
      </c>
      <c r="AJ141">
        <v>47.265999999999998</v>
      </c>
      <c r="AK141">
        <v>0.22898691461243309</v>
      </c>
      <c r="AL141" s="34">
        <v>47.494986914612433</v>
      </c>
      <c r="AM141" s="34">
        <v>46.862132504755735</v>
      </c>
      <c r="AN141">
        <v>2.4580000000000002</v>
      </c>
      <c r="AO141">
        <v>1.1908133459936542E-2</v>
      </c>
      <c r="AP141" s="34">
        <v>2.4699081334599366</v>
      </c>
      <c r="AQ141" s="34">
        <v>2.436997454760073</v>
      </c>
      <c r="AR141">
        <v>272.11200000000002</v>
      </c>
      <c r="AS141">
        <v>1.3182856029496552</v>
      </c>
      <c r="AT141" s="34">
        <v>273.43028560294965</v>
      </c>
      <c r="AU141" s="34">
        <v>269.7869208338783</v>
      </c>
      <c r="AV141">
        <v>24.954000000000001</v>
      </c>
      <c r="AW141">
        <v>0.12089323122833869</v>
      </c>
      <c r="AX141" s="34">
        <v>25.074893231228341</v>
      </c>
      <c r="AY141" s="34">
        <v>24.740778879610602</v>
      </c>
      <c r="AZ141">
        <v>159.83800000000002</v>
      </c>
      <c r="BA141">
        <v>0.77435811064659776</v>
      </c>
      <c r="BB141" s="34">
        <v>160.61235811064662</v>
      </c>
      <c r="BC141" s="34">
        <v>158.4722535288611</v>
      </c>
      <c r="BD141">
        <v>109.351</v>
      </c>
      <c r="BE141">
        <v>0.52976659966538686</v>
      </c>
      <c r="BF141" s="34">
        <v>109.88076659966539</v>
      </c>
      <c r="BG141" s="34">
        <v>108.4166430738278</v>
      </c>
      <c r="BH141">
        <v>615.97900000000004</v>
      </c>
      <c r="BI141">
        <v>2.9841985925623487</v>
      </c>
      <c r="BJ141" s="34">
        <v>618.96319859256243</v>
      </c>
      <c r="BK141" s="34">
        <v>610.71572627569367</v>
      </c>
      <c r="BM141">
        <v>51.512</v>
      </c>
      <c r="BN141">
        <v>0.24955727045901183</v>
      </c>
      <c r="BO141">
        <v>51.761557270459015</v>
      </c>
      <c r="BP141">
        <v>51.071852274044289</v>
      </c>
      <c r="BQ141">
        <v>3.0040000000000004</v>
      </c>
      <c r="BR141">
        <v>1.4553308752501779E-2</v>
      </c>
      <c r="BS141">
        <v>3.0185533087525021</v>
      </c>
      <c r="BT141">
        <v>2.9783321212771598</v>
      </c>
      <c r="BU141">
        <v>285.166</v>
      </c>
      <c r="BV141">
        <v>1.3815275778015721</v>
      </c>
      <c r="BW141">
        <v>286.54752757780159</v>
      </c>
      <c r="BX141">
        <v>282.72938005862932</v>
      </c>
      <c r="BY141">
        <v>26.244</v>
      </c>
      <c r="BZ141">
        <v>0.12714282120527853</v>
      </c>
      <c r="CA141">
        <v>26.371142821205282</v>
      </c>
      <c r="CB141">
        <v>26.019756388414709</v>
      </c>
      <c r="CC141">
        <v>159.83800000000002</v>
      </c>
      <c r="CD141">
        <v>0.77435811064659776</v>
      </c>
      <c r="CE141">
        <v>160.61235811064662</v>
      </c>
      <c r="CF141">
        <v>158.4722535288611</v>
      </c>
      <c r="CG141">
        <v>109.881</v>
      </c>
      <c r="CH141">
        <v>0.53233426066366452</v>
      </c>
      <c r="CI141">
        <v>110.41333426066367</v>
      </c>
      <c r="CJ141">
        <v>108.94211445341398</v>
      </c>
      <c r="CK141">
        <v>635.6450000000001</v>
      </c>
      <c r="CL141">
        <v>3.0794733495286271</v>
      </c>
      <c r="CM141">
        <v>638.72447334952869</v>
      </c>
      <c r="CN141">
        <v>630.2136888246406</v>
      </c>
    </row>
    <row r="142" spans="1:92" x14ac:dyDescent="0.25">
      <c r="A142" s="18">
        <v>45906</v>
      </c>
      <c r="B142" s="2">
        <v>10</v>
      </c>
      <c r="C142" s="2" t="s">
        <v>23</v>
      </c>
      <c r="D142" s="9">
        <v>26.401717999999999</v>
      </c>
      <c r="E142">
        <v>1.3018343E-2</v>
      </c>
      <c r="G142">
        <v>4.3140000000000001</v>
      </c>
      <c r="H142">
        <v>-3.9448735379479811E-3</v>
      </c>
      <c r="I142" s="34">
        <v>4.3100551264620517</v>
      </c>
      <c r="J142" s="34">
        <v>4.2539453504768598</v>
      </c>
      <c r="K142">
        <v>0.53600000000000003</v>
      </c>
      <c r="L142">
        <v>-4.9013727777935049E-4</v>
      </c>
      <c r="M142" s="34">
        <v>0.53550986272222068</v>
      </c>
      <c r="N142" s="34">
        <v>0.52853841164941984</v>
      </c>
      <c r="O142">
        <v>12.564</v>
      </c>
      <c r="P142">
        <v>-1.1488964100783133E-2</v>
      </c>
      <c r="Q142" s="34">
        <v>12.552511035899217</v>
      </c>
      <c r="R142" s="34">
        <v>12.389098141722595</v>
      </c>
      <c r="S142">
        <v>1.25</v>
      </c>
      <c r="T142">
        <v>-1.1430440246719927E-3</v>
      </c>
      <c r="U142" s="34">
        <v>1.248856955975328</v>
      </c>
      <c r="V142" s="34">
        <v>1.2325989077645052</v>
      </c>
      <c r="W142">
        <v>0</v>
      </c>
      <c r="X142">
        <v>0</v>
      </c>
      <c r="Y142" s="34">
        <v>0</v>
      </c>
      <c r="Z142" s="34">
        <v>0</v>
      </c>
      <c r="AA142">
        <v>0.51200000000000001</v>
      </c>
      <c r="AB142">
        <v>-4.6819083250564819E-4</v>
      </c>
      <c r="AC142" s="34">
        <v>0.51153180916749441</v>
      </c>
      <c r="AD142" s="34">
        <v>0.50487251262034138</v>
      </c>
      <c r="AE142">
        <v>19.176000000000002</v>
      </c>
      <c r="AF142">
        <v>-1.7535209773688106E-2</v>
      </c>
      <c r="AG142" s="34">
        <v>19.158464790226311</v>
      </c>
      <c r="AH142" s="34">
        <v>18.909053324233721</v>
      </c>
      <c r="AJ142">
        <v>48.28700000000002</v>
      </c>
      <c r="AK142">
        <v>-4.4155333455469223E-2</v>
      </c>
      <c r="AL142" s="34">
        <v>48.242844666544549</v>
      </c>
      <c r="AM142" s="34">
        <v>47.61480276737975</v>
      </c>
      <c r="AN142">
        <v>2.77</v>
      </c>
      <c r="AO142">
        <v>-2.5329855586731357E-3</v>
      </c>
      <c r="AP142" s="34">
        <v>2.7674670144413267</v>
      </c>
      <c r="AQ142" s="34">
        <v>2.7314391796061432</v>
      </c>
      <c r="AR142">
        <v>275.5449999999999</v>
      </c>
      <c r="AS142">
        <v>-0.25196805262259525</v>
      </c>
      <c r="AT142" s="34">
        <v>275.2930319473773</v>
      </c>
      <c r="AU142" s="34">
        <v>271.70917283197639</v>
      </c>
      <c r="AV142">
        <v>25.421000000000003</v>
      </c>
      <c r="AW142">
        <v>-2.3245857720949382E-2</v>
      </c>
      <c r="AX142" s="34">
        <v>25.397754142279055</v>
      </c>
      <c r="AY142" s="34">
        <v>25.067117467425195</v>
      </c>
      <c r="AZ142">
        <v>150.95099999999999</v>
      </c>
      <c r="BA142">
        <v>-0.13803491085460956</v>
      </c>
      <c r="BB142" s="34">
        <v>150.81296508914539</v>
      </c>
      <c r="BC142" s="34">
        <v>148.84963018076786</v>
      </c>
      <c r="BD142">
        <v>110.30600000000001</v>
      </c>
      <c r="BE142">
        <v>-0.10086769134837506</v>
      </c>
      <c r="BF142" s="34">
        <v>110.20513230865164</v>
      </c>
      <c r="BG142" s="34">
        <v>108.77044409589723</v>
      </c>
      <c r="BH142">
        <v>613.28</v>
      </c>
      <c r="BI142">
        <v>-0.56080483156067162</v>
      </c>
      <c r="BJ142" s="34">
        <v>612.71919516843923</v>
      </c>
      <c r="BK142" s="34">
        <v>604.74260652305259</v>
      </c>
      <c r="BM142">
        <v>52.60100000000002</v>
      </c>
      <c r="BN142">
        <v>-4.8100206993417202E-2</v>
      </c>
      <c r="BO142">
        <v>52.552899793006603</v>
      </c>
      <c r="BP142">
        <v>51.868748117856612</v>
      </c>
      <c r="BQ142">
        <v>3.306</v>
      </c>
      <c r="BR142">
        <v>-3.0231228364524863E-3</v>
      </c>
      <c r="BS142">
        <v>3.3029768771635473</v>
      </c>
      <c r="BT142">
        <v>3.2599775912555629</v>
      </c>
      <c r="BU142">
        <v>288.10899999999992</v>
      </c>
      <c r="BV142">
        <v>-0.2634570167233784</v>
      </c>
      <c r="BW142">
        <v>287.84554298327652</v>
      </c>
      <c r="BX142">
        <v>284.09827097369896</v>
      </c>
      <c r="BY142">
        <v>26.671000000000003</v>
      </c>
      <c r="BZ142">
        <v>-2.4388901745621375E-2</v>
      </c>
      <c r="CA142">
        <v>26.646611098254382</v>
      </c>
      <c r="CB142">
        <v>26.2997163751897</v>
      </c>
      <c r="CC142">
        <v>150.95099999999999</v>
      </c>
      <c r="CD142">
        <v>-0.13803491085460956</v>
      </c>
      <c r="CE142">
        <v>150.81296508914539</v>
      </c>
      <c r="CF142">
        <v>148.84963018076786</v>
      </c>
      <c r="CG142">
        <v>110.81800000000001</v>
      </c>
      <c r="CH142">
        <v>-0.10133588218088072</v>
      </c>
      <c r="CI142">
        <v>110.71666411781914</v>
      </c>
      <c r="CJ142">
        <v>109.27531660851757</v>
      </c>
      <c r="CK142">
        <v>632.45600000000002</v>
      </c>
      <c r="CL142">
        <v>-0.57834004133435968</v>
      </c>
      <c r="CM142">
        <v>631.8776599586655</v>
      </c>
      <c r="CN142">
        <v>623.65165984728628</v>
      </c>
    </row>
    <row r="143" spans="1:92" x14ac:dyDescent="0.25">
      <c r="A143" s="18">
        <v>45906</v>
      </c>
      <c r="B143" s="2">
        <v>11</v>
      </c>
      <c r="C143" s="2" t="s">
        <v>23</v>
      </c>
      <c r="D143" s="9">
        <v>25.326371000000002</v>
      </c>
      <c r="E143">
        <v>1.2616986E-2</v>
      </c>
      <c r="G143">
        <v>4.4279999999999999</v>
      </c>
      <c r="H143">
        <v>4.9085627358901963E-2</v>
      </c>
      <c r="I143" s="34">
        <v>4.4770856273589015</v>
      </c>
      <c r="J143" s="34">
        <v>4.420598300677713</v>
      </c>
      <c r="K143">
        <v>0.52600000000000002</v>
      </c>
      <c r="L143">
        <v>5.8308581731667652E-3</v>
      </c>
      <c r="M143" s="34">
        <v>0.53183085817316678</v>
      </c>
      <c r="N143" s="34">
        <v>0.52512075568122796</v>
      </c>
      <c r="O143">
        <v>12.596</v>
      </c>
      <c r="P143">
        <v>0.13963020826845735</v>
      </c>
      <c r="Q143" s="34">
        <v>12.735630208268457</v>
      </c>
      <c r="R143" s="34">
        <v>12.574944940229557</v>
      </c>
      <c r="S143">
        <v>1.1680000000000001</v>
      </c>
      <c r="T143">
        <v>1.294760902330567E-2</v>
      </c>
      <c r="U143" s="34">
        <v>1.1809476090233058</v>
      </c>
      <c r="V143" s="34">
        <v>1.1660476095735253</v>
      </c>
      <c r="W143">
        <v>0</v>
      </c>
      <c r="X143">
        <v>0</v>
      </c>
      <c r="Y143" s="34">
        <v>0</v>
      </c>
      <c r="Z143" s="34">
        <v>0</v>
      </c>
      <c r="AA143">
        <v>0.502</v>
      </c>
      <c r="AB143">
        <v>5.5648114124139088E-3</v>
      </c>
      <c r="AC143" s="34">
        <v>0.50756481141241394</v>
      </c>
      <c r="AD143" s="34">
        <v>0.50116087329273085</v>
      </c>
      <c r="AE143">
        <v>19.22</v>
      </c>
      <c r="AF143">
        <v>0.21305911423624566</v>
      </c>
      <c r="AG143" s="34">
        <v>19.433059114236247</v>
      </c>
      <c r="AH143" s="34">
        <v>19.18787247945475</v>
      </c>
      <c r="AJ143">
        <v>48.837999999999994</v>
      </c>
      <c r="AK143">
        <v>0.54138298756866621</v>
      </c>
      <c r="AL143" s="34">
        <v>49.379382987568661</v>
      </c>
      <c r="AM143" s="34">
        <v>48.756364003725864</v>
      </c>
      <c r="AN143">
        <v>2.9649999999999999</v>
      </c>
      <c r="AO143">
        <v>3.2867860234675771E-2</v>
      </c>
      <c r="AP143" s="34">
        <v>2.9978678602346758</v>
      </c>
      <c r="AQ143" s="34">
        <v>2.9600438034122449</v>
      </c>
      <c r="AR143">
        <v>277.9740000000001</v>
      </c>
      <c r="AS143">
        <v>3.0814200947297694</v>
      </c>
      <c r="AT143" s="34">
        <v>281.05542009472987</v>
      </c>
      <c r="AU143" s="34">
        <v>277.50934779417054</v>
      </c>
      <c r="AV143">
        <v>26.375000000000004</v>
      </c>
      <c r="AW143">
        <v>0.29237430478569093</v>
      </c>
      <c r="AX143" s="34">
        <v>26.667374304785696</v>
      </c>
      <c r="AY143" s="34">
        <v>26.330912416525454</v>
      </c>
      <c r="AZ143">
        <v>165.47699999999998</v>
      </c>
      <c r="BA143">
        <v>1.8343591595458488</v>
      </c>
      <c r="BB143" s="34">
        <v>167.31135915954582</v>
      </c>
      <c r="BC143" s="34">
        <v>165.20039408338886</v>
      </c>
      <c r="BD143">
        <v>109.35899999999999</v>
      </c>
      <c r="BE143">
        <v>1.2122753212154833</v>
      </c>
      <c r="BF143" s="34">
        <v>110.57127532121548</v>
      </c>
      <c r="BG143" s="34">
        <v>109.17619908848556</v>
      </c>
      <c r="BH143">
        <v>630.98800000000017</v>
      </c>
      <c r="BI143">
        <v>6.9946797280801345</v>
      </c>
      <c r="BJ143" s="34">
        <v>637.98267972808014</v>
      </c>
      <c r="BK143" s="34">
        <v>629.93326118970856</v>
      </c>
      <c r="BM143">
        <v>53.265999999999991</v>
      </c>
      <c r="BN143">
        <v>0.59046861492756819</v>
      </c>
      <c r="BO143">
        <v>53.856468614927564</v>
      </c>
      <c r="BP143">
        <v>53.176962304403574</v>
      </c>
      <c r="BQ143">
        <v>3.4909999999999997</v>
      </c>
      <c r="BR143">
        <v>3.8698718407842538E-2</v>
      </c>
      <c r="BS143">
        <v>3.5296987184078423</v>
      </c>
      <c r="BT143">
        <v>3.485164559093473</v>
      </c>
      <c r="BU143">
        <v>290.57000000000011</v>
      </c>
      <c r="BV143">
        <v>3.2210503029982269</v>
      </c>
      <c r="BW143">
        <v>293.79105030299831</v>
      </c>
      <c r="BX143">
        <v>290.08429273440009</v>
      </c>
      <c r="BY143">
        <v>27.543000000000003</v>
      </c>
      <c r="BZ143">
        <v>0.30532191380899659</v>
      </c>
      <c r="CA143">
        <v>27.848321913809002</v>
      </c>
      <c r="CB143">
        <v>27.496960026098979</v>
      </c>
      <c r="CC143">
        <v>165.47699999999998</v>
      </c>
      <c r="CD143">
        <v>1.8343591595458488</v>
      </c>
      <c r="CE143">
        <v>167.31135915954582</v>
      </c>
      <c r="CF143">
        <v>165.20039408338886</v>
      </c>
      <c r="CG143">
        <v>109.86099999999999</v>
      </c>
      <c r="CH143">
        <v>1.2178401326278971</v>
      </c>
      <c r="CI143">
        <v>111.07884013262789</v>
      </c>
      <c r="CJ143">
        <v>109.67735996177829</v>
      </c>
      <c r="CK143">
        <v>650.2080000000002</v>
      </c>
      <c r="CL143">
        <v>7.2077388423163802</v>
      </c>
      <c r="CM143">
        <v>657.41573884231639</v>
      </c>
      <c r="CN143">
        <v>649.12113366916333</v>
      </c>
    </row>
    <row r="144" spans="1:92" x14ac:dyDescent="0.25">
      <c r="A144" s="18">
        <v>45906</v>
      </c>
      <c r="B144" s="2">
        <v>12</v>
      </c>
      <c r="C144" s="2" t="s">
        <v>23</v>
      </c>
      <c r="D144" s="9">
        <v>23.358312999999999</v>
      </c>
      <c r="E144">
        <v>1.3186666E-2</v>
      </c>
      <c r="G144">
        <v>4.5759999999999996</v>
      </c>
      <c r="H144">
        <v>7.3681582171402527E-2</v>
      </c>
      <c r="I144" s="34">
        <v>4.6496815821714019</v>
      </c>
      <c r="J144" s="34">
        <v>4.5883677841409565</v>
      </c>
      <c r="K144">
        <v>0.55600000000000005</v>
      </c>
      <c r="L144">
        <v>8.9525698617350987E-3</v>
      </c>
      <c r="M144" s="34">
        <v>0.56495256986173514</v>
      </c>
      <c r="N144" s="34">
        <v>0.55750272901712683</v>
      </c>
      <c r="O144">
        <v>13.135999999999999</v>
      </c>
      <c r="P144">
        <v>0.21151251385566949</v>
      </c>
      <c r="Q144" s="34">
        <v>13.347512513855669</v>
      </c>
      <c r="R144" s="34">
        <v>13.171503324404634</v>
      </c>
      <c r="S144">
        <v>1.1299999999999999</v>
      </c>
      <c r="T144">
        <v>1.8194971121871687E-2</v>
      </c>
      <c r="U144" s="34">
        <v>1.1481949711218715</v>
      </c>
      <c r="V144" s="34">
        <v>1.1330541075348077</v>
      </c>
      <c r="W144">
        <v>0</v>
      </c>
      <c r="X144">
        <v>0</v>
      </c>
      <c r="Y144" s="34">
        <v>0</v>
      </c>
      <c r="Z144" s="34">
        <v>0</v>
      </c>
      <c r="AA144">
        <v>0.502</v>
      </c>
      <c r="AB144">
        <v>8.0830756665306105E-3</v>
      </c>
      <c r="AC144" s="34">
        <v>0.51008307566653066</v>
      </c>
      <c r="AD144" s="34">
        <v>0.5033567805154634</v>
      </c>
      <c r="AE144">
        <v>19.899999999999999</v>
      </c>
      <c r="AF144">
        <v>0.3204247126772094</v>
      </c>
      <c r="AG144" s="34">
        <v>20.220424712677207</v>
      </c>
      <c r="AH144" s="34">
        <v>19.953784725612991</v>
      </c>
      <c r="AJ144">
        <v>49.870999999999995</v>
      </c>
      <c r="AK144">
        <v>0.80301009276005586</v>
      </c>
      <c r="AL144" s="34">
        <v>50.674010092760049</v>
      </c>
      <c r="AM144" s="34">
        <v>50.005788846786196</v>
      </c>
      <c r="AN144">
        <v>2.94</v>
      </c>
      <c r="AO144">
        <v>4.7339128405577677E-2</v>
      </c>
      <c r="AP144" s="34">
        <v>2.9873391284055777</v>
      </c>
      <c r="AQ144" s="34">
        <v>2.9479460850905626</v>
      </c>
      <c r="AR144">
        <v>282.5510000000001</v>
      </c>
      <c r="AS144">
        <v>4.5495639694300616</v>
      </c>
      <c r="AT144" s="34">
        <v>287.10056396943014</v>
      </c>
      <c r="AU144" s="34">
        <v>283.31466472395363</v>
      </c>
      <c r="AV144">
        <v>27.276999999999994</v>
      </c>
      <c r="AW144">
        <v>0.43920728078875576</v>
      </c>
      <c r="AX144" s="34">
        <v>27.716207280788751</v>
      </c>
      <c r="AY144" s="34">
        <v>27.350722912590221</v>
      </c>
      <c r="AZ144">
        <v>159.85800000000003</v>
      </c>
      <c r="BA144">
        <v>2.573992649203686</v>
      </c>
      <c r="BB144" s="34">
        <v>162.43199264920372</v>
      </c>
      <c r="BC144" s="34">
        <v>160.29005621442423</v>
      </c>
      <c r="BD144">
        <v>109.86799999999999</v>
      </c>
      <c r="BE144">
        <v>1.7690664488653087</v>
      </c>
      <c r="BF144" s="34">
        <v>111.6370664488653</v>
      </c>
      <c r="BG144" s="34">
        <v>110.16494574038431</v>
      </c>
      <c r="BH144">
        <v>632.36500000000001</v>
      </c>
      <c r="BI144">
        <v>10.182179569453444</v>
      </c>
      <c r="BJ144" s="34">
        <v>642.54717956945353</v>
      </c>
      <c r="BK144" s="34">
        <v>634.0741245232291</v>
      </c>
      <c r="BM144">
        <v>54.446999999999996</v>
      </c>
      <c r="BN144">
        <v>0.87669167493145839</v>
      </c>
      <c r="BO144">
        <v>55.323691674931453</v>
      </c>
      <c r="BP144">
        <v>54.594156630927152</v>
      </c>
      <c r="BQ144">
        <v>3.496</v>
      </c>
      <c r="BR144">
        <v>5.6291698267312777E-2</v>
      </c>
      <c r="BS144">
        <v>3.5522916982673127</v>
      </c>
      <c r="BT144">
        <v>3.5054488141076892</v>
      </c>
      <c r="BU144">
        <v>295.68700000000013</v>
      </c>
      <c r="BV144">
        <v>4.7610764832857306</v>
      </c>
      <c r="BW144">
        <v>300.44807648328583</v>
      </c>
      <c r="BX144">
        <v>296.48616804835825</v>
      </c>
      <c r="BY144">
        <v>28.406999999999993</v>
      </c>
      <c r="BZ144">
        <v>0.45740225191062744</v>
      </c>
      <c r="CA144">
        <v>28.864402251910622</v>
      </c>
      <c r="CB144">
        <v>28.483777020125029</v>
      </c>
      <c r="CC144">
        <v>159.85800000000003</v>
      </c>
      <c r="CD144">
        <v>2.573992649203686</v>
      </c>
      <c r="CE144">
        <v>162.43199264920372</v>
      </c>
      <c r="CF144">
        <v>160.29005621442423</v>
      </c>
      <c r="CG144">
        <v>110.36999999999999</v>
      </c>
      <c r="CH144">
        <v>1.7771495245318394</v>
      </c>
      <c r="CI144">
        <v>112.14714952453183</v>
      </c>
      <c r="CJ144">
        <v>110.66830252089977</v>
      </c>
      <c r="CK144">
        <v>652.26499999999999</v>
      </c>
      <c r="CL144">
        <v>10.502604282130653</v>
      </c>
      <c r="CM144">
        <v>662.76760428213072</v>
      </c>
      <c r="CN144">
        <v>654.02790924884209</v>
      </c>
    </row>
    <row r="145" spans="1:92" x14ac:dyDescent="0.25">
      <c r="A145" s="18">
        <v>45906</v>
      </c>
      <c r="B145" s="2">
        <v>13</v>
      </c>
      <c r="C145" s="2" t="s">
        <v>23</v>
      </c>
      <c r="D145" s="9">
        <v>23.100411000000001</v>
      </c>
      <c r="E145">
        <v>1.3748773000000001E-2</v>
      </c>
      <c r="G145">
        <v>4.4660000000000002</v>
      </c>
      <c r="H145">
        <v>6.5645310463698411E-2</v>
      </c>
      <c r="I145" s="34">
        <v>4.5316453104636985</v>
      </c>
      <c r="J145" s="34">
        <v>4.4693407477736189</v>
      </c>
      <c r="K145">
        <v>0.56400000000000006</v>
      </c>
      <c r="L145">
        <v>8.290182512656943E-3</v>
      </c>
      <c r="M145" s="34">
        <v>0.57229018251265695</v>
      </c>
      <c r="N145" s="34">
        <v>0.56442189470316184</v>
      </c>
      <c r="O145">
        <v>12.75</v>
      </c>
      <c r="P145">
        <v>0.18741104084463833</v>
      </c>
      <c r="Q145" s="34">
        <v>12.937411040844639</v>
      </c>
      <c r="R145" s="34">
        <v>12.759537513236372</v>
      </c>
      <c r="S145">
        <v>1.204</v>
      </c>
      <c r="T145">
        <v>1.7697481817799572E-2</v>
      </c>
      <c r="U145" s="34">
        <v>1.2216974818177995</v>
      </c>
      <c r="V145" s="34">
        <v>1.2049006404656148</v>
      </c>
      <c r="W145">
        <v>0</v>
      </c>
      <c r="X145">
        <v>0</v>
      </c>
      <c r="Y145" s="34">
        <v>0</v>
      </c>
      <c r="Z145" s="34">
        <v>0</v>
      </c>
      <c r="AA145">
        <v>0.496</v>
      </c>
      <c r="AB145">
        <v>7.2906569614855374E-3</v>
      </c>
      <c r="AC145" s="34">
        <v>0.50329065696148556</v>
      </c>
      <c r="AD145" s="34">
        <v>0.49637102796590121</v>
      </c>
      <c r="AE145">
        <v>19.48</v>
      </c>
      <c r="AF145">
        <v>0.28633467260027884</v>
      </c>
      <c r="AG145" s="34">
        <v>19.76633467260028</v>
      </c>
      <c r="AH145" s="34">
        <v>19.494571824144668</v>
      </c>
      <c r="AJ145">
        <v>49.505000000000003</v>
      </c>
      <c r="AK145">
        <v>0.72766930015794662</v>
      </c>
      <c r="AL145" s="34">
        <v>50.232669300157951</v>
      </c>
      <c r="AM145" s="34">
        <v>49.542031732766013</v>
      </c>
      <c r="AN145">
        <v>2.4949999999999997</v>
      </c>
      <c r="AO145">
        <v>3.6673768384891968E-2</v>
      </c>
      <c r="AP145" s="34">
        <v>2.5316737683848918</v>
      </c>
      <c r="AQ145" s="34">
        <v>2.4968663604333132</v>
      </c>
      <c r="AR145">
        <v>281.99899999999997</v>
      </c>
      <c r="AS145">
        <v>4.1450765574233062</v>
      </c>
      <c r="AT145" s="34">
        <v>286.14407655742326</v>
      </c>
      <c r="AU145" s="34">
        <v>282.20994660354063</v>
      </c>
      <c r="AV145">
        <v>27.207999999999998</v>
      </c>
      <c r="AW145">
        <v>0.39992781170987601</v>
      </c>
      <c r="AX145" s="34">
        <v>27.607927811709875</v>
      </c>
      <c r="AY145" s="34">
        <v>27.22835267922629</v>
      </c>
      <c r="AZ145">
        <v>155.12100000000001</v>
      </c>
      <c r="BA145">
        <v>2.2801088679891093</v>
      </c>
      <c r="BB145" s="34">
        <v>157.40110886798911</v>
      </c>
      <c r="BC145" s="34">
        <v>155.23703675221483</v>
      </c>
      <c r="BD145">
        <v>112.03999999999998</v>
      </c>
      <c r="BE145">
        <v>1.6468653346065312</v>
      </c>
      <c r="BF145" s="34">
        <v>113.68686533460651</v>
      </c>
      <c r="BG145" s="34">
        <v>112.12381043003944</v>
      </c>
      <c r="BH145">
        <v>628.36799999999994</v>
      </c>
      <c r="BI145">
        <v>9.2363216402716617</v>
      </c>
      <c r="BJ145" s="34">
        <v>637.60432164027156</v>
      </c>
      <c r="BK145" s="34">
        <v>628.83804455822064</v>
      </c>
      <c r="BM145">
        <v>53.971000000000004</v>
      </c>
      <c r="BN145">
        <v>0.79331461062164499</v>
      </c>
      <c r="BO145">
        <v>54.764314610621653</v>
      </c>
      <c r="BP145">
        <v>54.011372480539634</v>
      </c>
      <c r="BQ145">
        <v>3.0589999999999997</v>
      </c>
      <c r="BR145">
        <v>4.4963950897548913E-2</v>
      </c>
      <c r="BS145">
        <v>3.1039639508975485</v>
      </c>
      <c r="BT145">
        <v>3.0612882551364748</v>
      </c>
      <c r="BU145">
        <v>294.74899999999997</v>
      </c>
      <c r="BV145">
        <v>4.3324875982679441</v>
      </c>
      <c r="BW145">
        <v>299.08148759826793</v>
      </c>
      <c r="BX145">
        <v>294.96948411677698</v>
      </c>
      <c r="BY145">
        <v>28.411999999999999</v>
      </c>
      <c r="BZ145">
        <v>0.41762529352767558</v>
      </c>
      <c r="CA145">
        <v>28.829625293527673</v>
      </c>
      <c r="CB145">
        <v>28.433253319691904</v>
      </c>
      <c r="CC145">
        <v>155.12100000000001</v>
      </c>
      <c r="CD145">
        <v>2.2801088679891093</v>
      </c>
      <c r="CE145">
        <v>157.40110886798911</v>
      </c>
      <c r="CF145">
        <v>155.23703675221483</v>
      </c>
      <c r="CG145">
        <v>112.53599999999997</v>
      </c>
      <c r="CH145">
        <v>1.6541559915680166</v>
      </c>
      <c r="CI145">
        <v>114.19015599156799</v>
      </c>
      <c r="CJ145">
        <v>112.62018145800535</v>
      </c>
      <c r="CK145">
        <v>647.84799999999996</v>
      </c>
      <c r="CL145">
        <v>9.5226563128719413</v>
      </c>
      <c r="CM145">
        <v>657.3706563128718</v>
      </c>
      <c r="CN145">
        <v>648.33261638236536</v>
      </c>
    </row>
    <row r="146" spans="1:92" x14ac:dyDescent="0.25">
      <c r="A146" s="18">
        <v>45906</v>
      </c>
      <c r="B146" s="2">
        <v>14</v>
      </c>
      <c r="C146" s="2" t="s">
        <v>23</v>
      </c>
      <c r="D146" s="9">
        <v>22.833352999999999</v>
      </c>
      <c r="E146">
        <v>1.412018E-2</v>
      </c>
      <c r="G146">
        <v>4.5560000000000009</v>
      </c>
      <c r="H146">
        <v>6.8688138364084772E-2</v>
      </c>
      <c r="I146" s="34">
        <v>4.6246881383640854</v>
      </c>
      <c r="J146" s="34">
        <v>4.5593867094065192</v>
      </c>
      <c r="K146">
        <v>0.55600000000000005</v>
      </c>
      <c r="L146">
        <v>8.3824857178294854E-3</v>
      </c>
      <c r="M146" s="34">
        <v>0.56438248571782956</v>
      </c>
      <c r="N146" s="34">
        <v>0.55641330343064632</v>
      </c>
      <c r="O146">
        <v>12.443999999999999</v>
      </c>
      <c r="P146">
        <v>0.18761088538250018</v>
      </c>
      <c r="Q146" s="34">
        <v>12.6316108853825</v>
      </c>
      <c r="R146" s="34">
        <v>12.45325026599094</v>
      </c>
      <c r="S146">
        <v>1.1919999999999999</v>
      </c>
      <c r="T146">
        <v>1.7971084488584074E-2</v>
      </c>
      <c r="U146" s="34">
        <v>1.209971084488584</v>
      </c>
      <c r="V146" s="34">
        <v>1.1928860749808099</v>
      </c>
      <c r="W146">
        <v>0</v>
      </c>
      <c r="X146">
        <v>0</v>
      </c>
      <c r="Y146" s="34">
        <v>0</v>
      </c>
      <c r="Z146" s="34">
        <v>0</v>
      </c>
      <c r="AA146">
        <v>0.50600000000000001</v>
      </c>
      <c r="AB146">
        <v>7.6286650597512939E-3</v>
      </c>
      <c r="AC146" s="34">
        <v>0.51362866505975124</v>
      </c>
      <c r="AD146" s="34">
        <v>0.50637613585594787</v>
      </c>
      <c r="AE146">
        <v>19.254000000000001</v>
      </c>
      <c r="AF146">
        <v>0.29028125901274981</v>
      </c>
      <c r="AG146" s="34">
        <v>19.544281259012749</v>
      </c>
      <c r="AH146" s="34">
        <v>19.268312489664861</v>
      </c>
      <c r="AJ146">
        <v>48.701000000000008</v>
      </c>
      <c r="AK146">
        <v>0.73423639738131985</v>
      </c>
      <c r="AL146" s="34">
        <v>49.435236397381324</v>
      </c>
      <c r="AM146" s="34">
        <v>48.737201961107743</v>
      </c>
      <c r="AN146">
        <v>2.5030000000000001</v>
      </c>
      <c r="AO146">
        <v>3.7736262143394247E-2</v>
      </c>
      <c r="AP146" s="34">
        <v>2.5407362621433944</v>
      </c>
      <c r="AQ146" s="34">
        <v>2.5048606087894023</v>
      </c>
      <c r="AR146">
        <v>278.57099999999991</v>
      </c>
      <c r="AS146">
        <v>4.1998514908299942</v>
      </c>
      <c r="AT146" s="34">
        <v>282.7708514908299</v>
      </c>
      <c r="AU146" s="34">
        <v>278.77807616902612</v>
      </c>
      <c r="AV146">
        <v>26.250999999999998</v>
      </c>
      <c r="AW146">
        <v>0.39577092190421187</v>
      </c>
      <c r="AX146" s="34">
        <v>26.64677092190421</v>
      </c>
      <c r="AY146" s="34">
        <v>26.270513720068156</v>
      </c>
      <c r="AZ146">
        <v>164.1</v>
      </c>
      <c r="BA146">
        <v>2.4740393998126229</v>
      </c>
      <c r="BB146" s="34">
        <v>166.57403939981262</v>
      </c>
      <c r="BC146" s="34">
        <v>164.22198398016016</v>
      </c>
      <c r="BD146">
        <v>109.66099999999999</v>
      </c>
      <c r="BE146">
        <v>1.65329454371025</v>
      </c>
      <c r="BF146" s="34">
        <v>111.31429454371023</v>
      </c>
      <c r="BG146" s="34">
        <v>109.74251666818002</v>
      </c>
      <c r="BH146">
        <v>629.78699999999981</v>
      </c>
      <c r="BI146">
        <v>9.4949290157817927</v>
      </c>
      <c r="BJ146" s="34">
        <v>639.28192901578166</v>
      </c>
      <c r="BK146" s="34">
        <v>630.25515310733158</v>
      </c>
      <c r="BM146">
        <v>53.257000000000005</v>
      </c>
      <c r="BN146">
        <v>0.80292453574540468</v>
      </c>
      <c r="BO146">
        <v>54.059924535745409</v>
      </c>
      <c r="BP146">
        <v>53.296588670514261</v>
      </c>
      <c r="BQ146">
        <v>3.0590000000000002</v>
      </c>
      <c r="BR146">
        <v>4.6118747861223733E-2</v>
      </c>
      <c r="BS146">
        <v>3.1051187478612241</v>
      </c>
      <c r="BT146">
        <v>3.0612739122200487</v>
      </c>
      <c r="BU146">
        <v>291.01499999999993</v>
      </c>
      <c r="BV146">
        <v>4.3874623762124942</v>
      </c>
      <c r="BW146">
        <v>295.40246237621238</v>
      </c>
      <c r="BX146">
        <v>291.23132643501708</v>
      </c>
      <c r="BY146">
        <v>27.442999999999998</v>
      </c>
      <c r="BZ146">
        <v>0.41374200639279596</v>
      </c>
      <c r="CA146">
        <v>27.856742006392793</v>
      </c>
      <c r="CB146">
        <v>27.463399795048964</v>
      </c>
      <c r="CC146">
        <v>164.1</v>
      </c>
      <c r="CD146">
        <v>2.4740393998126229</v>
      </c>
      <c r="CE146">
        <v>166.57403939981262</v>
      </c>
      <c r="CF146">
        <v>164.22198398016016</v>
      </c>
      <c r="CG146">
        <v>110.16699999999999</v>
      </c>
      <c r="CH146">
        <v>1.6609232087700012</v>
      </c>
      <c r="CI146">
        <v>111.82792320876999</v>
      </c>
      <c r="CJ146">
        <v>110.24889280403596</v>
      </c>
      <c r="CK146">
        <v>649.04099999999983</v>
      </c>
      <c r="CL146">
        <v>9.785210274794542</v>
      </c>
      <c r="CM146">
        <v>658.82621027479445</v>
      </c>
      <c r="CN146">
        <v>649.5234655969964</v>
      </c>
    </row>
    <row r="147" spans="1:92" x14ac:dyDescent="0.25">
      <c r="A147" s="18">
        <v>45906</v>
      </c>
      <c r="B147" s="2">
        <v>15</v>
      </c>
      <c r="C147" s="2" t="s">
        <v>23</v>
      </c>
      <c r="D147" s="9">
        <v>23.777217</v>
      </c>
      <c r="E147">
        <v>1.4391045E-2</v>
      </c>
      <c r="G147">
        <v>4.3840000000000003</v>
      </c>
      <c r="H147">
        <v>7.3089125962853274E-2</v>
      </c>
      <c r="I147" s="34">
        <v>4.4570891259628533</v>
      </c>
      <c r="J147" s="34">
        <v>4.3929469557821115</v>
      </c>
      <c r="K147">
        <v>0.54600000000000004</v>
      </c>
      <c r="L147">
        <v>9.1027971659940442E-3</v>
      </c>
      <c r="M147" s="34">
        <v>0.55510279716599409</v>
      </c>
      <c r="N147" s="34">
        <v>0.54711428783235239</v>
      </c>
      <c r="O147">
        <v>13.36</v>
      </c>
      <c r="P147">
        <v>0.22273511014227182</v>
      </c>
      <c r="Q147" s="34">
        <v>13.582735110142272</v>
      </c>
      <c r="R147" s="34">
        <v>13.387265357949135</v>
      </c>
      <c r="S147">
        <v>1.206</v>
      </c>
      <c r="T147">
        <v>2.0106178355657169E-2</v>
      </c>
      <c r="U147" s="34">
        <v>1.2261061783556571</v>
      </c>
      <c r="V147" s="34">
        <v>1.2084612291681627</v>
      </c>
      <c r="W147">
        <v>0</v>
      </c>
      <c r="X147">
        <v>0</v>
      </c>
      <c r="Y147" s="34">
        <v>0</v>
      </c>
      <c r="Z147" s="34">
        <v>0</v>
      </c>
      <c r="AA147">
        <v>0.50600000000000001</v>
      </c>
      <c r="AB147">
        <v>8.435925578741732E-3</v>
      </c>
      <c r="AC147" s="34">
        <v>0.51443592557874174</v>
      </c>
      <c r="AD147" s="34">
        <v>0.50703265502412143</v>
      </c>
      <c r="AE147">
        <v>20.001999999999999</v>
      </c>
      <c r="AF147">
        <v>0.33346913720551802</v>
      </c>
      <c r="AG147" s="34">
        <v>20.335469137205518</v>
      </c>
      <c r="AH147" s="34">
        <v>20.042820485755882</v>
      </c>
      <c r="AJ147">
        <v>48.353000000000016</v>
      </c>
      <c r="AK147">
        <v>0.80613104646027489</v>
      </c>
      <c r="AL147" s="34">
        <v>49.159131046460288</v>
      </c>
      <c r="AM147" s="34">
        <v>48.45167977940978</v>
      </c>
      <c r="AN147">
        <v>2.4979999999999998</v>
      </c>
      <c r="AO147">
        <v>4.1646130623906805E-2</v>
      </c>
      <c r="AP147" s="34">
        <v>2.5396461306239067</v>
      </c>
      <c r="AQ147" s="34">
        <v>2.5030979688740222</v>
      </c>
      <c r="AR147">
        <v>275.16800000000001</v>
      </c>
      <c r="AS147">
        <v>4.5875430230260967</v>
      </c>
      <c r="AT147" s="34">
        <v>279.75554302302612</v>
      </c>
      <c r="AU147" s="34">
        <v>275.7295684143823</v>
      </c>
      <c r="AV147">
        <v>25.998000000000001</v>
      </c>
      <c r="AW147">
        <v>0.43343318813463944</v>
      </c>
      <c r="AX147" s="34">
        <v>26.43143318813464</v>
      </c>
      <c r="AY147" s="34">
        <v>26.051057243709703</v>
      </c>
      <c r="AZ147">
        <v>145.60599999999999</v>
      </c>
      <c r="BA147">
        <v>2.4275126083364991</v>
      </c>
      <c r="BB147" s="34">
        <v>148.03351260833648</v>
      </c>
      <c r="BC147" s="34">
        <v>145.90315566688184</v>
      </c>
      <c r="BD147">
        <v>107.90400000000001</v>
      </c>
      <c r="BE147">
        <v>1.7989527937718339</v>
      </c>
      <c r="BF147" s="34">
        <v>109.70295279377184</v>
      </c>
      <c r="BG147" s="34">
        <v>108.1242126634838</v>
      </c>
      <c r="BH147">
        <v>605.52700000000004</v>
      </c>
      <c r="BI147">
        <v>10.09521879035325</v>
      </c>
      <c r="BJ147" s="34">
        <v>615.62221879035326</v>
      </c>
      <c r="BK147" s="34">
        <v>606.76277173674146</v>
      </c>
      <c r="BM147">
        <v>52.737000000000016</v>
      </c>
      <c r="BN147">
        <v>0.87922017242312811</v>
      </c>
      <c r="BO147">
        <v>53.616220172423141</v>
      </c>
      <c r="BP147">
        <v>52.844626735191895</v>
      </c>
      <c r="BQ147">
        <v>3.0439999999999996</v>
      </c>
      <c r="BR147">
        <v>5.0748927789900852E-2</v>
      </c>
      <c r="BS147">
        <v>3.094748927789901</v>
      </c>
      <c r="BT147">
        <v>3.0502122567063745</v>
      </c>
      <c r="BU147">
        <v>288.52800000000002</v>
      </c>
      <c r="BV147">
        <v>4.8102781331683682</v>
      </c>
      <c r="BW147">
        <v>293.33827813316839</v>
      </c>
      <c r="BX147">
        <v>289.11683377233146</v>
      </c>
      <c r="BY147">
        <v>27.204000000000001</v>
      </c>
      <c r="BZ147">
        <v>0.45353936649029658</v>
      </c>
      <c r="CA147">
        <v>27.657539366490298</v>
      </c>
      <c r="CB147">
        <v>27.259518472877865</v>
      </c>
      <c r="CC147">
        <v>145.60599999999999</v>
      </c>
      <c r="CD147">
        <v>2.4275126083364991</v>
      </c>
      <c r="CE147">
        <v>148.03351260833648</v>
      </c>
      <c r="CF147">
        <v>145.90315566688184</v>
      </c>
      <c r="CG147">
        <v>108.41000000000001</v>
      </c>
      <c r="CH147">
        <v>1.8073887193505755</v>
      </c>
      <c r="CI147">
        <v>110.21738871935058</v>
      </c>
      <c r="CJ147">
        <v>108.63124531850792</v>
      </c>
      <c r="CK147">
        <v>625.529</v>
      </c>
      <c r="CL147">
        <v>10.428687927558768</v>
      </c>
      <c r="CM147">
        <v>635.95768792755882</v>
      </c>
      <c r="CN147">
        <v>626.80559222249735</v>
      </c>
    </row>
    <row r="148" spans="1:92" x14ac:dyDescent="0.25">
      <c r="A148" s="18">
        <v>45906</v>
      </c>
      <c r="B148" s="2">
        <v>16</v>
      </c>
      <c r="C148" s="2" t="s">
        <v>23</v>
      </c>
      <c r="D148" s="9">
        <v>21.613394</v>
      </c>
      <c r="E148">
        <v>1.4692772999999999E-2</v>
      </c>
      <c r="G148">
        <v>4.2840000000000007</v>
      </c>
      <c r="H148">
        <v>7.3504337521399829E-2</v>
      </c>
      <c r="I148" s="34">
        <v>4.3575043375214007</v>
      </c>
      <c r="J148" s="34">
        <v>4.293480515443683</v>
      </c>
      <c r="K148">
        <v>0.53600000000000003</v>
      </c>
      <c r="L148">
        <v>9.1966211277941887E-3</v>
      </c>
      <c r="M148" s="34">
        <v>0.54519662112779421</v>
      </c>
      <c r="N148" s="34">
        <v>0.53718617093319654</v>
      </c>
      <c r="O148">
        <v>12.847999999999999</v>
      </c>
      <c r="P148">
        <v>0.22044438106324574</v>
      </c>
      <c r="Q148" s="34">
        <v>13.068444381063244</v>
      </c>
      <c r="R148" s="34">
        <v>12.876432694309155</v>
      </c>
      <c r="S148">
        <v>1.234</v>
      </c>
      <c r="T148">
        <v>2.1172818044212737E-2</v>
      </c>
      <c r="U148" s="34">
        <v>1.2551728180442128</v>
      </c>
      <c r="V148" s="34">
        <v>1.2367308487529187</v>
      </c>
      <c r="W148">
        <v>0</v>
      </c>
      <c r="X148">
        <v>0</v>
      </c>
      <c r="Y148" s="34">
        <v>0</v>
      </c>
      <c r="Z148" s="34">
        <v>0</v>
      </c>
      <c r="AA148">
        <v>0.50800000000000001</v>
      </c>
      <c r="AB148">
        <v>8.7162006211183723E-3</v>
      </c>
      <c r="AC148" s="34">
        <v>0.51671620062111834</v>
      </c>
      <c r="AD148" s="34">
        <v>0.50912420677996972</v>
      </c>
      <c r="AE148">
        <v>19.41</v>
      </c>
      <c r="AF148">
        <v>0.33303435837777084</v>
      </c>
      <c r="AG148" s="34">
        <v>19.74303435837777</v>
      </c>
      <c r="AH148" s="34">
        <v>19.452954436218924</v>
      </c>
      <c r="AJ148">
        <v>47.332000000000008</v>
      </c>
      <c r="AK148">
        <v>0.8121165507849899</v>
      </c>
      <c r="AL148" s="34">
        <v>48.144116550785</v>
      </c>
      <c r="AM148" s="34">
        <v>47.436745975018773</v>
      </c>
      <c r="AN148">
        <v>2.4810000000000003</v>
      </c>
      <c r="AO148">
        <v>4.2568688466524965E-2</v>
      </c>
      <c r="AP148" s="34">
        <v>2.5235686884665252</v>
      </c>
      <c r="AQ148" s="34">
        <v>2.4864904665769787</v>
      </c>
      <c r="AR148">
        <v>272.14499999999998</v>
      </c>
      <c r="AS148">
        <v>4.6694299567603528</v>
      </c>
      <c r="AT148" s="34">
        <v>276.81442995676031</v>
      </c>
      <c r="AU148" s="34">
        <v>272.74725837428122</v>
      </c>
      <c r="AV148">
        <v>25.743000000000002</v>
      </c>
      <c r="AW148">
        <v>0.44169518226269738</v>
      </c>
      <c r="AX148" s="34">
        <v>26.184695182262701</v>
      </c>
      <c r="AY148" s="34">
        <v>25.799969399875518</v>
      </c>
      <c r="AZ148">
        <v>135.35900000000001</v>
      </c>
      <c r="BA148">
        <v>2.3224728343975625</v>
      </c>
      <c r="BB148" s="34">
        <v>137.68147283439757</v>
      </c>
      <c r="BC148" s="34">
        <v>135.65855020773608</v>
      </c>
      <c r="BD148">
        <v>107.15700000000001</v>
      </c>
      <c r="BE148">
        <v>1.8385864369235854</v>
      </c>
      <c r="BF148" s="34">
        <v>108.9955864369236</v>
      </c>
      <c r="BG148" s="34">
        <v>107.39413902740399</v>
      </c>
      <c r="BH148">
        <v>590.21699999999998</v>
      </c>
      <c r="BI148">
        <v>10.126869649595712</v>
      </c>
      <c r="BJ148" s="34">
        <v>600.34386964959572</v>
      </c>
      <c r="BK148" s="34">
        <v>591.52315345089255</v>
      </c>
      <c r="BM148">
        <v>51.616000000000007</v>
      </c>
      <c r="BN148">
        <v>0.88562088830638974</v>
      </c>
      <c r="BO148">
        <v>52.501620888306398</v>
      </c>
      <c r="BP148">
        <v>51.730226490462456</v>
      </c>
      <c r="BQ148">
        <v>3.0170000000000003</v>
      </c>
      <c r="BR148">
        <v>5.1765309594319152E-2</v>
      </c>
      <c r="BS148">
        <v>3.0687653095943195</v>
      </c>
      <c r="BT148">
        <v>3.0236766375101753</v>
      </c>
      <c r="BU148">
        <v>284.99299999999999</v>
      </c>
      <c r="BV148">
        <v>4.8898743378235983</v>
      </c>
      <c r="BW148">
        <v>289.88287433782352</v>
      </c>
      <c r="BX148">
        <v>285.62369106859035</v>
      </c>
      <c r="BY148">
        <v>26.977000000000004</v>
      </c>
      <c r="BZ148">
        <v>0.46286800030691011</v>
      </c>
      <c r="CA148">
        <v>27.439868000306912</v>
      </c>
      <c r="CB148">
        <v>27.036700248628438</v>
      </c>
      <c r="CC148">
        <v>135.35900000000001</v>
      </c>
      <c r="CD148">
        <v>2.3224728343975625</v>
      </c>
      <c r="CE148">
        <v>137.68147283439757</v>
      </c>
      <c r="CF148">
        <v>135.65855020773608</v>
      </c>
      <c r="CG148">
        <v>107.66500000000001</v>
      </c>
      <c r="CH148">
        <v>1.8473026375447037</v>
      </c>
      <c r="CI148">
        <v>109.51230263754472</v>
      </c>
      <c r="CJ148">
        <v>107.90326323418397</v>
      </c>
      <c r="CK148">
        <v>609.62699999999995</v>
      </c>
      <c r="CL148">
        <v>10.459904007973483</v>
      </c>
      <c r="CM148">
        <v>620.08690400797354</v>
      </c>
      <c r="CN148">
        <v>610.97610788711143</v>
      </c>
    </row>
    <row r="149" spans="1:92" x14ac:dyDescent="0.25">
      <c r="A149" s="18">
        <v>45906</v>
      </c>
      <c r="B149" s="2">
        <v>17</v>
      </c>
      <c r="C149" s="2" t="s">
        <v>23</v>
      </c>
      <c r="D149" s="9">
        <v>19.035314</v>
      </c>
      <c r="E149">
        <v>1.3135327E-2</v>
      </c>
      <c r="G149">
        <v>4.1959999999999997</v>
      </c>
      <c r="H149">
        <v>5.9238369888560911E-2</v>
      </c>
      <c r="I149" s="34">
        <v>4.255238369888561</v>
      </c>
      <c r="J149" s="34">
        <v>4.1993444224371279</v>
      </c>
      <c r="K149">
        <v>0.496</v>
      </c>
      <c r="L149">
        <v>7.0024383853017668E-3</v>
      </c>
      <c r="M149" s="34">
        <v>0.50300243838530179</v>
      </c>
      <c r="N149" s="34">
        <v>0.49639533687531351</v>
      </c>
      <c r="O149">
        <v>12.46</v>
      </c>
      <c r="P149">
        <v>0.17590802879205647</v>
      </c>
      <c r="Q149" s="34">
        <v>12.635908028792057</v>
      </c>
      <c r="R149" s="34">
        <v>12.469931244891949</v>
      </c>
      <c r="S149">
        <v>1.224</v>
      </c>
      <c r="T149">
        <v>1.7280210854051133E-2</v>
      </c>
      <c r="U149" s="34">
        <v>1.241280210854051</v>
      </c>
      <c r="V149" s="34">
        <v>1.2249755893858543</v>
      </c>
      <c r="W149">
        <v>0</v>
      </c>
      <c r="X149">
        <v>0</v>
      </c>
      <c r="Y149" s="34">
        <v>0</v>
      </c>
      <c r="Z149" s="34">
        <v>0</v>
      </c>
      <c r="AA149">
        <v>0.52600000000000002</v>
      </c>
      <c r="AB149">
        <v>7.4259729650579219E-3</v>
      </c>
      <c r="AC149" s="34">
        <v>0.53342597296505789</v>
      </c>
      <c r="AD149" s="34">
        <v>0.52641924837986875</v>
      </c>
      <c r="AE149">
        <v>18.902000000000001</v>
      </c>
      <c r="AF149">
        <v>0.26685502088502822</v>
      </c>
      <c r="AG149" s="34">
        <v>19.168855020885029</v>
      </c>
      <c r="AH149" s="34">
        <v>18.917065841970114</v>
      </c>
      <c r="AJ149">
        <v>46.899000000000008</v>
      </c>
      <c r="AK149">
        <v>0.6621116085327976</v>
      </c>
      <c r="AL149" s="34">
        <v>47.561111608532805</v>
      </c>
      <c r="AM149" s="34">
        <v>46.936380855071235</v>
      </c>
      <c r="AN149">
        <v>2.3740000000000001</v>
      </c>
      <c r="AO149">
        <v>3.3515703078037085E-2</v>
      </c>
      <c r="AP149" s="34">
        <v>2.4075157030780372</v>
      </c>
      <c r="AQ149" s="34">
        <v>2.3758921970604723</v>
      </c>
      <c r="AR149">
        <v>268.9670000000001</v>
      </c>
      <c r="AS149">
        <v>3.7972275104424615</v>
      </c>
      <c r="AT149" s="34">
        <v>272.76422751044254</v>
      </c>
      <c r="AU149" s="34">
        <v>269.18138018819047</v>
      </c>
      <c r="AV149">
        <v>25.362000000000002</v>
      </c>
      <c r="AW149">
        <v>0.35805613372585365</v>
      </c>
      <c r="AX149" s="34">
        <v>25.720056133725855</v>
      </c>
      <c r="AY149" s="34">
        <v>25.38221478595101</v>
      </c>
      <c r="AZ149">
        <v>149.87</v>
      </c>
      <c r="BA149">
        <v>2.1158375822684996</v>
      </c>
      <c r="BB149" s="34">
        <v>151.98583758226852</v>
      </c>
      <c r="BC149" s="34">
        <v>149.98945390625653</v>
      </c>
      <c r="BD149">
        <v>106.616</v>
      </c>
      <c r="BE149">
        <v>1.505185425176075</v>
      </c>
      <c r="BF149" s="34">
        <v>108.12118542517608</v>
      </c>
      <c r="BG149" s="34">
        <v>106.70097829898876</v>
      </c>
      <c r="BH149">
        <v>600.08800000000019</v>
      </c>
      <c r="BI149">
        <v>8.4719339632237247</v>
      </c>
      <c r="BJ149" s="34">
        <v>608.55993396322378</v>
      </c>
      <c r="BK149" s="34">
        <v>600.56630023151854</v>
      </c>
      <c r="BM149">
        <v>51.095000000000006</v>
      </c>
      <c r="BN149">
        <v>0.72134997842135851</v>
      </c>
      <c r="BO149">
        <v>51.816349978421364</v>
      </c>
      <c r="BP149">
        <v>51.135725277508364</v>
      </c>
      <c r="BQ149">
        <v>2.87</v>
      </c>
      <c r="BR149">
        <v>4.0518141463338854E-2</v>
      </c>
      <c r="BS149">
        <v>2.910518141463339</v>
      </c>
      <c r="BT149">
        <v>2.8722875339357858</v>
      </c>
      <c r="BU149">
        <v>281.42700000000008</v>
      </c>
      <c r="BV149">
        <v>3.973135539234518</v>
      </c>
      <c r="BW149">
        <v>285.40013553923461</v>
      </c>
      <c r="BX149">
        <v>281.65131143308241</v>
      </c>
      <c r="BY149">
        <v>26.586000000000002</v>
      </c>
      <c r="BZ149">
        <v>0.37533634457990478</v>
      </c>
      <c r="CA149">
        <v>26.961336344579905</v>
      </c>
      <c r="CB149">
        <v>26.607190375336863</v>
      </c>
      <c r="CC149">
        <v>149.87</v>
      </c>
      <c r="CD149">
        <v>2.1158375822684996</v>
      </c>
      <c r="CE149">
        <v>151.98583758226852</v>
      </c>
      <c r="CF149">
        <v>149.98945390625653</v>
      </c>
      <c r="CG149">
        <v>107.142</v>
      </c>
      <c r="CH149">
        <v>1.5126113981411329</v>
      </c>
      <c r="CI149">
        <v>108.65461139814114</v>
      </c>
      <c r="CJ149">
        <v>107.22739754736862</v>
      </c>
      <c r="CK149">
        <v>618.99000000000024</v>
      </c>
      <c r="CL149">
        <v>8.7387889841087532</v>
      </c>
      <c r="CM149">
        <v>627.72878898410886</v>
      </c>
      <c r="CN149">
        <v>619.4833660734887</v>
      </c>
    </row>
    <row r="150" spans="1:92" x14ac:dyDescent="0.25">
      <c r="A150" s="18">
        <v>45906</v>
      </c>
      <c r="B150" s="2">
        <v>18</v>
      </c>
      <c r="C150" s="2" t="s">
        <v>23</v>
      </c>
      <c r="D150" s="9">
        <v>25.398752999999999</v>
      </c>
      <c r="E150">
        <v>1.3431956E-2</v>
      </c>
      <c r="G150">
        <v>4.1840000000000002</v>
      </c>
      <c r="H150">
        <v>4.2508900979258656E-2</v>
      </c>
      <c r="I150" s="34">
        <v>4.2265089009792591</v>
      </c>
      <c r="J150" s="34">
        <v>4.1697386193876973</v>
      </c>
      <c r="K150">
        <v>0.45800000000000002</v>
      </c>
      <c r="L150">
        <v>4.6532209962955222E-3</v>
      </c>
      <c r="M150" s="34">
        <v>0.46265322099629552</v>
      </c>
      <c r="N150" s="34">
        <v>0.45643888328861498</v>
      </c>
      <c r="O150">
        <v>12.5</v>
      </c>
      <c r="P150">
        <v>0.12699838963688653</v>
      </c>
      <c r="Q150" s="34">
        <v>12.626998389636887</v>
      </c>
      <c r="R150" s="34">
        <v>12.457393102855212</v>
      </c>
      <c r="S150">
        <v>1.254</v>
      </c>
      <c r="T150">
        <v>1.2740478448372455E-2</v>
      </c>
      <c r="U150" s="34">
        <v>1.2667404784483725</v>
      </c>
      <c r="V150" s="34">
        <v>1.249725676078435</v>
      </c>
      <c r="W150">
        <v>0</v>
      </c>
      <c r="X150">
        <v>0</v>
      </c>
      <c r="Y150" s="34">
        <v>0</v>
      </c>
      <c r="Z150" s="34">
        <v>0</v>
      </c>
      <c r="AA150">
        <v>0.502</v>
      </c>
      <c r="AB150">
        <v>5.1002553278173624E-3</v>
      </c>
      <c r="AC150" s="34">
        <v>0.50710025532781733</v>
      </c>
      <c r="AD150" s="34">
        <v>0.50028890701066531</v>
      </c>
      <c r="AE150">
        <v>18.898</v>
      </c>
      <c r="AF150">
        <v>0.19200124538863053</v>
      </c>
      <c r="AG150" s="34">
        <v>19.090001245388631</v>
      </c>
      <c r="AH150" s="34">
        <v>18.833585188620624</v>
      </c>
      <c r="AJ150">
        <v>46.3</v>
      </c>
      <c r="AK150">
        <v>0.4704020352150276</v>
      </c>
      <c r="AL150" s="34">
        <v>46.770402035215028</v>
      </c>
      <c r="AM150" s="34">
        <v>46.142184052975708</v>
      </c>
      <c r="AN150">
        <v>2.4060000000000001</v>
      </c>
      <c r="AO150">
        <v>2.4444650037307919E-2</v>
      </c>
      <c r="AP150" s="34">
        <v>2.430444650037308</v>
      </c>
      <c r="AQ150" s="34">
        <v>2.3977990244375715</v>
      </c>
      <c r="AR150">
        <v>265.28199999999993</v>
      </c>
      <c r="AS150">
        <v>2.6952309439722013</v>
      </c>
      <c r="AT150" s="34">
        <v>267.97723094397213</v>
      </c>
      <c r="AU150" s="34">
        <v>264.37777256893088</v>
      </c>
      <c r="AV150">
        <v>25.303999999999995</v>
      </c>
      <c r="AW150">
        <v>0.25708538010974208</v>
      </c>
      <c r="AX150" s="34">
        <v>25.561085380109738</v>
      </c>
      <c r="AY150" s="34">
        <v>25.217750005971858</v>
      </c>
      <c r="AZ150">
        <v>144.22900000000001</v>
      </c>
      <c r="BA150">
        <v>1.4653480591150805</v>
      </c>
      <c r="BB150" s="34">
        <v>145.6943480591151</v>
      </c>
      <c r="BC150" s="34">
        <v>143.73738798653639</v>
      </c>
      <c r="BD150">
        <v>107.36</v>
      </c>
      <c r="BE150">
        <v>1.090763768913291</v>
      </c>
      <c r="BF150" s="34">
        <v>108.45076376891329</v>
      </c>
      <c r="BG150" s="34">
        <v>106.99405788180285</v>
      </c>
      <c r="BH150">
        <v>590.88099999999997</v>
      </c>
      <c r="BI150">
        <v>6.0032748373626506</v>
      </c>
      <c r="BJ150" s="34">
        <v>596.88427483736257</v>
      </c>
      <c r="BK150" s="34">
        <v>588.86695152065533</v>
      </c>
      <c r="BM150">
        <v>50.483999999999995</v>
      </c>
      <c r="BN150">
        <v>0.51291093619428629</v>
      </c>
      <c r="BO150">
        <v>50.99691093619429</v>
      </c>
      <c r="BP150">
        <v>50.311922672363409</v>
      </c>
      <c r="BQ150">
        <v>2.8640000000000003</v>
      </c>
      <c r="BR150">
        <v>2.909787103360344E-2</v>
      </c>
      <c r="BS150">
        <v>2.8930978710336035</v>
      </c>
      <c r="BT150">
        <v>2.8542379077261866</v>
      </c>
      <c r="BU150">
        <v>277.78199999999993</v>
      </c>
      <c r="BV150">
        <v>2.822229333609088</v>
      </c>
      <c r="BW150">
        <v>280.604229333609</v>
      </c>
      <c r="BX150">
        <v>276.83516567178611</v>
      </c>
      <c r="BY150">
        <v>26.557999999999996</v>
      </c>
      <c r="BZ150">
        <v>0.26982585855811453</v>
      </c>
      <c r="CA150">
        <v>26.827825858558111</v>
      </c>
      <c r="CB150">
        <v>26.467475682050292</v>
      </c>
      <c r="CC150">
        <v>144.22900000000001</v>
      </c>
      <c r="CD150">
        <v>1.4653480591150805</v>
      </c>
      <c r="CE150">
        <v>145.6943480591151</v>
      </c>
      <c r="CF150">
        <v>143.73738798653639</v>
      </c>
      <c r="CG150">
        <v>107.86199999999999</v>
      </c>
      <c r="CH150">
        <v>1.0958640242411084</v>
      </c>
      <c r="CI150">
        <v>108.9578640242411</v>
      </c>
      <c r="CJ150">
        <v>107.49434678881352</v>
      </c>
      <c r="CK150">
        <v>609.779</v>
      </c>
      <c r="CL150">
        <v>6.1952760827512812</v>
      </c>
      <c r="CM150">
        <v>615.9742760827512</v>
      </c>
      <c r="CN150">
        <v>607.70053670927598</v>
      </c>
    </row>
    <row r="151" spans="1:92" x14ac:dyDescent="0.25">
      <c r="A151" s="18">
        <v>45906</v>
      </c>
      <c r="B151" s="2">
        <v>19</v>
      </c>
      <c r="C151" s="2" t="s">
        <v>23</v>
      </c>
      <c r="D151" s="9">
        <v>26.285924000000001</v>
      </c>
      <c r="E151">
        <v>1.2867880999999999E-2</v>
      </c>
      <c r="G151">
        <v>4.218</v>
      </c>
      <c r="H151">
        <v>6.0830620826700384E-2</v>
      </c>
      <c r="I151" s="34">
        <v>4.2788306208267004</v>
      </c>
      <c r="J151" s="34">
        <v>4.2237711375787459</v>
      </c>
      <c r="K151">
        <v>0.45400000000000001</v>
      </c>
      <c r="L151">
        <v>6.5474399846661875E-3</v>
      </c>
      <c r="M151" s="34">
        <v>0.46054743998466618</v>
      </c>
      <c r="N151" s="34">
        <v>0.45462117033208882</v>
      </c>
      <c r="O151">
        <v>12.633999999999999</v>
      </c>
      <c r="P151">
        <v>0.18220342900060041</v>
      </c>
      <c r="Q151" s="34">
        <v>12.816203429000598</v>
      </c>
      <c r="R151" s="34">
        <v>12.651286048404426</v>
      </c>
      <c r="S151">
        <v>1.246</v>
      </c>
      <c r="T151">
        <v>1.7969405772894423E-2</v>
      </c>
      <c r="U151" s="34">
        <v>1.2639694057728945</v>
      </c>
      <c r="V151" s="34">
        <v>1.2477047978717681</v>
      </c>
      <c r="W151">
        <v>0</v>
      </c>
      <c r="X151">
        <v>0</v>
      </c>
      <c r="Y151" s="34">
        <v>0</v>
      </c>
      <c r="Z151" s="34">
        <v>0</v>
      </c>
      <c r="AA151">
        <v>0.48799999999999999</v>
      </c>
      <c r="AB151">
        <v>7.0377768998173993E-3</v>
      </c>
      <c r="AC151" s="34">
        <v>0.49503777689981737</v>
      </c>
      <c r="AD151" s="34">
        <v>0.48866768969616597</v>
      </c>
      <c r="AE151">
        <v>19.039999999999996</v>
      </c>
      <c r="AF151">
        <v>0.27458867248467878</v>
      </c>
      <c r="AG151" s="34">
        <v>19.314588672484675</v>
      </c>
      <c r="AH151" s="34">
        <v>19.066050843883197</v>
      </c>
      <c r="AJ151">
        <v>45.267999999999986</v>
      </c>
      <c r="AK151">
        <v>0.65284033750191373</v>
      </c>
      <c r="AL151" s="34">
        <v>45.9208403375019</v>
      </c>
      <c r="AM151" s="34">
        <v>45.329936428618922</v>
      </c>
      <c r="AN151">
        <v>2.3839999999999999</v>
      </c>
      <c r="AO151">
        <v>3.4381270756484998E-2</v>
      </c>
      <c r="AP151" s="34">
        <v>2.4183812707564849</v>
      </c>
      <c r="AQ151" s="34">
        <v>2.3872618283517615</v>
      </c>
      <c r="AR151">
        <v>261.80099999999999</v>
      </c>
      <c r="AS151">
        <v>3.7756086683383088</v>
      </c>
      <c r="AT151" s="34">
        <v>265.57660866833828</v>
      </c>
      <c r="AU151" s="34">
        <v>262.15920047161052</v>
      </c>
      <c r="AV151">
        <v>23.990999999999996</v>
      </c>
      <c r="AW151">
        <v>0.34599038033508028</v>
      </c>
      <c r="AX151" s="34">
        <v>24.336990380335077</v>
      </c>
      <c r="AY151" s="34">
        <v>24.02382488422278</v>
      </c>
      <c r="AZ151">
        <v>133.17099999999999</v>
      </c>
      <c r="BA151">
        <v>1.9205487449294729</v>
      </c>
      <c r="BB151" s="34">
        <v>135.09154874492947</v>
      </c>
      <c r="BC151" s="34">
        <v>133.35320677157401</v>
      </c>
      <c r="BD151">
        <v>106.89100000000001</v>
      </c>
      <c r="BE151">
        <v>1.541547152865536</v>
      </c>
      <c r="BF151" s="34">
        <v>108.43254715286554</v>
      </c>
      <c r="BG151" s="34">
        <v>107.03725003957557</v>
      </c>
      <c r="BH151">
        <v>573.50599999999997</v>
      </c>
      <c r="BI151">
        <v>8.2709165547267975</v>
      </c>
      <c r="BJ151" s="34">
        <v>581.77691655472677</v>
      </c>
      <c r="BK151" s="34">
        <v>574.29068042395363</v>
      </c>
      <c r="BM151">
        <v>49.48599999999999</v>
      </c>
      <c r="BN151">
        <v>0.71367095832861416</v>
      </c>
      <c r="BO151">
        <v>50.199670958328603</v>
      </c>
      <c r="BP151">
        <v>49.553707566197666</v>
      </c>
      <c r="BQ151">
        <v>2.8380000000000001</v>
      </c>
      <c r="BR151">
        <v>4.0928710741151189E-2</v>
      </c>
      <c r="BS151">
        <v>2.878928710741151</v>
      </c>
      <c r="BT151">
        <v>2.8418829986838503</v>
      </c>
      <c r="BU151">
        <v>274.435</v>
      </c>
      <c r="BV151">
        <v>3.957812097338909</v>
      </c>
      <c r="BW151">
        <v>278.39281209733889</v>
      </c>
      <c r="BX151">
        <v>274.81048652001493</v>
      </c>
      <c r="BY151">
        <v>25.236999999999995</v>
      </c>
      <c r="BZ151">
        <v>0.36395978610797469</v>
      </c>
      <c r="CA151">
        <v>25.600959786107971</v>
      </c>
      <c r="CB151">
        <v>25.271529682094549</v>
      </c>
      <c r="CC151">
        <v>133.17099999999999</v>
      </c>
      <c r="CD151">
        <v>1.9205487449294729</v>
      </c>
      <c r="CE151">
        <v>135.09154874492947</v>
      </c>
      <c r="CF151">
        <v>133.35320677157401</v>
      </c>
      <c r="CG151">
        <v>107.379</v>
      </c>
      <c r="CH151">
        <v>1.5485849297653533</v>
      </c>
      <c r="CI151">
        <v>108.92758492976536</v>
      </c>
      <c r="CJ151">
        <v>107.52591772927174</v>
      </c>
      <c r="CK151">
        <v>592.54599999999994</v>
      </c>
      <c r="CL151">
        <v>8.5455052272114767</v>
      </c>
      <c r="CM151">
        <v>601.09150522721143</v>
      </c>
      <c r="CN151">
        <v>593.35673126783684</v>
      </c>
    </row>
    <row r="152" spans="1:92" x14ac:dyDescent="0.25">
      <c r="A152" s="18">
        <v>45906</v>
      </c>
      <c r="B152" s="2">
        <v>20</v>
      </c>
      <c r="C152" s="2" t="s">
        <v>23</v>
      </c>
      <c r="D152" s="9">
        <v>32.699164000000003</v>
      </c>
      <c r="E152">
        <v>1.199359E-2</v>
      </c>
      <c r="G152">
        <v>4.2079999999999993</v>
      </c>
      <c r="H152">
        <v>4.4938219652672522E-2</v>
      </c>
      <c r="I152" s="34">
        <v>4.2529382196526715</v>
      </c>
      <c r="J152" s="34">
        <v>4.2019302223508275</v>
      </c>
      <c r="K152">
        <v>0.438</v>
      </c>
      <c r="L152">
        <v>4.6775048022506104E-3</v>
      </c>
      <c r="M152" s="34">
        <v>0.4426775048022506</v>
      </c>
      <c r="N152" s="34">
        <v>0.43736821230742939</v>
      </c>
      <c r="O152">
        <v>12.182</v>
      </c>
      <c r="P152">
        <v>0.13009443721693364</v>
      </c>
      <c r="Q152" s="34">
        <v>12.312094437216935</v>
      </c>
      <c r="R152" s="34">
        <v>12.164428224495675</v>
      </c>
      <c r="S152">
        <v>1.25</v>
      </c>
      <c r="T152">
        <v>1.334904338541841E-2</v>
      </c>
      <c r="U152" s="34">
        <v>1.2633490433854184</v>
      </c>
      <c r="V152" s="34">
        <v>1.2481969529321615</v>
      </c>
      <c r="W152">
        <v>0</v>
      </c>
      <c r="X152">
        <v>0</v>
      </c>
      <c r="Y152" s="34">
        <v>0</v>
      </c>
      <c r="Z152" s="34">
        <v>0</v>
      </c>
      <c r="AA152">
        <v>0.47199999999999998</v>
      </c>
      <c r="AB152">
        <v>5.0405987823339913E-3</v>
      </c>
      <c r="AC152" s="34">
        <v>0.47704059878233396</v>
      </c>
      <c r="AD152" s="34">
        <v>0.47131916942718416</v>
      </c>
      <c r="AE152">
        <v>18.55</v>
      </c>
      <c r="AF152">
        <v>0.19809980383960918</v>
      </c>
      <c r="AG152" s="34">
        <v>18.748099803839608</v>
      </c>
      <c r="AH152" s="34">
        <v>18.523242781513275</v>
      </c>
      <c r="AJ152">
        <v>44.894999999999996</v>
      </c>
      <c r="AK152">
        <v>0.47944424223068755</v>
      </c>
      <c r="AL152" s="34">
        <v>45.37444424223068</v>
      </c>
      <c r="AM152" s="34">
        <v>44.830241761511502</v>
      </c>
      <c r="AN152">
        <v>2.3400000000000003</v>
      </c>
      <c r="AO152">
        <v>2.4989409217503263E-2</v>
      </c>
      <c r="AP152" s="34">
        <v>2.3649894092175034</v>
      </c>
      <c r="AQ152" s="34">
        <v>2.3366246958890065</v>
      </c>
      <c r="AR152">
        <v>259.18300000000005</v>
      </c>
      <c r="AS152">
        <v>2.7678760894103203</v>
      </c>
      <c r="AT152" s="34">
        <v>261.95087608941037</v>
      </c>
      <c r="AU152" s="34">
        <v>258.80914468145318</v>
      </c>
      <c r="AV152">
        <v>23.440999999999995</v>
      </c>
      <c r="AW152">
        <v>0.25033194079807425</v>
      </c>
      <c r="AX152" s="34">
        <v>23.691331940798069</v>
      </c>
      <c r="AY152" s="34">
        <v>23.407187818946234</v>
      </c>
      <c r="AZ152">
        <v>132.167</v>
      </c>
      <c r="BA152">
        <v>1.4114424136964758</v>
      </c>
      <c r="BB152" s="34">
        <v>133.57844241369648</v>
      </c>
      <c r="BC152" s="34">
        <v>131.976357342548</v>
      </c>
      <c r="BD152">
        <v>105.75800000000001</v>
      </c>
      <c r="BE152">
        <v>1.1294145042840642</v>
      </c>
      <c r="BF152" s="34">
        <v>106.88741450428408</v>
      </c>
      <c r="BG152" s="34">
        <v>105.60545067855965</v>
      </c>
      <c r="BH152">
        <v>567.78400000000011</v>
      </c>
      <c r="BI152">
        <v>6.0634985996371249</v>
      </c>
      <c r="BJ152" s="34">
        <v>573.84749859963711</v>
      </c>
      <c r="BK152" s="34">
        <v>566.96500697890758</v>
      </c>
      <c r="BM152">
        <v>49.102999999999994</v>
      </c>
      <c r="BN152">
        <v>0.52438246188336002</v>
      </c>
      <c r="BO152">
        <v>49.62738246188335</v>
      </c>
      <c r="BP152">
        <v>49.032171983862327</v>
      </c>
      <c r="BQ152">
        <v>2.7780000000000005</v>
      </c>
      <c r="BR152">
        <v>2.9666914019753875E-2</v>
      </c>
      <c r="BS152">
        <v>2.8076669140197539</v>
      </c>
      <c r="BT152">
        <v>2.7739929081964361</v>
      </c>
      <c r="BU152">
        <v>271.36500000000007</v>
      </c>
      <c r="BV152">
        <v>2.8979705266272537</v>
      </c>
      <c r="BW152">
        <v>274.26297052662733</v>
      </c>
      <c r="BX152">
        <v>270.97357290594886</v>
      </c>
      <c r="BY152">
        <v>24.690999999999995</v>
      </c>
      <c r="BZ152">
        <v>0.26368098418349267</v>
      </c>
      <c r="CA152">
        <v>24.954680984183486</v>
      </c>
      <c r="CB152">
        <v>24.655384771878396</v>
      </c>
      <c r="CC152">
        <v>132.167</v>
      </c>
      <c r="CD152">
        <v>1.4114424136964758</v>
      </c>
      <c r="CE152">
        <v>133.57844241369648</v>
      </c>
      <c r="CF152">
        <v>131.976357342548</v>
      </c>
      <c r="CG152">
        <v>106.23</v>
      </c>
      <c r="CH152">
        <v>1.1344551030663983</v>
      </c>
      <c r="CI152">
        <v>107.36445510306642</v>
      </c>
      <c r="CJ152">
        <v>106.07676984798684</v>
      </c>
      <c r="CK152">
        <v>586.33400000000006</v>
      </c>
      <c r="CL152">
        <v>6.261598403476734</v>
      </c>
      <c r="CM152">
        <v>592.59559840347674</v>
      </c>
      <c r="CN152">
        <v>585.4882497604209</v>
      </c>
    </row>
    <row r="153" spans="1:92" x14ac:dyDescent="0.25">
      <c r="A153" s="18">
        <v>45906</v>
      </c>
      <c r="B153" s="2">
        <v>21</v>
      </c>
      <c r="C153" s="2" t="s">
        <v>23</v>
      </c>
      <c r="D153" s="9">
        <v>29.031103000000002</v>
      </c>
      <c r="E153">
        <v>1.1412042000000001E-2</v>
      </c>
      <c r="G153">
        <v>4.0220000000000002</v>
      </c>
      <c r="H153">
        <v>4.9355807016936315E-2</v>
      </c>
      <c r="I153" s="34">
        <v>4.0713558070169364</v>
      </c>
      <c r="J153" s="34">
        <v>4.024893323550315</v>
      </c>
      <c r="K153">
        <v>0.29800000000000004</v>
      </c>
      <c r="L153">
        <v>3.6568947019012983E-3</v>
      </c>
      <c r="M153" s="34">
        <v>0.30165689470190132</v>
      </c>
      <c r="N153" s="34">
        <v>0.29821437354997365</v>
      </c>
      <c r="O153">
        <v>12.283999999999999</v>
      </c>
      <c r="P153">
        <v>0.15074259905421322</v>
      </c>
      <c r="Q153" s="34">
        <v>12.434742599054212</v>
      </c>
      <c r="R153" s="34">
        <v>12.292836794254617</v>
      </c>
      <c r="S153">
        <v>1.2799999999999998</v>
      </c>
      <c r="T153">
        <v>1.5707467175951881E-2</v>
      </c>
      <c r="U153" s="34">
        <v>1.2957074671759516</v>
      </c>
      <c r="V153" s="34">
        <v>1.280920799140826</v>
      </c>
      <c r="W153">
        <v>0</v>
      </c>
      <c r="X153">
        <v>0</v>
      </c>
      <c r="Y153" s="34">
        <v>0</v>
      </c>
      <c r="Z153" s="34">
        <v>0</v>
      </c>
      <c r="AA153">
        <v>0.46800000000000003</v>
      </c>
      <c r="AB153">
        <v>5.743042686207408E-3</v>
      </c>
      <c r="AC153" s="34">
        <v>0.47374304268620743</v>
      </c>
      <c r="AD153" s="34">
        <v>0.46833666718586464</v>
      </c>
      <c r="AE153">
        <v>18.352</v>
      </c>
      <c r="AF153">
        <v>0.22520581063521011</v>
      </c>
      <c r="AG153" s="34">
        <v>18.57720581063521</v>
      </c>
      <c r="AH153" s="34">
        <v>18.365201957681599</v>
      </c>
      <c r="AJ153">
        <v>44.001999999999988</v>
      </c>
      <c r="AK153">
        <v>0.53996872709080823</v>
      </c>
      <c r="AL153" s="34">
        <v>44.541968727090797</v>
      </c>
      <c r="AM153" s="34">
        <v>44.03365390921455</v>
      </c>
      <c r="AN153">
        <v>2.3170000000000002</v>
      </c>
      <c r="AO153">
        <v>2.8432969880219153E-2</v>
      </c>
      <c r="AP153" s="34">
        <v>2.3454329698802194</v>
      </c>
      <c r="AQ153" s="34">
        <v>2.3186667903197615</v>
      </c>
      <c r="AR153">
        <v>254.93300000000002</v>
      </c>
      <c r="AS153">
        <v>3.128399788724173</v>
      </c>
      <c r="AT153" s="34">
        <v>258.0613997887242</v>
      </c>
      <c r="AU153" s="34">
        <v>255.11639225575649</v>
      </c>
      <c r="AV153">
        <v>21.856000000000002</v>
      </c>
      <c r="AW153">
        <v>0.26820500202937841</v>
      </c>
      <c r="AX153" s="34">
        <v>22.124205002029381</v>
      </c>
      <c r="AY153" s="34">
        <v>21.871722645329612</v>
      </c>
      <c r="AZ153">
        <v>131.964</v>
      </c>
      <c r="BA153">
        <v>1.6193907800057143</v>
      </c>
      <c r="BB153" s="34">
        <v>133.58339078000571</v>
      </c>
      <c r="BC153" s="34">
        <v>132.05893151392186</v>
      </c>
      <c r="BD153">
        <v>104.56499999999998</v>
      </c>
      <c r="BE153">
        <v>1.2831650822292253</v>
      </c>
      <c r="BF153" s="34">
        <v>105.84816508222922</v>
      </c>
      <c r="BG153" s="34">
        <v>104.64022137668788</v>
      </c>
      <c r="BH153">
        <v>559.63699999999994</v>
      </c>
      <c r="BI153">
        <v>6.8675623499595186</v>
      </c>
      <c r="BJ153" s="34">
        <v>566.50456234995954</v>
      </c>
      <c r="BK153" s="34">
        <v>560.03958849123023</v>
      </c>
      <c r="BM153">
        <v>48.023999999999987</v>
      </c>
      <c r="BN153">
        <v>0.58932453410774455</v>
      </c>
      <c r="BO153">
        <v>48.613324534107733</v>
      </c>
      <c r="BP153">
        <v>48.058547232764866</v>
      </c>
      <c r="BQ153">
        <v>2.6150000000000002</v>
      </c>
      <c r="BR153">
        <v>3.2089864582120452E-2</v>
      </c>
      <c r="BS153">
        <v>2.6470898645821208</v>
      </c>
      <c r="BT153">
        <v>2.6168811638697353</v>
      </c>
      <c r="BU153">
        <v>267.21700000000004</v>
      </c>
      <c r="BV153">
        <v>3.2791423877783861</v>
      </c>
      <c r="BW153">
        <v>270.49614238777843</v>
      </c>
      <c r="BX153">
        <v>267.40922905001111</v>
      </c>
      <c r="BY153">
        <v>23.136000000000003</v>
      </c>
      <c r="BZ153">
        <v>0.28391246920533031</v>
      </c>
      <c r="CA153">
        <v>23.419912469205332</v>
      </c>
      <c r="CB153">
        <v>23.152643444470439</v>
      </c>
      <c r="CC153">
        <v>131.964</v>
      </c>
      <c r="CD153">
        <v>1.6193907800057143</v>
      </c>
      <c r="CE153">
        <v>133.58339078000571</v>
      </c>
      <c r="CF153">
        <v>132.05893151392186</v>
      </c>
      <c r="CG153">
        <v>105.03299999999999</v>
      </c>
      <c r="CH153">
        <v>1.2889081249154328</v>
      </c>
      <c r="CI153">
        <v>106.32190812491542</v>
      </c>
      <c r="CJ153">
        <v>105.10855804387374</v>
      </c>
      <c r="CK153">
        <v>577.98899999999992</v>
      </c>
      <c r="CL153">
        <v>7.092768160594729</v>
      </c>
      <c r="CM153">
        <v>585.08176816059472</v>
      </c>
      <c r="CN153">
        <v>578.40479044891185</v>
      </c>
    </row>
    <row r="154" spans="1:92" x14ac:dyDescent="0.25">
      <c r="A154" s="18">
        <v>45906</v>
      </c>
      <c r="B154" s="2">
        <v>22</v>
      </c>
      <c r="C154" s="2" t="s">
        <v>23</v>
      </c>
      <c r="D154" s="9">
        <v>69.244957999999997</v>
      </c>
      <c r="E154">
        <v>1.1707522E-2</v>
      </c>
      <c r="G154">
        <v>3.8340000000000005</v>
      </c>
      <c r="H154">
        <v>4.7686582558812363E-2</v>
      </c>
      <c r="I154" s="34">
        <v>3.8816865825588129</v>
      </c>
      <c r="J154" s="34">
        <v>3.8362416514964006</v>
      </c>
      <c r="K154">
        <v>0.29600000000000004</v>
      </c>
      <c r="L154">
        <v>3.6815932283277152E-3</v>
      </c>
      <c r="M154" s="34">
        <v>0.29968159322832777</v>
      </c>
      <c r="N154" s="34">
        <v>0.29617306438261204</v>
      </c>
      <c r="O154">
        <v>12.5</v>
      </c>
      <c r="P154">
        <v>0.15547268700708253</v>
      </c>
      <c r="Q154" s="34">
        <v>12.655472687007082</v>
      </c>
      <c r="R154" s="34">
        <v>12.507308462103547</v>
      </c>
      <c r="S154">
        <v>1.2859999999999998</v>
      </c>
      <c r="T154">
        <v>1.5995030039288653E-2</v>
      </c>
      <c r="U154" s="34">
        <v>1.3019950300392884</v>
      </c>
      <c r="V154" s="34">
        <v>1.2867518945812126</v>
      </c>
      <c r="W154">
        <v>0</v>
      </c>
      <c r="X154">
        <v>0</v>
      </c>
      <c r="Y154" s="34">
        <v>0</v>
      </c>
      <c r="Z154" s="34">
        <v>0</v>
      </c>
      <c r="AA154">
        <v>0.45200000000000001</v>
      </c>
      <c r="AB154">
        <v>5.6218923621761049E-3</v>
      </c>
      <c r="AC154" s="34">
        <v>0.4576218923621761</v>
      </c>
      <c r="AD154" s="34">
        <v>0.45226427398966429</v>
      </c>
      <c r="AE154">
        <v>18.368000000000006</v>
      </c>
      <c r="AF154">
        <v>0.22845778519568735</v>
      </c>
      <c r="AG154" s="34">
        <v>18.596457785195689</v>
      </c>
      <c r="AH154" s="34">
        <v>18.378739346553438</v>
      </c>
      <c r="AJ154">
        <v>42.655000000000008</v>
      </c>
      <c r="AK154">
        <v>0.53053499714296859</v>
      </c>
      <c r="AL154" s="34">
        <v>43.18553499714298</v>
      </c>
      <c r="AM154" s="34">
        <v>42.679939396082155</v>
      </c>
      <c r="AN154">
        <v>2.302</v>
      </c>
      <c r="AO154">
        <v>2.8631850039224322E-2</v>
      </c>
      <c r="AP154" s="34">
        <v>2.3306318500392242</v>
      </c>
      <c r="AQ154" s="34">
        <v>2.3033459263809895</v>
      </c>
      <c r="AR154">
        <v>249.44299999999993</v>
      </c>
      <c r="AS154">
        <v>3.1025258772086146</v>
      </c>
      <c r="AT154" s="34">
        <v>252.54552587720855</v>
      </c>
      <c r="AU154" s="34">
        <v>249.58884357699955</v>
      </c>
      <c r="AV154">
        <v>20.176000000000002</v>
      </c>
      <c r="AW154">
        <v>0.25094535464439183</v>
      </c>
      <c r="AX154" s="34">
        <v>20.426945354644396</v>
      </c>
      <c r="AY154" s="34">
        <v>20.187796442512099</v>
      </c>
      <c r="AZ154">
        <v>139.41</v>
      </c>
      <c r="BA154">
        <v>1.7339557836525903</v>
      </c>
      <c r="BB154" s="34">
        <v>141.14395578365259</v>
      </c>
      <c r="BC154" s="34">
        <v>139.49150981614844</v>
      </c>
      <c r="BD154">
        <v>101.66499999999999</v>
      </c>
      <c r="BE154">
        <v>1.2644904579660037</v>
      </c>
      <c r="BF154" s="34">
        <v>102.929490457966</v>
      </c>
      <c r="BG154" s="34">
        <v>101.72444118398057</v>
      </c>
      <c r="BH154">
        <v>555.65099999999984</v>
      </c>
      <c r="BI154">
        <v>6.9110843206537922</v>
      </c>
      <c r="BJ154" s="34">
        <v>562.56208432065375</v>
      </c>
      <c r="BK154" s="34">
        <v>555.97587634210379</v>
      </c>
      <c r="BM154">
        <v>46.489000000000011</v>
      </c>
      <c r="BN154">
        <v>0.5782215797017809</v>
      </c>
      <c r="BO154">
        <v>47.067221579701794</v>
      </c>
      <c r="BP154">
        <v>46.516181047578556</v>
      </c>
      <c r="BQ154">
        <v>2.5979999999999999</v>
      </c>
      <c r="BR154">
        <v>3.231344326755204E-2</v>
      </c>
      <c r="BS154">
        <v>2.6303134432675521</v>
      </c>
      <c r="BT154">
        <v>2.5995189907636016</v>
      </c>
      <c r="BU154">
        <v>261.94299999999993</v>
      </c>
      <c r="BV154">
        <v>3.257998564215697</v>
      </c>
      <c r="BW154">
        <v>265.20099856421564</v>
      </c>
      <c r="BX154">
        <v>262.09615203910312</v>
      </c>
      <c r="BY154">
        <v>21.462000000000003</v>
      </c>
      <c r="BZ154">
        <v>0.26694038468368048</v>
      </c>
      <c r="CA154">
        <v>21.728940384683685</v>
      </c>
      <c r="CB154">
        <v>21.47454833709331</v>
      </c>
      <c r="CC154">
        <v>139.41</v>
      </c>
      <c r="CD154">
        <v>1.7339557836525903</v>
      </c>
      <c r="CE154">
        <v>141.14395578365259</v>
      </c>
      <c r="CF154">
        <v>139.49150981614844</v>
      </c>
      <c r="CG154">
        <v>102.11699999999999</v>
      </c>
      <c r="CH154">
        <v>1.2701123503281797</v>
      </c>
      <c r="CI154">
        <v>103.38711235032817</v>
      </c>
      <c r="CJ154">
        <v>102.17670545797024</v>
      </c>
      <c r="CK154">
        <v>574.01899999999989</v>
      </c>
      <c r="CL154">
        <v>7.1395421058494799</v>
      </c>
      <c r="CM154">
        <v>581.15854210584939</v>
      </c>
      <c r="CN154">
        <v>574.35461568865719</v>
      </c>
    </row>
    <row r="155" spans="1:92" x14ac:dyDescent="0.25">
      <c r="A155" s="18">
        <v>45906</v>
      </c>
      <c r="B155" s="2">
        <v>23</v>
      </c>
      <c r="C155" s="2" t="s">
        <v>23</v>
      </c>
      <c r="D155" s="9">
        <v>49.698652000000003</v>
      </c>
      <c r="E155">
        <v>1.2559669000000001E-2</v>
      </c>
      <c r="G155">
        <v>3.7299999999999995</v>
      </c>
      <c r="H155">
        <v>4.9151779990865389E-2</v>
      </c>
      <c r="I155" s="34">
        <v>3.7791517799908649</v>
      </c>
      <c r="J155" s="34">
        <v>3.7316868845334188</v>
      </c>
      <c r="K155">
        <v>0.28800000000000003</v>
      </c>
      <c r="L155">
        <v>3.7950972218148086E-3</v>
      </c>
      <c r="M155" s="34">
        <v>0.29179509722181485</v>
      </c>
      <c r="N155" s="34">
        <v>0.28813024738488602</v>
      </c>
      <c r="O155">
        <v>12.232000000000001</v>
      </c>
      <c r="P155">
        <v>0.16118621255985671</v>
      </c>
      <c r="Q155" s="34">
        <v>12.393186212559858</v>
      </c>
      <c r="R155" s="34">
        <v>12.237531895874742</v>
      </c>
      <c r="S155">
        <v>1.282</v>
      </c>
      <c r="T155">
        <v>1.6893453605439528E-2</v>
      </c>
      <c r="U155" s="34">
        <v>1.2988934536054395</v>
      </c>
      <c r="V155" s="34">
        <v>1.2825797817618882</v>
      </c>
      <c r="W155">
        <v>0</v>
      </c>
      <c r="X155">
        <v>0</v>
      </c>
      <c r="Y155" s="34">
        <v>0</v>
      </c>
      <c r="Z155" s="34">
        <v>0</v>
      </c>
      <c r="AA155">
        <v>0.48199999999999998</v>
      </c>
      <c r="AB155">
        <v>6.3515168781761713E-3</v>
      </c>
      <c r="AC155" s="34">
        <v>0.48835151687817613</v>
      </c>
      <c r="AD155" s="34">
        <v>0.48221798347053829</v>
      </c>
      <c r="AE155">
        <v>18.013999999999999</v>
      </c>
      <c r="AF155">
        <v>0.23737806025615263</v>
      </c>
      <c r="AG155" s="34">
        <v>18.251378060256155</v>
      </c>
      <c r="AH155" s="34">
        <v>18.022146793025474</v>
      </c>
      <c r="AJ155">
        <v>41.217000000000006</v>
      </c>
      <c r="AK155">
        <v>0.54313375760951721</v>
      </c>
      <c r="AL155" s="34">
        <v>41.760133757609523</v>
      </c>
      <c r="AM155" s="34">
        <v>41.235640300218222</v>
      </c>
      <c r="AN155">
        <v>2.222</v>
      </c>
      <c r="AO155">
        <v>2.9280229259973971E-2</v>
      </c>
      <c r="AP155" s="34">
        <v>2.2512802292599741</v>
      </c>
      <c r="AQ155" s="34">
        <v>2.2230048947542245</v>
      </c>
      <c r="AR155">
        <v>243.82699999999991</v>
      </c>
      <c r="AS155">
        <v>3.2130110079980518</v>
      </c>
      <c r="AT155" s="34">
        <v>247.04001100799798</v>
      </c>
      <c r="AU155" s="34">
        <v>243.93727023998116</v>
      </c>
      <c r="AV155">
        <v>19.334999999999997</v>
      </c>
      <c r="AW155">
        <v>0.25478543327704617</v>
      </c>
      <c r="AX155" s="34">
        <v>19.589785433277044</v>
      </c>
      <c r="AY155" s="34">
        <v>19.343744212454062</v>
      </c>
      <c r="AZ155">
        <v>143.28199999999998</v>
      </c>
      <c r="BA155">
        <v>1.888087222694685</v>
      </c>
      <c r="BB155" s="34">
        <v>145.17008722269466</v>
      </c>
      <c r="BC155" s="34">
        <v>143.34679897847647</v>
      </c>
      <c r="BD155">
        <v>101.38200000000001</v>
      </c>
      <c r="BE155">
        <v>1.3359532866042669</v>
      </c>
      <c r="BF155" s="34">
        <v>102.71795328660427</v>
      </c>
      <c r="BG155" s="34">
        <v>101.42784979296705</v>
      </c>
      <c r="BH155">
        <v>551.26499999999987</v>
      </c>
      <c r="BI155">
        <v>7.264250937443542</v>
      </c>
      <c r="BJ155" s="34">
        <v>558.52925093744341</v>
      </c>
      <c r="BK155" s="34">
        <v>551.51430841885121</v>
      </c>
      <c r="BM155">
        <v>44.947000000000003</v>
      </c>
      <c r="BN155">
        <v>0.59228553760038261</v>
      </c>
      <c r="BO155">
        <v>45.539285537600385</v>
      </c>
      <c r="BP155">
        <v>44.967327184751639</v>
      </c>
      <c r="BQ155">
        <v>2.5099999999999998</v>
      </c>
      <c r="BR155">
        <v>3.3075326481788778E-2</v>
      </c>
      <c r="BS155">
        <v>2.5430753264817891</v>
      </c>
      <c r="BT155">
        <v>2.5111351421391106</v>
      </c>
      <c r="BU155">
        <v>256.05899999999991</v>
      </c>
      <c r="BV155">
        <v>3.3741972205579085</v>
      </c>
      <c r="BW155">
        <v>259.43319722055782</v>
      </c>
      <c r="BX155">
        <v>256.17480213585588</v>
      </c>
      <c r="BY155">
        <v>20.616999999999997</v>
      </c>
      <c r="BZ155">
        <v>0.2716788868824857</v>
      </c>
      <c r="CA155">
        <v>20.888678886882484</v>
      </c>
      <c r="CB155">
        <v>20.626323994215952</v>
      </c>
      <c r="CC155">
        <v>143.28199999999998</v>
      </c>
      <c r="CD155">
        <v>1.888087222694685</v>
      </c>
      <c r="CE155">
        <v>145.17008722269466</v>
      </c>
      <c r="CF155">
        <v>143.34679897847647</v>
      </c>
      <c r="CG155">
        <v>101.864</v>
      </c>
      <c r="CH155">
        <v>1.3423048034824432</v>
      </c>
      <c r="CI155">
        <v>103.20630480348245</v>
      </c>
      <c r="CJ155">
        <v>101.91006777643759</v>
      </c>
      <c r="CK155">
        <v>569.27899999999988</v>
      </c>
      <c r="CL155">
        <v>7.5016289976996946</v>
      </c>
      <c r="CM155">
        <v>576.78062899769952</v>
      </c>
      <c r="CN155">
        <v>569.53645521187673</v>
      </c>
    </row>
    <row r="156" spans="1:92" x14ac:dyDescent="0.25">
      <c r="A156" s="18">
        <v>45906</v>
      </c>
      <c r="B156" s="2">
        <v>24</v>
      </c>
      <c r="C156" s="2" t="s">
        <v>23</v>
      </c>
      <c r="D156" s="9">
        <v>29.113621999999999</v>
      </c>
      <c r="E156">
        <v>1.2352705E-2</v>
      </c>
      <c r="G156">
        <v>3.5260000000000002</v>
      </c>
      <c r="H156">
        <v>5.1983184930292629E-2</v>
      </c>
      <c r="I156" s="34">
        <v>3.577983184930293</v>
      </c>
      <c r="J156" s="34">
        <v>3.5337854141518887</v>
      </c>
      <c r="K156">
        <v>0.28000000000000003</v>
      </c>
      <c r="L156">
        <v>4.1279897278734927E-3</v>
      </c>
      <c r="M156" s="34">
        <v>0.28412798972787351</v>
      </c>
      <c r="N156" s="34">
        <v>0.28061824048852207</v>
      </c>
      <c r="O156">
        <v>12.001999999999999</v>
      </c>
      <c r="P156">
        <v>0.17694333112120592</v>
      </c>
      <c r="Q156" s="34">
        <v>12.178943331121205</v>
      </c>
      <c r="R156" s="34">
        <v>12.028500436940149</v>
      </c>
      <c r="S156">
        <v>1.254</v>
      </c>
      <c r="T156">
        <v>1.848749685269057E-2</v>
      </c>
      <c r="U156" s="34">
        <v>1.2724874968526905</v>
      </c>
      <c r="V156" s="34">
        <v>1.2567688341878809</v>
      </c>
      <c r="W156">
        <v>0</v>
      </c>
      <c r="X156">
        <v>0</v>
      </c>
      <c r="Y156" s="34">
        <v>0</v>
      </c>
      <c r="Z156" s="34">
        <v>0</v>
      </c>
      <c r="AA156">
        <v>0.47399999999999998</v>
      </c>
      <c r="AB156">
        <v>6.988096896471555E-3</v>
      </c>
      <c r="AC156" s="34">
        <v>0.48098809689647154</v>
      </c>
      <c r="AD156" s="34">
        <v>0.47504659282699802</v>
      </c>
      <c r="AE156">
        <v>17.536000000000001</v>
      </c>
      <c r="AF156">
        <v>0.25853009952853417</v>
      </c>
      <c r="AG156" s="34">
        <v>17.794530099528533</v>
      </c>
      <c r="AH156" s="34">
        <v>17.57471951859544</v>
      </c>
      <c r="AJ156">
        <v>40.052</v>
      </c>
      <c r="AK156">
        <v>0.59047944493138971</v>
      </c>
      <c r="AL156" s="34">
        <v>40.642479444931389</v>
      </c>
      <c r="AM156" s="34">
        <v>40.140434885879593</v>
      </c>
      <c r="AN156">
        <v>2.2130000000000001</v>
      </c>
      <c r="AO156">
        <v>3.2625861670657279E-2</v>
      </c>
      <c r="AP156" s="34">
        <v>2.2456258616706575</v>
      </c>
      <c r="AQ156" s="34">
        <v>2.2178863078610691</v>
      </c>
      <c r="AR156">
        <v>236.97200000000004</v>
      </c>
      <c r="AS156">
        <v>3.4936356492629907</v>
      </c>
      <c r="AT156" s="34">
        <v>240.46563564926302</v>
      </c>
      <c r="AU156" s="34">
        <v>237.49523458945021</v>
      </c>
      <c r="AV156">
        <v>18.843000000000004</v>
      </c>
      <c r="AW156">
        <v>0.2777989658654294</v>
      </c>
      <c r="AX156" s="34">
        <v>19.120798965865433</v>
      </c>
      <c r="AY156" s="34">
        <v>18.884605376875793</v>
      </c>
      <c r="AZ156">
        <v>161.10399999999998</v>
      </c>
      <c r="BA156">
        <v>2.3751273468547538</v>
      </c>
      <c r="BB156" s="34">
        <v>163.47912734685474</v>
      </c>
      <c r="BC156" s="34">
        <v>161.45971791308162</v>
      </c>
      <c r="BD156">
        <v>100.21699999999998</v>
      </c>
      <c r="BE156">
        <v>1.4774812377082061</v>
      </c>
      <c r="BF156" s="34">
        <v>101.69448123770819</v>
      </c>
      <c r="BG156" s="34">
        <v>100.43827931085075</v>
      </c>
      <c r="BH156">
        <v>559.40100000000007</v>
      </c>
      <c r="BI156">
        <v>8.2471485062934278</v>
      </c>
      <c r="BJ156" s="34">
        <v>567.64814850629341</v>
      </c>
      <c r="BK156" s="34">
        <v>560.63615838399903</v>
      </c>
      <c r="BM156">
        <v>43.578000000000003</v>
      </c>
      <c r="BN156">
        <v>0.64246262986168234</v>
      </c>
      <c r="BO156">
        <v>44.220462629861686</v>
      </c>
      <c r="BP156">
        <v>43.674220300031479</v>
      </c>
      <c r="BQ156">
        <v>2.4930000000000003</v>
      </c>
      <c r="BR156">
        <v>3.6753851398530768E-2</v>
      </c>
      <c r="BS156">
        <v>2.5297538513985312</v>
      </c>
      <c r="BT156">
        <v>2.4985045483495911</v>
      </c>
      <c r="BU156">
        <v>248.97400000000005</v>
      </c>
      <c r="BV156">
        <v>3.6705789803841968</v>
      </c>
      <c r="BW156">
        <v>252.64457898038424</v>
      </c>
      <c r="BX156">
        <v>249.52373502639034</v>
      </c>
      <c r="BY156">
        <v>20.097000000000005</v>
      </c>
      <c r="BZ156">
        <v>0.29628646271811998</v>
      </c>
      <c r="CA156">
        <v>20.393286462718123</v>
      </c>
      <c r="CB156">
        <v>20.141374211063674</v>
      </c>
      <c r="CC156">
        <v>161.10399999999998</v>
      </c>
      <c r="CD156">
        <v>2.3751273468547538</v>
      </c>
      <c r="CE156">
        <v>163.47912734685474</v>
      </c>
      <c r="CF156">
        <v>161.45971791308162</v>
      </c>
      <c r="CG156">
        <v>100.69099999999999</v>
      </c>
      <c r="CH156">
        <v>1.4844693346046776</v>
      </c>
      <c r="CI156">
        <v>102.17546933460466</v>
      </c>
      <c r="CJ156">
        <v>100.91332590367774</v>
      </c>
      <c r="CK156">
        <v>576.93700000000013</v>
      </c>
      <c r="CL156">
        <v>8.5056786058219611</v>
      </c>
      <c r="CM156">
        <v>585.44267860582192</v>
      </c>
      <c r="CN156">
        <v>578.21087790259446</v>
      </c>
    </row>
    <row r="157" spans="1:92" x14ac:dyDescent="0.25">
      <c r="A157" s="18">
        <v>45907</v>
      </c>
      <c r="B157" s="2">
        <v>1</v>
      </c>
      <c r="C157" s="2" t="s">
        <v>23</v>
      </c>
      <c r="D157" s="9">
        <v>22.478304999999999</v>
      </c>
      <c r="E157">
        <v>1.2494424000000001E-2</v>
      </c>
      <c r="G157">
        <v>3.35</v>
      </c>
      <c r="H157">
        <v>6.1799392435308305E-2</v>
      </c>
      <c r="I157" s="34">
        <v>3.4117993924353085</v>
      </c>
      <c r="J157" s="34">
        <v>3.3691709242232792</v>
      </c>
      <c r="K157">
        <v>0.26600000000000001</v>
      </c>
      <c r="L157">
        <v>4.9070562351617945E-3</v>
      </c>
      <c r="M157" s="34">
        <v>0.27090705623516181</v>
      </c>
      <c r="N157" s="34">
        <v>0.26752222860996788</v>
      </c>
      <c r="O157">
        <v>11.463999999999999</v>
      </c>
      <c r="P157">
        <v>0.21148305518757443</v>
      </c>
      <c r="Q157" s="34">
        <v>11.675483055187573</v>
      </c>
      <c r="R157" s="34">
        <v>11.529604619491245</v>
      </c>
      <c r="S157">
        <v>1.248</v>
      </c>
      <c r="T157">
        <v>2.3022579629631272E-2</v>
      </c>
      <c r="U157" s="34">
        <v>1.2710225796296313</v>
      </c>
      <c r="V157" s="34">
        <v>1.2551418846061648</v>
      </c>
      <c r="W157">
        <v>0</v>
      </c>
      <c r="X157">
        <v>0</v>
      </c>
      <c r="Y157" s="34">
        <v>0</v>
      </c>
      <c r="Z157" s="34">
        <v>0</v>
      </c>
      <c r="AA157">
        <v>0.45</v>
      </c>
      <c r="AB157">
        <v>8.3014109241458921E-3</v>
      </c>
      <c r="AC157" s="34">
        <v>0.45830141092414589</v>
      </c>
      <c r="AD157" s="34">
        <v>0.4525751987762614</v>
      </c>
      <c r="AE157">
        <v>16.777999999999999</v>
      </c>
      <c r="AF157">
        <v>0.30951349441182169</v>
      </c>
      <c r="AG157" s="34">
        <v>17.087513494411819</v>
      </c>
      <c r="AH157" s="34">
        <v>16.874014855706921</v>
      </c>
      <c r="AJ157">
        <v>39.27000000000001</v>
      </c>
      <c r="AK157">
        <v>0.72443645998046502</v>
      </c>
      <c r="AL157" s="34">
        <v>39.994436459980477</v>
      </c>
      <c r="AM157" s="34">
        <v>39.494729013208421</v>
      </c>
      <c r="AN157">
        <v>2.1459999999999999</v>
      </c>
      <c r="AO157">
        <v>3.9588506318260185E-2</v>
      </c>
      <c r="AP157" s="34">
        <v>2.1855885063182603</v>
      </c>
      <c r="AQ157" s="34">
        <v>2.1582808368307931</v>
      </c>
      <c r="AR157">
        <v>231.74799999999993</v>
      </c>
      <c r="AS157">
        <v>4.2751897307754705</v>
      </c>
      <c r="AT157" s="34">
        <v>236.02318973077541</v>
      </c>
      <c r="AU157" s="34">
        <v>233.07421592444666</v>
      </c>
      <c r="AV157">
        <v>18.443999999999999</v>
      </c>
      <c r="AW157">
        <v>0.3402471624109929</v>
      </c>
      <c r="AX157" s="34">
        <v>18.784247162410992</v>
      </c>
      <c r="AY157" s="34">
        <v>18.549548813843032</v>
      </c>
      <c r="AZ157">
        <v>171.06299999999999</v>
      </c>
      <c r="BA157">
        <v>3.1556983487048189</v>
      </c>
      <c r="BB157" s="34">
        <v>174.21869834870481</v>
      </c>
      <c r="BC157" s="34">
        <v>172.04193606280799</v>
      </c>
      <c r="BD157">
        <v>100.001</v>
      </c>
      <c r="BE157">
        <v>1.8447764307233629</v>
      </c>
      <c r="BF157" s="34">
        <v>101.84577643072336</v>
      </c>
      <c r="BG157" s="34">
        <v>100.5732721173887</v>
      </c>
      <c r="BH157">
        <v>562.67199999999991</v>
      </c>
      <c r="BI157">
        <v>10.379936638913369</v>
      </c>
      <c r="BJ157" s="34">
        <v>573.05193663891339</v>
      </c>
      <c r="BK157" s="34">
        <v>565.89198276852562</v>
      </c>
      <c r="BM157">
        <v>42.620000000000012</v>
      </c>
      <c r="BN157">
        <v>0.78623585241577332</v>
      </c>
      <c r="BO157">
        <v>43.406235852415783</v>
      </c>
      <c r="BP157">
        <v>42.863899937431697</v>
      </c>
      <c r="BQ157">
        <v>2.4119999999999999</v>
      </c>
      <c r="BR157">
        <v>4.4495562553421977E-2</v>
      </c>
      <c r="BS157">
        <v>2.4564955625534219</v>
      </c>
      <c r="BT157">
        <v>2.425803065440761</v>
      </c>
      <c r="BU157">
        <v>243.21199999999993</v>
      </c>
      <c r="BV157">
        <v>4.4866727859630453</v>
      </c>
      <c r="BW157">
        <v>247.698672785963</v>
      </c>
      <c r="BX157">
        <v>244.6038205439379</v>
      </c>
      <c r="BY157">
        <v>19.692</v>
      </c>
      <c r="BZ157">
        <v>0.36326974204062418</v>
      </c>
      <c r="CA157">
        <v>20.055269742040622</v>
      </c>
      <c r="CB157">
        <v>19.804690698449196</v>
      </c>
      <c r="CC157">
        <v>171.06299999999999</v>
      </c>
      <c r="CD157">
        <v>3.1556983487048189</v>
      </c>
      <c r="CE157">
        <v>174.21869834870481</v>
      </c>
      <c r="CF157">
        <v>172.04193606280799</v>
      </c>
      <c r="CG157">
        <v>100.45100000000001</v>
      </c>
      <c r="CH157">
        <v>1.8530778416475089</v>
      </c>
      <c r="CI157">
        <v>102.30407784164751</v>
      </c>
      <c r="CJ157">
        <v>101.02584731616496</v>
      </c>
      <c r="CK157">
        <v>579.44999999999993</v>
      </c>
      <c r="CL157">
        <v>10.689450133325192</v>
      </c>
      <c r="CM157">
        <v>590.13945013332523</v>
      </c>
      <c r="CN157">
        <v>582.76599762423257</v>
      </c>
    </row>
    <row r="158" spans="1:92" x14ac:dyDescent="0.25">
      <c r="A158" s="18">
        <v>45907</v>
      </c>
      <c r="B158" s="2">
        <v>2</v>
      </c>
      <c r="C158" s="2" t="s">
        <v>23</v>
      </c>
      <c r="D158" s="9">
        <v>22.622185999999999</v>
      </c>
      <c r="E158">
        <v>1.2743465000000001E-2</v>
      </c>
      <c r="G158">
        <v>3.48</v>
      </c>
      <c r="H158">
        <v>6.5112138022981478E-2</v>
      </c>
      <c r="I158" s="34">
        <v>3.5451121380229815</v>
      </c>
      <c r="J158" s="34">
        <v>3.4999351255710103</v>
      </c>
      <c r="K158">
        <v>0.252</v>
      </c>
      <c r="L158">
        <v>4.715016891319348E-3</v>
      </c>
      <c r="M158" s="34">
        <v>0.25671501689131937</v>
      </c>
      <c r="N158" s="34">
        <v>0.25344357805859041</v>
      </c>
      <c r="O158">
        <v>10.881999999999998</v>
      </c>
      <c r="P158">
        <v>0.20360640401324262</v>
      </c>
      <c r="Q158" s="34">
        <v>11.085606404013241</v>
      </c>
      <c r="R158" s="34">
        <v>10.944337366799923</v>
      </c>
      <c r="S158">
        <v>1.244</v>
      </c>
      <c r="T158">
        <v>2.3275718304766942E-2</v>
      </c>
      <c r="U158" s="34">
        <v>1.2672757183047669</v>
      </c>
      <c r="V158" s="34">
        <v>1.2511262345432002</v>
      </c>
      <c r="W158">
        <v>0</v>
      </c>
      <c r="X158">
        <v>0</v>
      </c>
      <c r="Y158" s="34">
        <v>0</v>
      </c>
      <c r="Z158" s="34">
        <v>0</v>
      </c>
      <c r="AA158">
        <v>0.45</v>
      </c>
      <c r="AB158">
        <v>8.4196730202131219E-3</v>
      </c>
      <c r="AC158" s="34">
        <v>0.45841967302021314</v>
      </c>
      <c r="AD158" s="34">
        <v>0.4525778179617686</v>
      </c>
      <c r="AE158">
        <v>16.307999999999996</v>
      </c>
      <c r="AF158">
        <v>0.30512895025252351</v>
      </c>
      <c r="AG158" s="34">
        <v>16.613128950252523</v>
      </c>
      <c r="AH158" s="34">
        <v>16.401420122934493</v>
      </c>
      <c r="AJ158">
        <v>38.473000000000006</v>
      </c>
      <c r="AK158">
        <v>0.71984462245924341</v>
      </c>
      <c r="AL158" s="34">
        <v>39.192844622459248</v>
      </c>
      <c r="AM158" s="34">
        <v>38.693391978762499</v>
      </c>
      <c r="AN158">
        <v>2.1109999999999998</v>
      </c>
      <c r="AO158">
        <v>3.9497621657044214E-2</v>
      </c>
      <c r="AP158" s="34">
        <v>2.1504976216570442</v>
      </c>
      <c r="AQ158" s="34">
        <v>2.1230928304828742</v>
      </c>
      <c r="AR158">
        <v>228.87899999999996</v>
      </c>
      <c r="AS158">
        <v>4.2824140915407973</v>
      </c>
      <c r="AT158" s="34">
        <v>233.16141409154076</v>
      </c>
      <c r="AU158" s="34">
        <v>230.19012977171471</v>
      </c>
      <c r="AV158">
        <v>18.416999999999998</v>
      </c>
      <c r="AW158">
        <v>0.34458915114058897</v>
      </c>
      <c r="AX158" s="34">
        <v>18.761589151140587</v>
      </c>
      <c r="AY158" s="34">
        <v>18.522501496448648</v>
      </c>
      <c r="AZ158">
        <v>156.30699999999999</v>
      </c>
      <c r="BA158">
        <v>2.9245640683787828</v>
      </c>
      <c r="BB158" s="34">
        <v>159.23156406837876</v>
      </c>
      <c r="BC158" s="34">
        <v>157.20240220477811</v>
      </c>
      <c r="BD158">
        <v>99.092999999999989</v>
      </c>
      <c r="BE158">
        <v>1.8540681302043973</v>
      </c>
      <c r="BF158" s="34">
        <v>100.94706813020439</v>
      </c>
      <c r="BG158" s="34">
        <v>99.660652700634515</v>
      </c>
      <c r="BH158">
        <v>543.27999999999986</v>
      </c>
      <c r="BI158">
        <v>10.164977685380855</v>
      </c>
      <c r="BJ158" s="34">
        <v>553.44497768538076</v>
      </c>
      <c r="BK158" s="34">
        <v>546.39217098282131</v>
      </c>
      <c r="BM158">
        <v>41.953000000000003</v>
      </c>
      <c r="BN158">
        <v>0.78495676048222485</v>
      </c>
      <c r="BO158">
        <v>42.737956760482227</v>
      </c>
      <c r="BP158">
        <v>42.193327104333505</v>
      </c>
      <c r="BQ158">
        <v>2.3629999999999995</v>
      </c>
      <c r="BR158">
        <v>4.4212638548363561E-2</v>
      </c>
      <c r="BS158">
        <v>2.4072126385483634</v>
      </c>
      <c r="BT158">
        <v>2.3765364085414644</v>
      </c>
      <c r="BU158">
        <v>239.76099999999997</v>
      </c>
      <c r="BV158">
        <v>4.4860204955540404</v>
      </c>
      <c r="BW158">
        <v>244.24702049555401</v>
      </c>
      <c r="BX158">
        <v>241.13446713851462</v>
      </c>
      <c r="BY158">
        <v>19.660999999999998</v>
      </c>
      <c r="BZ158">
        <v>0.3678648694453559</v>
      </c>
      <c r="CA158">
        <v>20.028864869445353</v>
      </c>
      <c r="CB158">
        <v>19.773627730991848</v>
      </c>
      <c r="CC158">
        <v>156.30699999999999</v>
      </c>
      <c r="CD158">
        <v>2.9245640683787828</v>
      </c>
      <c r="CE158">
        <v>159.23156406837876</v>
      </c>
      <c r="CF158">
        <v>157.20240220477811</v>
      </c>
      <c r="CG158">
        <v>99.542999999999992</v>
      </c>
      <c r="CH158">
        <v>1.8624878032246104</v>
      </c>
      <c r="CI158">
        <v>101.4054878032246</v>
      </c>
      <c r="CJ158">
        <v>100.11323051859628</v>
      </c>
      <c r="CK158">
        <v>559.58799999999985</v>
      </c>
      <c r="CL158">
        <v>10.470106635633378</v>
      </c>
      <c r="CM158">
        <v>570.05810663563329</v>
      </c>
      <c r="CN158">
        <v>562.79359110575581</v>
      </c>
    </row>
    <row r="159" spans="1:92" x14ac:dyDescent="0.25">
      <c r="A159" s="18">
        <v>45907</v>
      </c>
      <c r="B159" s="2">
        <v>3</v>
      </c>
      <c r="C159" s="2" t="s">
        <v>23</v>
      </c>
      <c r="D159" s="9">
        <v>39.692048</v>
      </c>
      <c r="E159">
        <v>1.2599707999999999E-2</v>
      </c>
      <c r="G159">
        <v>3.4459999999999993</v>
      </c>
      <c r="H159">
        <v>6.6193213895365366E-2</v>
      </c>
      <c r="I159" s="34">
        <v>3.5121932138953644</v>
      </c>
      <c r="J159" s="34">
        <v>3.4679406049607016</v>
      </c>
      <c r="K159">
        <v>0.246</v>
      </c>
      <c r="L159">
        <v>4.72534260541494E-3</v>
      </c>
      <c r="M159" s="34">
        <v>0.25072534260541496</v>
      </c>
      <c r="N159" s="34">
        <v>0.24756627650038676</v>
      </c>
      <c r="O159">
        <v>10.614000000000001</v>
      </c>
      <c r="P159">
        <v>0.2038812455848544</v>
      </c>
      <c r="Q159" s="34">
        <v>10.817881245584855</v>
      </c>
      <c r="R159" s="34">
        <v>10.68157910071181</v>
      </c>
      <c r="S159">
        <v>1.238</v>
      </c>
      <c r="T159">
        <v>2.3780382705299578E-2</v>
      </c>
      <c r="U159" s="34">
        <v>1.2617803827052996</v>
      </c>
      <c r="V159" s="34">
        <v>1.2458823183230845</v>
      </c>
      <c r="W159">
        <v>0</v>
      </c>
      <c r="X159">
        <v>0</v>
      </c>
      <c r="Y159" s="34">
        <v>0</v>
      </c>
      <c r="Z159" s="34">
        <v>0</v>
      </c>
      <c r="AA159">
        <v>0.46</v>
      </c>
      <c r="AB159">
        <v>8.8360064979303779E-3</v>
      </c>
      <c r="AC159" s="34">
        <v>0.46883600649793039</v>
      </c>
      <c r="AD159" s="34">
        <v>0.4629288097161704</v>
      </c>
      <c r="AE159">
        <v>16.004000000000001</v>
      </c>
      <c r="AF159">
        <v>0.30741619128886466</v>
      </c>
      <c r="AG159" s="34">
        <v>16.311416191288863</v>
      </c>
      <c r="AH159" s="34">
        <v>16.105897110212155</v>
      </c>
      <c r="AJ159">
        <v>38.099999999999987</v>
      </c>
      <c r="AK159">
        <v>0.73185184254597224</v>
      </c>
      <c r="AL159" s="34">
        <v>38.831851842545959</v>
      </c>
      <c r="AM159" s="34">
        <v>38.342581848230616</v>
      </c>
      <c r="AN159">
        <v>2.0680000000000001</v>
      </c>
      <c r="AO159">
        <v>3.9723611821130475E-2</v>
      </c>
      <c r="AP159" s="34">
        <v>2.1077236118211307</v>
      </c>
      <c r="AQ159" s="34">
        <v>2.0811669097674792</v>
      </c>
      <c r="AR159">
        <v>226.81100000000001</v>
      </c>
      <c r="AS159">
        <v>4.3567466734827969</v>
      </c>
      <c r="AT159" s="34">
        <v>231.16774667348281</v>
      </c>
      <c r="AU159" s="34">
        <v>228.25510056637896</v>
      </c>
      <c r="AV159">
        <v>18.485999999999997</v>
      </c>
      <c r="AW159">
        <v>0.35509220895813243</v>
      </c>
      <c r="AX159" s="34">
        <v>18.841092208958131</v>
      </c>
      <c r="AY159" s="34">
        <v>18.603699948724184</v>
      </c>
      <c r="AZ159">
        <v>155.43900000000002</v>
      </c>
      <c r="BA159">
        <v>2.9857826391995648</v>
      </c>
      <c r="BB159" s="34">
        <v>158.42478263919958</v>
      </c>
      <c r="BC159" s="34">
        <v>156.42867663798219</v>
      </c>
      <c r="BD159">
        <v>97.66500000000002</v>
      </c>
      <c r="BE159">
        <v>1.876018640479066</v>
      </c>
      <c r="BF159" s="34">
        <v>99.541018640479081</v>
      </c>
      <c r="BG159" s="34">
        <v>98.286830871586488</v>
      </c>
      <c r="BH159">
        <v>538.56899999999996</v>
      </c>
      <c r="BI159">
        <v>10.345215616486662</v>
      </c>
      <c r="BJ159" s="34">
        <v>548.91421561648667</v>
      </c>
      <c r="BK159" s="34">
        <v>541.99805678266989</v>
      </c>
      <c r="BM159">
        <v>41.545999999999985</v>
      </c>
      <c r="BN159">
        <v>0.79804505644133761</v>
      </c>
      <c r="BO159">
        <v>42.344045056441324</v>
      </c>
      <c r="BP159">
        <v>41.810522453191318</v>
      </c>
      <c r="BQ159">
        <v>2.3140000000000001</v>
      </c>
      <c r="BR159">
        <v>4.4448954426545416E-2</v>
      </c>
      <c r="BS159">
        <v>2.3584489544265455</v>
      </c>
      <c r="BT159">
        <v>2.3287331862678657</v>
      </c>
      <c r="BU159">
        <v>237.42500000000001</v>
      </c>
      <c r="BV159">
        <v>4.5606279190676515</v>
      </c>
      <c r="BW159">
        <v>241.98562791906767</v>
      </c>
      <c r="BX159">
        <v>238.93667966709077</v>
      </c>
      <c r="BY159">
        <v>19.723999999999997</v>
      </c>
      <c r="BZ159">
        <v>0.37887259166343201</v>
      </c>
      <c r="CA159">
        <v>20.102872591663431</v>
      </c>
      <c r="CB159">
        <v>19.849582267047268</v>
      </c>
      <c r="CC159">
        <v>155.43900000000002</v>
      </c>
      <c r="CD159">
        <v>2.9857826391995648</v>
      </c>
      <c r="CE159">
        <v>158.42478263919958</v>
      </c>
      <c r="CF159">
        <v>156.42867663798219</v>
      </c>
      <c r="CG159">
        <v>98.125000000000014</v>
      </c>
      <c r="CH159">
        <v>1.8848546469769965</v>
      </c>
      <c r="CI159">
        <v>100.009854646977</v>
      </c>
      <c r="CJ159">
        <v>98.749759681302663</v>
      </c>
      <c r="CK159">
        <v>554.57299999999998</v>
      </c>
      <c r="CL159">
        <v>10.652631807775528</v>
      </c>
      <c r="CM159">
        <v>565.22563180777559</v>
      </c>
      <c r="CN159">
        <v>558.10395389288203</v>
      </c>
    </row>
    <row r="160" spans="1:92" x14ac:dyDescent="0.25">
      <c r="A160" s="18">
        <v>45907</v>
      </c>
      <c r="B160" s="2">
        <v>4</v>
      </c>
      <c r="C160" s="2" t="s">
        <v>23</v>
      </c>
      <c r="D160" s="9">
        <v>27.656245999999999</v>
      </c>
      <c r="E160">
        <v>1.2643078E-2</v>
      </c>
      <c r="G160">
        <v>3.4279999999999999</v>
      </c>
      <c r="H160">
        <v>6.9841486618723178E-2</v>
      </c>
      <c r="I160" s="34">
        <v>3.4978414866187233</v>
      </c>
      <c r="J160" s="34">
        <v>3.453618003871767</v>
      </c>
      <c r="K160">
        <v>0.24199999999999999</v>
      </c>
      <c r="L160">
        <v>4.9304666749507026E-3</v>
      </c>
      <c r="M160" s="34">
        <v>0.24693046667495069</v>
      </c>
      <c r="N160" s="34">
        <v>0.24380850552420288</v>
      </c>
      <c r="O160">
        <v>10.128</v>
      </c>
      <c r="P160">
        <v>0.20634614249545755</v>
      </c>
      <c r="Q160" s="34">
        <v>10.334346142495457</v>
      </c>
      <c r="R160" s="34">
        <v>10.203688198136888</v>
      </c>
      <c r="S160">
        <v>1.25</v>
      </c>
      <c r="T160">
        <v>2.5467286544166856E-2</v>
      </c>
      <c r="U160" s="34">
        <v>1.275467286544167</v>
      </c>
      <c r="V160" s="34">
        <v>1.2593414541539407</v>
      </c>
      <c r="W160">
        <v>0</v>
      </c>
      <c r="X160">
        <v>0</v>
      </c>
      <c r="Y160" s="34">
        <v>0</v>
      </c>
      <c r="Z160" s="34">
        <v>0</v>
      </c>
      <c r="AA160">
        <v>0.45600000000000002</v>
      </c>
      <c r="AB160">
        <v>9.2904661313120678E-3</v>
      </c>
      <c r="AC160" s="34">
        <v>0.46529046613131209</v>
      </c>
      <c r="AD160" s="34">
        <v>0.45940776247535758</v>
      </c>
      <c r="AE160">
        <v>15.504</v>
      </c>
      <c r="AF160">
        <v>0.31587584846461036</v>
      </c>
      <c r="AG160" s="34">
        <v>15.81987584846461</v>
      </c>
      <c r="AH160" s="34">
        <v>15.619863924162157</v>
      </c>
      <c r="AJ160">
        <v>38.094999999999992</v>
      </c>
      <c r="AK160">
        <v>0.77614102472002888</v>
      </c>
      <c r="AL160" s="34">
        <v>38.871141024720018</v>
      </c>
      <c r="AM160" s="34">
        <v>38.379690156795483</v>
      </c>
      <c r="AN160">
        <v>2.077</v>
      </c>
      <c r="AO160">
        <v>4.2316443321787647E-2</v>
      </c>
      <c r="AP160" s="34">
        <v>2.1193164433217877</v>
      </c>
      <c r="AQ160" s="34">
        <v>2.0925217602221879</v>
      </c>
      <c r="AR160">
        <v>226.161</v>
      </c>
      <c r="AS160">
        <v>4.6077655936922559</v>
      </c>
      <c r="AT160" s="34">
        <v>230.76876559369225</v>
      </c>
      <c r="AU160" s="34">
        <v>227.85113809032748</v>
      </c>
      <c r="AV160">
        <v>18.291999999999998</v>
      </c>
      <c r="AW160">
        <v>0.37267808437272004</v>
      </c>
      <c r="AX160" s="34">
        <v>18.664678084372717</v>
      </c>
      <c r="AY160" s="34">
        <v>18.428699103507103</v>
      </c>
      <c r="AZ160">
        <v>165.762</v>
      </c>
      <c r="BA160">
        <v>3.3772066817073489</v>
      </c>
      <c r="BB160" s="34">
        <v>169.13920668170735</v>
      </c>
      <c r="BC160" s="34">
        <v>167.00076649877241</v>
      </c>
      <c r="BD160">
        <v>97.980999999999995</v>
      </c>
      <c r="BE160">
        <v>1.9962481623072099</v>
      </c>
      <c r="BF160" s="34">
        <v>99.977248162307205</v>
      </c>
      <c r="BG160" s="34">
        <v>98.713228015565804</v>
      </c>
      <c r="BH160">
        <v>548.36799999999994</v>
      </c>
      <c r="BI160">
        <v>11.17235599012135</v>
      </c>
      <c r="BJ160" s="34">
        <v>559.54035599012138</v>
      </c>
      <c r="BK160" s="34">
        <v>552.46604362519042</v>
      </c>
      <c r="BM160">
        <v>41.522999999999989</v>
      </c>
      <c r="BN160">
        <v>0.84598251133875202</v>
      </c>
      <c r="BO160">
        <v>42.368982511338743</v>
      </c>
      <c r="BP160">
        <v>41.833308160667251</v>
      </c>
      <c r="BQ160">
        <v>2.319</v>
      </c>
      <c r="BR160">
        <v>4.7246909996738348E-2</v>
      </c>
      <c r="BS160">
        <v>2.3662469099967383</v>
      </c>
      <c r="BT160">
        <v>2.3363302657463909</v>
      </c>
      <c r="BU160">
        <v>236.28899999999999</v>
      </c>
      <c r="BV160">
        <v>4.814111736187713</v>
      </c>
      <c r="BW160">
        <v>241.10311173618771</v>
      </c>
      <c r="BX160">
        <v>238.05482628846437</v>
      </c>
      <c r="BY160">
        <v>19.541999999999998</v>
      </c>
      <c r="BZ160">
        <v>0.3981453709168869</v>
      </c>
      <c r="CA160">
        <v>19.940145370916884</v>
      </c>
      <c r="CB160">
        <v>19.688040557661044</v>
      </c>
      <c r="CC160">
        <v>165.762</v>
      </c>
      <c r="CD160">
        <v>3.3772066817073489</v>
      </c>
      <c r="CE160">
        <v>169.13920668170735</v>
      </c>
      <c r="CF160">
        <v>167.00076649877241</v>
      </c>
      <c r="CG160">
        <v>98.436999999999998</v>
      </c>
      <c r="CH160">
        <v>2.0055386284385222</v>
      </c>
      <c r="CI160">
        <v>100.44253862843851</v>
      </c>
      <c r="CJ160">
        <v>99.172635778041155</v>
      </c>
      <c r="CK160">
        <v>563.87199999999996</v>
      </c>
      <c r="CL160">
        <v>11.488231838585961</v>
      </c>
      <c r="CM160">
        <v>575.36023183858595</v>
      </c>
      <c r="CN160">
        <v>568.08590754935256</v>
      </c>
    </row>
    <row r="161" spans="1:92" x14ac:dyDescent="0.25">
      <c r="A161" s="18">
        <v>45907</v>
      </c>
      <c r="B161" s="2">
        <v>5</v>
      </c>
      <c r="C161" s="2" t="s">
        <v>23</v>
      </c>
      <c r="D161" s="9">
        <v>19.322338999999999</v>
      </c>
      <c r="E161">
        <v>1.3013993E-2</v>
      </c>
      <c r="G161">
        <v>3.472</v>
      </c>
      <c r="H161">
        <v>7.7426368246881039E-2</v>
      </c>
      <c r="I161" s="34">
        <v>3.549426368246881</v>
      </c>
      <c r="J161" s="34">
        <v>3.5032341583365008</v>
      </c>
      <c r="K161">
        <v>0.24399999999999999</v>
      </c>
      <c r="L161">
        <v>5.4412539897001648E-3</v>
      </c>
      <c r="M161" s="34">
        <v>0.24944125398970016</v>
      </c>
      <c r="N161" s="34">
        <v>0.24619502725636699</v>
      </c>
      <c r="O161">
        <v>10.215999999999999</v>
      </c>
      <c r="P161">
        <v>0.22781906048679049</v>
      </c>
      <c r="Q161" s="34">
        <v>10.44381906048679</v>
      </c>
      <c r="R161" s="34">
        <v>10.307903272340349</v>
      </c>
      <c r="S161">
        <v>1.248</v>
      </c>
      <c r="T161">
        <v>2.7830676144040188E-2</v>
      </c>
      <c r="U161" s="34">
        <v>1.2758306761440401</v>
      </c>
      <c r="V161" s="34">
        <v>1.2592270246555164</v>
      </c>
      <c r="W161">
        <v>0</v>
      </c>
      <c r="X161">
        <v>0</v>
      </c>
      <c r="Y161" s="34">
        <v>0</v>
      </c>
      <c r="Z161" s="34">
        <v>0</v>
      </c>
      <c r="AA161">
        <v>0.47399999999999998</v>
      </c>
      <c r="AB161">
        <v>1.0570304881630648E-2</v>
      </c>
      <c r="AC161" s="34">
        <v>0.48457030488163061</v>
      </c>
      <c r="AD161" s="34">
        <v>0.47826411032589322</v>
      </c>
      <c r="AE161">
        <v>15.653999999999998</v>
      </c>
      <c r="AF161">
        <v>0.34908766374904249</v>
      </c>
      <c r="AG161" s="34">
        <v>16.003087663749039</v>
      </c>
      <c r="AH161" s="34">
        <v>15.794823592914627</v>
      </c>
      <c r="AJ161">
        <v>38.008999999999986</v>
      </c>
      <c r="AK161">
        <v>0.84760911022341601</v>
      </c>
      <c r="AL161" s="34">
        <v>38.856609110223403</v>
      </c>
      <c r="AM161" s="34">
        <v>38.350929471259221</v>
      </c>
      <c r="AN161">
        <v>2.1149999999999998</v>
      </c>
      <c r="AO161">
        <v>4.7164967984491178E-2</v>
      </c>
      <c r="AP161" s="34">
        <v>2.162164967984491</v>
      </c>
      <c r="AQ161" s="34">
        <v>2.1340265682262958</v>
      </c>
      <c r="AR161">
        <v>227.61799999999997</v>
      </c>
      <c r="AS161">
        <v>5.0759317648670983</v>
      </c>
      <c r="AT161" s="34">
        <v>232.69393176486707</v>
      </c>
      <c r="AU161" s="34">
        <v>229.66565456573662</v>
      </c>
      <c r="AV161">
        <v>19.056999999999999</v>
      </c>
      <c r="AW161">
        <v>0.42497531672834443</v>
      </c>
      <c r="AX161" s="34">
        <v>19.481975316728342</v>
      </c>
      <c r="AY161" s="34">
        <v>19.228437026330266</v>
      </c>
      <c r="AZ161">
        <v>160.30500000000001</v>
      </c>
      <c r="BA161">
        <v>3.5748369705692009</v>
      </c>
      <c r="BB161" s="34">
        <v>163.87983697056922</v>
      </c>
      <c r="BC161" s="34">
        <v>161.74710591939311</v>
      </c>
      <c r="BD161">
        <v>97.814999999999984</v>
      </c>
      <c r="BE161">
        <v>2.1812961434529572</v>
      </c>
      <c r="BF161" s="34">
        <v>99.996296143452938</v>
      </c>
      <c r="BG161" s="34">
        <v>98.694945045416119</v>
      </c>
      <c r="BH161">
        <v>544.91899999999998</v>
      </c>
      <c r="BI161">
        <v>12.15181427382551</v>
      </c>
      <c r="BJ161" s="34">
        <v>557.07081427382548</v>
      </c>
      <c r="BK161" s="34">
        <v>549.82109859636159</v>
      </c>
      <c r="BM161">
        <v>41.480999999999987</v>
      </c>
      <c r="BN161">
        <v>0.92503547847029699</v>
      </c>
      <c r="BO161">
        <v>42.406035478470287</v>
      </c>
      <c r="BP161">
        <v>41.854163629595725</v>
      </c>
      <c r="BQ161">
        <v>2.359</v>
      </c>
      <c r="BR161">
        <v>5.260622197419134E-2</v>
      </c>
      <c r="BS161">
        <v>2.4116062219741909</v>
      </c>
      <c r="BT161">
        <v>2.3802215954826629</v>
      </c>
      <c r="BU161">
        <v>237.83399999999997</v>
      </c>
      <c r="BV161">
        <v>5.3037508253538892</v>
      </c>
      <c r="BW161">
        <v>243.13775082535386</v>
      </c>
      <c r="BX161">
        <v>239.97355783807697</v>
      </c>
      <c r="BY161">
        <v>20.305</v>
      </c>
      <c r="BZ161">
        <v>0.4528059928723846</v>
      </c>
      <c r="CA161">
        <v>20.757805992872381</v>
      </c>
      <c r="CB161">
        <v>20.487664050985781</v>
      </c>
      <c r="CC161">
        <v>160.30500000000001</v>
      </c>
      <c r="CD161">
        <v>3.5748369705692009</v>
      </c>
      <c r="CE161">
        <v>163.87983697056922</v>
      </c>
      <c r="CF161">
        <v>161.74710591939311</v>
      </c>
      <c r="CG161">
        <v>98.288999999999987</v>
      </c>
      <c r="CH161">
        <v>2.1918664483345878</v>
      </c>
      <c r="CI161">
        <v>100.48086644833457</v>
      </c>
      <c r="CJ161">
        <v>99.173209155742015</v>
      </c>
      <c r="CK161">
        <v>560.57299999999998</v>
      </c>
      <c r="CL161">
        <v>12.500901937574552</v>
      </c>
      <c r="CM161">
        <v>573.07390193757453</v>
      </c>
      <c r="CN161">
        <v>565.61592218927626</v>
      </c>
    </row>
    <row r="162" spans="1:92" x14ac:dyDescent="0.25">
      <c r="A162" s="18">
        <v>45907</v>
      </c>
      <c r="B162" s="2">
        <v>6</v>
      </c>
      <c r="C162" s="2" t="s">
        <v>23</v>
      </c>
      <c r="D162" s="9">
        <v>19.549572999999999</v>
      </c>
      <c r="E162">
        <v>1.3223407E-2</v>
      </c>
      <c r="G162">
        <v>3.448</v>
      </c>
      <c r="H162">
        <v>7.9779432095930886E-2</v>
      </c>
      <c r="I162" s="34">
        <v>3.5277794320959308</v>
      </c>
      <c r="J162" s="34">
        <v>3.4811301688590972</v>
      </c>
      <c r="K162">
        <v>0.254</v>
      </c>
      <c r="L162">
        <v>5.8770231300366727E-3</v>
      </c>
      <c r="M162" s="34">
        <v>0.25987702313003669</v>
      </c>
      <c r="N162" s="34">
        <v>0.25644056348323979</v>
      </c>
      <c r="O162">
        <v>10.220000000000001</v>
      </c>
      <c r="P162">
        <v>0.23646919838179051</v>
      </c>
      <c r="Q162" s="34">
        <v>10.456469198381791</v>
      </c>
      <c r="R162" s="34">
        <v>10.318199050388625</v>
      </c>
      <c r="S162">
        <v>1.2639999999999998</v>
      </c>
      <c r="T162">
        <v>2.9246288332150996E-2</v>
      </c>
      <c r="U162" s="34">
        <v>1.2932462883321507</v>
      </c>
      <c r="V162" s="34">
        <v>1.2761451663102954</v>
      </c>
      <c r="W162">
        <v>0</v>
      </c>
      <c r="X162">
        <v>0</v>
      </c>
      <c r="Y162" s="34">
        <v>0</v>
      </c>
      <c r="Z162" s="34">
        <v>0</v>
      </c>
      <c r="AA162">
        <v>0.47399999999999998</v>
      </c>
      <c r="AB162">
        <v>1.0967358124556624E-2</v>
      </c>
      <c r="AC162" s="34">
        <v>0.4849673581245566</v>
      </c>
      <c r="AD162" s="34">
        <v>0.47855443736636083</v>
      </c>
      <c r="AE162">
        <v>15.66</v>
      </c>
      <c r="AF162">
        <v>0.36233930006446569</v>
      </c>
      <c r="AG162" s="34">
        <v>16.022339300064466</v>
      </c>
      <c r="AH162" s="34">
        <v>15.810469386407618</v>
      </c>
      <c r="AJ162">
        <v>38.593000000000004</v>
      </c>
      <c r="AK162">
        <v>0.89296044747049341</v>
      </c>
      <c r="AL162" s="34">
        <v>39.485960447470497</v>
      </c>
      <c r="AM162" s="34">
        <v>38.963821521687692</v>
      </c>
      <c r="AN162">
        <v>2.1700000000000004</v>
      </c>
      <c r="AO162">
        <v>5.0209213355037724E-2</v>
      </c>
      <c r="AP162" s="34">
        <v>2.2202092133550382</v>
      </c>
      <c r="AQ162" s="34">
        <v>2.1908504833016949</v>
      </c>
      <c r="AR162">
        <v>229.57199999999995</v>
      </c>
      <c r="AS162">
        <v>5.3118108425542463</v>
      </c>
      <c r="AT162" s="34">
        <v>234.8838108425542</v>
      </c>
      <c r="AU162" s="34">
        <v>231.77784661407208</v>
      </c>
      <c r="AV162">
        <v>19.612000000000002</v>
      </c>
      <c r="AW162">
        <v>0.45378022687511504</v>
      </c>
      <c r="AX162" s="34">
        <v>20.065780226875116</v>
      </c>
      <c r="AY162" s="34">
        <v>19.800442248162593</v>
      </c>
      <c r="AZ162">
        <v>153.95800000000003</v>
      </c>
      <c r="BA162">
        <v>3.5622627049377407</v>
      </c>
      <c r="BB162" s="34">
        <v>157.52026270493778</v>
      </c>
      <c r="BC162" s="34">
        <v>155.43730816044345</v>
      </c>
      <c r="BD162">
        <v>96.48599999999999</v>
      </c>
      <c r="BE162">
        <v>2.2324821012784186</v>
      </c>
      <c r="BF162" s="34">
        <v>98.718482101278411</v>
      </c>
      <c r="BG162" s="34">
        <v>97.413087434030984</v>
      </c>
      <c r="BH162">
        <v>540.39099999999996</v>
      </c>
      <c r="BI162">
        <v>12.503505536471053</v>
      </c>
      <c r="BJ162" s="34">
        <v>552.894505536471</v>
      </c>
      <c r="BK162" s="34">
        <v>545.58335646169849</v>
      </c>
      <c r="BM162">
        <v>42.041000000000004</v>
      </c>
      <c r="BN162">
        <v>0.97273987956642427</v>
      </c>
      <c r="BO162">
        <v>43.01373987956643</v>
      </c>
      <c r="BP162">
        <v>42.444951690546787</v>
      </c>
      <c r="BQ162">
        <v>2.4240000000000004</v>
      </c>
      <c r="BR162">
        <v>5.6086236485074395E-2</v>
      </c>
      <c r="BS162">
        <v>2.4800862364850751</v>
      </c>
      <c r="BT162">
        <v>2.4472910467849345</v>
      </c>
      <c r="BU162">
        <v>239.79199999999994</v>
      </c>
      <c r="BV162">
        <v>5.5482800409360369</v>
      </c>
      <c r="BW162">
        <v>245.34028004093599</v>
      </c>
      <c r="BX162">
        <v>242.09604566446069</v>
      </c>
      <c r="BY162">
        <v>20.876000000000001</v>
      </c>
      <c r="BZ162">
        <v>0.48302651520726603</v>
      </c>
      <c r="CA162">
        <v>21.359026515207265</v>
      </c>
      <c r="CB162">
        <v>21.07658741447289</v>
      </c>
      <c r="CC162">
        <v>153.95800000000003</v>
      </c>
      <c r="CD162">
        <v>3.5622627049377407</v>
      </c>
      <c r="CE162">
        <v>157.52026270493778</v>
      </c>
      <c r="CF162">
        <v>155.43730816044345</v>
      </c>
      <c r="CG162">
        <v>96.96</v>
      </c>
      <c r="CH162">
        <v>2.2434494594029752</v>
      </c>
      <c r="CI162">
        <v>99.203449459402961</v>
      </c>
      <c r="CJ162">
        <v>97.89164187139734</v>
      </c>
      <c r="CK162">
        <v>556.05099999999993</v>
      </c>
      <c r="CL162">
        <v>12.865844836535519</v>
      </c>
      <c r="CM162">
        <v>568.91684483653546</v>
      </c>
      <c r="CN162">
        <v>561.39382584810608</v>
      </c>
    </row>
    <row r="163" spans="1:92" x14ac:dyDescent="0.25">
      <c r="A163" s="18">
        <v>45907</v>
      </c>
      <c r="B163" s="2">
        <v>7</v>
      </c>
      <c r="C163" s="2" t="s">
        <v>23</v>
      </c>
      <c r="D163" s="9">
        <v>22.026450000000001</v>
      </c>
      <c r="E163">
        <v>1.2943019E-2</v>
      </c>
      <c r="G163">
        <v>3.5359999999999996</v>
      </c>
      <c r="H163">
        <v>6.9902488348931119E-2</v>
      </c>
      <c r="I163" s="34">
        <v>3.6059024883489306</v>
      </c>
      <c r="J163" s="34">
        <v>3.5592312239300834</v>
      </c>
      <c r="K163">
        <v>0.33800000000000002</v>
      </c>
      <c r="L163">
        <v>6.6818555039419459E-3</v>
      </c>
      <c r="M163" s="34">
        <v>0.34468185550394198</v>
      </c>
      <c r="N163" s="34">
        <v>0.34022063169919925</v>
      </c>
      <c r="O163">
        <v>10.407999999999999</v>
      </c>
      <c r="P163">
        <v>0.20575370439357327</v>
      </c>
      <c r="Q163" s="34">
        <v>10.613753704393572</v>
      </c>
      <c r="R163" s="34">
        <v>10.476379688536285</v>
      </c>
      <c r="S163">
        <v>1.216</v>
      </c>
      <c r="T163">
        <v>2.4038864771578128E-2</v>
      </c>
      <c r="U163" s="34">
        <v>1.2400388647715781</v>
      </c>
      <c r="V163" s="34">
        <v>1.2239890181841011</v>
      </c>
      <c r="W163">
        <v>0</v>
      </c>
      <c r="X163">
        <v>0</v>
      </c>
      <c r="Y163" s="34">
        <v>0</v>
      </c>
      <c r="Z163" s="34">
        <v>0</v>
      </c>
      <c r="AA163">
        <v>0.46</v>
      </c>
      <c r="AB163">
        <v>9.0936495024061988E-3</v>
      </c>
      <c r="AC163" s="34">
        <v>0.46909364950240623</v>
      </c>
      <c r="AD163" s="34">
        <v>0.46302216148411729</v>
      </c>
      <c r="AE163">
        <v>15.958</v>
      </c>
      <c r="AF163">
        <v>0.31547056252043065</v>
      </c>
      <c r="AG163" s="34">
        <v>16.273470562520426</v>
      </c>
      <c r="AH163" s="34">
        <v>16.062842723833786</v>
      </c>
      <c r="AJ163">
        <v>39.266000000000005</v>
      </c>
      <c r="AK163">
        <v>0.77624182904669969</v>
      </c>
      <c r="AL163" s="34">
        <v>40.042241829046702</v>
      </c>
      <c r="AM163" s="34">
        <v>39.523974332250759</v>
      </c>
      <c r="AN163">
        <v>2.2209999999999996</v>
      </c>
      <c r="AO163">
        <v>4.3906512054009049E-2</v>
      </c>
      <c r="AP163" s="34">
        <v>2.2649065120540088</v>
      </c>
      <c r="AQ163" s="34">
        <v>2.2355917840352704</v>
      </c>
      <c r="AR163">
        <v>234.17300000000003</v>
      </c>
      <c r="AS163">
        <v>4.6293199672325374</v>
      </c>
      <c r="AT163" s="34">
        <v>238.80231996723256</v>
      </c>
      <c r="AU163" s="34">
        <v>235.71149700265261</v>
      </c>
      <c r="AV163">
        <v>21.212</v>
      </c>
      <c r="AW163">
        <v>0.41933585488052233</v>
      </c>
      <c r="AX163" s="34">
        <v>21.631335854880522</v>
      </c>
      <c r="AY163" s="34">
        <v>21.351361063915423</v>
      </c>
      <c r="AZ163">
        <v>167.65299999999999</v>
      </c>
      <c r="BA163">
        <v>3.314299173971536</v>
      </c>
      <c r="BB163" s="34">
        <v>170.96729917397153</v>
      </c>
      <c r="BC163" s="34">
        <v>168.75446617238413</v>
      </c>
      <c r="BD163">
        <v>95.381</v>
      </c>
      <c r="BE163">
        <v>1.8855682243239253</v>
      </c>
      <c r="BF163" s="34">
        <v>97.266568224323919</v>
      </c>
      <c r="BG163" s="34">
        <v>96.007645183731697</v>
      </c>
      <c r="BH163">
        <v>559.90599999999995</v>
      </c>
      <c r="BI163">
        <v>11.06867156150923</v>
      </c>
      <c r="BJ163" s="34">
        <v>570.97467156150924</v>
      </c>
      <c r="BK163" s="34">
        <v>563.58453553896982</v>
      </c>
      <c r="BM163">
        <v>42.802000000000007</v>
      </c>
      <c r="BN163">
        <v>0.84614431739563079</v>
      </c>
      <c r="BO163">
        <v>43.648144317395634</v>
      </c>
      <c r="BP163">
        <v>43.083205556180843</v>
      </c>
      <c r="BQ163">
        <v>2.5589999999999997</v>
      </c>
      <c r="BR163">
        <v>5.0588367557950993E-2</v>
      </c>
      <c r="BS163">
        <v>2.6095883675579508</v>
      </c>
      <c r="BT163">
        <v>2.5758124157344695</v>
      </c>
      <c r="BU163">
        <v>244.58100000000002</v>
      </c>
      <c r="BV163">
        <v>4.8350736716261107</v>
      </c>
      <c r="BW163">
        <v>249.41607367162612</v>
      </c>
      <c r="BX163">
        <v>246.1878766911889</v>
      </c>
      <c r="BY163">
        <v>22.428000000000001</v>
      </c>
      <c r="BZ163">
        <v>0.44337471965210046</v>
      </c>
      <c r="CA163">
        <v>22.871374719652099</v>
      </c>
      <c r="CB163">
        <v>22.575350082099526</v>
      </c>
      <c r="CC163">
        <v>167.65299999999999</v>
      </c>
      <c r="CD163">
        <v>3.314299173971536</v>
      </c>
      <c r="CE163">
        <v>170.96729917397153</v>
      </c>
      <c r="CF163">
        <v>168.75446617238413</v>
      </c>
      <c r="CG163">
        <v>95.840999999999994</v>
      </c>
      <c r="CH163">
        <v>1.8946618738263314</v>
      </c>
      <c r="CI163">
        <v>97.735661873826331</v>
      </c>
      <c r="CJ163">
        <v>96.470667345215816</v>
      </c>
      <c r="CK163">
        <v>575.86399999999992</v>
      </c>
      <c r="CL163">
        <v>11.384142124029662</v>
      </c>
      <c r="CM163">
        <v>587.24814212402964</v>
      </c>
      <c r="CN163">
        <v>579.64737826280361</v>
      </c>
    </row>
    <row r="164" spans="1:92" x14ac:dyDescent="0.25">
      <c r="A164" s="18">
        <v>45907</v>
      </c>
      <c r="B164" s="2">
        <v>8</v>
      </c>
      <c r="C164" s="2" t="s">
        <v>23</v>
      </c>
      <c r="D164" s="9">
        <v>23.043702</v>
      </c>
      <c r="E164">
        <v>1.310236E-2</v>
      </c>
      <c r="G164">
        <v>3.472</v>
      </c>
      <c r="H164">
        <v>6.8466702071163357E-2</v>
      </c>
      <c r="I164" s="34">
        <v>3.5404667020711633</v>
      </c>
      <c r="J164" s="34">
        <v>3.4940782327726141</v>
      </c>
      <c r="K164">
        <v>0.45200000000000001</v>
      </c>
      <c r="L164">
        <v>8.913291859494769E-3</v>
      </c>
      <c r="M164" s="34">
        <v>0.46091329185949476</v>
      </c>
      <c r="N164" s="34">
        <v>0.45487423998076659</v>
      </c>
      <c r="O164">
        <v>10.288</v>
      </c>
      <c r="P164">
        <v>0.20287598816478358</v>
      </c>
      <c r="Q164" s="34">
        <v>10.490875988164785</v>
      </c>
      <c r="R164" s="34">
        <v>10.353420754252493</v>
      </c>
      <c r="S164">
        <v>1.2080000000000002</v>
      </c>
      <c r="T164">
        <v>2.3821364084667441E-2</v>
      </c>
      <c r="U164" s="34">
        <v>1.2318213640846676</v>
      </c>
      <c r="V164" s="34">
        <v>1.2156815971167392</v>
      </c>
      <c r="W164">
        <v>0</v>
      </c>
      <c r="X164">
        <v>0</v>
      </c>
      <c r="Y164" s="34">
        <v>0</v>
      </c>
      <c r="Z164" s="34">
        <v>0</v>
      </c>
      <c r="AA164">
        <v>0.45400000000000001</v>
      </c>
      <c r="AB164">
        <v>8.9527312040058073E-3</v>
      </c>
      <c r="AC164" s="34">
        <v>0.46295273120400582</v>
      </c>
      <c r="AD164" s="34">
        <v>0.45688695785678773</v>
      </c>
      <c r="AE164">
        <v>15.874000000000001</v>
      </c>
      <c r="AF164">
        <v>0.31303007738411498</v>
      </c>
      <c r="AG164" s="34">
        <v>16.187030077384119</v>
      </c>
      <c r="AH164" s="34">
        <v>15.9749417819794</v>
      </c>
      <c r="AJ164">
        <v>40.468999999999994</v>
      </c>
      <c r="AK164">
        <v>0.79803541650861443</v>
      </c>
      <c r="AL164" s="34">
        <v>41.267035416508605</v>
      </c>
      <c r="AM164" s="34">
        <v>40.726339862348759</v>
      </c>
      <c r="AN164">
        <v>2.2799999999999994</v>
      </c>
      <c r="AO164">
        <v>4.4960852742584212E-2</v>
      </c>
      <c r="AP164" s="34">
        <v>2.3249608527425836</v>
      </c>
      <c r="AQ164" s="34">
        <v>2.2944983786640432</v>
      </c>
      <c r="AR164">
        <v>236.44500000000005</v>
      </c>
      <c r="AS164">
        <v>4.6626179064562852</v>
      </c>
      <c r="AT164" s="34">
        <v>241.10761790645634</v>
      </c>
      <c r="AU164" s="34">
        <v>237.94853909790351</v>
      </c>
      <c r="AV164">
        <v>21.576000000000001</v>
      </c>
      <c r="AW164">
        <v>0.42547164858508657</v>
      </c>
      <c r="AX164" s="34">
        <v>22.001471648585088</v>
      </c>
      <c r="AY164" s="34">
        <v>21.713200446515533</v>
      </c>
      <c r="AZ164">
        <v>156.43600000000004</v>
      </c>
      <c r="BA164">
        <v>3.0848666489644332</v>
      </c>
      <c r="BB164" s="34">
        <v>159.52086664896447</v>
      </c>
      <c r="BC164" s="34">
        <v>157.43076682661774</v>
      </c>
      <c r="BD164">
        <v>95.367000000000004</v>
      </c>
      <c r="BE164">
        <v>1.8806059839921188</v>
      </c>
      <c r="BF164" s="34">
        <v>97.247605983992116</v>
      </c>
      <c r="BG164" s="34">
        <v>95.973432841251693</v>
      </c>
      <c r="BH164">
        <v>552.57300000000009</v>
      </c>
      <c r="BI164">
        <v>10.896558457249123</v>
      </c>
      <c r="BJ164" s="34">
        <v>563.46955845724926</v>
      </c>
      <c r="BK164" s="34">
        <v>556.08677745330135</v>
      </c>
      <c r="BM164">
        <v>43.940999999999995</v>
      </c>
      <c r="BN164">
        <v>0.86650211857977777</v>
      </c>
      <c r="BO164">
        <v>44.80750211857977</v>
      </c>
      <c r="BP164">
        <v>44.220418095121374</v>
      </c>
      <c r="BQ164">
        <v>2.7319999999999993</v>
      </c>
      <c r="BR164">
        <v>5.3874144602078983E-2</v>
      </c>
      <c r="BS164">
        <v>2.7858741446020785</v>
      </c>
      <c r="BT164">
        <v>2.7493726186448098</v>
      </c>
      <c r="BU164">
        <v>246.73300000000006</v>
      </c>
      <c r="BV164">
        <v>4.8654938946210686</v>
      </c>
      <c r="BW164">
        <v>251.59849389462113</v>
      </c>
      <c r="BX164">
        <v>248.30195985215599</v>
      </c>
      <c r="BY164">
        <v>22.783999999999999</v>
      </c>
      <c r="BZ164">
        <v>0.44929301266975402</v>
      </c>
      <c r="CA164">
        <v>23.233293012669755</v>
      </c>
      <c r="CB164">
        <v>22.928882043632271</v>
      </c>
      <c r="CC164">
        <v>156.43600000000004</v>
      </c>
      <c r="CD164">
        <v>3.0848666489644332</v>
      </c>
      <c r="CE164">
        <v>159.52086664896447</v>
      </c>
      <c r="CF164">
        <v>157.43076682661774</v>
      </c>
      <c r="CG164">
        <v>95.820999999999998</v>
      </c>
      <c r="CH164">
        <v>1.8895587151961246</v>
      </c>
      <c r="CI164">
        <v>97.710558715196129</v>
      </c>
      <c r="CJ164">
        <v>96.430319799108474</v>
      </c>
      <c r="CK164">
        <v>568.44700000000012</v>
      </c>
      <c r="CL164">
        <v>11.209588534633237</v>
      </c>
      <c r="CM164">
        <v>579.65658853463333</v>
      </c>
      <c r="CN164">
        <v>572.06171923528075</v>
      </c>
    </row>
    <row r="165" spans="1:92" x14ac:dyDescent="0.25">
      <c r="A165" s="18">
        <v>45907</v>
      </c>
      <c r="B165" s="2">
        <v>9</v>
      </c>
      <c r="C165" s="2" t="s">
        <v>23</v>
      </c>
      <c r="D165" s="9">
        <v>29.095348999999999</v>
      </c>
      <c r="E165">
        <v>1.3400642000000001E-2</v>
      </c>
      <c r="G165">
        <v>3.6379999999999999</v>
      </c>
      <c r="H165">
        <v>4.0293722293462252E-2</v>
      </c>
      <c r="I165" s="34">
        <v>3.678293722293462</v>
      </c>
      <c r="J165" s="34">
        <v>3.6290022249501597</v>
      </c>
      <c r="K165">
        <v>0.56600000000000006</v>
      </c>
      <c r="L165">
        <v>6.2688968713852768E-3</v>
      </c>
      <c r="M165" s="34">
        <v>0.57226889687138538</v>
      </c>
      <c r="N165" s="34">
        <v>0.56460012625667699</v>
      </c>
      <c r="O165">
        <v>10.926</v>
      </c>
      <c r="P165">
        <v>0.12101407635469175</v>
      </c>
      <c r="Q165" s="34">
        <v>11.047014076354692</v>
      </c>
      <c r="R165" s="34">
        <v>10.898976995548502</v>
      </c>
      <c r="S165">
        <v>1.1759999999999999</v>
      </c>
      <c r="T165">
        <v>1.3025128481888842E-2</v>
      </c>
      <c r="U165" s="34">
        <v>1.1890251284818887</v>
      </c>
      <c r="V165" s="34">
        <v>1.1730914284060989</v>
      </c>
      <c r="W165">
        <v>0</v>
      </c>
      <c r="X165">
        <v>0</v>
      </c>
      <c r="Y165" s="34">
        <v>0</v>
      </c>
      <c r="Z165" s="34">
        <v>0</v>
      </c>
      <c r="AA165">
        <v>0.45</v>
      </c>
      <c r="AB165">
        <v>4.9841052864370572E-3</v>
      </c>
      <c r="AC165" s="34">
        <v>0.45498410528643707</v>
      </c>
      <c r="AD165" s="34">
        <v>0.44888702617580323</v>
      </c>
      <c r="AE165">
        <v>16.755999999999997</v>
      </c>
      <c r="AF165">
        <v>0.18558592928786516</v>
      </c>
      <c r="AG165" s="34">
        <v>16.941585929287868</v>
      </c>
      <c r="AH165" s="34">
        <v>16.714557801337239</v>
      </c>
      <c r="AJ165">
        <v>41.663000000000004</v>
      </c>
      <c r="AK165">
        <v>0.46145061899739359</v>
      </c>
      <c r="AL165" s="34">
        <v>42.1244506189974</v>
      </c>
      <c r="AM165" s="34">
        <v>41.559955936805537</v>
      </c>
      <c r="AN165">
        <v>2.4020000000000001</v>
      </c>
      <c r="AO165">
        <v>2.6604046440048473E-2</v>
      </c>
      <c r="AP165" s="34">
        <v>2.4286040464400487</v>
      </c>
      <c r="AQ165" s="34">
        <v>2.3960591930539543</v>
      </c>
      <c r="AR165">
        <v>241.65200000000002</v>
      </c>
      <c r="AS165">
        <v>2.6764866903957509</v>
      </c>
      <c r="AT165" s="34">
        <v>244.32848669039578</v>
      </c>
      <c r="AU165" s="34">
        <v>241.05432810985602</v>
      </c>
      <c r="AV165">
        <v>21.740000000000002</v>
      </c>
      <c r="AW165">
        <v>0.24078766428253695</v>
      </c>
      <c r="AX165" s="34">
        <v>21.980787664282538</v>
      </c>
      <c r="AY165" s="34">
        <v>21.686230997915469</v>
      </c>
      <c r="AZ165">
        <v>157.82000000000002</v>
      </c>
      <c r="BA165">
        <v>1.7479811029011032</v>
      </c>
      <c r="BB165" s="34">
        <v>159.56798110290111</v>
      </c>
      <c r="BC165" s="34">
        <v>157.42966771347838</v>
      </c>
      <c r="BD165">
        <v>96.846000000000004</v>
      </c>
      <c r="BE165">
        <v>1.0726459123784071</v>
      </c>
      <c r="BF165" s="34">
        <v>97.918645912378409</v>
      </c>
      <c r="BG165" s="34">
        <v>96.606473193381859</v>
      </c>
      <c r="BH165">
        <v>562.12300000000005</v>
      </c>
      <c r="BI165">
        <v>6.2259560353952406</v>
      </c>
      <c r="BJ165" s="34">
        <v>568.3489560353953</v>
      </c>
      <c r="BK165" s="34">
        <v>560.73271514449118</v>
      </c>
      <c r="BM165">
        <v>45.301000000000002</v>
      </c>
      <c r="BN165">
        <v>0.50174434129085588</v>
      </c>
      <c r="BO165">
        <v>45.802744341290861</v>
      </c>
      <c r="BP165">
        <v>45.188958161755693</v>
      </c>
      <c r="BQ165">
        <v>2.968</v>
      </c>
      <c r="BR165">
        <v>3.2872943311433749E-2</v>
      </c>
      <c r="BS165">
        <v>3.0008729433114341</v>
      </c>
      <c r="BT165">
        <v>2.9606593193106314</v>
      </c>
      <c r="BU165">
        <v>252.578</v>
      </c>
      <c r="BV165">
        <v>2.7975007667504426</v>
      </c>
      <c r="BW165">
        <v>255.37550076675046</v>
      </c>
      <c r="BX165">
        <v>251.95330510540452</v>
      </c>
      <c r="BY165">
        <v>22.916</v>
      </c>
      <c r="BZ165">
        <v>0.25381279276442581</v>
      </c>
      <c r="CA165">
        <v>23.169812792764425</v>
      </c>
      <c r="CB165">
        <v>22.859322426321569</v>
      </c>
      <c r="CC165">
        <v>157.82000000000002</v>
      </c>
      <c r="CD165">
        <v>1.7479811029011032</v>
      </c>
      <c r="CE165">
        <v>159.56798110290111</v>
      </c>
      <c r="CF165">
        <v>157.42966771347838</v>
      </c>
      <c r="CG165">
        <v>97.296000000000006</v>
      </c>
      <c r="CH165">
        <v>1.0776300176648441</v>
      </c>
      <c r="CI165">
        <v>98.373630017664851</v>
      </c>
      <c r="CJ165">
        <v>97.055360219557656</v>
      </c>
      <c r="CK165">
        <v>578.87900000000002</v>
      </c>
      <c r="CL165">
        <v>6.4115419646831056</v>
      </c>
      <c r="CM165">
        <v>585.29054196468314</v>
      </c>
      <c r="CN165">
        <v>577.44727294582844</v>
      </c>
    </row>
    <row r="166" spans="1:92" x14ac:dyDescent="0.25">
      <c r="A166" s="18">
        <v>45907</v>
      </c>
      <c r="B166" s="2">
        <v>10</v>
      </c>
      <c r="C166" s="2" t="s">
        <v>23</v>
      </c>
      <c r="D166" s="9">
        <v>21.964812999999999</v>
      </c>
      <c r="E166">
        <v>1.3227272E-2</v>
      </c>
      <c r="G166">
        <v>3.9700000000000006</v>
      </c>
      <c r="H166">
        <v>3.4860084962065496E-2</v>
      </c>
      <c r="I166" s="34">
        <v>4.0048600849620666</v>
      </c>
      <c r="J166" s="34">
        <v>3.9518867112963303</v>
      </c>
      <c r="K166">
        <v>0.56800000000000006</v>
      </c>
      <c r="L166">
        <v>4.9875386041443835E-3</v>
      </c>
      <c r="M166" s="34">
        <v>0.57298753860414442</v>
      </c>
      <c r="N166" s="34">
        <v>0.56540847657841697</v>
      </c>
      <c r="O166">
        <v>11.566000000000001</v>
      </c>
      <c r="P166">
        <v>0.10155963291467242</v>
      </c>
      <c r="Q166" s="34">
        <v>11.667559632914672</v>
      </c>
      <c r="R166" s="34">
        <v>11.51322964807389</v>
      </c>
      <c r="S166">
        <v>1.044</v>
      </c>
      <c r="T166">
        <v>9.1672364484625627E-3</v>
      </c>
      <c r="U166" s="34">
        <v>1.0531672364484626</v>
      </c>
      <c r="V166" s="34">
        <v>1.0392367069504704</v>
      </c>
      <c r="W166">
        <v>0</v>
      </c>
      <c r="X166">
        <v>0</v>
      </c>
      <c r="Y166" s="34">
        <v>0</v>
      </c>
      <c r="Z166" s="34">
        <v>0</v>
      </c>
      <c r="AA166">
        <v>0.47199999999999998</v>
      </c>
      <c r="AB166">
        <v>4.1445743330213889E-3</v>
      </c>
      <c r="AC166" s="34">
        <v>0.47614457433302138</v>
      </c>
      <c r="AD166" s="34">
        <v>0.46984648053699429</v>
      </c>
      <c r="AE166">
        <v>17.62</v>
      </c>
      <c r="AF166">
        <v>0.15471906726236628</v>
      </c>
      <c r="AG166" s="34">
        <v>17.774719067262367</v>
      </c>
      <c r="AH166" s="34">
        <v>17.539608023436102</v>
      </c>
      <c r="AJ166">
        <v>42.876999999999995</v>
      </c>
      <c r="AK166">
        <v>0.37649769846813153</v>
      </c>
      <c r="AL166" s="34">
        <v>43.253497698468124</v>
      </c>
      <c r="AM166" s="34">
        <v>42.68137191945911</v>
      </c>
      <c r="AN166">
        <v>2.4730000000000003</v>
      </c>
      <c r="AO166">
        <v>2.1715110859241302E-2</v>
      </c>
      <c r="AP166" s="34">
        <v>2.4947151108592416</v>
      </c>
      <c r="AQ166" s="34">
        <v>2.4617168355253964</v>
      </c>
      <c r="AR166">
        <v>248.59200000000004</v>
      </c>
      <c r="AS166">
        <v>2.1828559800729943</v>
      </c>
      <c r="AT166" s="34">
        <v>250.77485598007303</v>
      </c>
      <c r="AU166" s="34">
        <v>247.45778874926378</v>
      </c>
      <c r="AV166">
        <v>22.158999999999999</v>
      </c>
      <c r="AW166">
        <v>0.19457547170640033</v>
      </c>
      <c r="AX166" s="34">
        <v>22.353575471706399</v>
      </c>
      <c r="AY166" s="34">
        <v>22.057898648769612</v>
      </c>
      <c r="AZ166">
        <v>154.87</v>
      </c>
      <c r="BA166">
        <v>1.3598945486335221</v>
      </c>
      <c r="BB166" s="34">
        <v>156.22989454863352</v>
      </c>
      <c r="BC166" s="34">
        <v>154.16339923890743</v>
      </c>
      <c r="BD166">
        <v>97.82</v>
      </c>
      <c r="BE166">
        <v>0.85894546876303435</v>
      </c>
      <c r="BF166" s="34">
        <v>98.678945468763033</v>
      </c>
      <c r="BG166" s="34">
        <v>97.373692216374536</v>
      </c>
      <c r="BH166">
        <v>568.79099999999994</v>
      </c>
      <c r="BI166">
        <v>4.9944842785033234</v>
      </c>
      <c r="BJ166" s="34">
        <v>573.7854842785033</v>
      </c>
      <c r="BK166" s="34">
        <v>566.19586760829975</v>
      </c>
      <c r="BM166">
        <v>46.846999999999994</v>
      </c>
      <c r="BN166">
        <v>0.41135778343019702</v>
      </c>
      <c r="BO166">
        <v>47.258357783430192</v>
      </c>
      <c r="BP166">
        <v>46.633258630755442</v>
      </c>
      <c r="BQ166">
        <v>3.0410000000000004</v>
      </c>
      <c r="BR166">
        <v>2.6702649463385686E-2</v>
      </c>
      <c r="BS166">
        <v>3.0677026494633859</v>
      </c>
      <c r="BT166">
        <v>3.0271253121038133</v>
      </c>
      <c r="BU166">
        <v>260.15800000000002</v>
      </c>
      <c r="BV166">
        <v>2.2844156129876669</v>
      </c>
      <c r="BW166">
        <v>262.4424156129877</v>
      </c>
      <c r="BX166">
        <v>258.97101839733767</v>
      </c>
      <c r="BY166">
        <v>23.202999999999999</v>
      </c>
      <c r="BZ166">
        <v>0.20374270815486289</v>
      </c>
      <c r="CA166">
        <v>23.406742708154862</v>
      </c>
      <c r="CB166">
        <v>23.097135355720084</v>
      </c>
      <c r="CC166">
        <v>154.87</v>
      </c>
      <c r="CD166">
        <v>1.3598945486335221</v>
      </c>
      <c r="CE166">
        <v>156.22989454863352</v>
      </c>
      <c r="CF166">
        <v>154.16339923890743</v>
      </c>
      <c r="CG166">
        <v>98.291999999999987</v>
      </c>
      <c r="CH166">
        <v>0.86309004309605575</v>
      </c>
      <c r="CI166">
        <v>99.155090043096052</v>
      </c>
      <c r="CJ166">
        <v>97.843538696911537</v>
      </c>
      <c r="CK166">
        <v>586.41099999999994</v>
      </c>
      <c r="CL166">
        <v>5.1492033457656898</v>
      </c>
      <c r="CM166">
        <v>591.56020334576567</v>
      </c>
      <c r="CN166">
        <v>583.73547563173588</v>
      </c>
    </row>
    <row r="167" spans="1:92" x14ac:dyDescent="0.25">
      <c r="A167" s="18">
        <v>45907</v>
      </c>
      <c r="B167" s="2">
        <v>11</v>
      </c>
      <c r="C167" s="2" t="s">
        <v>23</v>
      </c>
      <c r="D167" s="9">
        <v>24.698097000000001</v>
      </c>
      <c r="E167">
        <v>1.2778682E-2</v>
      </c>
      <c r="G167">
        <v>4.0520000000000005</v>
      </c>
      <c r="H167">
        <v>4.2786644728171411E-2</v>
      </c>
      <c r="I167" s="34">
        <v>4.0947866447281722</v>
      </c>
      <c r="J167" s="34">
        <v>4.0424606683373439</v>
      </c>
      <c r="K167">
        <v>0.57800000000000007</v>
      </c>
      <c r="L167">
        <v>6.1033269133472538E-3</v>
      </c>
      <c r="M167" s="34">
        <v>0.58410332691334732</v>
      </c>
      <c r="N167" s="34">
        <v>0.57663925624357959</v>
      </c>
      <c r="O167">
        <v>11.634</v>
      </c>
      <c r="P167">
        <v>0.12284793306207949</v>
      </c>
      <c r="Q167" s="34">
        <v>11.75684793306208</v>
      </c>
      <c r="R167" s="34">
        <v>11.606610912003122</v>
      </c>
      <c r="S167">
        <v>0.99</v>
      </c>
      <c r="T167">
        <v>1.0453795232203774E-2</v>
      </c>
      <c r="U167" s="34">
        <v>1.0004537952322037</v>
      </c>
      <c r="V167" s="34">
        <v>0.98766931432723826</v>
      </c>
      <c r="W167">
        <v>0</v>
      </c>
      <c r="X167">
        <v>0</v>
      </c>
      <c r="Y167" s="34">
        <v>0</v>
      </c>
      <c r="Z167" s="34">
        <v>0</v>
      </c>
      <c r="AA167">
        <v>0.48199999999999998</v>
      </c>
      <c r="AB167">
        <v>5.0896255574971903E-3</v>
      </c>
      <c r="AC167" s="34">
        <v>0.48708962555749719</v>
      </c>
      <c r="AD167" s="34">
        <v>0.48086526212699887</v>
      </c>
      <c r="AE167">
        <v>17.736000000000001</v>
      </c>
      <c r="AF167">
        <v>0.18728132549329912</v>
      </c>
      <c r="AG167" s="34">
        <v>17.923281325493303</v>
      </c>
      <c r="AH167" s="34">
        <v>17.694245413038281</v>
      </c>
      <c r="AJ167">
        <v>43.912999999999997</v>
      </c>
      <c r="AK167">
        <v>0.46369445457753961</v>
      </c>
      <c r="AL167" s="34">
        <v>44.376694454577539</v>
      </c>
      <c r="AM167" s="34">
        <v>43.809618787931328</v>
      </c>
      <c r="AN167">
        <v>2.4589999999999996</v>
      </c>
      <c r="AO167">
        <v>2.5965537854534419E-2</v>
      </c>
      <c r="AP167" s="34">
        <v>2.4849655378545341</v>
      </c>
      <c r="AQ167" s="34">
        <v>2.4532109534653319</v>
      </c>
      <c r="AR167">
        <v>252.982</v>
      </c>
      <c r="AS167">
        <v>2.6713353792256314</v>
      </c>
      <c r="AT167" s="34">
        <v>255.65333537922564</v>
      </c>
      <c r="AU167" s="34">
        <v>252.38642270417517</v>
      </c>
      <c r="AV167">
        <v>23.642000000000003</v>
      </c>
      <c r="AW167">
        <v>0.2496450776563249</v>
      </c>
      <c r="AX167" s="34">
        <v>23.891645077656328</v>
      </c>
      <c r="AY167" s="34">
        <v>23.586341342752092</v>
      </c>
      <c r="AZ167">
        <v>159.13900000000001</v>
      </c>
      <c r="BA167">
        <v>1.6804106257148246</v>
      </c>
      <c r="BB167" s="34">
        <v>160.81941062571482</v>
      </c>
      <c r="BC167" s="34">
        <v>158.76435051790139</v>
      </c>
      <c r="BD167">
        <v>99.410999999999987</v>
      </c>
      <c r="BE167">
        <v>1.0497194321501102</v>
      </c>
      <c r="BF167" s="34">
        <v>100.4607194321501</v>
      </c>
      <c r="BG167" s="34">
        <v>99.176963845035431</v>
      </c>
      <c r="BH167">
        <v>581.54599999999994</v>
      </c>
      <c r="BI167">
        <v>6.1407705071789644</v>
      </c>
      <c r="BJ167" s="34">
        <v>587.68677050717895</v>
      </c>
      <c r="BK167" s="34">
        <v>580.17690815126082</v>
      </c>
      <c r="BM167">
        <v>47.964999999999996</v>
      </c>
      <c r="BN167">
        <v>0.50648109930571106</v>
      </c>
      <c r="BO167">
        <v>48.471481099305713</v>
      </c>
      <c r="BP167">
        <v>47.852079456268669</v>
      </c>
      <c r="BQ167">
        <v>3.0369999999999999</v>
      </c>
      <c r="BR167">
        <v>3.206886476788167E-2</v>
      </c>
      <c r="BS167">
        <v>3.0690688647678814</v>
      </c>
      <c r="BT167">
        <v>3.0298502097089113</v>
      </c>
      <c r="BU167">
        <v>264.61599999999999</v>
      </c>
      <c r="BV167">
        <v>2.7941833122877107</v>
      </c>
      <c r="BW167">
        <v>267.4101833122877</v>
      </c>
      <c r="BX167">
        <v>263.99303361617831</v>
      </c>
      <c r="BY167">
        <v>24.632000000000001</v>
      </c>
      <c r="BZ167">
        <v>0.26009887288852868</v>
      </c>
      <c r="CA167">
        <v>24.892098872888532</v>
      </c>
      <c r="CB167">
        <v>24.574010657079331</v>
      </c>
      <c r="CC167">
        <v>159.13900000000001</v>
      </c>
      <c r="CD167">
        <v>1.6804106257148246</v>
      </c>
      <c r="CE167">
        <v>160.81941062571482</v>
      </c>
      <c r="CF167">
        <v>158.76435051790139</v>
      </c>
      <c r="CG167">
        <v>99.892999999999986</v>
      </c>
      <c r="CH167">
        <v>1.0548090577076075</v>
      </c>
      <c r="CI167">
        <v>100.9478090577076</v>
      </c>
      <c r="CJ167">
        <v>99.657829107162428</v>
      </c>
      <c r="CK167">
        <v>599.28199999999993</v>
      </c>
      <c r="CL167">
        <v>6.3280518326722639</v>
      </c>
      <c r="CM167">
        <v>605.6100518326723</v>
      </c>
      <c r="CN167">
        <v>597.87115356429911</v>
      </c>
    </row>
    <row r="168" spans="1:92" x14ac:dyDescent="0.25">
      <c r="A168" s="18">
        <v>45907</v>
      </c>
      <c r="B168" s="2">
        <v>12</v>
      </c>
      <c r="C168" s="2" t="s">
        <v>23</v>
      </c>
      <c r="D168" s="9">
        <v>20.982628999999999</v>
      </c>
      <c r="E168">
        <v>1.2690201999999999E-2</v>
      </c>
      <c r="G168">
        <v>4.2440000000000007</v>
      </c>
      <c r="H168">
        <v>9.4158365318483372E-2</v>
      </c>
      <c r="I168" s="34">
        <v>4.3381583653184839</v>
      </c>
      <c r="J168" s="34">
        <v>4.2831062593546028</v>
      </c>
      <c r="K168">
        <v>0.52800000000000002</v>
      </c>
      <c r="L168">
        <v>1.1714330086748164E-2</v>
      </c>
      <c r="M168" s="34">
        <v>0.53971433008674818</v>
      </c>
      <c r="N168" s="34">
        <v>0.53286524621565268</v>
      </c>
      <c r="O168">
        <v>11.616</v>
      </c>
      <c r="P168">
        <v>0.25771526190845956</v>
      </c>
      <c r="Q168" s="34">
        <v>11.87371526190846</v>
      </c>
      <c r="R168" s="34">
        <v>11.723035416744358</v>
      </c>
      <c r="S168">
        <v>0.96</v>
      </c>
      <c r="T168">
        <v>2.1298781975905751E-2</v>
      </c>
      <c r="U168" s="34">
        <v>0.9812987819759057</v>
      </c>
      <c r="V168" s="34">
        <v>0.96884590221027744</v>
      </c>
      <c r="W168">
        <v>0</v>
      </c>
      <c r="X168">
        <v>0</v>
      </c>
      <c r="Y168" s="34">
        <v>0</v>
      </c>
      <c r="Z168" s="34">
        <v>0</v>
      </c>
      <c r="AA168">
        <v>0.49199999999999999</v>
      </c>
      <c r="AB168">
        <v>1.0915625762651699E-2</v>
      </c>
      <c r="AC168" s="34">
        <v>0.5029156257626517</v>
      </c>
      <c r="AD168" s="34">
        <v>0.4965335248827672</v>
      </c>
      <c r="AE168">
        <v>17.84</v>
      </c>
      <c r="AF168">
        <v>0.39580236505224853</v>
      </c>
      <c r="AG168" s="34">
        <v>18.235802365052248</v>
      </c>
      <c r="AH168" s="34">
        <v>18.004386349407657</v>
      </c>
      <c r="AJ168">
        <v>44.766000000000005</v>
      </c>
      <c r="AK168">
        <v>0.99318882701395528</v>
      </c>
      <c r="AL168" s="34">
        <v>45.759188827013958</v>
      </c>
      <c r="AM168" s="34">
        <v>45.178495477443008</v>
      </c>
      <c r="AN168">
        <v>2.468</v>
      </c>
      <c r="AO168">
        <v>5.4755618663057705E-2</v>
      </c>
      <c r="AP168" s="34">
        <v>2.5227556186630578</v>
      </c>
      <c r="AQ168" s="34">
        <v>2.4907413402655885</v>
      </c>
      <c r="AR168">
        <v>257.02100000000002</v>
      </c>
      <c r="AS168">
        <v>5.7023273356554922</v>
      </c>
      <c r="AT168" s="34">
        <v>262.72332733565548</v>
      </c>
      <c r="AU168" s="34">
        <v>259.38931524165389</v>
      </c>
      <c r="AV168">
        <v>24.45</v>
      </c>
      <c r="AW168">
        <v>0.5424533534488496</v>
      </c>
      <c r="AX168" s="34">
        <v>24.992453353448848</v>
      </c>
      <c r="AY168" s="34">
        <v>24.675294071918003</v>
      </c>
      <c r="AZ168">
        <v>168.29599999999999</v>
      </c>
      <c r="BA168">
        <v>3.7338539702260771</v>
      </c>
      <c r="BB168" s="34">
        <v>172.02985397022607</v>
      </c>
      <c r="BC168" s="34">
        <v>169.8467603733134</v>
      </c>
      <c r="BD168">
        <v>100.91099999999999</v>
      </c>
      <c r="BE168">
        <v>2.2388347791360679</v>
      </c>
      <c r="BF168" s="34">
        <v>103.14983477913606</v>
      </c>
      <c r="BG168" s="34">
        <v>101.84084253952219</v>
      </c>
      <c r="BH168">
        <v>597.91199999999992</v>
      </c>
      <c r="BI168">
        <v>13.2654138841435</v>
      </c>
      <c r="BJ168" s="34">
        <v>611.17741388414356</v>
      </c>
      <c r="BK168" s="34">
        <v>603.42144904411612</v>
      </c>
      <c r="BM168">
        <v>49.010000000000005</v>
      </c>
      <c r="BN168">
        <v>1.0873471923324387</v>
      </c>
      <c r="BO168">
        <v>50.097347192332442</v>
      </c>
      <c r="BP168">
        <v>49.461601736797611</v>
      </c>
      <c r="BQ168">
        <v>2.996</v>
      </c>
      <c r="BR168">
        <v>6.6469948749805871E-2</v>
      </c>
      <c r="BS168">
        <v>3.0624699487498059</v>
      </c>
      <c r="BT168">
        <v>3.0236065864812414</v>
      </c>
      <c r="BU168">
        <v>268.637</v>
      </c>
      <c r="BV168">
        <v>5.9600425975639517</v>
      </c>
      <c r="BW168">
        <v>274.59704259756393</v>
      </c>
      <c r="BX168">
        <v>271.11235065839827</v>
      </c>
      <c r="BY168">
        <v>25.41</v>
      </c>
      <c r="BZ168">
        <v>0.56375213542475533</v>
      </c>
      <c r="CA168">
        <v>25.973752135424753</v>
      </c>
      <c r="CB168">
        <v>25.644139974128279</v>
      </c>
      <c r="CC168">
        <v>168.29599999999999</v>
      </c>
      <c r="CD168">
        <v>3.7338539702260771</v>
      </c>
      <c r="CE168">
        <v>172.02985397022607</v>
      </c>
      <c r="CF168">
        <v>169.8467603733134</v>
      </c>
      <c r="CG168">
        <v>101.40299999999999</v>
      </c>
      <c r="CH168">
        <v>2.2497504048987196</v>
      </c>
      <c r="CI168">
        <v>103.65275040489871</v>
      </c>
      <c r="CJ168">
        <v>102.33737606440495</v>
      </c>
      <c r="CK168">
        <v>615.75199999999995</v>
      </c>
      <c r="CL168">
        <v>13.661216249195748</v>
      </c>
      <c r="CM168">
        <v>629.41321624919578</v>
      </c>
      <c r="CN168">
        <v>621.42583539352381</v>
      </c>
    </row>
    <row r="169" spans="1:92" x14ac:dyDescent="0.25">
      <c r="A169" s="18">
        <v>45907</v>
      </c>
      <c r="B169" s="2">
        <v>13</v>
      </c>
      <c r="C169" s="2" t="s">
        <v>23</v>
      </c>
      <c r="D169" s="9">
        <v>22.552966999999999</v>
      </c>
      <c r="E169">
        <v>1.2398424E-2</v>
      </c>
      <c r="G169">
        <v>4.3119999999999994</v>
      </c>
      <c r="H169">
        <v>7.579940835921746E-2</v>
      </c>
      <c r="I169" s="34">
        <v>4.3877994083592169</v>
      </c>
      <c r="J169" s="34">
        <v>4.3333976108674301</v>
      </c>
      <c r="K169">
        <v>0.51800000000000002</v>
      </c>
      <c r="L169">
        <v>9.1057730821137873E-3</v>
      </c>
      <c r="M169" s="34">
        <v>0.52710577308211382</v>
      </c>
      <c r="N169" s="34">
        <v>0.52057049221459395</v>
      </c>
      <c r="O169">
        <v>11.674000000000001</v>
      </c>
      <c r="P169">
        <v>0.20521388988532116</v>
      </c>
      <c r="Q169" s="34">
        <v>11.879213889885323</v>
      </c>
      <c r="R169" s="34">
        <v>11.731930359291836</v>
      </c>
      <c r="S169">
        <v>1.01</v>
      </c>
      <c r="T169">
        <v>1.7754499638870512E-2</v>
      </c>
      <c r="U169" s="34">
        <v>1.0277544996388706</v>
      </c>
      <c r="V169" s="34">
        <v>1.0150119635844399</v>
      </c>
      <c r="W169">
        <v>0</v>
      </c>
      <c r="X169">
        <v>0</v>
      </c>
      <c r="Y169" s="34">
        <v>0</v>
      </c>
      <c r="Z169" s="34">
        <v>0</v>
      </c>
      <c r="AA169">
        <v>0.47199999999999998</v>
      </c>
      <c r="AB169">
        <v>8.2971523064820606E-3</v>
      </c>
      <c r="AC169" s="34">
        <v>0.48029715230648201</v>
      </c>
      <c r="AD169" s="34">
        <v>0.47434222456619368</v>
      </c>
      <c r="AE169">
        <v>17.986000000000004</v>
      </c>
      <c r="AF169">
        <v>0.31617072327200491</v>
      </c>
      <c r="AG169" s="34">
        <v>18.302170723272006</v>
      </c>
      <c r="AH169" s="34">
        <v>18.07525265052449</v>
      </c>
      <c r="AJ169">
        <v>45.096999999999994</v>
      </c>
      <c r="AK169">
        <v>0.79274719823182516</v>
      </c>
      <c r="AL169" s="34">
        <v>45.889747198231817</v>
      </c>
      <c r="AM169" s="34">
        <v>45.320786655215329</v>
      </c>
      <c r="AN169">
        <v>2.4700000000000002</v>
      </c>
      <c r="AO169">
        <v>4.341941990892096E-2</v>
      </c>
      <c r="AP169" s="34">
        <v>2.5134194199089213</v>
      </c>
      <c r="AQ169" s="34">
        <v>2.4822569802510563</v>
      </c>
      <c r="AR169">
        <v>259.14999999999992</v>
      </c>
      <c r="AS169">
        <v>4.5555233479339527</v>
      </c>
      <c r="AT169" s="34">
        <v>263.70552334793388</v>
      </c>
      <c r="AU169" s="34">
        <v>260.43599045832428</v>
      </c>
      <c r="AV169">
        <v>24.599999999999998</v>
      </c>
      <c r="AW169">
        <v>0.4324363278378362</v>
      </c>
      <c r="AX169" s="34">
        <v>25.032436327837836</v>
      </c>
      <c r="AY169" s="34">
        <v>24.722073568492299</v>
      </c>
      <c r="AZ169">
        <v>159.85500000000002</v>
      </c>
      <c r="BA169">
        <v>2.8100450888828181</v>
      </c>
      <c r="BB169" s="34">
        <v>162.66504508888283</v>
      </c>
      <c r="BC169" s="34">
        <v>160.64825488989175</v>
      </c>
      <c r="BD169">
        <v>102.41500000000001</v>
      </c>
      <c r="BE169">
        <v>1.8003238420939836</v>
      </c>
      <c r="BF169" s="34">
        <v>104.21532384209399</v>
      </c>
      <c r="BG169" s="34">
        <v>102.9232180698024</v>
      </c>
      <c r="BH169">
        <v>593.58699999999999</v>
      </c>
      <c r="BI169">
        <v>10.434495224889336</v>
      </c>
      <c r="BJ169" s="34">
        <v>604.02149522488935</v>
      </c>
      <c r="BK169" s="34">
        <v>596.5325806219771</v>
      </c>
      <c r="BM169">
        <v>49.408999999999992</v>
      </c>
      <c r="BN169">
        <v>0.86854660659104266</v>
      </c>
      <c r="BO169">
        <v>50.277546606591031</v>
      </c>
      <c r="BP169">
        <v>49.654184266082758</v>
      </c>
      <c r="BQ169">
        <v>2.9880000000000004</v>
      </c>
      <c r="BR169">
        <v>5.2525192991034746E-2</v>
      </c>
      <c r="BS169">
        <v>3.0405251929910353</v>
      </c>
      <c r="BT169">
        <v>3.0028274724656505</v>
      </c>
      <c r="BU169">
        <v>270.8239999999999</v>
      </c>
      <c r="BV169">
        <v>4.7607372378192743</v>
      </c>
      <c r="BW169">
        <v>275.58473723781918</v>
      </c>
      <c r="BX169">
        <v>272.16792081761611</v>
      </c>
      <c r="BY169">
        <v>25.61</v>
      </c>
      <c r="BZ169">
        <v>0.45019082747670669</v>
      </c>
      <c r="CA169">
        <v>26.060190827476706</v>
      </c>
      <c r="CB169">
        <v>25.737085532076737</v>
      </c>
      <c r="CC169">
        <v>159.85500000000002</v>
      </c>
      <c r="CD169">
        <v>2.8100450888828181</v>
      </c>
      <c r="CE169">
        <v>162.66504508888283</v>
      </c>
      <c r="CF169">
        <v>160.64825488989175</v>
      </c>
      <c r="CG169">
        <v>102.887</v>
      </c>
      <c r="CH169">
        <v>1.8086209944004656</v>
      </c>
      <c r="CI169">
        <v>104.69562099440047</v>
      </c>
      <c r="CJ169">
        <v>103.3975602943686</v>
      </c>
      <c r="CK169">
        <v>611.57299999999998</v>
      </c>
      <c r="CL169">
        <v>10.750665948161341</v>
      </c>
      <c r="CM169">
        <v>622.32366594816131</v>
      </c>
      <c r="CN169">
        <v>614.60783327250158</v>
      </c>
    </row>
    <row r="170" spans="1:92" x14ac:dyDescent="0.25">
      <c r="A170" s="18">
        <v>45907</v>
      </c>
      <c r="B170" s="2">
        <v>14</v>
      </c>
      <c r="C170" s="2" t="s">
        <v>23</v>
      </c>
      <c r="D170" s="9">
        <v>21.926842000000001</v>
      </c>
      <c r="E170">
        <v>1.2050635000000001E-2</v>
      </c>
      <c r="G170">
        <v>4.37</v>
      </c>
      <c r="H170">
        <v>7.5115951692968877E-2</v>
      </c>
      <c r="I170" s="34">
        <v>4.4451159516929692</v>
      </c>
      <c r="J170" s="34">
        <v>4.3915494818264396</v>
      </c>
      <c r="K170">
        <v>0.52600000000000002</v>
      </c>
      <c r="L170">
        <v>9.0414166110987723E-3</v>
      </c>
      <c r="M170" s="34">
        <v>0.53504141661109883</v>
      </c>
      <c r="N170" s="34">
        <v>0.52859382778963548</v>
      </c>
      <c r="O170">
        <v>11.751999999999999</v>
      </c>
      <c r="P170">
        <v>0.20200518633770484</v>
      </c>
      <c r="Q170" s="34">
        <v>11.954005186337703</v>
      </c>
      <c r="R170" s="34">
        <v>11.809951833049039</v>
      </c>
      <c r="S170">
        <v>1.0939999999999999</v>
      </c>
      <c r="T170">
        <v>1.8804771430688316E-2</v>
      </c>
      <c r="U170" s="34">
        <v>1.1128047714306881</v>
      </c>
      <c r="V170" s="34">
        <v>1.0993947673039184</v>
      </c>
      <c r="W170">
        <v>0</v>
      </c>
      <c r="X170">
        <v>0</v>
      </c>
      <c r="Y170" s="34">
        <v>0</v>
      </c>
      <c r="Z170" s="34">
        <v>0</v>
      </c>
      <c r="AA170">
        <v>0.47199999999999998</v>
      </c>
      <c r="AB170">
        <v>8.1132103430392021E-3</v>
      </c>
      <c r="AC170" s="34">
        <v>0.48011321034303917</v>
      </c>
      <c r="AD170" s="34">
        <v>0.47432754128651694</v>
      </c>
      <c r="AE170">
        <v>18.214000000000002</v>
      </c>
      <c r="AF170">
        <v>0.31308053641549999</v>
      </c>
      <c r="AG170" s="34">
        <v>18.5270805364155</v>
      </c>
      <c r="AH170" s="34">
        <v>18.303817451255551</v>
      </c>
      <c r="AJ170">
        <v>45.088000000000001</v>
      </c>
      <c r="AK170">
        <v>0.77501785581981264</v>
      </c>
      <c r="AL170" s="34">
        <v>45.863017855819812</v>
      </c>
      <c r="AM170" s="34">
        <v>45.310339367640843</v>
      </c>
      <c r="AN170">
        <v>2.4889999999999999</v>
      </c>
      <c r="AO170">
        <v>4.2783433355560542E-2</v>
      </c>
      <c r="AP170" s="34">
        <v>2.5317834333555602</v>
      </c>
      <c r="AQ170" s="34">
        <v>2.5012738353011454</v>
      </c>
      <c r="AR170">
        <v>261.02600000000001</v>
      </c>
      <c r="AS170">
        <v>4.4867772097503194</v>
      </c>
      <c r="AT170" s="34">
        <v>265.51277720975031</v>
      </c>
      <c r="AU170" s="34">
        <v>262.31317964375927</v>
      </c>
      <c r="AV170">
        <v>24.468</v>
      </c>
      <c r="AW170">
        <v>0.42058057346076949</v>
      </c>
      <c r="AX170" s="34">
        <v>24.888580573460768</v>
      </c>
      <c r="AY170" s="34">
        <v>24.588657373301899</v>
      </c>
      <c r="AZ170">
        <v>163.37100000000001</v>
      </c>
      <c r="BA170">
        <v>2.8081849299844439</v>
      </c>
      <c r="BB170" s="34">
        <v>166.17918492998444</v>
      </c>
      <c r="BC170" s="34">
        <v>164.17662022779569</v>
      </c>
      <c r="BD170">
        <v>102.57900000000001</v>
      </c>
      <c r="BE170">
        <v>1.7632309402089372</v>
      </c>
      <c r="BF170" s="34">
        <v>104.34223094020895</v>
      </c>
      <c r="BG170" s="34">
        <v>103.08484080006278</v>
      </c>
      <c r="BH170">
        <v>599.02099999999996</v>
      </c>
      <c r="BI170">
        <v>10.296574942579843</v>
      </c>
      <c r="BJ170" s="34">
        <v>609.31757494257988</v>
      </c>
      <c r="BK170" s="34">
        <v>601.97491124786166</v>
      </c>
      <c r="BM170">
        <v>49.457999999999998</v>
      </c>
      <c r="BN170">
        <v>0.85013380751278156</v>
      </c>
      <c r="BO170">
        <v>50.308133807512782</v>
      </c>
      <c r="BP170">
        <v>49.701888849467281</v>
      </c>
      <c r="BQ170">
        <v>3.0149999999999997</v>
      </c>
      <c r="BR170">
        <v>5.1824849966659314E-2</v>
      </c>
      <c r="BS170">
        <v>3.0668248499666593</v>
      </c>
      <c r="BT170">
        <v>3.0298676630907808</v>
      </c>
      <c r="BU170">
        <v>272.77800000000002</v>
      </c>
      <c r="BV170">
        <v>4.6887823960880244</v>
      </c>
      <c r="BW170">
        <v>277.46678239608804</v>
      </c>
      <c r="BX170">
        <v>274.12313147680828</v>
      </c>
      <c r="BY170">
        <v>25.562000000000001</v>
      </c>
      <c r="BZ170">
        <v>0.43938534489145781</v>
      </c>
      <c r="CA170">
        <v>26.001385344891457</v>
      </c>
      <c r="CB170">
        <v>25.688052140605819</v>
      </c>
      <c r="CC170">
        <v>163.37100000000001</v>
      </c>
      <c r="CD170">
        <v>2.8081849299844439</v>
      </c>
      <c r="CE170">
        <v>166.17918492998444</v>
      </c>
      <c r="CF170">
        <v>164.17662022779569</v>
      </c>
      <c r="CG170">
        <v>103.051</v>
      </c>
      <c r="CH170">
        <v>1.7713441505519765</v>
      </c>
      <c r="CI170">
        <v>104.82234415055198</v>
      </c>
      <c r="CJ170">
        <v>103.55916834134929</v>
      </c>
      <c r="CK170">
        <v>617.23500000000001</v>
      </c>
      <c r="CL170">
        <v>10.609655478995343</v>
      </c>
      <c r="CM170">
        <v>627.84465547899538</v>
      </c>
      <c r="CN170">
        <v>620.27872869911721</v>
      </c>
    </row>
    <row r="171" spans="1:92" x14ac:dyDescent="0.25">
      <c r="A171" s="18">
        <v>45907</v>
      </c>
      <c r="B171" s="2">
        <v>15</v>
      </c>
      <c r="C171" s="2" t="s">
        <v>23</v>
      </c>
      <c r="D171" s="9">
        <v>19.732284</v>
      </c>
      <c r="E171">
        <v>1.2155745000000001E-2</v>
      </c>
      <c r="G171">
        <v>4.226</v>
      </c>
      <c r="H171">
        <v>4.0587377862815223E-2</v>
      </c>
      <c r="I171" s="34">
        <v>4.2665873778628152</v>
      </c>
      <c r="J171" s="34">
        <v>4.214723829677296</v>
      </c>
      <c r="K171">
        <v>0.54200000000000004</v>
      </c>
      <c r="L171">
        <v>5.2054800761111809E-3</v>
      </c>
      <c r="M171" s="34">
        <v>0.54720548007611125</v>
      </c>
      <c r="N171" s="34">
        <v>0.54055378979770341</v>
      </c>
      <c r="O171">
        <v>11.707999999999998</v>
      </c>
      <c r="P171">
        <v>0.11244605300942748</v>
      </c>
      <c r="Q171" s="34">
        <v>11.820446053009427</v>
      </c>
      <c r="R171" s="34">
        <v>11.676759725002787</v>
      </c>
      <c r="S171">
        <v>0.99399999999999999</v>
      </c>
      <c r="T171">
        <v>9.5465815417979955E-3</v>
      </c>
      <c r="U171" s="34">
        <v>1.0035465815417981</v>
      </c>
      <c r="V171" s="34">
        <v>0.99134772520095427</v>
      </c>
      <c r="W171">
        <v>0</v>
      </c>
      <c r="X171">
        <v>0</v>
      </c>
      <c r="Y171" s="34">
        <v>0</v>
      </c>
      <c r="Z171" s="34">
        <v>0</v>
      </c>
      <c r="AA171">
        <v>0.45</v>
      </c>
      <c r="AB171">
        <v>4.3218930521218288E-3</v>
      </c>
      <c r="AC171" s="34">
        <v>0.45432189305212184</v>
      </c>
      <c r="AD171" s="34">
        <v>0.44879927197226294</v>
      </c>
      <c r="AE171">
        <v>17.919999999999998</v>
      </c>
      <c r="AF171">
        <v>0.1721073855422737</v>
      </c>
      <c r="AG171" s="34">
        <v>18.092107385542274</v>
      </c>
      <c r="AH171" s="34">
        <v>17.872184341651003</v>
      </c>
      <c r="AJ171">
        <v>44.81</v>
      </c>
      <c r="AK171">
        <v>0.43036450592350933</v>
      </c>
      <c r="AL171" s="34">
        <v>45.240364505923509</v>
      </c>
      <c r="AM171" s="34">
        <v>44.690434171282448</v>
      </c>
      <c r="AN171">
        <v>2.4510000000000001</v>
      </c>
      <c r="AO171">
        <v>2.3539910823890231E-2</v>
      </c>
      <c r="AP171" s="34">
        <v>2.4745399108238901</v>
      </c>
      <c r="AQ171" s="34">
        <v>2.444460034675592</v>
      </c>
      <c r="AR171">
        <v>259.62200000000007</v>
      </c>
      <c r="AS171">
        <v>2.4934633732843863</v>
      </c>
      <c r="AT171" s="34">
        <v>262.11546337328446</v>
      </c>
      <c r="AU171" s="34">
        <v>258.92925463996198</v>
      </c>
      <c r="AV171">
        <v>24.572000000000003</v>
      </c>
      <c r="AW171">
        <v>0.23599456905941688</v>
      </c>
      <c r="AX171" s="34">
        <v>24.807994569059421</v>
      </c>
      <c r="AY171" s="34">
        <v>24.50643491311655</v>
      </c>
      <c r="AZ171">
        <v>138.958</v>
      </c>
      <c r="BA171">
        <v>1.3345813660816559</v>
      </c>
      <c r="BB171" s="34">
        <v>140.29258136608166</v>
      </c>
      <c r="BC171" s="34">
        <v>138.58722052160383</v>
      </c>
      <c r="BD171">
        <v>102.729</v>
      </c>
      <c r="BE171">
        <v>0.98663055855871862</v>
      </c>
      <c r="BF171" s="34">
        <v>103.71563055855871</v>
      </c>
      <c r="BG171" s="34">
        <v>102.45488980097466</v>
      </c>
      <c r="BH171">
        <v>573.14200000000017</v>
      </c>
      <c r="BI171">
        <v>5.5045742837315768</v>
      </c>
      <c r="BJ171" s="34">
        <v>578.64657428373164</v>
      </c>
      <c r="BK171" s="34">
        <v>571.61269408161513</v>
      </c>
      <c r="BM171">
        <v>49.036000000000001</v>
      </c>
      <c r="BN171">
        <v>0.47095188378632458</v>
      </c>
      <c r="BO171">
        <v>49.506951883786321</v>
      </c>
      <c r="BP171">
        <v>48.905158000959744</v>
      </c>
      <c r="BQ171">
        <v>2.9930000000000003</v>
      </c>
      <c r="BR171">
        <v>2.8745390900001413E-2</v>
      </c>
      <c r="BS171">
        <v>3.0217453909000014</v>
      </c>
      <c r="BT171">
        <v>2.9850138244732953</v>
      </c>
      <c r="BU171">
        <v>271.33000000000004</v>
      </c>
      <c r="BV171">
        <v>2.6059094262938136</v>
      </c>
      <c r="BW171">
        <v>273.9359094262939</v>
      </c>
      <c r="BX171">
        <v>270.60601436496478</v>
      </c>
      <c r="BY171">
        <v>25.566000000000003</v>
      </c>
      <c r="BZ171">
        <v>0.24554115060121487</v>
      </c>
      <c r="CA171">
        <v>25.811541150601219</v>
      </c>
      <c r="CB171">
        <v>25.497782638317503</v>
      </c>
      <c r="CC171">
        <v>138.958</v>
      </c>
      <c r="CD171">
        <v>1.3345813660816559</v>
      </c>
      <c r="CE171">
        <v>140.29258136608166</v>
      </c>
      <c r="CF171">
        <v>138.58722052160383</v>
      </c>
      <c r="CG171">
        <v>103.179</v>
      </c>
      <c r="CH171">
        <v>0.99095245161084045</v>
      </c>
      <c r="CI171">
        <v>104.16995245161084</v>
      </c>
      <c r="CJ171">
        <v>102.90368907294692</v>
      </c>
      <c r="CK171">
        <v>591.06200000000013</v>
      </c>
      <c r="CL171">
        <v>5.6766816692738509</v>
      </c>
      <c r="CM171">
        <v>596.73868166927389</v>
      </c>
      <c r="CN171">
        <v>589.48487842326608</v>
      </c>
    </row>
    <row r="172" spans="1:92" x14ac:dyDescent="0.25">
      <c r="A172" s="18">
        <v>45907</v>
      </c>
      <c r="B172" s="2">
        <v>16</v>
      </c>
      <c r="C172" s="2" t="s">
        <v>23</v>
      </c>
      <c r="D172" s="9">
        <v>21.775020999999999</v>
      </c>
      <c r="E172">
        <v>1.2411293E-2</v>
      </c>
      <c r="G172">
        <v>4.3460000000000001</v>
      </c>
      <c r="H172">
        <v>3.1987186303150145E-2</v>
      </c>
      <c r="I172" s="34">
        <v>4.3779871863031499</v>
      </c>
      <c r="J172" s="34">
        <v>4.323650704583696</v>
      </c>
      <c r="K172">
        <v>0.56000000000000005</v>
      </c>
      <c r="L172">
        <v>4.1216807017404704E-3</v>
      </c>
      <c r="M172" s="34">
        <v>0.56412168070174051</v>
      </c>
      <c r="N172" s="34">
        <v>0.5571202012348988</v>
      </c>
      <c r="O172">
        <v>11.951999999999998</v>
      </c>
      <c r="P172">
        <v>8.7968442405718009E-2</v>
      </c>
      <c r="Q172" s="34">
        <v>12.039968442405716</v>
      </c>
      <c r="R172" s="34">
        <v>11.890536866356264</v>
      </c>
      <c r="S172">
        <v>0.91599999999999993</v>
      </c>
      <c r="T172">
        <v>6.7418920049897675E-3</v>
      </c>
      <c r="U172" s="34">
        <v>0.92274189200498968</v>
      </c>
      <c r="V172" s="34">
        <v>0.91128947201994137</v>
      </c>
      <c r="W172">
        <v>0</v>
      </c>
      <c r="X172">
        <v>0</v>
      </c>
      <c r="Y172" s="34">
        <v>0</v>
      </c>
      <c r="Z172" s="34">
        <v>0</v>
      </c>
      <c r="AA172">
        <v>0.48199999999999998</v>
      </c>
      <c r="AB172">
        <v>3.547589461140904E-3</v>
      </c>
      <c r="AC172" s="34">
        <v>0.4855475894611409</v>
      </c>
      <c r="AD172" s="34">
        <v>0.479521316062895</v>
      </c>
      <c r="AE172">
        <v>18.255999999999997</v>
      </c>
      <c r="AF172">
        <v>0.13436679087673928</v>
      </c>
      <c r="AG172" s="34">
        <v>18.390366790876737</v>
      </c>
      <c r="AH172" s="34">
        <v>18.162118560257692</v>
      </c>
      <c r="AJ172">
        <v>45.064000000000007</v>
      </c>
      <c r="AK172">
        <v>0.33167753418434387</v>
      </c>
      <c r="AL172" s="34">
        <v>45.395677534184351</v>
      </c>
      <c r="AM172" s="34">
        <v>44.832258479374069</v>
      </c>
      <c r="AN172">
        <v>2.496</v>
      </c>
      <c r="AO172">
        <v>1.8370919699186094E-2</v>
      </c>
      <c r="AP172" s="34">
        <v>2.5143709196991861</v>
      </c>
      <c r="AQ172" s="34">
        <v>2.48316432550412</v>
      </c>
      <c r="AR172">
        <v>261.16200000000003</v>
      </c>
      <c r="AS172">
        <v>1.9221899561213298</v>
      </c>
      <c r="AT172" s="34">
        <v>263.08418995612135</v>
      </c>
      <c r="AU172" s="34">
        <v>259.81897499090826</v>
      </c>
      <c r="AV172">
        <v>24.495000000000001</v>
      </c>
      <c r="AW172">
        <v>0.18028672998059431</v>
      </c>
      <c r="AX172" s="34">
        <v>24.675286729980595</v>
      </c>
      <c r="AY172" s="34">
        <v>24.369034516515793</v>
      </c>
      <c r="AZ172">
        <v>153.32699999999997</v>
      </c>
      <c r="BA172">
        <v>1.1285088159924301</v>
      </c>
      <c r="BB172" s="34">
        <v>154.4555088159924</v>
      </c>
      <c r="BC172" s="34">
        <v>152.53851624061303</v>
      </c>
      <c r="BD172">
        <v>102.96600000000001</v>
      </c>
      <c r="BE172">
        <v>0.75784459845608787</v>
      </c>
      <c r="BF172" s="34">
        <v>103.7238445984561</v>
      </c>
      <c r="BG172" s="34">
        <v>102.43649757205819</v>
      </c>
      <c r="BH172">
        <v>589.51</v>
      </c>
      <c r="BI172">
        <v>4.3388785544339719</v>
      </c>
      <c r="BJ172" s="34">
        <v>593.84887855443401</v>
      </c>
      <c r="BK172" s="34">
        <v>586.47844612497352</v>
      </c>
      <c r="BM172">
        <v>49.410000000000011</v>
      </c>
      <c r="BN172">
        <v>0.36366472048749399</v>
      </c>
      <c r="BO172">
        <v>49.773664720487503</v>
      </c>
      <c r="BP172">
        <v>49.155909183957768</v>
      </c>
      <c r="BQ172">
        <v>3.056</v>
      </c>
      <c r="BR172">
        <v>2.2492600400926564E-2</v>
      </c>
      <c r="BS172">
        <v>3.0784926004009265</v>
      </c>
      <c r="BT172">
        <v>3.0402845267390188</v>
      </c>
      <c r="BU172">
        <v>273.11400000000003</v>
      </c>
      <c r="BV172">
        <v>2.0101583985270479</v>
      </c>
      <c r="BW172">
        <v>275.12415839852707</v>
      </c>
      <c r="BX172">
        <v>271.70951185726454</v>
      </c>
      <c r="BY172">
        <v>25.411000000000001</v>
      </c>
      <c r="BZ172">
        <v>0.18702862198558406</v>
      </c>
      <c r="CA172">
        <v>25.598028621985584</v>
      </c>
      <c r="CB172">
        <v>25.280323988535734</v>
      </c>
      <c r="CC172">
        <v>153.32699999999997</v>
      </c>
      <c r="CD172">
        <v>1.1285088159924301</v>
      </c>
      <c r="CE172">
        <v>154.4555088159924</v>
      </c>
      <c r="CF172">
        <v>152.53851624061303</v>
      </c>
      <c r="CG172">
        <v>103.44800000000001</v>
      </c>
      <c r="CH172">
        <v>0.76139218791722874</v>
      </c>
      <c r="CI172">
        <v>104.20939218791723</v>
      </c>
      <c r="CJ172">
        <v>102.91601888812109</v>
      </c>
      <c r="CK172">
        <v>607.76599999999996</v>
      </c>
      <c r="CL172">
        <v>4.4732453453107111</v>
      </c>
      <c r="CM172">
        <v>612.23924534531079</v>
      </c>
      <c r="CN172">
        <v>604.6405646852312</v>
      </c>
    </row>
    <row r="173" spans="1:92" x14ac:dyDescent="0.25">
      <c r="A173" s="18">
        <v>45907</v>
      </c>
      <c r="B173" s="2">
        <v>17</v>
      </c>
      <c r="C173" s="2" t="s">
        <v>23</v>
      </c>
      <c r="D173" s="9">
        <v>25.606871999999999</v>
      </c>
      <c r="E173">
        <v>1.2209621E-2</v>
      </c>
      <c r="G173">
        <v>4.3900000000000006</v>
      </c>
      <c r="H173">
        <v>7.0209928547526737E-2</v>
      </c>
      <c r="I173" s="34">
        <v>4.4602099285475276</v>
      </c>
      <c r="J173" s="34">
        <v>4.4057524557395249</v>
      </c>
      <c r="K173">
        <v>0.53</v>
      </c>
      <c r="L173">
        <v>8.4763695057378519E-3</v>
      </c>
      <c r="M173" s="34">
        <v>0.53847636950573785</v>
      </c>
      <c r="N173" s="34">
        <v>0.53190177711661679</v>
      </c>
      <c r="O173">
        <v>11.956</v>
      </c>
      <c r="P173">
        <v>0.19121410152943727</v>
      </c>
      <c r="Q173" s="34">
        <v>12.147214101529437</v>
      </c>
      <c r="R173" s="34">
        <v>11.998901221143907</v>
      </c>
      <c r="S173">
        <v>1.032</v>
      </c>
      <c r="T173">
        <v>1.6504930811172571E-2</v>
      </c>
      <c r="U173" s="34">
        <v>1.0485049308111727</v>
      </c>
      <c r="V173" s="34">
        <v>1.035703082989337</v>
      </c>
      <c r="W173">
        <v>0</v>
      </c>
      <c r="X173">
        <v>0</v>
      </c>
      <c r="Y173" s="34">
        <v>0</v>
      </c>
      <c r="Z173" s="34">
        <v>0</v>
      </c>
      <c r="AA173">
        <v>0.48599999999999999</v>
      </c>
      <c r="AB173">
        <v>7.7726709052615001E-3</v>
      </c>
      <c r="AC173" s="34">
        <v>0.4937726709052615</v>
      </c>
      <c r="AD173" s="34">
        <v>0.48774389373335053</v>
      </c>
      <c r="AE173">
        <v>18.394000000000002</v>
      </c>
      <c r="AF173">
        <v>0.29417800129913591</v>
      </c>
      <c r="AG173" s="34">
        <v>18.688178001299139</v>
      </c>
      <c r="AH173" s="34">
        <v>18.460002430722739</v>
      </c>
      <c r="AJ173">
        <v>45.563000000000002</v>
      </c>
      <c r="AK173">
        <v>0.72869589394327106</v>
      </c>
      <c r="AL173" s="34">
        <v>46.29169589394327</v>
      </c>
      <c r="AM173" s="34">
        <v>45.726491831630966</v>
      </c>
      <c r="AN173">
        <v>2.5</v>
      </c>
      <c r="AO173">
        <v>3.998287502706533E-2</v>
      </c>
      <c r="AP173" s="34">
        <v>2.5399828750270652</v>
      </c>
      <c r="AQ173" s="34">
        <v>2.5089706467764943</v>
      </c>
      <c r="AR173">
        <v>262.46599999999995</v>
      </c>
      <c r="AS173">
        <v>4.1976581107414912</v>
      </c>
      <c r="AT173" s="34">
        <v>266.66365811074144</v>
      </c>
      <c r="AU173" s="34">
        <v>263.40779591073573</v>
      </c>
      <c r="AV173">
        <v>24.653000000000002</v>
      </c>
      <c r="AW173">
        <v>0.39427912721689667</v>
      </c>
      <c r="AX173" s="34">
        <v>25.0472791272169</v>
      </c>
      <c r="AY173" s="34">
        <v>24.74146134199237</v>
      </c>
      <c r="AZ173">
        <v>178.85600000000002</v>
      </c>
      <c r="BA173">
        <v>2.8604708383363193</v>
      </c>
      <c r="BB173" s="34">
        <v>181.71647083833633</v>
      </c>
      <c r="BC173" s="34">
        <v>179.4977815999427</v>
      </c>
      <c r="BD173">
        <v>103.32999999999998</v>
      </c>
      <c r="BE173">
        <v>1.6525721906186641</v>
      </c>
      <c r="BF173" s="34">
        <v>104.98257219061865</v>
      </c>
      <c r="BG173" s="34">
        <v>103.70077477256606</v>
      </c>
      <c r="BH173">
        <v>617.36799999999994</v>
      </c>
      <c r="BI173">
        <v>9.8736590358837084</v>
      </c>
      <c r="BJ173" s="34">
        <v>627.24165903588357</v>
      </c>
      <c r="BK173" s="34">
        <v>619.58327610364427</v>
      </c>
      <c r="BM173">
        <v>49.953000000000003</v>
      </c>
      <c r="BN173">
        <v>0.79890582249079778</v>
      </c>
      <c r="BO173">
        <v>50.751905822490798</v>
      </c>
      <c r="BP173">
        <v>50.13224428737049</v>
      </c>
      <c r="BQ173">
        <v>3.0300000000000002</v>
      </c>
      <c r="BR173">
        <v>4.8459244532803182E-2</v>
      </c>
      <c r="BS173">
        <v>3.078459244532803</v>
      </c>
      <c r="BT173">
        <v>3.0408724238931111</v>
      </c>
      <c r="BU173">
        <v>274.42199999999997</v>
      </c>
      <c r="BV173">
        <v>4.3888722122709281</v>
      </c>
      <c r="BW173">
        <v>278.81087221227085</v>
      </c>
      <c r="BX173">
        <v>275.40669713187964</v>
      </c>
      <c r="BY173">
        <v>25.685000000000002</v>
      </c>
      <c r="BZ173">
        <v>0.41078405802806922</v>
      </c>
      <c r="CA173">
        <v>26.095784058028073</v>
      </c>
      <c r="CB173">
        <v>25.777164424981706</v>
      </c>
      <c r="CC173">
        <v>178.85600000000002</v>
      </c>
      <c r="CD173">
        <v>2.8604708383363193</v>
      </c>
      <c r="CE173">
        <v>181.71647083833633</v>
      </c>
      <c r="CF173">
        <v>179.4977815999427</v>
      </c>
      <c r="CG173">
        <v>103.81599999999999</v>
      </c>
      <c r="CH173">
        <v>1.6603448615239256</v>
      </c>
      <c r="CI173">
        <v>105.47634486152391</v>
      </c>
      <c r="CJ173">
        <v>104.18851866629942</v>
      </c>
      <c r="CK173">
        <v>635.76199999999994</v>
      </c>
      <c r="CL173">
        <v>10.167837037182844</v>
      </c>
      <c r="CM173">
        <v>645.92983703718266</v>
      </c>
      <c r="CN173">
        <v>638.043278534367</v>
      </c>
    </row>
    <row r="174" spans="1:92" x14ac:dyDescent="0.25">
      <c r="A174" s="18">
        <v>45907</v>
      </c>
      <c r="B174" s="2">
        <v>18</v>
      </c>
      <c r="C174" s="2" t="s">
        <v>23</v>
      </c>
      <c r="D174" s="9">
        <v>25.135331000000001</v>
      </c>
      <c r="E174">
        <v>1.2192493E-2</v>
      </c>
      <c r="G174">
        <v>4.3739999999999997</v>
      </c>
      <c r="H174">
        <v>8.8479347258196298E-2</v>
      </c>
      <c r="I174" s="34">
        <v>4.4624793472581956</v>
      </c>
      <c r="J174" s="34">
        <v>4.4080705990541054</v>
      </c>
      <c r="K174">
        <v>0.50600000000000001</v>
      </c>
      <c r="L174">
        <v>1.0235608073307575E-2</v>
      </c>
      <c r="M174" s="34">
        <v>0.51623560807330759</v>
      </c>
      <c r="N174" s="34">
        <v>0.50994140903552299</v>
      </c>
      <c r="O174">
        <v>11.782</v>
      </c>
      <c r="P174">
        <v>0.23833188600733174</v>
      </c>
      <c r="Q174" s="34">
        <v>12.020331886007332</v>
      </c>
      <c r="R174" s="34">
        <v>11.873774073629511</v>
      </c>
      <c r="S174">
        <v>1.0720000000000001</v>
      </c>
      <c r="T174">
        <v>2.1684924613805771E-2</v>
      </c>
      <c r="U174" s="34">
        <v>1.0936849246138058</v>
      </c>
      <c r="V174" s="34">
        <v>1.0803501788262464</v>
      </c>
      <c r="W174">
        <v>0</v>
      </c>
      <c r="X174">
        <v>0</v>
      </c>
      <c r="Y174" s="34">
        <v>0</v>
      </c>
      <c r="Z174" s="34">
        <v>0</v>
      </c>
      <c r="AA174">
        <v>0.48599999999999999</v>
      </c>
      <c r="AB174">
        <v>9.8310385842440336E-3</v>
      </c>
      <c r="AC174" s="34">
        <v>0.49583103858424404</v>
      </c>
      <c r="AD174" s="34">
        <v>0.4897856221171229</v>
      </c>
      <c r="AE174">
        <v>18.22</v>
      </c>
      <c r="AF174">
        <v>0.36856280453688545</v>
      </c>
      <c r="AG174" s="34">
        <v>18.588562804536885</v>
      </c>
      <c r="AH174" s="34">
        <v>18.361921882662507</v>
      </c>
      <c r="AJ174">
        <v>45.928000000000026</v>
      </c>
      <c r="AK174">
        <v>0.92905337468551497</v>
      </c>
      <c r="AL174" s="34">
        <v>46.857053374685542</v>
      </c>
      <c r="AM174" s="34">
        <v>46.28574907941406</v>
      </c>
      <c r="AN174">
        <v>2.5220000000000002</v>
      </c>
      <c r="AO174">
        <v>5.1016212570912461E-2</v>
      </c>
      <c r="AP174" s="34">
        <v>2.5730162125709128</v>
      </c>
      <c r="AQ174" s="34">
        <v>2.5416447304102556</v>
      </c>
      <c r="AR174">
        <v>260.15399999999994</v>
      </c>
      <c r="AS174">
        <v>5.2625185428918142</v>
      </c>
      <c r="AT174" s="34">
        <v>265.41651854289177</v>
      </c>
      <c r="AU174" s="34">
        <v>262.18042949847319</v>
      </c>
      <c r="AV174">
        <v>24.152999999999999</v>
      </c>
      <c r="AW174">
        <v>0.48857834346758472</v>
      </c>
      <c r="AX174" s="34">
        <v>24.641578343467582</v>
      </c>
      <c r="AY174" s="34">
        <v>24.341136072005902</v>
      </c>
      <c r="AZ174">
        <v>169.774</v>
      </c>
      <c r="BA174">
        <v>3.4342690218136762</v>
      </c>
      <c r="BB174" s="34">
        <v>173.20826902181366</v>
      </c>
      <c r="BC174" s="34">
        <v>171.09642841422308</v>
      </c>
      <c r="BD174">
        <v>103.23899999999999</v>
      </c>
      <c r="BE174">
        <v>2.0883674740715428</v>
      </c>
      <c r="BF174" s="34">
        <v>105.32736747407154</v>
      </c>
      <c r="BG174" s="34">
        <v>104.04316428343549</v>
      </c>
      <c r="BH174">
        <v>605.77</v>
      </c>
      <c r="BI174">
        <v>12.253802969501045</v>
      </c>
      <c r="BJ174" s="34">
        <v>618.02380296950105</v>
      </c>
      <c r="BK174" s="34">
        <v>610.48855207796191</v>
      </c>
      <c r="BM174">
        <v>50.302000000000028</v>
      </c>
      <c r="BN174">
        <v>1.0175327219437114</v>
      </c>
      <c r="BO174">
        <v>51.319532721943737</v>
      </c>
      <c r="BP174">
        <v>50.693819678468167</v>
      </c>
      <c r="BQ174">
        <v>3.0280000000000005</v>
      </c>
      <c r="BR174">
        <v>6.1251820644220037E-2</v>
      </c>
      <c r="BS174">
        <v>3.0892518206442205</v>
      </c>
      <c r="BT174">
        <v>3.0515861394457788</v>
      </c>
      <c r="BU174">
        <v>271.93599999999992</v>
      </c>
      <c r="BV174">
        <v>5.5008504288991462</v>
      </c>
      <c r="BW174">
        <v>277.43685042889911</v>
      </c>
      <c r="BX174">
        <v>274.05420357210272</v>
      </c>
      <c r="BY174">
        <v>25.224999999999998</v>
      </c>
      <c r="BZ174">
        <v>0.51026326808139044</v>
      </c>
      <c r="CA174">
        <v>25.73526326808139</v>
      </c>
      <c r="CB174">
        <v>25.42148625083215</v>
      </c>
      <c r="CC174">
        <v>169.774</v>
      </c>
      <c r="CD174">
        <v>3.4342690218136762</v>
      </c>
      <c r="CE174">
        <v>173.20826902181366</v>
      </c>
      <c r="CF174">
        <v>171.09642841422308</v>
      </c>
      <c r="CG174">
        <v>103.72499999999999</v>
      </c>
      <c r="CH174">
        <v>2.0981985126557867</v>
      </c>
      <c r="CI174">
        <v>105.82319851265578</v>
      </c>
      <c r="CJ174">
        <v>104.53294990555261</v>
      </c>
      <c r="CK174">
        <v>623.99</v>
      </c>
      <c r="CL174">
        <v>12.622365774037931</v>
      </c>
      <c r="CM174">
        <v>636.61236577403793</v>
      </c>
      <c r="CN174">
        <v>628.85047396062441</v>
      </c>
    </row>
    <row r="175" spans="1:92" x14ac:dyDescent="0.25">
      <c r="A175" s="18">
        <v>45907</v>
      </c>
      <c r="B175" s="2">
        <v>19</v>
      </c>
      <c r="C175" s="2" t="s">
        <v>23</v>
      </c>
      <c r="D175" s="9">
        <v>41.630237999999999</v>
      </c>
      <c r="E175">
        <v>1.236954E-2</v>
      </c>
      <c r="G175">
        <v>4.1619999999999999</v>
      </c>
      <c r="H175">
        <v>6.8896175968668857E-2</v>
      </c>
      <c r="I175" s="34">
        <v>4.2308961759686685</v>
      </c>
      <c r="J175" s="34">
        <v>4.1785619364841766</v>
      </c>
      <c r="K175">
        <v>0.48600000000000004</v>
      </c>
      <c r="L175">
        <v>8.0450604326701269E-3</v>
      </c>
      <c r="M175" s="34">
        <v>0.49404506043267016</v>
      </c>
      <c r="N175" s="34">
        <v>0.4879339502958458</v>
      </c>
      <c r="O175">
        <v>11.765999999999998</v>
      </c>
      <c r="P175">
        <v>0.19476991985760636</v>
      </c>
      <c r="Q175" s="34">
        <v>11.960769919857604</v>
      </c>
      <c r="R175" s="34">
        <v>11.812820697903129</v>
      </c>
      <c r="S175">
        <v>1.1759999999999999</v>
      </c>
      <c r="T175">
        <v>1.9467059812386972E-2</v>
      </c>
      <c r="U175" s="34">
        <v>1.1954670598123869</v>
      </c>
      <c r="V175" s="34">
        <v>1.1806796821973551</v>
      </c>
      <c r="W175">
        <v>0</v>
      </c>
      <c r="X175">
        <v>0</v>
      </c>
      <c r="Y175" s="34">
        <v>0</v>
      </c>
      <c r="Z175" s="34">
        <v>0</v>
      </c>
      <c r="AA175">
        <v>0.504</v>
      </c>
      <c r="AB175">
        <v>8.3430256338801311E-3</v>
      </c>
      <c r="AC175" s="34">
        <v>0.51234302563388012</v>
      </c>
      <c r="AD175" s="34">
        <v>0.5060055780845808</v>
      </c>
      <c r="AE175">
        <v>18.093999999999998</v>
      </c>
      <c r="AF175">
        <v>0.29952124170521244</v>
      </c>
      <c r="AG175" s="34">
        <v>18.393521241705209</v>
      </c>
      <c r="AH175" s="34">
        <v>18.166001844965084</v>
      </c>
      <c r="AJ175">
        <v>45.525999999999996</v>
      </c>
      <c r="AK175">
        <v>0.75362020834925958</v>
      </c>
      <c r="AL175" s="34">
        <v>46.279620208349257</v>
      </c>
      <c r="AM175" s="34">
        <v>45.707162594997271</v>
      </c>
      <c r="AN175">
        <v>2.5390000000000001</v>
      </c>
      <c r="AO175">
        <v>4.2029646992900106E-2</v>
      </c>
      <c r="AP175" s="34">
        <v>2.5810296469929002</v>
      </c>
      <c r="AQ175" s="34">
        <v>2.5491034975332356</v>
      </c>
      <c r="AR175">
        <v>255.25099999999998</v>
      </c>
      <c r="AS175">
        <v>4.2253286430030501</v>
      </c>
      <c r="AT175" s="34">
        <v>259.476328643003</v>
      </c>
      <c r="AU175" s="34">
        <v>256.2667258168002</v>
      </c>
      <c r="AV175">
        <v>22.259000000000004</v>
      </c>
      <c r="AW175">
        <v>0.36846707854074978</v>
      </c>
      <c r="AX175" s="34">
        <v>22.627467078540754</v>
      </c>
      <c r="AY175" s="34">
        <v>22.34757571941406</v>
      </c>
      <c r="AZ175">
        <v>153.26700000000002</v>
      </c>
      <c r="BA175">
        <v>2.537124027436322</v>
      </c>
      <c r="BB175" s="34">
        <v>155.80412402743636</v>
      </c>
      <c r="BC175" s="34">
        <v>153.87689868311404</v>
      </c>
      <c r="BD175">
        <v>102.557</v>
      </c>
      <c r="BE175">
        <v>1.6976898411385806</v>
      </c>
      <c r="BF175" s="34">
        <v>104.25468984113859</v>
      </c>
      <c r="BG175" s="34">
        <v>102.96510728496102</v>
      </c>
      <c r="BH175">
        <v>581.399</v>
      </c>
      <c r="BI175">
        <v>9.6242594454608614</v>
      </c>
      <c r="BJ175" s="34">
        <v>591.02325944546078</v>
      </c>
      <c r="BK175" s="34">
        <v>583.71257359681988</v>
      </c>
      <c r="BM175">
        <v>49.687999999999995</v>
      </c>
      <c r="BN175">
        <v>0.8225163843179284</v>
      </c>
      <c r="BO175">
        <v>50.510516384317924</v>
      </c>
      <c r="BP175">
        <v>49.885724531481451</v>
      </c>
      <c r="BQ175">
        <v>3.0250000000000004</v>
      </c>
      <c r="BR175">
        <v>5.0074707425570235E-2</v>
      </c>
      <c r="BS175">
        <v>3.0750747074255704</v>
      </c>
      <c r="BT175">
        <v>3.0370374478290816</v>
      </c>
      <c r="BU175">
        <v>267.017</v>
      </c>
      <c r="BV175">
        <v>4.4200985628606562</v>
      </c>
      <c r="BW175">
        <v>271.43709856286063</v>
      </c>
      <c r="BX175">
        <v>268.07954651470334</v>
      </c>
      <c r="BY175">
        <v>23.435000000000002</v>
      </c>
      <c r="BZ175">
        <v>0.38793413835313673</v>
      </c>
      <c r="CA175">
        <v>23.822934138353141</v>
      </c>
      <c r="CB175">
        <v>23.528255401611414</v>
      </c>
      <c r="CC175">
        <v>153.26700000000002</v>
      </c>
      <c r="CD175">
        <v>2.537124027436322</v>
      </c>
      <c r="CE175">
        <v>155.80412402743636</v>
      </c>
      <c r="CF175">
        <v>153.87689868311404</v>
      </c>
      <c r="CG175">
        <v>103.06100000000001</v>
      </c>
      <c r="CH175">
        <v>1.7060328667724607</v>
      </c>
      <c r="CI175">
        <v>104.76703286677247</v>
      </c>
      <c r="CJ175">
        <v>103.4711128630456</v>
      </c>
      <c r="CK175">
        <v>599.49300000000005</v>
      </c>
      <c r="CL175">
        <v>9.9237806871660741</v>
      </c>
      <c r="CM175">
        <v>609.41678068716601</v>
      </c>
      <c r="CN175">
        <v>601.87857544178496</v>
      </c>
    </row>
    <row r="176" spans="1:92" x14ac:dyDescent="0.25">
      <c r="A176" s="18">
        <v>45907</v>
      </c>
      <c r="B176" s="2">
        <v>20</v>
      </c>
      <c r="C176" s="2" t="s">
        <v>23</v>
      </c>
      <c r="D176" s="9">
        <v>65.601676999999995</v>
      </c>
      <c r="E176">
        <v>1.1875326E-2</v>
      </c>
      <c r="G176">
        <v>3.9399999999999995</v>
      </c>
      <c r="H176">
        <v>4.2835165592055184E-2</v>
      </c>
      <c r="I176" s="34">
        <v>3.9828351655920549</v>
      </c>
      <c r="J176" s="34">
        <v>3.9355376995963853</v>
      </c>
      <c r="K176">
        <v>0.46400000000000002</v>
      </c>
      <c r="L176">
        <v>5.0445474199780739E-3</v>
      </c>
      <c r="M176" s="34">
        <v>0.46904454741997809</v>
      </c>
      <c r="N176" s="34">
        <v>0.46347449051084338</v>
      </c>
      <c r="O176">
        <v>11.665999999999999</v>
      </c>
      <c r="P176">
        <v>0.12683122888246595</v>
      </c>
      <c r="Q176" s="34">
        <v>11.792831228882465</v>
      </c>
      <c r="R176" s="34">
        <v>11.652787513576506</v>
      </c>
      <c r="S176">
        <v>1.238</v>
      </c>
      <c r="T176">
        <v>1.3459374366234601E-2</v>
      </c>
      <c r="U176" s="34">
        <v>1.2514593743662346</v>
      </c>
      <c r="V176" s="34">
        <v>1.2365978863198794</v>
      </c>
      <c r="W176">
        <v>0</v>
      </c>
      <c r="X176">
        <v>0</v>
      </c>
      <c r="Y176" s="34">
        <v>0</v>
      </c>
      <c r="Z176" s="34">
        <v>0</v>
      </c>
      <c r="AA176">
        <v>0.49</v>
      </c>
      <c r="AB176">
        <v>5.327216025407879E-3</v>
      </c>
      <c r="AC176" s="34">
        <v>0.49532721602540786</v>
      </c>
      <c r="AD176" s="34">
        <v>0.48944504385843374</v>
      </c>
      <c r="AE176">
        <v>17.797999999999998</v>
      </c>
      <c r="AF176">
        <v>0.19349753228614167</v>
      </c>
      <c r="AG176" s="34">
        <v>17.991497532286139</v>
      </c>
      <c r="AH176" s="34">
        <v>17.777842633862047</v>
      </c>
      <c r="AJ176">
        <v>44.338999999999999</v>
      </c>
      <c r="AK176">
        <v>0.48204781908277539</v>
      </c>
      <c r="AL176" s="34">
        <v>44.821047819082771</v>
      </c>
      <c r="AM176" s="34">
        <v>44.288783264569574</v>
      </c>
      <c r="AN176">
        <v>2.4209999999999998</v>
      </c>
      <c r="AO176">
        <v>2.6320795913290763E-2</v>
      </c>
      <c r="AP176" s="34">
        <v>2.4473207959132908</v>
      </c>
      <c r="AQ176" s="34">
        <v>2.4182580636352409</v>
      </c>
      <c r="AR176">
        <v>251.46899999999994</v>
      </c>
      <c r="AS176">
        <v>2.7339381361087627</v>
      </c>
      <c r="AT176" s="34">
        <v>254.20293813610871</v>
      </c>
      <c r="AU176" s="34">
        <v>251.18419537558461</v>
      </c>
      <c r="AV176">
        <v>20.964999999999996</v>
      </c>
      <c r="AW176">
        <v>0.22792874280137992</v>
      </c>
      <c r="AX176" s="34">
        <v>21.192928742801378</v>
      </c>
      <c r="AY176" s="34">
        <v>20.941255805085842</v>
      </c>
      <c r="AZ176">
        <v>135.26300000000001</v>
      </c>
      <c r="BA176">
        <v>1.4705616760096856</v>
      </c>
      <c r="BB176" s="34">
        <v>136.73356167600969</v>
      </c>
      <c r="BC176" s="34">
        <v>135.10980605596598</v>
      </c>
      <c r="BD176">
        <v>101.12899999999998</v>
      </c>
      <c r="BE176">
        <v>1.0994612845581087</v>
      </c>
      <c r="BF176" s="34">
        <v>102.22846128455808</v>
      </c>
      <c r="BG176" s="34">
        <v>101.01446498032557</v>
      </c>
      <c r="BH176">
        <v>555.5859999999999</v>
      </c>
      <c r="BI176">
        <v>6.040258454474003</v>
      </c>
      <c r="BJ176" s="34">
        <v>561.62625845447383</v>
      </c>
      <c r="BK176" s="34">
        <v>554.95676354516684</v>
      </c>
      <c r="BM176">
        <v>48.278999999999996</v>
      </c>
      <c r="BN176">
        <v>0.52488298467483052</v>
      </c>
      <c r="BO176">
        <v>48.803882984674829</v>
      </c>
      <c r="BP176">
        <v>48.224320964165962</v>
      </c>
      <c r="BQ176">
        <v>2.8849999999999998</v>
      </c>
      <c r="BR176">
        <v>3.136534333326884E-2</v>
      </c>
      <c r="BS176">
        <v>2.9163653433332688</v>
      </c>
      <c r="BT176">
        <v>2.8817325541460841</v>
      </c>
      <c r="BU176">
        <v>263.13499999999993</v>
      </c>
      <c r="BV176">
        <v>2.8607693649912287</v>
      </c>
      <c r="BW176">
        <v>265.99576936499119</v>
      </c>
      <c r="BX176">
        <v>262.83698288916111</v>
      </c>
      <c r="BY176">
        <v>22.202999999999996</v>
      </c>
      <c r="BZ176">
        <v>0.24138811716761452</v>
      </c>
      <c r="CA176">
        <v>22.444388117167613</v>
      </c>
      <c r="CB176">
        <v>22.177853691405723</v>
      </c>
      <c r="CC176">
        <v>135.26300000000001</v>
      </c>
      <c r="CD176">
        <v>1.4705616760096856</v>
      </c>
      <c r="CE176">
        <v>136.73356167600969</v>
      </c>
      <c r="CF176">
        <v>135.10980605596598</v>
      </c>
      <c r="CG176">
        <v>101.61899999999997</v>
      </c>
      <c r="CH176">
        <v>1.1047885005835165</v>
      </c>
      <c r="CI176">
        <v>102.72378850058348</v>
      </c>
      <c r="CJ176">
        <v>101.50391002418401</v>
      </c>
      <c r="CK176">
        <v>573.3839999999999</v>
      </c>
      <c r="CL176">
        <v>6.2337559867601451</v>
      </c>
      <c r="CM176">
        <v>579.61775598676002</v>
      </c>
      <c r="CN176">
        <v>572.7346061790289</v>
      </c>
    </row>
    <row r="177" spans="1:92" x14ac:dyDescent="0.25">
      <c r="A177" s="18">
        <v>45907</v>
      </c>
      <c r="B177" s="2">
        <v>21</v>
      </c>
      <c r="C177" s="2" t="s">
        <v>23</v>
      </c>
      <c r="D177" s="9">
        <v>46.836055999999999</v>
      </c>
      <c r="E177">
        <v>1.1564489000000001E-2</v>
      </c>
      <c r="G177">
        <v>4.0519999999999996</v>
      </c>
      <c r="H177">
        <v>4.1809688638349669E-2</v>
      </c>
      <c r="I177" s="34">
        <v>4.0938096886383493</v>
      </c>
      <c r="J177" s="34">
        <v>4.0464668715259977</v>
      </c>
      <c r="K177">
        <v>0.30199999999999999</v>
      </c>
      <c r="L177">
        <v>3.1161219073992104E-3</v>
      </c>
      <c r="M177" s="34">
        <v>0.30511612190739917</v>
      </c>
      <c r="N177" s="34">
        <v>0.30158760987187844</v>
      </c>
      <c r="O177">
        <v>12.139999999999999</v>
      </c>
      <c r="P177">
        <v>0.1252639733636636</v>
      </c>
      <c r="Q177" s="34">
        <v>12.265263973363663</v>
      </c>
      <c r="R177" s="34">
        <v>12.123422463061603</v>
      </c>
      <c r="S177">
        <v>1.262</v>
      </c>
      <c r="T177">
        <v>1.3021674990522529E-2</v>
      </c>
      <c r="U177" s="34">
        <v>1.2750216749905225</v>
      </c>
      <c r="V177" s="34">
        <v>1.2602767008553331</v>
      </c>
      <c r="W177">
        <v>0</v>
      </c>
      <c r="X177">
        <v>0</v>
      </c>
      <c r="Y177" s="34">
        <v>0</v>
      </c>
      <c r="Z177" s="34">
        <v>0</v>
      </c>
      <c r="AA177">
        <v>0.47399999999999998</v>
      </c>
      <c r="AB177">
        <v>4.890866834792138E-3</v>
      </c>
      <c r="AC177" s="34">
        <v>0.47889086683479209</v>
      </c>
      <c r="AD177" s="34">
        <v>0.4733527386730807</v>
      </c>
      <c r="AE177">
        <v>18.23</v>
      </c>
      <c r="AF177">
        <v>0.18810232573472715</v>
      </c>
      <c r="AG177" s="34">
        <v>18.418102325734726</v>
      </c>
      <c r="AH177" s="34">
        <v>18.205106383987893</v>
      </c>
      <c r="AJ177">
        <v>42.753</v>
      </c>
      <c r="AK177">
        <v>0.44113761558622</v>
      </c>
      <c r="AL177" s="34">
        <v>43.194137615586222</v>
      </c>
      <c r="AM177" s="34">
        <v>42.694619486266291</v>
      </c>
      <c r="AN177">
        <v>2.4219999999999997</v>
      </c>
      <c r="AO177">
        <v>2.4990884965963203E-2</v>
      </c>
      <c r="AP177" s="34">
        <v>2.4469908849659627</v>
      </c>
      <c r="AQ177" s="34">
        <v>2.4186926857936739</v>
      </c>
      <c r="AR177">
        <v>247.33999999999995</v>
      </c>
      <c r="AS177">
        <v>2.5521244787288762</v>
      </c>
      <c r="AT177" s="34">
        <v>249.89212447872882</v>
      </c>
      <c r="AU177" s="34">
        <v>247.00224975400795</v>
      </c>
      <c r="AV177">
        <v>19.944000000000003</v>
      </c>
      <c r="AW177">
        <v>0.20578786530188695</v>
      </c>
      <c r="AX177" s="34">
        <v>20.149787865301889</v>
      </c>
      <c r="AY177" s="34">
        <v>19.916765865181272</v>
      </c>
      <c r="AZ177">
        <v>117.65500000000002</v>
      </c>
      <c r="BA177">
        <v>1.2139977583279939</v>
      </c>
      <c r="BB177" s="34">
        <v>118.86899775832801</v>
      </c>
      <c r="BC177" s="34">
        <v>117.49433854131081</v>
      </c>
      <c r="BD177">
        <v>99.798000000000002</v>
      </c>
      <c r="BE177">
        <v>1.0297441526974385</v>
      </c>
      <c r="BF177" s="34">
        <v>100.82774415269743</v>
      </c>
      <c r="BG177" s="34">
        <v>99.661722814548753</v>
      </c>
      <c r="BH177">
        <v>529.91200000000003</v>
      </c>
      <c r="BI177">
        <v>5.4677827556083791</v>
      </c>
      <c r="BJ177" s="34">
        <v>535.37978275560829</v>
      </c>
      <c r="BK177" s="34">
        <v>529.18838914710875</v>
      </c>
      <c r="BM177">
        <v>46.805</v>
      </c>
      <c r="BN177">
        <v>0.48294730422456966</v>
      </c>
      <c r="BO177">
        <v>47.287947304224573</v>
      </c>
      <c r="BP177">
        <v>46.741086357792291</v>
      </c>
      <c r="BQ177">
        <v>2.7239999999999998</v>
      </c>
      <c r="BR177">
        <v>2.8107006873362414E-2</v>
      </c>
      <c r="BS177">
        <v>2.752107006873362</v>
      </c>
      <c r="BT177">
        <v>2.7202802956655523</v>
      </c>
      <c r="BU177">
        <v>259.47999999999996</v>
      </c>
      <c r="BV177">
        <v>2.6773884520925399</v>
      </c>
      <c r="BW177">
        <v>262.1573884520925</v>
      </c>
      <c r="BX177">
        <v>259.12567221706956</v>
      </c>
      <c r="BY177">
        <v>21.206000000000003</v>
      </c>
      <c r="BZ177">
        <v>0.21880954029240948</v>
      </c>
      <c r="CA177">
        <v>21.424809540292411</v>
      </c>
      <c r="CB177">
        <v>21.177042566036604</v>
      </c>
      <c r="CC177">
        <v>117.65500000000002</v>
      </c>
      <c r="CD177">
        <v>1.2139977583279939</v>
      </c>
      <c r="CE177">
        <v>118.86899775832801</v>
      </c>
      <c r="CF177">
        <v>117.49433854131081</v>
      </c>
      <c r="CG177">
        <v>100.27200000000001</v>
      </c>
      <c r="CH177">
        <v>1.0346350195322307</v>
      </c>
      <c r="CI177">
        <v>101.30663501953222</v>
      </c>
      <c r="CJ177">
        <v>100.13507555322184</v>
      </c>
      <c r="CK177">
        <v>548.14200000000005</v>
      </c>
      <c r="CL177">
        <v>5.6558850813431061</v>
      </c>
      <c r="CM177">
        <v>553.797885081343</v>
      </c>
      <c r="CN177">
        <v>547.39349553109662</v>
      </c>
    </row>
    <row r="178" spans="1:92" x14ac:dyDescent="0.25">
      <c r="A178" s="18">
        <v>45907</v>
      </c>
      <c r="B178" s="2">
        <v>22</v>
      </c>
      <c r="C178" s="2" t="s">
        <v>23</v>
      </c>
      <c r="D178" s="9">
        <v>28.777135999999999</v>
      </c>
      <c r="E178">
        <v>1.1416532E-2</v>
      </c>
      <c r="G178">
        <v>3.9039999999999999</v>
      </c>
      <c r="H178">
        <v>4.8971806305200032E-2</v>
      </c>
      <c r="I178" s="34">
        <v>3.9529718063051997</v>
      </c>
      <c r="J178" s="34">
        <v>3.9078425771834184</v>
      </c>
      <c r="K178">
        <v>0.28200000000000003</v>
      </c>
      <c r="L178">
        <v>3.5374101890538957E-3</v>
      </c>
      <c r="M178" s="34">
        <v>0.28553741018905393</v>
      </c>
      <c r="N178" s="34">
        <v>0.28227756320843345</v>
      </c>
      <c r="O178">
        <v>11.964</v>
      </c>
      <c r="P178">
        <v>0.1500765088717759</v>
      </c>
      <c r="Q178" s="34">
        <v>12.114076508871776</v>
      </c>
      <c r="R178" s="34">
        <v>11.975775766757792</v>
      </c>
      <c r="S178">
        <v>1.248</v>
      </c>
      <c r="T178">
        <v>1.5654921687727877E-2</v>
      </c>
      <c r="U178" s="34">
        <v>1.263654921687728</v>
      </c>
      <c r="V178" s="34">
        <v>1.2492283648373226</v>
      </c>
      <c r="W178">
        <v>0</v>
      </c>
      <c r="X178">
        <v>0</v>
      </c>
      <c r="Y178" s="34">
        <v>0</v>
      </c>
      <c r="Z178" s="34">
        <v>0</v>
      </c>
      <c r="AA178">
        <v>0.47399999999999998</v>
      </c>
      <c r="AB178">
        <v>5.9458596794735681E-3</v>
      </c>
      <c r="AC178" s="34">
        <v>0.47994585967947356</v>
      </c>
      <c r="AD178" s="34">
        <v>0.47446654241417535</v>
      </c>
      <c r="AE178">
        <v>17.872</v>
      </c>
      <c r="AF178">
        <v>0.22418650673323123</v>
      </c>
      <c r="AG178" s="34">
        <v>18.096186506733233</v>
      </c>
      <c r="AH178" s="34">
        <v>17.889590814401139</v>
      </c>
      <c r="AJ178">
        <v>41.323</v>
      </c>
      <c r="AK178">
        <v>0.51835603277402176</v>
      </c>
      <c r="AL178" s="34">
        <v>41.841356032774023</v>
      </c>
      <c r="AM178" s="34">
        <v>41.363672852702464</v>
      </c>
      <c r="AN178">
        <v>2.3010000000000002</v>
      </c>
      <c r="AO178">
        <v>2.8863761861748275E-2</v>
      </c>
      <c r="AP178" s="34">
        <v>2.3298637618617484</v>
      </c>
      <c r="AQ178" s="34">
        <v>2.3032647976688132</v>
      </c>
      <c r="AR178">
        <v>242.39599999999996</v>
      </c>
      <c r="AS178">
        <v>3.0406173056237864</v>
      </c>
      <c r="AT178" s="34">
        <v>245.43661730562374</v>
      </c>
      <c r="AU178" s="34">
        <v>242.63458231018234</v>
      </c>
      <c r="AV178">
        <v>19.499000000000002</v>
      </c>
      <c r="AW178">
        <v>0.24459560736298552</v>
      </c>
      <c r="AX178" s="34">
        <v>19.743595607362987</v>
      </c>
      <c r="AY178" s="34">
        <v>19.518192216316468</v>
      </c>
      <c r="AZ178">
        <v>151.80200000000002</v>
      </c>
      <c r="BA178">
        <v>1.9042054663785799</v>
      </c>
      <c r="BB178" s="34">
        <v>153.70620546637861</v>
      </c>
      <c r="BC178" s="34">
        <v>151.9514136530731</v>
      </c>
      <c r="BD178">
        <v>98.683000000000007</v>
      </c>
      <c r="BE178">
        <v>1.2378803180368991</v>
      </c>
      <c r="BF178" s="34">
        <v>99.920880318036907</v>
      </c>
      <c r="BG178" s="34">
        <v>98.780130390417867</v>
      </c>
      <c r="BH178">
        <v>556.00400000000002</v>
      </c>
      <c r="BI178">
        <v>6.9745184920380208</v>
      </c>
      <c r="BJ178" s="34">
        <v>562.97851849203801</v>
      </c>
      <c r="BK178" s="34">
        <v>556.5512562203611</v>
      </c>
      <c r="BM178">
        <v>45.227000000000004</v>
      </c>
      <c r="BN178">
        <v>0.5673278390792218</v>
      </c>
      <c r="BO178">
        <v>45.794327839079223</v>
      </c>
      <c r="BP178">
        <v>45.271515429885881</v>
      </c>
      <c r="BQ178">
        <v>2.5830000000000002</v>
      </c>
      <c r="BR178">
        <v>3.2401172050802174E-2</v>
      </c>
      <c r="BS178">
        <v>2.6154011720508024</v>
      </c>
      <c r="BT178">
        <v>2.5855423608772465</v>
      </c>
      <c r="BU178">
        <v>254.35999999999996</v>
      </c>
      <c r="BV178">
        <v>3.1906938144955621</v>
      </c>
      <c r="BW178">
        <v>257.5506938144955</v>
      </c>
      <c r="BX178">
        <v>254.61035807694014</v>
      </c>
      <c r="BY178">
        <v>20.747000000000003</v>
      </c>
      <c r="BZ178">
        <v>0.26025052905071339</v>
      </c>
      <c r="CA178">
        <v>21.007250529050715</v>
      </c>
      <c r="CB178">
        <v>20.76742058115379</v>
      </c>
      <c r="CC178">
        <v>151.80200000000002</v>
      </c>
      <c r="CD178">
        <v>1.9042054663785799</v>
      </c>
      <c r="CE178">
        <v>153.70620546637861</v>
      </c>
      <c r="CF178">
        <v>151.9514136530731</v>
      </c>
      <c r="CG178">
        <v>99.157000000000011</v>
      </c>
      <c r="CH178">
        <v>1.2438261777163726</v>
      </c>
      <c r="CI178">
        <v>100.40082617771638</v>
      </c>
      <c r="CJ178">
        <v>99.254596932832044</v>
      </c>
      <c r="CK178">
        <v>573.87599999999998</v>
      </c>
      <c r="CL178">
        <v>7.1987049987712517</v>
      </c>
      <c r="CM178">
        <v>581.07470499877127</v>
      </c>
      <c r="CN178">
        <v>574.44084703476221</v>
      </c>
    </row>
    <row r="179" spans="1:92" x14ac:dyDescent="0.25">
      <c r="A179" s="18">
        <v>45907</v>
      </c>
      <c r="B179" s="2">
        <v>23</v>
      </c>
      <c r="C179" s="2" t="s">
        <v>23</v>
      </c>
      <c r="D179" s="9">
        <v>23.718278000000002</v>
      </c>
      <c r="E179">
        <v>1.1865329000000001E-2</v>
      </c>
      <c r="G179">
        <v>3.8699999999999997</v>
      </c>
      <c r="H179">
        <v>4.9013050056474917E-2</v>
      </c>
      <c r="I179" s="34">
        <v>3.9190130500564746</v>
      </c>
      <c r="J179" s="34">
        <v>3.8725126708622608</v>
      </c>
      <c r="K179">
        <v>0.27200000000000002</v>
      </c>
      <c r="L179">
        <v>3.4448448618504338E-3</v>
      </c>
      <c r="M179" s="34">
        <v>0.27544484486185045</v>
      </c>
      <c r="N179" s="34">
        <v>0.27217660115621062</v>
      </c>
      <c r="O179">
        <v>11.879999999999999</v>
      </c>
      <c r="P179">
        <v>0.15045866528964394</v>
      </c>
      <c r="Q179" s="34">
        <v>12.030458665289643</v>
      </c>
      <c r="R179" s="34">
        <v>11.88771331520508</v>
      </c>
      <c r="S179">
        <v>1.2639999999999998</v>
      </c>
      <c r="T179">
        <v>1.6008396710952014E-2</v>
      </c>
      <c r="U179" s="34">
        <v>1.2800083967109519</v>
      </c>
      <c r="V179" s="34">
        <v>1.2648206759612139</v>
      </c>
      <c r="W179">
        <v>0</v>
      </c>
      <c r="X179">
        <v>0</v>
      </c>
      <c r="Y179" s="34">
        <v>0</v>
      </c>
      <c r="Z179" s="34">
        <v>0</v>
      </c>
      <c r="AA179">
        <v>0.46800000000000003</v>
      </c>
      <c r="AB179">
        <v>5.9271595417132459E-3</v>
      </c>
      <c r="AC179" s="34">
        <v>0.47392715954171327</v>
      </c>
      <c r="AD179" s="34">
        <v>0.46830385787171536</v>
      </c>
      <c r="AE179">
        <v>17.753999999999998</v>
      </c>
      <c r="AF179">
        <v>0.22485211646063452</v>
      </c>
      <c r="AG179" s="34">
        <v>17.978852116460633</v>
      </c>
      <c r="AH179" s="34">
        <v>17.765527121056479</v>
      </c>
      <c r="AJ179">
        <v>40.181000000000004</v>
      </c>
      <c r="AK179">
        <v>0.50888717424269225</v>
      </c>
      <c r="AL179" s="34">
        <v>40.689887174242699</v>
      </c>
      <c r="AM179" s="34">
        <v>40.207088275947427</v>
      </c>
      <c r="AN179">
        <v>2.2120000000000002</v>
      </c>
      <c r="AO179">
        <v>2.8014694244166027E-2</v>
      </c>
      <c r="AP179" s="34">
        <v>2.2400146942441661</v>
      </c>
      <c r="AQ179" s="34">
        <v>2.2134361829321247</v>
      </c>
      <c r="AR179">
        <v>237.95499999999998</v>
      </c>
      <c r="AS179">
        <v>3.0136693349324259</v>
      </c>
      <c r="AT179" s="34">
        <v>240.9686693349324</v>
      </c>
      <c r="AU179" s="34">
        <v>238.10949679458122</v>
      </c>
      <c r="AV179">
        <v>19.100999999999992</v>
      </c>
      <c r="AW179">
        <v>0.24191169744928348</v>
      </c>
      <c r="AX179" s="34">
        <v>19.342911697449274</v>
      </c>
      <c r="AY179" s="34">
        <v>19.113401686341088</v>
      </c>
      <c r="AZ179">
        <v>158.85500000000002</v>
      </c>
      <c r="BA179">
        <v>2.0118780534163627</v>
      </c>
      <c r="BB179" s="34">
        <v>160.86687805341637</v>
      </c>
      <c r="BC179" s="34">
        <v>158.9581396201097</v>
      </c>
      <c r="BD179">
        <v>96.39500000000001</v>
      </c>
      <c r="BE179">
        <v>1.2208302222723257</v>
      </c>
      <c r="BF179" s="34">
        <v>97.615830222272336</v>
      </c>
      <c r="BG179" s="34">
        <v>96.457586281076928</v>
      </c>
      <c r="BH179">
        <v>554.69900000000007</v>
      </c>
      <c r="BI179">
        <v>7.0251911765572572</v>
      </c>
      <c r="BJ179" s="34">
        <v>561.72419117655727</v>
      </c>
      <c r="BK179" s="34">
        <v>555.05914884098843</v>
      </c>
      <c r="BM179">
        <v>44.051000000000002</v>
      </c>
      <c r="BN179">
        <v>0.55790022429916719</v>
      </c>
      <c r="BO179">
        <v>44.608900224299177</v>
      </c>
      <c r="BP179">
        <v>44.079600946809691</v>
      </c>
      <c r="BQ179">
        <v>2.484</v>
      </c>
      <c r="BR179">
        <v>3.1459539106016461E-2</v>
      </c>
      <c r="BS179">
        <v>2.5154595391060166</v>
      </c>
      <c r="BT179">
        <v>2.4856127840883353</v>
      </c>
      <c r="BU179">
        <v>249.83499999999998</v>
      </c>
      <c r="BV179">
        <v>3.1641280002220697</v>
      </c>
      <c r="BW179">
        <v>252.99912800022204</v>
      </c>
      <c r="BX179">
        <v>249.99721010978629</v>
      </c>
      <c r="BY179">
        <v>20.364999999999991</v>
      </c>
      <c r="BZ179">
        <v>0.25792009416023548</v>
      </c>
      <c r="CA179">
        <v>20.622920094160225</v>
      </c>
      <c r="CB179">
        <v>20.378222362302303</v>
      </c>
      <c r="CC179">
        <v>158.85500000000002</v>
      </c>
      <c r="CD179">
        <v>2.0118780534163627</v>
      </c>
      <c r="CE179">
        <v>160.86687805341637</v>
      </c>
      <c r="CF179">
        <v>158.9581396201097</v>
      </c>
      <c r="CG179">
        <v>96.863000000000014</v>
      </c>
      <c r="CH179">
        <v>1.2267573818140389</v>
      </c>
      <c r="CI179">
        <v>98.089757381814053</v>
      </c>
      <c r="CJ179">
        <v>96.925890138948645</v>
      </c>
      <c r="CK179">
        <v>572.45300000000009</v>
      </c>
      <c r="CL179">
        <v>7.2500432930178915</v>
      </c>
      <c r="CM179">
        <v>579.70304329301791</v>
      </c>
      <c r="CN179">
        <v>572.82467596204492</v>
      </c>
    </row>
    <row r="180" spans="1:92" x14ac:dyDescent="0.25">
      <c r="A180" s="18">
        <v>45907</v>
      </c>
      <c r="B180" s="2">
        <v>24</v>
      </c>
      <c r="C180" s="2" t="s">
        <v>23</v>
      </c>
      <c r="D180" s="9">
        <v>21.725504000000001</v>
      </c>
      <c r="E180">
        <v>1.1999337000000001E-2</v>
      </c>
      <c r="G180">
        <v>3.8240000000000003</v>
      </c>
      <c r="H180">
        <v>6.9417250339413733E-2</v>
      </c>
      <c r="I180" s="34">
        <v>3.893417250339414</v>
      </c>
      <c r="J180" s="34">
        <v>3.8466988246709781</v>
      </c>
      <c r="K180">
        <v>0.26400000000000001</v>
      </c>
      <c r="L180">
        <v>4.7924043121352579E-3</v>
      </c>
      <c r="M180" s="34">
        <v>0.26879240431213525</v>
      </c>
      <c r="N180" s="34">
        <v>0.26556707366975368</v>
      </c>
      <c r="O180">
        <v>11.49</v>
      </c>
      <c r="P180">
        <v>0.20857850585770493</v>
      </c>
      <c r="Q180" s="34">
        <v>11.698578505857705</v>
      </c>
      <c r="R180" s="34">
        <v>11.558203319944962</v>
      </c>
      <c r="S180">
        <v>1.212</v>
      </c>
      <c r="T180">
        <v>2.2001492523893683E-2</v>
      </c>
      <c r="U180" s="34">
        <v>1.2340014925238936</v>
      </c>
      <c r="V180" s="34">
        <v>1.2191942927565964</v>
      </c>
      <c r="W180">
        <v>0</v>
      </c>
      <c r="X180">
        <v>0</v>
      </c>
      <c r="Y180" s="34">
        <v>0</v>
      </c>
      <c r="Z180" s="34">
        <v>0</v>
      </c>
      <c r="AA180">
        <v>0.49</v>
      </c>
      <c r="AB180">
        <v>8.8949928520692268E-3</v>
      </c>
      <c r="AC180" s="34">
        <v>0.49889499285206923</v>
      </c>
      <c r="AD180" s="34">
        <v>0.49290858370522467</v>
      </c>
      <c r="AE180">
        <v>17.279999999999998</v>
      </c>
      <c r="AF180">
        <v>0.31368464588521683</v>
      </c>
      <c r="AG180" s="34">
        <v>17.593684645885219</v>
      </c>
      <c r="AH180" s="34">
        <v>17.382572094747516</v>
      </c>
      <c r="AJ180">
        <v>39.742000000000004</v>
      </c>
      <c r="AK180">
        <v>0.72143837944272504</v>
      </c>
      <c r="AL180" s="34">
        <v>40.463438379442728</v>
      </c>
      <c r="AM180" s="34">
        <v>39.977903946149063</v>
      </c>
      <c r="AN180">
        <v>2.133</v>
      </c>
      <c r="AO180">
        <v>3.8720448476456448E-2</v>
      </c>
      <c r="AP180" s="34">
        <v>2.1717204484764565</v>
      </c>
      <c r="AQ180" s="34">
        <v>2.1456612429453963</v>
      </c>
      <c r="AR180">
        <v>234.46199999999999</v>
      </c>
      <c r="AS180">
        <v>4.2561996205752139</v>
      </c>
      <c r="AT180" s="34">
        <v>238.71819962057521</v>
      </c>
      <c r="AU180" s="34">
        <v>235.85373949529466</v>
      </c>
      <c r="AV180">
        <v>18.696999999999996</v>
      </c>
      <c r="AW180">
        <v>0.33940751296966998</v>
      </c>
      <c r="AX180" s="34">
        <v>19.036407512969667</v>
      </c>
      <c r="AY180" s="34">
        <v>18.807983243952211</v>
      </c>
      <c r="AZ180">
        <v>148.38600000000002</v>
      </c>
      <c r="BA180">
        <v>2.6936579782594787</v>
      </c>
      <c r="BB180" s="34">
        <v>151.07965797825949</v>
      </c>
      <c r="BC180" s="34">
        <v>149.26680224833362</v>
      </c>
      <c r="BD180">
        <v>95.119</v>
      </c>
      <c r="BE180">
        <v>1.7266996430530057</v>
      </c>
      <c r="BF180" s="34">
        <v>96.84569964305301</v>
      </c>
      <c r="BG180" s="34">
        <v>95.683615456035241</v>
      </c>
      <c r="BH180">
        <v>538.53899999999999</v>
      </c>
      <c r="BI180">
        <v>9.7761235827765507</v>
      </c>
      <c r="BJ180" s="34">
        <v>548.31512358277655</v>
      </c>
      <c r="BK180" s="34">
        <v>541.73570563271016</v>
      </c>
      <c r="BM180">
        <v>43.566000000000003</v>
      </c>
      <c r="BN180">
        <v>0.79085562978213875</v>
      </c>
      <c r="BO180">
        <v>44.356855629782139</v>
      </c>
      <c r="BP180">
        <v>43.824602770820043</v>
      </c>
      <c r="BQ180">
        <v>2.3970000000000002</v>
      </c>
      <c r="BR180">
        <v>4.3512852788591704E-2</v>
      </c>
      <c r="BS180">
        <v>2.4405128527885918</v>
      </c>
      <c r="BT180">
        <v>2.41122831661515</v>
      </c>
      <c r="BU180">
        <v>245.952</v>
      </c>
      <c r="BV180">
        <v>4.4647781264329192</v>
      </c>
      <c r="BW180">
        <v>250.41677812643292</v>
      </c>
      <c r="BX180">
        <v>247.41194281523963</v>
      </c>
      <c r="BY180">
        <v>19.908999999999995</v>
      </c>
      <c r="BZ180">
        <v>0.36140900549356364</v>
      </c>
      <c r="CA180">
        <v>20.270409005493562</v>
      </c>
      <c r="CB180">
        <v>20.027177536708809</v>
      </c>
      <c r="CC180">
        <v>148.38600000000002</v>
      </c>
      <c r="CD180">
        <v>2.6936579782594787</v>
      </c>
      <c r="CE180">
        <v>151.07965797825949</v>
      </c>
      <c r="CF180">
        <v>149.26680224833362</v>
      </c>
      <c r="CG180">
        <v>95.608999999999995</v>
      </c>
      <c r="CH180">
        <v>1.7355946359050749</v>
      </c>
      <c r="CI180">
        <v>97.344594635905082</v>
      </c>
      <c r="CJ180">
        <v>96.176524039740471</v>
      </c>
      <c r="CK180">
        <v>555.81899999999996</v>
      </c>
      <c r="CL180">
        <v>10.089808228661768</v>
      </c>
      <c r="CM180">
        <v>565.90880822866177</v>
      </c>
      <c r="CN180">
        <v>559.11827772745767</v>
      </c>
    </row>
    <row r="181" spans="1:92" x14ac:dyDescent="0.25">
      <c r="A181" s="18">
        <v>45908</v>
      </c>
      <c r="B181" s="2">
        <v>1</v>
      </c>
      <c r="C181" s="2" t="s">
        <v>23</v>
      </c>
      <c r="D181" s="9">
        <v>21.834527000000001</v>
      </c>
      <c r="E181">
        <v>1.1764403E-2</v>
      </c>
      <c r="G181">
        <v>3.7720000000000002</v>
      </c>
      <c r="H181">
        <v>6.4286050817345869E-2</v>
      </c>
      <c r="I181" s="34">
        <v>3.8362860508173462</v>
      </c>
      <c r="J181" s="34">
        <v>3.7911544356922522</v>
      </c>
      <c r="K181">
        <v>0.252</v>
      </c>
      <c r="L181">
        <v>4.2948263006286208E-3</v>
      </c>
      <c r="M181" s="34">
        <v>0.25629482630062861</v>
      </c>
      <c r="N181" s="34">
        <v>0.25327967067721302</v>
      </c>
      <c r="O181">
        <v>11.108000000000001</v>
      </c>
      <c r="P181">
        <v>0.18931321645786797</v>
      </c>
      <c r="Q181" s="34">
        <v>11.297313216457869</v>
      </c>
      <c r="R181" s="34">
        <v>11.164407070962232</v>
      </c>
      <c r="S181">
        <v>1.19</v>
      </c>
      <c r="T181">
        <v>2.0281124197412934E-2</v>
      </c>
      <c r="U181" s="34">
        <v>1.210281124197413</v>
      </c>
      <c r="V181" s="34">
        <v>1.1960428893090616</v>
      </c>
      <c r="W181">
        <v>0</v>
      </c>
      <c r="X181">
        <v>0</v>
      </c>
      <c r="Y181" s="34">
        <v>0</v>
      </c>
      <c r="Z181" s="34">
        <v>0</v>
      </c>
      <c r="AA181">
        <v>0.49</v>
      </c>
      <c r="AB181">
        <v>8.3510511401112073E-3</v>
      </c>
      <c r="AC181" s="34">
        <v>0.49835105114011119</v>
      </c>
      <c r="AD181" s="34">
        <v>0.49248824853902529</v>
      </c>
      <c r="AE181">
        <v>16.812000000000001</v>
      </c>
      <c r="AF181">
        <v>0.28652626891336663</v>
      </c>
      <c r="AG181" s="34">
        <v>17.098526268913368</v>
      </c>
      <c r="AH181" s="34">
        <v>16.897372315179783</v>
      </c>
      <c r="AJ181">
        <v>38.936999999999991</v>
      </c>
      <c r="AK181">
        <v>0.66360179233165306</v>
      </c>
      <c r="AL181" s="34">
        <v>39.600601792331645</v>
      </c>
      <c r="AM181" s="34">
        <v>39.134724353804131</v>
      </c>
      <c r="AN181">
        <v>2.105</v>
      </c>
      <c r="AO181">
        <v>3.5875433979457326E-2</v>
      </c>
      <c r="AP181" s="34">
        <v>2.1408754339794571</v>
      </c>
      <c r="AQ181" s="34">
        <v>2.1156893126013228</v>
      </c>
      <c r="AR181">
        <v>231.69999999999993</v>
      </c>
      <c r="AS181">
        <v>3.9488541819668699</v>
      </c>
      <c r="AT181" s="34">
        <v>235.64885418196681</v>
      </c>
      <c r="AU181" s="34">
        <v>232.8765860948819</v>
      </c>
      <c r="AV181">
        <v>19.285999999999998</v>
      </c>
      <c r="AW181">
        <v>0.32869055569017297</v>
      </c>
      <c r="AX181" s="34">
        <v>19.614690555690171</v>
      </c>
      <c r="AY181" s="34">
        <v>19.383935431272736</v>
      </c>
      <c r="AZ181">
        <v>156.22200000000001</v>
      </c>
      <c r="BA181">
        <v>2.6624855330825574</v>
      </c>
      <c r="BB181" s="34">
        <v>158.88448553308257</v>
      </c>
      <c r="BC181" s="34">
        <v>157.0153044148237</v>
      </c>
      <c r="BD181">
        <v>93.58</v>
      </c>
      <c r="BE181">
        <v>1.5948803381461365</v>
      </c>
      <c r="BF181" s="34">
        <v>95.174880338146139</v>
      </c>
      <c r="BG181" s="34">
        <v>94.055204690371411</v>
      </c>
      <c r="BH181">
        <v>541.82999999999993</v>
      </c>
      <c r="BI181">
        <v>9.2343878351968467</v>
      </c>
      <c r="BJ181" s="34">
        <v>551.06438783519684</v>
      </c>
      <c r="BK181" s="34">
        <v>544.58144429775518</v>
      </c>
      <c r="BM181">
        <v>42.708999999999989</v>
      </c>
      <c r="BN181">
        <v>0.7278878431489989</v>
      </c>
      <c r="BO181">
        <v>43.436887843148995</v>
      </c>
      <c r="BP181">
        <v>42.92587878949638</v>
      </c>
      <c r="BQ181">
        <v>2.3570000000000002</v>
      </c>
      <c r="BR181">
        <v>4.0170260280085947E-2</v>
      </c>
      <c r="BS181">
        <v>2.3971702602800855</v>
      </c>
      <c r="BT181">
        <v>2.3689689832785357</v>
      </c>
      <c r="BU181">
        <v>242.80799999999994</v>
      </c>
      <c r="BV181">
        <v>4.1381673984247378</v>
      </c>
      <c r="BW181">
        <v>246.94616739842468</v>
      </c>
      <c r="BX181">
        <v>244.04099316584413</v>
      </c>
      <c r="BY181">
        <v>20.475999999999999</v>
      </c>
      <c r="BZ181">
        <v>0.34897167988758593</v>
      </c>
      <c r="CA181">
        <v>20.824971679887582</v>
      </c>
      <c r="CB181">
        <v>20.579978320581798</v>
      </c>
      <c r="CC181">
        <v>156.22200000000001</v>
      </c>
      <c r="CD181">
        <v>2.6624855330825574</v>
      </c>
      <c r="CE181">
        <v>158.88448553308257</v>
      </c>
      <c r="CF181">
        <v>157.0153044148237</v>
      </c>
      <c r="CG181">
        <v>94.07</v>
      </c>
      <c r="CH181">
        <v>1.6032313892862478</v>
      </c>
      <c r="CI181">
        <v>95.673231389286244</v>
      </c>
      <c r="CJ181">
        <v>94.54769293891043</v>
      </c>
      <c r="CK181">
        <v>558.64199999999994</v>
      </c>
      <c r="CL181">
        <v>9.5209141041102132</v>
      </c>
      <c r="CM181">
        <v>568.1629141041102</v>
      </c>
      <c r="CN181">
        <v>561.47881661293502</v>
      </c>
    </row>
    <row r="182" spans="1:92" x14ac:dyDescent="0.25">
      <c r="A182" s="18">
        <v>45908</v>
      </c>
      <c r="B182" s="2">
        <v>2</v>
      </c>
      <c r="C182" s="2" t="s">
        <v>23</v>
      </c>
      <c r="D182" s="9">
        <v>20.591643000000001</v>
      </c>
      <c r="E182">
        <v>1.1565066000000001E-2</v>
      </c>
      <c r="G182">
        <v>3.758</v>
      </c>
      <c r="H182">
        <v>7.4416813568504797E-2</v>
      </c>
      <c r="I182" s="34">
        <v>3.8324168135685048</v>
      </c>
      <c r="J182" s="34">
        <v>3.7880946601800756</v>
      </c>
      <c r="K182">
        <v>0.25</v>
      </c>
      <c r="L182">
        <v>4.9505597105178817E-3</v>
      </c>
      <c r="M182" s="34">
        <v>0.25495055971051789</v>
      </c>
      <c r="N182" s="34">
        <v>0.25200203966072882</v>
      </c>
      <c r="O182">
        <v>10.728</v>
      </c>
      <c r="P182">
        <v>0.21243841829774332</v>
      </c>
      <c r="Q182" s="34">
        <v>10.940438418297743</v>
      </c>
      <c r="R182" s="34">
        <v>10.813911525921196</v>
      </c>
      <c r="S182">
        <v>1.1720000000000002</v>
      </c>
      <c r="T182">
        <v>2.3208223922907834E-2</v>
      </c>
      <c r="U182" s="34">
        <v>1.195208223922908</v>
      </c>
      <c r="V182" s="34">
        <v>1.1813855619294968</v>
      </c>
      <c r="W182">
        <v>0</v>
      </c>
      <c r="X182">
        <v>0</v>
      </c>
      <c r="Y182" s="34">
        <v>0</v>
      </c>
      <c r="Z182" s="34">
        <v>0</v>
      </c>
      <c r="AA182">
        <v>0.46800000000000003</v>
      </c>
      <c r="AB182">
        <v>9.2674477780894746E-3</v>
      </c>
      <c r="AC182" s="34">
        <v>0.47726744777808949</v>
      </c>
      <c r="AD182" s="34">
        <v>0.47174781824488438</v>
      </c>
      <c r="AE182">
        <v>16.376000000000001</v>
      </c>
      <c r="AF182">
        <v>0.3242814632777633</v>
      </c>
      <c r="AG182" s="34">
        <v>16.700281463277765</v>
      </c>
      <c r="AH182" s="34">
        <v>16.507141605936383</v>
      </c>
      <c r="AJ182">
        <v>38.734000000000009</v>
      </c>
      <c r="AK182">
        <v>0.76701991930879876</v>
      </c>
      <c r="AL182" s="34">
        <v>39.50101991930881</v>
      </c>
      <c r="AM182" s="34">
        <v>39.044188016874692</v>
      </c>
      <c r="AN182">
        <v>2.0869999999999997</v>
      </c>
      <c r="AO182">
        <v>4.1327272463403265E-2</v>
      </c>
      <c r="AP182" s="34">
        <v>2.128327272463403</v>
      </c>
      <c r="AQ182" s="34">
        <v>2.103713027087764</v>
      </c>
      <c r="AR182">
        <v>231.31599999999995</v>
      </c>
      <c r="AS182">
        <v>4.5805746799926164</v>
      </c>
      <c r="AT182" s="34">
        <v>235.89657467999257</v>
      </c>
      <c r="AU182" s="34">
        <v>233.16841522464455</v>
      </c>
      <c r="AV182">
        <v>19.392999999999997</v>
      </c>
      <c r="AW182">
        <v>0.38402481786429304</v>
      </c>
      <c r="AX182" s="34">
        <v>19.777024817864291</v>
      </c>
      <c r="AY182" s="34">
        <v>19.548302220562054</v>
      </c>
      <c r="AZ182">
        <v>154.39800000000002</v>
      </c>
      <c r="BA182">
        <v>3.0574260727381599</v>
      </c>
      <c r="BB182" s="34">
        <v>157.45542607273819</v>
      </c>
      <c r="BC182" s="34">
        <v>155.63444367814887</v>
      </c>
      <c r="BD182">
        <v>92.971000000000004</v>
      </c>
      <c r="BE182">
        <v>1.8410339473862318</v>
      </c>
      <c r="BF182" s="34">
        <v>94.81203394738624</v>
      </c>
      <c r="BG182" s="34">
        <v>93.715526517190483</v>
      </c>
      <c r="BH182">
        <v>538.89899999999989</v>
      </c>
      <c r="BI182">
        <v>10.671406709753503</v>
      </c>
      <c r="BJ182" s="34">
        <v>549.57040670975357</v>
      </c>
      <c r="BK182" s="34">
        <v>543.21458868450839</v>
      </c>
      <c r="BM182">
        <v>42.492000000000012</v>
      </c>
      <c r="BN182">
        <v>0.84143673287730358</v>
      </c>
      <c r="BO182">
        <v>43.333436732877317</v>
      </c>
      <c r="BP182">
        <v>42.832282677054771</v>
      </c>
      <c r="BQ182">
        <v>2.3369999999999997</v>
      </c>
      <c r="BR182">
        <v>4.6277832173921146E-2</v>
      </c>
      <c r="BS182">
        <v>2.383277832173921</v>
      </c>
      <c r="BT182">
        <v>2.355715066748493</v>
      </c>
      <c r="BU182">
        <v>242.04399999999995</v>
      </c>
      <c r="BV182">
        <v>4.79301309829036</v>
      </c>
      <c r="BW182">
        <v>246.8370130982903</v>
      </c>
      <c r="BX182">
        <v>243.98232675056573</v>
      </c>
      <c r="BY182">
        <v>20.564999999999998</v>
      </c>
      <c r="BZ182">
        <v>0.40723304178720088</v>
      </c>
      <c r="CA182">
        <v>20.972233041787199</v>
      </c>
      <c r="CB182">
        <v>20.729687782491549</v>
      </c>
      <c r="CC182">
        <v>154.39800000000002</v>
      </c>
      <c r="CD182">
        <v>3.0574260727381599</v>
      </c>
      <c r="CE182">
        <v>157.45542607273819</v>
      </c>
      <c r="CF182">
        <v>155.63444367814887</v>
      </c>
      <c r="CG182">
        <v>93.439000000000007</v>
      </c>
      <c r="CH182">
        <v>1.8503013951643212</v>
      </c>
      <c r="CI182">
        <v>95.28930139516433</v>
      </c>
      <c r="CJ182">
        <v>94.187274335435362</v>
      </c>
      <c r="CK182">
        <v>555.27499999999986</v>
      </c>
      <c r="CL182">
        <v>10.995688173031267</v>
      </c>
      <c r="CM182">
        <v>566.27068817303132</v>
      </c>
      <c r="CN182">
        <v>559.72173029044473</v>
      </c>
    </row>
    <row r="183" spans="1:92" x14ac:dyDescent="0.25">
      <c r="A183" s="18">
        <v>45908</v>
      </c>
      <c r="B183" s="2">
        <v>3</v>
      </c>
      <c r="C183" s="2" t="s">
        <v>23</v>
      </c>
      <c r="D183" s="9">
        <v>19.544207</v>
      </c>
      <c r="E183">
        <v>1.1254131000000001E-2</v>
      </c>
      <c r="G183">
        <v>3.7</v>
      </c>
      <c r="H183">
        <v>6.0416461362502095E-2</v>
      </c>
      <c r="I183" s="34">
        <v>3.7604164613625022</v>
      </c>
      <c r="J183" s="34">
        <v>3.718096241891772</v>
      </c>
      <c r="K183">
        <v>0.252</v>
      </c>
      <c r="L183">
        <v>4.1148508819866285E-3</v>
      </c>
      <c r="M183" s="34">
        <v>0.25611485088198666</v>
      </c>
      <c r="N183" s="34">
        <v>0.2532325007991153</v>
      </c>
      <c r="O183">
        <v>10.206</v>
      </c>
      <c r="P183">
        <v>0.16665146072045844</v>
      </c>
      <c r="Q183" s="34">
        <v>10.372651460720459</v>
      </c>
      <c r="R183" s="34">
        <v>10.255916282364169</v>
      </c>
      <c r="S183">
        <v>1.1880000000000002</v>
      </c>
      <c r="T183">
        <v>1.9398582729365538E-2</v>
      </c>
      <c r="U183" s="34">
        <v>1.2073985827293656</v>
      </c>
      <c r="V183" s="34">
        <v>1.1938103609101149</v>
      </c>
      <c r="W183">
        <v>0</v>
      </c>
      <c r="X183">
        <v>0</v>
      </c>
      <c r="Y183" s="34">
        <v>0</v>
      </c>
      <c r="Z183" s="34">
        <v>0</v>
      </c>
      <c r="AA183">
        <v>0.45</v>
      </c>
      <c r="AB183">
        <v>7.3479480035475511E-3</v>
      </c>
      <c r="AC183" s="34">
        <v>0.45734794800354756</v>
      </c>
      <c r="AD183" s="34">
        <v>0.4522008942841344</v>
      </c>
      <c r="AE183">
        <v>15.795999999999999</v>
      </c>
      <c r="AF183">
        <v>0.25792930369786027</v>
      </c>
      <c r="AG183" s="34">
        <v>16.05392930369786</v>
      </c>
      <c r="AH183" s="34">
        <v>15.873256280249304</v>
      </c>
      <c r="AJ183">
        <v>38.341000000000008</v>
      </c>
      <c r="AK183">
        <v>0.62606149867559269</v>
      </c>
      <c r="AL183" s="34">
        <v>38.967061498675598</v>
      </c>
      <c r="AM183" s="34">
        <v>38.528521083884442</v>
      </c>
      <c r="AN183">
        <v>2.089</v>
      </c>
      <c r="AO183">
        <v>3.4110807509801853E-2</v>
      </c>
      <c r="AP183" s="34">
        <v>2.1231108075098017</v>
      </c>
      <c r="AQ183" s="34">
        <v>2.0992170403545707</v>
      </c>
      <c r="AR183">
        <v>228.249</v>
      </c>
      <c r="AS183">
        <v>3.7270261863593888</v>
      </c>
      <c r="AT183" s="34">
        <v>231.97602618635938</v>
      </c>
      <c r="AU183" s="34">
        <v>229.36533759879865</v>
      </c>
      <c r="AV183">
        <v>19.559000000000001</v>
      </c>
      <c r="AW183">
        <v>0.31937447778085903</v>
      </c>
      <c r="AX183" s="34">
        <v>19.878374477780859</v>
      </c>
      <c r="AY183" s="34">
        <v>19.654660647340854</v>
      </c>
      <c r="AZ183">
        <v>148.69400000000002</v>
      </c>
      <c r="BA183">
        <v>2.4279906231988884</v>
      </c>
      <c r="BB183" s="34">
        <v>151.12199062319891</v>
      </c>
      <c r="BC183" s="34">
        <v>149.42124394374466</v>
      </c>
      <c r="BD183">
        <v>91.960999999999999</v>
      </c>
      <c r="BE183">
        <v>1.5016103252316362</v>
      </c>
      <c r="BF183" s="34">
        <v>93.462610325231637</v>
      </c>
      <c r="BG183" s="34">
        <v>92.410769865029522</v>
      </c>
      <c r="BH183">
        <v>528.89300000000003</v>
      </c>
      <c r="BI183">
        <v>8.6361739187561675</v>
      </c>
      <c r="BJ183" s="34">
        <v>537.52917391875621</v>
      </c>
      <c r="BK183" s="34">
        <v>531.47975017915269</v>
      </c>
      <c r="BM183">
        <v>42.041000000000011</v>
      </c>
      <c r="BN183">
        <v>0.6864779600380948</v>
      </c>
      <c r="BO183">
        <v>42.727477960038101</v>
      </c>
      <c r="BP183">
        <v>42.246617325776214</v>
      </c>
      <c r="BQ183">
        <v>2.3410000000000002</v>
      </c>
      <c r="BR183">
        <v>3.8225658391788479E-2</v>
      </c>
      <c r="BS183">
        <v>2.3792256583917886</v>
      </c>
      <c r="BT183">
        <v>2.3524495411536859</v>
      </c>
      <c r="BU183">
        <v>238.45499999999998</v>
      </c>
      <c r="BV183">
        <v>3.8936776470798473</v>
      </c>
      <c r="BW183">
        <v>242.34867764707982</v>
      </c>
      <c r="BX183">
        <v>239.62125388116283</v>
      </c>
      <c r="BY183">
        <v>20.747</v>
      </c>
      <c r="BZ183">
        <v>0.3387730605102246</v>
      </c>
      <c r="CA183">
        <v>21.085773060510224</v>
      </c>
      <c r="CB183">
        <v>20.848471008250968</v>
      </c>
      <c r="CC183">
        <v>148.69400000000002</v>
      </c>
      <c r="CD183">
        <v>2.4279906231988884</v>
      </c>
      <c r="CE183">
        <v>151.12199062319891</v>
      </c>
      <c r="CF183">
        <v>149.42124394374466</v>
      </c>
      <c r="CG183">
        <v>92.411000000000001</v>
      </c>
      <c r="CH183">
        <v>1.5089582732351838</v>
      </c>
      <c r="CI183">
        <v>93.919958273235181</v>
      </c>
      <c r="CJ183">
        <v>92.862970759313654</v>
      </c>
      <c r="CK183">
        <v>544.68900000000008</v>
      </c>
      <c r="CL183">
        <v>8.894103222454028</v>
      </c>
      <c r="CM183">
        <v>553.58310322245404</v>
      </c>
      <c r="CN183">
        <v>547.35300645940197</v>
      </c>
    </row>
    <row r="184" spans="1:92" x14ac:dyDescent="0.25">
      <c r="A184" s="18">
        <v>45908</v>
      </c>
      <c r="B184" s="2">
        <v>4</v>
      </c>
      <c r="C184" s="2" t="s">
        <v>23</v>
      </c>
      <c r="D184" s="9">
        <v>17.529135</v>
      </c>
      <c r="E184">
        <v>1.1403909E-2</v>
      </c>
      <c r="G184">
        <v>3.7860000000000005</v>
      </c>
      <c r="H184">
        <v>9.175137377459254E-2</v>
      </c>
      <c r="I184" s="34">
        <v>3.877751373774593</v>
      </c>
      <c r="J184" s="34">
        <v>3.8335298499834427</v>
      </c>
      <c r="K184">
        <v>0.33400000000000002</v>
      </c>
      <c r="L184">
        <v>8.0942838987622563E-3</v>
      </c>
      <c r="M184" s="34">
        <v>0.34209428389876229</v>
      </c>
      <c r="N184" s="34">
        <v>0.33819307181576064</v>
      </c>
      <c r="O184">
        <v>10.07</v>
      </c>
      <c r="P184">
        <v>0.24404023610938896</v>
      </c>
      <c r="Q184" s="34">
        <v>10.314040236109388</v>
      </c>
      <c r="R184" s="34">
        <v>10.196419859834458</v>
      </c>
      <c r="S184">
        <v>1.196</v>
      </c>
      <c r="T184">
        <v>2.8984321984789393E-2</v>
      </c>
      <c r="U184" s="34">
        <v>1.2249843219847893</v>
      </c>
      <c r="V184" s="34">
        <v>1.2110147122504482</v>
      </c>
      <c r="W184">
        <v>0</v>
      </c>
      <c r="X184">
        <v>0</v>
      </c>
      <c r="Y184" s="34">
        <v>0</v>
      </c>
      <c r="Z184" s="34">
        <v>0</v>
      </c>
      <c r="AA184">
        <v>0.45800000000000002</v>
      </c>
      <c r="AB184">
        <v>1.1099347382135071E-2</v>
      </c>
      <c r="AC184" s="34">
        <v>0.4690993473821351</v>
      </c>
      <c r="AD184" s="34">
        <v>0.46374978111262982</v>
      </c>
      <c r="AE184">
        <v>15.844000000000001</v>
      </c>
      <c r="AF184">
        <v>0.38396956314966824</v>
      </c>
      <c r="AG184" s="34">
        <v>16.227969563149667</v>
      </c>
      <c r="AH184" s="34">
        <v>16.04290727499674</v>
      </c>
      <c r="AJ184">
        <v>38.695999999999991</v>
      </c>
      <c r="AK184">
        <v>0.93777368187576104</v>
      </c>
      <c r="AL184" s="34">
        <v>39.633773681875752</v>
      </c>
      <c r="AM184" s="34">
        <v>39.181793733481044</v>
      </c>
      <c r="AN184">
        <v>2.1270000000000002</v>
      </c>
      <c r="AO184">
        <v>5.1546532493015926E-2</v>
      </c>
      <c r="AP184" s="34">
        <v>2.1785465324930162</v>
      </c>
      <c r="AQ184" s="34">
        <v>2.1537025860842003</v>
      </c>
      <c r="AR184">
        <v>229.14600000000002</v>
      </c>
      <c r="AS184">
        <v>5.5532119109753779</v>
      </c>
      <c r="AT184" s="34">
        <v>234.69921191097541</v>
      </c>
      <c r="AU184" s="34">
        <v>232.02272345597092</v>
      </c>
      <c r="AV184">
        <v>19.866</v>
      </c>
      <c r="AW184">
        <v>0.48144025129584123</v>
      </c>
      <c r="AX184" s="34">
        <v>20.34744025129584</v>
      </c>
      <c r="AY184" s="34">
        <v>20.115399894287126</v>
      </c>
      <c r="AZ184">
        <v>152.035</v>
      </c>
      <c r="BA184">
        <v>3.6844744088273043</v>
      </c>
      <c r="BB184" s="34">
        <v>155.7194744088273</v>
      </c>
      <c r="BC184" s="34">
        <v>153.94366369314119</v>
      </c>
      <c r="BD184">
        <v>92.100999999999999</v>
      </c>
      <c r="BE184">
        <v>2.2320109022751571</v>
      </c>
      <c r="BF184" s="34">
        <v>94.333010902275163</v>
      </c>
      <c r="BG184" s="34">
        <v>93.257245830249616</v>
      </c>
      <c r="BH184">
        <v>533.971</v>
      </c>
      <c r="BI184">
        <v>12.940457687742457</v>
      </c>
      <c r="BJ184" s="34">
        <v>546.91145768774243</v>
      </c>
      <c r="BK184" s="34">
        <v>540.67452919321408</v>
      </c>
      <c r="BM184">
        <v>42.481999999999992</v>
      </c>
      <c r="BN184">
        <v>1.0295250556503537</v>
      </c>
      <c r="BO184">
        <v>43.511525055650345</v>
      </c>
      <c r="BP184">
        <v>43.015323583464486</v>
      </c>
      <c r="BQ184">
        <v>2.4610000000000003</v>
      </c>
      <c r="BR184">
        <v>5.9640816391778179E-2</v>
      </c>
      <c r="BS184">
        <v>2.5206408163917784</v>
      </c>
      <c r="BT184">
        <v>2.4918956578999607</v>
      </c>
      <c r="BU184">
        <v>239.21600000000001</v>
      </c>
      <c r="BV184">
        <v>5.7972521470847669</v>
      </c>
      <c r="BW184">
        <v>245.01325214708478</v>
      </c>
      <c r="BX184">
        <v>242.21914331580538</v>
      </c>
      <c r="BY184">
        <v>21.062000000000001</v>
      </c>
      <c r="BZ184">
        <v>0.51042457328063062</v>
      </c>
      <c r="CA184">
        <v>21.572424573280628</v>
      </c>
      <c r="CB184">
        <v>21.326414606537575</v>
      </c>
      <c r="CC184">
        <v>152.035</v>
      </c>
      <c r="CD184">
        <v>3.6844744088273043</v>
      </c>
      <c r="CE184">
        <v>155.7194744088273</v>
      </c>
      <c r="CF184">
        <v>153.94366369314119</v>
      </c>
      <c r="CG184">
        <v>92.558999999999997</v>
      </c>
      <c r="CH184">
        <v>2.2431102496572923</v>
      </c>
      <c r="CI184">
        <v>94.802110249657304</v>
      </c>
      <c r="CJ184">
        <v>93.720995611362241</v>
      </c>
      <c r="CK184">
        <v>549.81500000000005</v>
      </c>
      <c r="CL184">
        <v>13.324427250892125</v>
      </c>
      <c r="CM184">
        <v>563.13942725089214</v>
      </c>
      <c r="CN184">
        <v>556.71743646821085</v>
      </c>
    </row>
    <row r="185" spans="1:92" x14ac:dyDescent="0.25">
      <c r="A185" s="18">
        <v>45908</v>
      </c>
      <c r="B185" s="2">
        <v>5</v>
      </c>
      <c r="C185" s="2" t="s">
        <v>23</v>
      </c>
      <c r="D185" s="9">
        <v>18.658349999999999</v>
      </c>
      <c r="E185">
        <v>1.1449739E-2</v>
      </c>
      <c r="G185">
        <v>3.944</v>
      </c>
      <c r="H185">
        <v>8.2207617334375579E-2</v>
      </c>
      <c r="I185" s="34">
        <v>4.0262076173343759</v>
      </c>
      <c r="J185" s="34">
        <v>3.9801085909560854</v>
      </c>
      <c r="K185">
        <v>0.316</v>
      </c>
      <c r="L185">
        <v>6.5866143706041283E-3</v>
      </c>
      <c r="M185" s="34">
        <v>0.32258661437060415</v>
      </c>
      <c r="N185" s="34">
        <v>0.3188930818311671</v>
      </c>
      <c r="O185">
        <v>10.305999999999999</v>
      </c>
      <c r="P185">
        <v>0.2148153408336903</v>
      </c>
      <c r="Q185" s="34">
        <v>10.520815340833689</v>
      </c>
      <c r="R185" s="34">
        <v>10.400354751113948</v>
      </c>
      <c r="S185">
        <v>1.2040000000000002</v>
      </c>
      <c r="T185">
        <v>2.509583450065624E-2</v>
      </c>
      <c r="U185" s="34">
        <v>1.2290958345006564</v>
      </c>
      <c r="V185" s="34">
        <v>1.2150230079896367</v>
      </c>
      <c r="W185">
        <v>0</v>
      </c>
      <c r="X185">
        <v>0</v>
      </c>
      <c r="Y185" s="34">
        <v>0</v>
      </c>
      <c r="Z185" s="34">
        <v>0</v>
      </c>
      <c r="AA185">
        <v>0.45200000000000001</v>
      </c>
      <c r="AB185">
        <v>9.4213597959274253E-3</v>
      </c>
      <c r="AC185" s="34">
        <v>0.46142135979592747</v>
      </c>
      <c r="AD185" s="34">
        <v>0.456138205657239</v>
      </c>
      <c r="AE185">
        <v>16.222000000000001</v>
      </c>
      <c r="AF185">
        <v>0.33812676683525367</v>
      </c>
      <c r="AG185" s="34">
        <v>16.560126766835253</v>
      </c>
      <c r="AH185" s="34">
        <v>16.370517637548076</v>
      </c>
      <c r="AJ185">
        <v>40.043000000000006</v>
      </c>
      <c r="AK185">
        <v>0.83464493431044673</v>
      </c>
      <c r="AL185" s="34">
        <v>40.877644934310453</v>
      </c>
      <c r="AM185" s="34">
        <v>40.409606568877926</v>
      </c>
      <c r="AN185">
        <v>2.15</v>
      </c>
      <c r="AO185">
        <v>4.4813990179743274E-2</v>
      </c>
      <c r="AP185" s="34">
        <v>2.194813990179743</v>
      </c>
      <c r="AQ185" s="34">
        <v>2.1696839428386365</v>
      </c>
      <c r="AR185">
        <v>235.46800000000007</v>
      </c>
      <c r="AS185">
        <v>4.9080282044854853</v>
      </c>
      <c r="AT185" s="34">
        <v>240.37602820448555</v>
      </c>
      <c r="AU185" s="34">
        <v>237.62378541968755</v>
      </c>
      <c r="AV185">
        <v>21.946999999999999</v>
      </c>
      <c r="AW185">
        <v>0.45745704301154683</v>
      </c>
      <c r="AX185" s="34">
        <v>22.404457043011547</v>
      </c>
      <c r="AY185" s="34">
        <v>22.147931857432354</v>
      </c>
      <c r="AZ185">
        <v>151.62800000000001</v>
      </c>
      <c r="BA185">
        <v>3.1604910246391227</v>
      </c>
      <c r="BB185" s="34">
        <v>154.78849102463914</v>
      </c>
      <c r="BC185" s="34">
        <v>153.01620320220317</v>
      </c>
      <c r="BD185">
        <v>94.550000000000011</v>
      </c>
      <c r="BE185">
        <v>1.9707733820905708</v>
      </c>
      <c r="BF185" s="34">
        <v>96.520773382090582</v>
      </c>
      <c r="BG185" s="34">
        <v>95.415635718787499</v>
      </c>
      <c r="BH185">
        <v>545.78600000000006</v>
      </c>
      <c r="BI185">
        <v>11.376208578716914</v>
      </c>
      <c r="BJ185" s="34">
        <v>557.16220857871701</v>
      </c>
      <c r="BK185" s="34">
        <v>550.78284670982714</v>
      </c>
      <c r="BM185">
        <v>43.987000000000009</v>
      </c>
      <c r="BN185">
        <v>0.91685255164482227</v>
      </c>
      <c r="BO185">
        <v>44.903852551644832</v>
      </c>
      <c r="BP185">
        <v>44.389715159834012</v>
      </c>
      <c r="BQ185">
        <v>2.4659999999999997</v>
      </c>
      <c r="BR185">
        <v>5.1400604550347402E-2</v>
      </c>
      <c r="BS185">
        <v>2.517400604550347</v>
      </c>
      <c r="BT185">
        <v>2.4885770246698038</v>
      </c>
      <c r="BU185">
        <v>245.77400000000009</v>
      </c>
      <c r="BV185">
        <v>5.1228435453191752</v>
      </c>
      <c r="BW185">
        <v>250.89684354531923</v>
      </c>
      <c r="BX185">
        <v>248.0241401708015</v>
      </c>
      <c r="BY185">
        <v>23.151</v>
      </c>
      <c r="BZ185">
        <v>0.48255287751220305</v>
      </c>
      <c r="CA185">
        <v>23.633552877512205</v>
      </c>
      <c r="CB185">
        <v>23.36295486542199</v>
      </c>
      <c r="CC185">
        <v>151.62800000000001</v>
      </c>
      <c r="CD185">
        <v>3.1604910246391227</v>
      </c>
      <c r="CE185">
        <v>154.78849102463914</v>
      </c>
      <c r="CF185">
        <v>153.01620320220317</v>
      </c>
      <c r="CG185">
        <v>95.00200000000001</v>
      </c>
      <c r="CH185">
        <v>1.9801947418864982</v>
      </c>
      <c r="CI185">
        <v>96.982194741886502</v>
      </c>
      <c r="CJ185">
        <v>95.871773924444739</v>
      </c>
      <c r="CK185">
        <v>562.00800000000004</v>
      </c>
      <c r="CL185">
        <v>11.714335345552168</v>
      </c>
      <c r="CM185">
        <v>573.72233534555221</v>
      </c>
      <c r="CN185">
        <v>567.15336434737526</v>
      </c>
    </row>
    <row r="186" spans="1:92" x14ac:dyDescent="0.25">
      <c r="A186" s="18">
        <v>45908</v>
      </c>
      <c r="B186" s="2">
        <v>6</v>
      </c>
      <c r="C186" s="2" t="s">
        <v>23</v>
      </c>
      <c r="D186" s="9">
        <v>19.011610999999998</v>
      </c>
      <c r="E186">
        <v>1.0844173E-2</v>
      </c>
      <c r="G186">
        <v>4.6859999999999999</v>
      </c>
      <c r="H186">
        <v>8.9369244467771822E-2</v>
      </c>
      <c r="I186" s="34">
        <v>4.7753692444677718</v>
      </c>
      <c r="J186" s="34">
        <v>4.7235843142418839</v>
      </c>
      <c r="K186">
        <v>0.32800000000000001</v>
      </c>
      <c r="L186">
        <v>6.2554656819097647E-3</v>
      </c>
      <c r="M186" s="34">
        <v>0.33425546568190978</v>
      </c>
      <c r="N186" s="34">
        <v>0.33063074158585959</v>
      </c>
      <c r="O186">
        <v>11.157999999999999</v>
      </c>
      <c r="P186">
        <v>0.21280026243521083</v>
      </c>
      <c r="Q186" s="34">
        <v>11.37080026243521</v>
      </c>
      <c r="R186" s="34">
        <v>11.247493337240918</v>
      </c>
      <c r="S186">
        <v>1.242</v>
      </c>
      <c r="T186">
        <v>2.3686854807719291E-2</v>
      </c>
      <c r="U186" s="34">
        <v>1.2656868548077194</v>
      </c>
      <c r="V186" s="34">
        <v>1.2519615275903586</v>
      </c>
      <c r="W186">
        <v>0</v>
      </c>
      <c r="X186">
        <v>0</v>
      </c>
      <c r="Y186" s="34">
        <v>0</v>
      </c>
      <c r="Z186" s="34">
        <v>0</v>
      </c>
      <c r="AA186">
        <v>0.48199999999999998</v>
      </c>
      <c r="AB186">
        <v>9.1924831057332516E-3</v>
      </c>
      <c r="AC186" s="34">
        <v>0.49119248310573321</v>
      </c>
      <c r="AD186" s="34">
        <v>0.48586590684263509</v>
      </c>
      <c r="AE186">
        <v>17.896000000000001</v>
      </c>
      <c r="AF186">
        <v>0.34130431049834498</v>
      </c>
      <c r="AG186" s="34">
        <v>18.237304310498345</v>
      </c>
      <c r="AH186" s="34">
        <v>18.039535827501652</v>
      </c>
      <c r="AJ186">
        <v>44.050999999999995</v>
      </c>
      <c r="AK186">
        <v>0.8401204840055092</v>
      </c>
      <c r="AL186" s="34">
        <v>44.891120484005505</v>
      </c>
      <c r="AM186" s="34">
        <v>44.404313407313104</v>
      </c>
      <c r="AN186">
        <v>2.3540000000000001</v>
      </c>
      <c r="AO186">
        <v>4.4894409192730453E-2</v>
      </c>
      <c r="AP186" s="34">
        <v>2.3988944091927307</v>
      </c>
      <c r="AQ186" s="34">
        <v>2.3728803832107119</v>
      </c>
      <c r="AR186">
        <v>247.46299999999997</v>
      </c>
      <c r="AS186">
        <v>4.7195009269586459</v>
      </c>
      <c r="AT186" s="34">
        <v>252.18250092695862</v>
      </c>
      <c r="AU186" s="34">
        <v>249.44779025933403</v>
      </c>
      <c r="AV186">
        <v>25.201000000000004</v>
      </c>
      <c r="AW186">
        <v>0.48062192271282933</v>
      </c>
      <c r="AX186" s="34">
        <v>25.681621922712832</v>
      </c>
      <c r="AY186" s="34">
        <v>25.403125971662341</v>
      </c>
      <c r="AZ186">
        <v>152.21700000000001</v>
      </c>
      <c r="BA186">
        <v>2.9030128649489595</v>
      </c>
      <c r="BB186" s="34">
        <v>155.12001286494896</v>
      </c>
      <c r="BC186" s="34">
        <v>153.43786460967922</v>
      </c>
      <c r="BD186">
        <v>97.881</v>
      </c>
      <c r="BE186">
        <v>1.8667415744238098</v>
      </c>
      <c r="BF186" s="34">
        <v>99.747741574423813</v>
      </c>
      <c r="BG186" s="34">
        <v>98.66605980843147</v>
      </c>
      <c r="BH186">
        <v>569.16699999999992</v>
      </c>
      <c r="BI186">
        <v>10.854892182242484</v>
      </c>
      <c r="BJ186" s="34">
        <v>580.02189218224248</v>
      </c>
      <c r="BK186" s="34">
        <v>573.73203443963087</v>
      </c>
      <c r="BM186">
        <v>48.736999999999995</v>
      </c>
      <c r="BN186">
        <v>0.92948972847328104</v>
      </c>
      <c r="BO186">
        <v>49.66648972847328</v>
      </c>
      <c r="BP186">
        <v>49.127897721554987</v>
      </c>
      <c r="BQ186">
        <v>2.6819999999999999</v>
      </c>
      <c r="BR186">
        <v>5.1149874874640219E-2</v>
      </c>
      <c r="BS186">
        <v>2.7331498748746403</v>
      </c>
      <c r="BT186">
        <v>2.7035111247965715</v>
      </c>
      <c r="BU186">
        <v>258.62099999999998</v>
      </c>
      <c r="BV186">
        <v>4.9323011893938569</v>
      </c>
      <c r="BW186">
        <v>263.55330118939384</v>
      </c>
      <c r="BX186">
        <v>260.69528359657494</v>
      </c>
      <c r="BY186">
        <v>26.443000000000005</v>
      </c>
      <c r="BZ186">
        <v>0.50430877752054859</v>
      </c>
      <c r="CA186">
        <v>26.947308777520551</v>
      </c>
      <c r="CB186">
        <v>26.655087499252701</v>
      </c>
      <c r="CC186">
        <v>152.21700000000001</v>
      </c>
      <c r="CD186">
        <v>2.9030128649489595</v>
      </c>
      <c r="CE186">
        <v>155.12001286494896</v>
      </c>
      <c r="CF186">
        <v>153.43786460967922</v>
      </c>
      <c r="CG186">
        <v>98.363</v>
      </c>
      <c r="CH186">
        <v>1.8759340575295431</v>
      </c>
      <c r="CI186">
        <v>100.23893405752955</v>
      </c>
      <c r="CJ186">
        <v>99.151925715274103</v>
      </c>
      <c r="CK186">
        <v>587.06299999999987</v>
      </c>
      <c r="CL186">
        <v>11.196196492740828</v>
      </c>
      <c r="CM186">
        <v>598.25919649274078</v>
      </c>
      <c r="CN186">
        <v>591.77157026713257</v>
      </c>
    </row>
    <row r="187" spans="1:92" x14ac:dyDescent="0.25">
      <c r="A187" s="18">
        <v>45908</v>
      </c>
      <c r="B187" s="2">
        <v>7</v>
      </c>
      <c r="C187" s="2" t="s">
        <v>23</v>
      </c>
      <c r="D187" s="9">
        <v>27.543771</v>
      </c>
      <c r="E187">
        <v>1.0436577000000001E-2</v>
      </c>
      <c r="G187">
        <v>5.1080000000000005</v>
      </c>
      <c r="H187">
        <v>7.8778172702290775E-2</v>
      </c>
      <c r="I187" s="34">
        <v>5.186778172702291</v>
      </c>
      <c r="J187" s="34">
        <v>5.1326459629209644</v>
      </c>
      <c r="K187">
        <v>0.41400000000000003</v>
      </c>
      <c r="L187">
        <v>6.3849184609922442E-3</v>
      </c>
      <c r="M187" s="34">
        <v>0.4203849184609923</v>
      </c>
      <c r="N187" s="34">
        <v>0.41599753888983543</v>
      </c>
      <c r="O187">
        <v>12.108000000000001</v>
      </c>
      <c r="P187">
        <v>0.18673573122148329</v>
      </c>
      <c r="Q187" s="34">
        <v>12.294735731221484</v>
      </c>
      <c r="R187" s="34">
        <v>12.166420775067941</v>
      </c>
      <c r="S187">
        <v>1.3119999999999998</v>
      </c>
      <c r="T187">
        <v>2.0234330968168655E-2</v>
      </c>
      <c r="U187" s="34">
        <v>1.3322343309681686</v>
      </c>
      <c r="V187" s="34">
        <v>1.3183303647909759</v>
      </c>
      <c r="W187">
        <v>0</v>
      </c>
      <c r="X187">
        <v>0</v>
      </c>
      <c r="Y187" s="34">
        <v>0</v>
      </c>
      <c r="Z187" s="34">
        <v>0</v>
      </c>
      <c r="AA187">
        <v>0.48599999999999999</v>
      </c>
      <c r="AB187">
        <v>7.4953390629039383E-3</v>
      </c>
      <c r="AC187" s="34">
        <v>0.49349533906290394</v>
      </c>
      <c r="AD187" s="34">
        <v>0.48834493695763281</v>
      </c>
      <c r="AE187">
        <v>19.428000000000004</v>
      </c>
      <c r="AF187">
        <v>0.29962849241583894</v>
      </c>
      <c r="AG187" s="34">
        <v>19.727628492415839</v>
      </c>
      <c r="AH187" s="34">
        <v>19.521739578627351</v>
      </c>
      <c r="AJ187">
        <v>51.131999999999991</v>
      </c>
      <c r="AK187">
        <v>0.78858369745762158</v>
      </c>
      <c r="AL187" s="34">
        <v>51.920583697457616</v>
      </c>
      <c r="AM187" s="34">
        <v>51.378710527814157</v>
      </c>
      <c r="AN187">
        <v>2.5709999999999997</v>
      </c>
      <c r="AO187">
        <v>3.9651268993263426E-2</v>
      </c>
      <c r="AP187" s="34">
        <v>2.6106512689932631</v>
      </c>
      <c r="AQ187" s="34">
        <v>2.5834050060042673</v>
      </c>
      <c r="AR187">
        <v>268.47799999999995</v>
      </c>
      <c r="AS187">
        <v>4.140604199445109</v>
      </c>
      <c r="AT187" s="34">
        <v>272.61860419944509</v>
      </c>
      <c r="AU187" s="34">
        <v>269.77339914508508</v>
      </c>
      <c r="AV187">
        <v>28.314999999999998</v>
      </c>
      <c r="AW187">
        <v>0.4366883242101337</v>
      </c>
      <c r="AX187" s="34">
        <v>28.751688324210132</v>
      </c>
      <c r="AY187" s="34">
        <v>28.451619115134513</v>
      </c>
      <c r="AZ187">
        <v>142.97300000000001</v>
      </c>
      <c r="BA187">
        <v>2.2050022877377877</v>
      </c>
      <c r="BB187" s="34">
        <v>145.1780022877378</v>
      </c>
      <c r="BC187" s="34">
        <v>143.66284088815564</v>
      </c>
      <c r="BD187">
        <v>97.049000000000007</v>
      </c>
      <c r="BE187">
        <v>1.4967390138184451</v>
      </c>
      <c r="BF187" s="34">
        <v>98.545739013818448</v>
      </c>
      <c r="BG187" s="34">
        <v>97.517258820578832</v>
      </c>
      <c r="BH187">
        <v>590.51799999999992</v>
      </c>
      <c r="BI187">
        <v>9.10726879166236</v>
      </c>
      <c r="BJ187" s="34">
        <v>599.62526879166239</v>
      </c>
      <c r="BK187" s="34">
        <v>593.36723350277248</v>
      </c>
      <c r="BM187">
        <v>56.239999999999995</v>
      </c>
      <c r="BN187">
        <v>0.8673618701599124</v>
      </c>
      <c r="BO187">
        <v>57.107361870159906</v>
      </c>
      <c r="BP187">
        <v>56.511356490735125</v>
      </c>
      <c r="BQ187">
        <v>2.9849999999999999</v>
      </c>
      <c r="BR187">
        <v>4.6036187454255667E-2</v>
      </c>
      <c r="BS187">
        <v>3.0310361874542555</v>
      </c>
      <c r="BT187">
        <v>2.9994025448941026</v>
      </c>
      <c r="BU187">
        <v>280.58599999999996</v>
      </c>
      <c r="BV187">
        <v>4.3273399306665921</v>
      </c>
      <c r="BW187">
        <v>284.91333993066655</v>
      </c>
      <c r="BX187">
        <v>281.93981992015301</v>
      </c>
      <c r="BY187">
        <v>29.626999999999999</v>
      </c>
      <c r="BZ187">
        <v>0.45692265517830238</v>
      </c>
      <c r="CA187">
        <v>30.083922655178302</v>
      </c>
      <c r="CB187">
        <v>29.76994947992549</v>
      </c>
      <c r="CC187">
        <v>142.97300000000001</v>
      </c>
      <c r="CD187">
        <v>2.2050022877377877</v>
      </c>
      <c r="CE187">
        <v>145.1780022877378</v>
      </c>
      <c r="CF187">
        <v>143.66284088815564</v>
      </c>
      <c r="CG187">
        <v>97.535000000000011</v>
      </c>
      <c r="CH187">
        <v>1.5042343528813491</v>
      </c>
      <c r="CI187">
        <v>99.039234352881351</v>
      </c>
      <c r="CJ187">
        <v>98.005603757536463</v>
      </c>
      <c r="CK187">
        <v>609.94599999999991</v>
      </c>
      <c r="CL187">
        <v>9.4068972840781981</v>
      </c>
      <c r="CM187">
        <v>619.35289728407827</v>
      </c>
      <c r="CN187">
        <v>612.88897308139985</v>
      </c>
    </row>
    <row r="188" spans="1:92" x14ac:dyDescent="0.25">
      <c r="A188" s="18">
        <v>45908</v>
      </c>
      <c r="B188" s="2">
        <v>8</v>
      </c>
      <c r="C188" s="2" t="s">
        <v>178</v>
      </c>
      <c r="D188" s="9">
        <v>33.292389999999997</v>
      </c>
      <c r="E188">
        <v>9.8862029999999997E-3</v>
      </c>
      <c r="G188">
        <v>5.4340000000000002</v>
      </c>
      <c r="H188">
        <v>7.8844656304222327E-2</v>
      </c>
      <c r="I188" s="34">
        <v>5.5128446563042228</v>
      </c>
      <c r="J188" s="34">
        <v>5.458343554924534</v>
      </c>
      <c r="K188">
        <v>0.54200000000000004</v>
      </c>
      <c r="L188">
        <v>7.8641523218418285E-3</v>
      </c>
      <c r="M188" s="34">
        <v>0.54986415232184183</v>
      </c>
      <c r="N188" s="34">
        <v>0.54442808368956519</v>
      </c>
      <c r="O188">
        <v>13.02</v>
      </c>
      <c r="P188">
        <v>0.18891376979775018</v>
      </c>
      <c r="Q188" s="34">
        <v>13.20891376979775</v>
      </c>
      <c r="R188" s="34">
        <v>13.078327766860035</v>
      </c>
      <c r="S188">
        <v>1.296</v>
      </c>
      <c r="T188">
        <v>1.8804319943001864E-2</v>
      </c>
      <c r="U188" s="34">
        <v>1.314804319943002</v>
      </c>
      <c r="V188" s="34">
        <v>1.3018058975307685</v>
      </c>
      <c r="W188">
        <v>0</v>
      </c>
      <c r="X188">
        <v>0</v>
      </c>
      <c r="Y188" s="34">
        <v>0</v>
      </c>
      <c r="Z188" s="34">
        <v>0</v>
      </c>
      <c r="AA188">
        <v>0.48399999999999999</v>
      </c>
      <c r="AB188">
        <v>7.0226009663679791E-3</v>
      </c>
      <c r="AC188" s="34">
        <v>0.49102260096636796</v>
      </c>
      <c r="AD188" s="34">
        <v>0.48616825185562645</v>
      </c>
      <c r="AE188">
        <v>20.775999999999996</v>
      </c>
      <c r="AF188">
        <v>0.30144949933318416</v>
      </c>
      <c r="AG188" s="34">
        <v>21.077449499333184</v>
      </c>
      <c r="AH188" s="34">
        <v>20.869073554860531</v>
      </c>
      <c r="AJ188">
        <v>55.727999999999994</v>
      </c>
      <c r="AK188">
        <v>0.80858575754908002</v>
      </c>
      <c r="AL188" s="34">
        <v>56.536585757549076</v>
      </c>
      <c r="AM188" s="34">
        <v>55.977653593823035</v>
      </c>
      <c r="AN188">
        <v>2.8180000000000001</v>
      </c>
      <c r="AO188">
        <v>4.0887788271125963E-2</v>
      </c>
      <c r="AP188" s="34">
        <v>2.8588877882711259</v>
      </c>
      <c r="AQ188" s="34">
        <v>2.8306242432420565</v>
      </c>
      <c r="AR188">
        <v>287.23200000000003</v>
      </c>
      <c r="AS188">
        <v>4.1675944644045613</v>
      </c>
      <c r="AT188" s="34">
        <v>291.39959446440457</v>
      </c>
      <c r="AU188" s="34">
        <v>288.51875891941182</v>
      </c>
      <c r="AV188">
        <v>29.944000000000003</v>
      </c>
      <c r="AW188">
        <v>0.43447265152256775</v>
      </c>
      <c r="AX188" s="34">
        <v>30.378472651522571</v>
      </c>
      <c r="AY188" s="34">
        <v>30.07814490405967</v>
      </c>
      <c r="AZ188">
        <v>162.00399999999999</v>
      </c>
      <c r="BA188">
        <v>2.3505980308997478</v>
      </c>
      <c r="BB188" s="34">
        <v>164.35459803089975</v>
      </c>
      <c r="BC188" s="34">
        <v>162.72975511078289</v>
      </c>
      <c r="BD188">
        <v>99.189000000000007</v>
      </c>
      <c r="BE188">
        <v>1.4391834034154412</v>
      </c>
      <c r="BF188" s="34">
        <v>100.62818340341545</v>
      </c>
      <c r="BG188" s="34">
        <v>99.633352754768055</v>
      </c>
      <c r="BH188">
        <v>636.91499999999996</v>
      </c>
      <c r="BI188">
        <v>9.2413220960625235</v>
      </c>
      <c r="BJ188" s="34">
        <v>646.15632209606247</v>
      </c>
      <c r="BK188" s="34">
        <v>639.76828952608753</v>
      </c>
      <c r="BM188">
        <v>61.161999999999992</v>
      </c>
      <c r="BN188">
        <v>0.88743041385330235</v>
      </c>
      <c r="BO188">
        <v>62.049430413853301</v>
      </c>
      <c r="BP188">
        <v>61.435997148747568</v>
      </c>
      <c r="BQ188">
        <v>3.3600000000000003</v>
      </c>
      <c r="BR188">
        <v>4.8751940592967793E-2</v>
      </c>
      <c r="BS188">
        <v>3.4087519405929676</v>
      </c>
      <c r="BT188">
        <v>3.3750523269316215</v>
      </c>
      <c r="BU188">
        <v>300.25200000000001</v>
      </c>
      <c r="BV188">
        <v>4.3565082342023116</v>
      </c>
      <c r="BW188">
        <v>304.6085082342023</v>
      </c>
      <c r="BX188">
        <v>301.59708668627184</v>
      </c>
      <c r="BY188">
        <v>31.240000000000002</v>
      </c>
      <c r="BZ188">
        <v>0.45327697146556961</v>
      </c>
      <c r="CA188">
        <v>31.693276971465572</v>
      </c>
      <c r="CB188">
        <v>31.379950801590439</v>
      </c>
      <c r="CC188">
        <v>162.00399999999999</v>
      </c>
      <c r="CD188">
        <v>2.3505980308997478</v>
      </c>
      <c r="CE188">
        <v>164.35459803089975</v>
      </c>
      <c r="CF188">
        <v>162.72975511078289</v>
      </c>
      <c r="CG188">
        <v>99.673000000000002</v>
      </c>
      <c r="CH188">
        <v>1.4462060043818092</v>
      </c>
      <c r="CI188">
        <v>101.11920600438182</v>
      </c>
      <c r="CJ188">
        <v>100.11952100662369</v>
      </c>
      <c r="CK188">
        <v>657.69099999999992</v>
      </c>
      <c r="CL188">
        <v>9.542771595395708</v>
      </c>
      <c r="CM188">
        <v>667.23377159539564</v>
      </c>
      <c r="CN188">
        <v>660.63736308094803</v>
      </c>
    </row>
    <row r="189" spans="1:92" x14ac:dyDescent="0.25">
      <c r="A189" s="18">
        <v>45908</v>
      </c>
      <c r="B189" s="2">
        <v>9</v>
      </c>
      <c r="C189" s="2" t="s">
        <v>178</v>
      </c>
      <c r="D189" s="9">
        <v>16.972518000000001</v>
      </c>
      <c r="E189">
        <v>9.6333559999999992E-3</v>
      </c>
      <c r="G189">
        <v>5.6059999999999999</v>
      </c>
      <c r="H189">
        <v>6.0552519629064196E-2</v>
      </c>
      <c r="I189" s="34">
        <v>5.6665525196290645</v>
      </c>
      <c r="J189" s="34">
        <v>5.6119646019147806</v>
      </c>
      <c r="K189">
        <v>0.56600000000000006</v>
      </c>
      <c r="L189">
        <v>6.1135793988673455E-3</v>
      </c>
      <c r="M189" s="34">
        <v>0.57211357939886742</v>
      </c>
      <c r="N189" s="34">
        <v>0.56660220561608388</v>
      </c>
      <c r="O189">
        <v>14.269999999999998</v>
      </c>
      <c r="P189">
        <v>0.15413565021525971</v>
      </c>
      <c r="Q189" s="34">
        <v>14.424135650215257</v>
      </c>
      <c r="R189" s="34">
        <v>14.285182816504442</v>
      </c>
      <c r="S189">
        <v>1.3039999999999998</v>
      </c>
      <c r="T189">
        <v>1.4084995646860452E-2</v>
      </c>
      <c r="U189" s="34">
        <v>1.3180849956468603</v>
      </c>
      <c r="V189" s="34">
        <v>1.3053874136455357</v>
      </c>
      <c r="W189">
        <v>0</v>
      </c>
      <c r="X189">
        <v>0</v>
      </c>
      <c r="Y189" s="34">
        <v>0</v>
      </c>
      <c r="Z189" s="34">
        <v>0</v>
      </c>
      <c r="AA189">
        <v>0.48799999999999999</v>
      </c>
      <c r="AB189">
        <v>5.2710719905428695E-3</v>
      </c>
      <c r="AC189" s="34">
        <v>0.49327107199054288</v>
      </c>
      <c r="AD189" s="34">
        <v>0.48851921614955635</v>
      </c>
      <c r="AE189">
        <v>22.233999999999995</v>
      </c>
      <c r="AF189">
        <v>0.24015781688059454</v>
      </c>
      <c r="AG189" s="34">
        <v>22.474157816880592</v>
      </c>
      <c r="AH189" s="34">
        <v>22.257656253830397</v>
      </c>
      <c r="AJ189">
        <v>60.482999999999976</v>
      </c>
      <c r="AK189">
        <v>0.65329968689345141</v>
      </c>
      <c r="AL189" s="34">
        <v>61.13629968689343</v>
      </c>
      <c r="AM189" s="34">
        <v>60.547351947486895</v>
      </c>
      <c r="AN189">
        <v>2.968</v>
      </c>
      <c r="AO189">
        <v>3.2058487024449252E-2</v>
      </c>
      <c r="AP189" s="34">
        <v>3.0000584870244493</v>
      </c>
      <c r="AQ189" s="34">
        <v>2.9711578555981215</v>
      </c>
      <c r="AR189">
        <v>301.15600000000006</v>
      </c>
      <c r="AS189">
        <v>3.2528995007867394</v>
      </c>
      <c r="AT189" s="34">
        <v>304.40889950078679</v>
      </c>
      <c r="AU189" s="34">
        <v>301.47642020232746</v>
      </c>
      <c r="AV189">
        <v>30.495000000000005</v>
      </c>
      <c r="AW189">
        <v>0.32938799252378037</v>
      </c>
      <c r="AX189" s="34">
        <v>30.824387992523786</v>
      </c>
      <c r="AY189" s="34">
        <v>30.527445689509676</v>
      </c>
      <c r="AZ189">
        <v>159.45500000000001</v>
      </c>
      <c r="BA189">
        <v>1.7223335742869126</v>
      </c>
      <c r="BB189" s="34">
        <v>161.17733357428693</v>
      </c>
      <c r="BC189" s="34">
        <v>159.62465494083506</v>
      </c>
      <c r="BD189">
        <v>102.2</v>
      </c>
      <c r="BE189">
        <v>1.1039007324456585</v>
      </c>
      <c r="BF189" s="34">
        <v>103.30390073244565</v>
      </c>
      <c r="BG189" s="34">
        <v>102.30873748050134</v>
      </c>
      <c r="BH189">
        <v>656.75700000000006</v>
      </c>
      <c r="BI189">
        <v>7.0938799739609903</v>
      </c>
      <c r="BJ189" s="34">
        <v>663.85087997396101</v>
      </c>
      <c r="BK189" s="34">
        <v>657.45576811625858</v>
      </c>
      <c r="BM189">
        <v>66.08899999999997</v>
      </c>
      <c r="BN189">
        <v>0.71385220652251558</v>
      </c>
      <c r="BO189">
        <v>66.802852206522488</v>
      </c>
      <c r="BP189">
        <v>66.15931654940168</v>
      </c>
      <c r="BQ189">
        <v>3.5339999999999998</v>
      </c>
      <c r="BR189">
        <v>3.8172066423316595E-2</v>
      </c>
      <c r="BS189">
        <v>3.5721720664233167</v>
      </c>
      <c r="BT189">
        <v>3.5377600612142053</v>
      </c>
      <c r="BU189">
        <v>315.42600000000004</v>
      </c>
      <c r="BV189">
        <v>3.4070351510019989</v>
      </c>
      <c r="BW189">
        <v>318.83303515100204</v>
      </c>
      <c r="BX189">
        <v>315.76160301883192</v>
      </c>
      <c r="BY189">
        <v>31.799000000000003</v>
      </c>
      <c r="BZ189">
        <v>0.34347298817064081</v>
      </c>
      <c r="CA189">
        <v>32.142472988170645</v>
      </c>
      <c r="CB189">
        <v>31.832833103155213</v>
      </c>
      <c r="CC189">
        <v>159.45500000000001</v>
      </c>
      <c r="CD189">
        <v>1.7223335742869126</v>
      </c>
      <c r="CE189">
        <v>161.17733357428693</v>
      </c>
      <c r="CF189">
        <v>159.62465494083506</v>
      </c>
      <c r="CG189">
        <v>102.688</v>
      </c>
      <c r="CH189">
        <v>1.1091718044362013</v>
      </c>
      <c r="CI189">
        <v>103.7971718044362</v>
      </c>
      <c r="CJ189">
        <v>102.79725669665089</v>
      </c>
      <c r="CK189">
        <v>678.9910000000001</v>
      </c>
      <c r="CL189">
        <v>7.3340377908415846</v>
      </c>
      <c r="CM189">
        <v>686.32503779084163</v>
      </c>
      <c r="CN189">
        <v>679.713424370089</v>
      </c>
    </row>
    <row r="190" spans="1:92" x14ac:dyDescent="0.25">
      <c r="A190" s="18">
        <v>45908</v>
      </c>
      <c r="B190" s="2">
        <v>10</v>
      </c>
      <c r="C190" s="2" t="s">
        <v>178</v>
      </c>
      <c r="D190" s="9">
        <v>16.150701999999999</v>
      </c>
      <c r="E190">
        <v>9.1523100000000003E-3</v>
      </c>
      <c r="G190">
        <v>5.8319999999999999</v>
      </c>
      <c r="H190">
        <v>-9.1973908440857143E-3</v>
      </c>
      <c r="I190" s="34">
        <v>5.8228026091559144</v>
      </c>
      <c r="J190" s="34">
        <v>5.7695105146081103</v>
      </c>
      <c r="K190">
        <v>0.59200000000000008</v>
      </c>
      <c r="L190">
        <v>-9.3361717758894765E-4</v>
      </c>
      <c r="M190" s="34">
        <v>0.59106638282241108</v>
      </c>
      <c r="N190" s="34">
        <v>0.58565676005624168</v>
      </c>
      <c r="O190">
        <v>15.084</v>
      </c>
      <c r="P190">
        <v>-2.3788313355999468E-2</v>
      </c>
      <c r="Q190" s="34">
        <v>15.060211686644001</v>
      </c>
      <c r="R190" s="34">
        <v>14.922375960622212</v>
      </c>
      <c r="S190">
        <v>1.1600000000000001</v>
      </c>
      <c r="T190">
        <v>-1.8293850101405056E-3</v>
      </c>
      <c r="U190" s="34">
        <v>1.1581706149898596</v>
      </c>
      <c r="V190" s="34">
        <v>1.1475706784885817</v>
      </c>
      <c r="W190">
        <v>0</v>
      </c>
      <c r="X190">
        <v>0</v>
      </c>
      <c r="Y190" s="34">
        <v>0</v>
      </c>
      <c r="Z190" s="34">
        <v>0</v>
      </c>
      <c r="AA190">
        <v>0.49199999999999999</v>
      </c>
      <c r="AB190">
        <v>-7.7591157326649027E-4</v>
      </c>
      <c r="AC190" s="34">
        <v>0.49122408842673349</v>
      </c>
      <c r="AD190" s="34">
        <v>0.48672825328998459</v>
      </c>
      <c r="AE190">
        <v>23.16</v>
      </c>
      <c r="AF190">
        <v>-3.652461796108112E-2</v>
      </c>
      <c r="AG190" s="34">
        <v>23.123475382038919</v>
      </c>
      <c r="AH190" s="34">
        <v>22.911842167065132</v>
      </c>
      <c r="AJ190">
        <v>62.871000000000016</v>
      </c>
      <c r="AK190">
        <v>-9.9151090493572194E-2</v>
      </c>
      <c r="AL190" s="34">
        <v>62.771848909506446</v>
      </c>
      <c r="AM190" s="34">
        <v>62.197341489013475</v>
      </c>
      <c r="AN190">
        <v>3.3049999999999997</v>
      </c>
      <c r="AO190">
        <v>-5.2121702228572148E-3</v>
      </c>
      <c r="AP190" s="34">
        <v>3.2997878297771424</v>
      </c>
      <c r="AQ190" s="34">
        <v>3.2695871486247947</v>
      </c>
      <c r="AR190">
        <v>310.79199999999997</v>
      </c>
      <c r="AS190">
        <v>-0.49013640178585161</v>
      </c>
      <c r="AT190" s="34">
        <v>310.30186359821414</v>
      </c>
      <c r="AU190" s="34">
        <v>307.46188474898554</v>
      </c>
      <c r="AV190">
        <v>31.577999999999999</v>
      </c>
      <c r="AW190">
        <v>-4.9800275732945584E-2</v>
      </c>
      <c r="AX190" s="34">
        <v>31.528199724267054</v>
      </c>
      <c r="AY190" s="34">
        <v>31.239643866648645</v>
      </c>
      <c r="AZ190">
        <v>170.66500000000002</v>
      </c>
      <c r="BA190">
        <v>-0.26914826961692184</v>
      </c>
      <c r="BB190" s="34">
        <v>170.3958517303831</v>
      </c>
      <c r="BC190" s="34">
        <v>168.83633607263258</v>
      </c>
      <c r="BD190">
        <v>106.178</v>
      </c>
      <c r="BE190">
        <v>-0.16744865655749877</v>
      </c>
      <c r="BF190" s="34">
        <v>106.0105513434425</v>
      </c>
      <c r="BG190" s="34">
        <v>105.04030991427639</v>
      </c>
      <c r="BH190">
        <v>685.38900000000001</v>
      </c>
      <c r="BI190">
        <v>-1.0808968644096473</v>
      </c>
      <c r="BJ190" s="34">
        <v>684.30810313559027</v>
      </c>
      <c r="BK190" s="34">
        <v>678.04510324018133</v>
      </c>
      <c r="BM190">
        <v>68.703000000000017</v>
      </c>
      <c r="BN190">
        <v>-0.10834848133765791</v>
      </c>
      <c r="BO190">
        <v>68.59465151866236</v>
      </c>
      <c r="BP190">
        <v>67.966852003621582</v>
      </c>
      <c r="BQ190">
        <v>3.8969999999999998</v>
      </c>
      <c r="BR190">
        <v>-6.1457874004461621E-3</v>
      </c>
      <c r="BS190">
        <v>3.8908542125995536</v>
      </c>
      <c r="BT190">
        <v>3.8552439086810364</v>
      </c>
      <c r="BU190">
        <v>325.87599999999998</v>
      </c>
      <c r="BV190">
        <v>-0.51392471514185112</v>
      </c>
      <c r="BW190">
        <v>325.36207528485812</v>
      </c>
      <c r="BX190">
        <v>322.38426070960776</v>
      </c>
      <c r="BY190">
        <v>32.738</v>
      </c>
      <c r="BZ190">
        <v>-5.1629660743086087E-2</v>
      </c>
      <c r="CA190">
        <v>32.686370339256911</v>
      </c>
      <c r="CB190">
        <v>32.387214545137226</v>
      </c>
      <c r="CC190">
        <v>170.66500000000002</v>
      </c>
      <c r="CD190">
        <v>-0.26914826961692184</v>
      </c>
      <c r="CE190">
        <v>170.3958517303831</v>
      </c>
      <c r="CF190">
        <v>168.83633607263258</v>
      </c>
      <c r="CG190">
        <v>106.67</v>
      </c>
      <c r="CH190">
        <v>-0.16822456813076525</v>
      </c>
      <c r="CI190">
        <v>106.50177543186923</v>
      </c>
      <c r="CJ190">
        <v>105.52703816756637</v>
      </c>
      <c r="CK190">
        <v>708.54899999999998</v>
      </c>
      <c r="CL190">
        <v>-1.1174214823707285</v>
      </c>
      <c r="CM190">
        <v>707.43157851762919</v>
      </c>
      <c r="CN190">
        <v>700.95694540724651</v>
      </c>
    </row>
    <row r="191" spans="1:92" x14ac:dyDescent="0.25">
      <c r="A191" s="18">
        <v>45908</v>
      </c>
      <c r="B191" s="2">
        <v>11</v>
      </c>
      <c r="C191" s="2" t="s">
        <v>178</v>
      </c>
      <c r="D191" s="9">
        <v>19.852357000000001</v>
      </c>
      <c r="E191">
        <v>9.133937E-3</v>
      </c>
      <c r="G191">
        <v>5.83</v>
      </c>
      <c r="H191">
        <v>2.1979748163852644E-2</v>
      </c>
      <c r="I191" s="34">
        <v>5.8519797481638527</v>
      </c>
      <c r="J191" s="34">
        <v>5.7985281338188486</v>
      </c>
      <c r="K191">
        <v>0.65200000000000002</v>
      </c>
      <c r="L191">
        <v>2.458112487621256E-3</v>
      </c>
      <c r="M191" s="34">
        <v>0.65445811248762131</v>
      </c>
      <c r="N191" s="34">
        <v>0.64848033331902044</v>
      </c>
      <c r="O191">
        <v>15.400000000000002</v>
      </c>
      <c r="P191">
        <v>5.8059712130931515E-2</v>
      </c>
      <c r="Q191" s="34">
        <v>15.458059712130934</v>
      </c>
      <c r="R191" s="34">
        <v>15.316866768578093</v>
      </c>
      <c r="S191">
        <v>1.08</v>
      </c>
      <c r="T191">
        <v>4.0717200715198725E-3</v>
      </c>
      <c r="U191" s="34">
        <v>1.08407172007152</v>
      </c>
      <c r="V191" s="34">
        <v>1.074169877276905</v>
      </c>
      <c r="W191">
        <v>0</v>
      </c>
      <c r="X191">
        <v>0</v>
      </c>
      <c r="Y191" s="34">
        <v>0</v>
      </c>
      <c r="Z191" s="34">
        <v>0</v>
      </c>
      <c r="AA191">
        <v>0.52600000000000002</v>
      </c>
      <c r="AB191">
        <v>1.9830784792772712E-3</v>
      </c>
      <c r="AC191" s="34">
        <v>0.52798307847927728</v>
      </c>
      <c r="AD191" s="34">
        <v>0.52316051430338151</v>
      </c>
      <c r="AE191">
        <v>23.488000000000003</v>
      </c>
      <c r="AF191">
        <v>8.8552371333202554E-2</v>
      </c>
      <c r="AG191" s="34">
        <v>23.576552371333204</v>
      </c>
      <c r="AH191" s="34">
        <v>23.361205627296247</v>
      </c>
      <c r="AJ191">
        <v>65.849000000000018</v>
      </c>
      <c r="AK191">
        <v>0.24825805091621492</v>
      </c>
      <c r="AL191" s="34">
        <v>66.097258050916238</v>
      </c>
      <c r="AM191" s="34">
        <v>65.493529860006433</v>
      </c>
      <c r="AN191">
        <v>3.278</v>
      </c>
      <c r="AO191">
        <v>1.235842443929828E-2</v>
      </c>
      <c r="AP191" s="34">
        <v>3.2903584244392983</v>
      </c>
      <c r="AQ191" s="34">
        <v>3.2603044978830504</v>
      </c>
      <c r="AR191">
        <v>320.49900000000002</v>
      </c>
      <c r="AS191">
        <v>1.208316862224118</v>
      </c>
      <c r="AT191" s="34">
        <v>321.70731686222416</v>
      </c>
      <c r="AU191" s="34">
        <v>318.76886249756558</v>
      </c>
      <c r="AV191">
        <v>33.152999999999999</v>
      </c>
      <c r="AW191">
        <v>0.12499049586212806</v>
      </c>
      <c r="AX191" s="34">
        <v>33.277990495862127</v>
      </c>
      <c r="AY191" s="34">
        <v>32.974031427186326</v>
      </c>
      <c r="AZ191">
        <v>173.392</v>
      </c>
      <c r="BA191">
        <v>0.65370711726016073</v>
      </c>
      <c r="BB191" s="34">
        <v>174.04570711726015</v>
      </c>
      <c r="BC191" s="34">
        <v>172.45598459333064</v>
      </c>
      <c r="BD191">
        <v>110.83500000000001</v>
      </c>
      <c r="BE191">
        <v>0.41786027233972689</v>
      </c>
      <c r="BF191" s="34">
        <v>111.25286027233973</v>
      </c>
      <c r="BG191" s="34">
        <v>110.23668365554238</v>
      </c>
      <c r="BH191">
        <v>707.00600000000009</v>
      </c>
      <c r="BI191">
        <v>2.6654912230416468</v>
      </c>
      <c r="BJ191" s="34">
        <v>709.6714912230417</v>
      </c>
      <c r="BK191" s="34">
        <v>703.18939653151449</v>
      </c>
      <c r="BM191">
        <v>71.679000000000016</v>
      </c>
      <c r="BN191">
        <v>0.27023779908006756</v>
      </c>
      <c r="BO191">
        <v>71.949237799080095</v>
      </c>
      <c r="BP191">
        <v>71.292057993825281</v>
      </c>
      <c r="BQ191">
        <v>3.93</v>
      </c>
      <c r="BR191">
        <v>1.4816536926919536E-2</v>
      </c>
      <c r="BS191">
        <v>3.9448165369269197</v>
      </c>
      <c r="BT191">
        <v>3.908784831202071</v>
      </c>
      <c r="BU191">
        <v>335.899</v>
      </c>
      <c r="BV191">
        <v>1.2663765743550495</v>
      </c>
      <c r="BW191">
        <v>337.16537657435509</v>
      </c>
      <c r="BX191">
        <v>334.08572926614369</v>
      </c>
      <c r="BY191">
        <v>34.232999999999997</v>
      </c>
      <c r="BZ191">
        <v>0.12906221593364792</v>
      </c>
      <c r="CA191">
        <v>34.362062215933648</v>
      </c>
      <c r="CB191">
        <v>34.048201304463234</v>
      </c>
      <c r="CC191">
        <v>173.392</v>
      </c>
      <c r="CD191">
        <v>0.65370711726016073</v>
      </c>
      <c r="CE191">
        <v>174.04570711726015</v>
      </c>
      <c r="CF191">
        <v>172.45598459333064</v>
      </c>
      <c r="CG191">
        <v>111.361</v>
      </c>
      <c r="CH191">
        <v>0.41984335081900415</v>
      </c>
      <c r="CI191">
        <v>111.78084335081901</v>
      </c>
      <c r="CJ191">
        <v>110.75984416984576</v>
      </c>
      <c r="CK191">
        <v>730.49400000000014</v>
      </c>
      <c r="CL191">
        <v>2.7540435943748491</v>
      </c>
      <c r="CM191">
        <v>733.24804359437485</v>
      </c>
      <c r="CN191">
        <v>726.55060215881076</v>
      </c>
    </row>
    <row r="192" spans="1:92" x14ac:dyDescent="0.25">
      <c r="A192" s="18">
        <v>45908</v>
      </c>
      <c r="B192" s="2">
        <v>12</v>
      </c>
      <c r="C192" s="2" t="s">
        <v>178</v>
      </c>
      <c r="D192" s="9">
        <v>19.746483000000001</v>
      </c>
      <c r="E192">
        <v>9.0188060000000007E-3</v>
      </c>
      <c r="G192">
        <v>6.2039999999999997</v>
      </c>
      <c r="H192">
        <v>5.1675141855642953E-2</v>
      </c>
      <c r="I192" s="34">
        <v>6.2556751418556429</v>
      </c>
      <c r="J192" s="34">
        <v>6.1992564213522243</v>
      </c>
      <c r="K192">
        <v>0.68599999999999994</v>
      </c>
      <c r="L192">
        <v>5.7139180066039762E-3</v>
      </c>
      <c r="M192" s="34">
        <v>0.69171391800660387</v>
      </c>
      <c r="N192" s="34">
        <v>0.68547548437260242</v>
      </c>
      <c r="O192">
        <v>15.192000000000002</v>
      </c>
      <c r="P192">
        <v>0.1265391287993114</v>
      </c>
      <c r="Q192" s="34">
        <v>15.318539128799314</v>
      </c>
      <c r="R192" s="34">
        <v>15.180384196193263</v>
      </c>
      <c r="S192">
        <v>1.0660000000000001</v>
      </c>
      <c r="T192">
        <v>8.8790620918948095E-3</v>
      </c>
      <c r="U192" s="34">
        <v>1.0748790620918949</v>
      </c>
      <c r="V192" s="34">
        <v>1.0651849363574262</v>
      </c>
      <c r="W192">
        <v>0</v>
      </c>
      <c r="X192">
        <v>0</v>
      </c>
      <c r="Y192" s="34">
        <v>0</v>
      </c>
      <c r="Z192" s="34">
        <v>0</v>
      </c>
      <c r="AA192">
        <v>0.54600000000000004</v>
      </c>
      <c r="AB192">
        <v>4.5478122909705125E-3</v>
      </c>
      <c r="AC192" s="34">
        <v>0.55054781229097061</v>
      </c>
      <c r="AD192" s="34">
        <v>0.54558252837819388</v>
      </c>
      <c r="AE192">
        <v>23.693999999999999</v>
      </c>
      <c r="AF192">
        <v>0.19735506304442366</v>
      </c>
      <c r="AG192" s="34">
        <v>23.891355063044429</v>
      </c>
      <c r="AH192" s="34">
        <v>23.67588356665371</v>
      </c>
      <c r="AJ192">
        <v>67.515999999999991</v>
      </c>
      <c r="AK192">
        <v>0.56236281069077843</v>
      </c>
      <c r="AL192" s="34">
        <v>68.078362810690763</v>
      </c>
      <c r="AM192" s="34">
        <v>67.464377263703526</v>
      </c>
      <c r="AN192">
        <v>3.3519999999999994</v>
      </c>
      <c r="AO192">
        <v>2.7919902562881231E-2</v>
      </c>
      <c r="AP192" s="34">
        <v>3.3799199025628806</v>
      </c>
      <c r="AQ192" s="34">
        <v>3.3494370606661268</v>
      </c>
      <c r="AR192">
        <v>329.70400000000006</v>
      </c>
      <c r="AS192">
        <v>2.7462122776229703</v>
      </c>
      <c r="AT192" s="34">
        <v>332.45021227762305</v>
      </c>
      <c r="AU192" s="34">
        <v>329.45190830843234</v>
      </c>
      <c r="AV192">
        <v>34.213000000000001</v>
      </c>
      <c r="AW192">
        <v>0.28497124892119802</v>
      </c>
      <c r="AX192" s="34">
        <v>34.497971248921196</v>
      </c>
      <c r="AY192" s="34">
        <v>34.186840738833595</v>
      </c>
      <c r="AZ192">
        <v>151.10000000000002</v>
      </c>
      <c r="BA192">
        <v>1.2585612402301178</v>
      </c>
      <c r="BB192" s="34">
        <v>152.35856124023013</v>
      </c>
      <c r="BC192" s="34">
        <v>150.98446893396536</v>
      </c>
      <c r="BD192">
        <v>114.89099999999999</v>
      </c>
      <c r="BE192">
        <v>0.95696465553460264</v>
      </c>
      <c r="BF192" s="34">
        <v>115.8479646555346</v>
      </c>
      <c r="BG192" s="34">
        <v>114.80315433681147</v>
      </c>
      <c r="BH192">
        <v>700.77600000000007</v>
      </c>
      <c r="BI192">
        <v>5.8369921355625483</v>
      </c>
      <c r="BJ192" s="34">
        <v>706.61299213556265</v>
      </c>
      <c r="BK192" s="34">
        <v>700.24018664241248</v>
      </c>
      <c r="BM192">
        <v>73.719999999999985</v>
      </c>
      <c r="BN192">
        <v>0.61403795254642135</v>
      </c>
      <c r="BO192">
        <v>74.33403795254641</v>
      </c>
      <c r="BP192">
        <v>73.663633685055743</v>
      </c>
      <c r="BQ192">
        <v>4.0379999999999994</v>
      </c>
      <c r="BR192">
        <v>3.3633820569485204E-2</v>
      </c>
      <c r="BS192">
        <v>4.0716338205694846</v>
      </c>
      <c r="BT192">
        <v>4.0349125450387291</v>
      </c>
      <c r="BU192">
        <v>344.89600000000007</v>
      </c>
      <c r="BV192">
        <v>2.8727514064222817</v>
      </c>
      <c r="BW192">
        <v>347.76875140642238</v>
      </c>
      <c r="BX192">
        <v>344.63229250462558</v>
      </c>
      <c r="BY192">
        <v>35.279000000000003</v>
      </c>
      <c r="BZ192">
        <v>0.29385031101309284</v>
      </c>
      <c r="CA192">
        <v>35.572850311013092</v>
      </c>
      <c r="CB192">
        <v>35.252025675191021</v>
      </c>
      <c r="CC192">
        <v>151.10000000000002</v>
      </c>
      <c r="CD192">
        <v>1.2585612402301178</v>
      </c>
      <c r="CE192">
        <v>152.35856124023013</v>
      </c>
      <c r="CF192">
        <v>150.98446893396536</v>
      </c>
      <c r="CG192">
        <v>115.437</v>
      </c>
      <c r="CH192">
        <v>0.9615124678255732</v>
      </c>
      <c r="CI192">
        <v>116.39851246782557</v>
      </c>
      <c r="CJ192">
        <v>115.34873686518966</v>
      </c>
      <c r="CK192">
        <v>724.47</v>
      </c>
      <c r="CL192">
        <v>6.0343471986069721</v>
      </c>
      <c r="CM192">
        <v>730.50434719860709</v>
      </c>
      <c r="CN192">
        <v>723.91607020906622</v>
      </c>
    </row>
    <row r="193" spans="1:92" x14ac:dyDescent="0.25">
      <c r="A193" s="18">
        <v>45908</v>
      </c>
      <c r="B193" s="2">
        <v>13</v>
      </c>
      <c r="C193" s="2" t="s">
        <v>178</v>
      </c>
      <c r="D193" s="9">
        <v>22.505168000000001</v>
      </c>
      <c r="E193">
        <v>8.9179270000000008E-3</v>
      </c>
      <c r="G193">
        <v>5.92</v>
      </c>
      <c r="H193">
        <v>8.2211062581257766E-2</v>
      </c>
      <c r="I193" s="34">
        <v>6.0022110625812575</v>
      </c>
      <c r="J193" s="34">
        <v>5.9486837824865653</v>
      </c>
      <c r="K193">
        <v>0.69400000000000006</v>
      </c>
      <c r="L193">
        <v>9.6375806471947472E-3</v>
      </c>
      <c r="M193" s="34">
        <v>0.70363758064719484</v>
      </c>
      <c r="N193" s="34">
        <v>0.69736259206852647</v>
      </c>
      <c r="O193">
        <v>15.536</v>
      </c>
      <c r="P193">
        <v>0.21574849126054405</v>
      </c>
      <c r="Q193" s="34">
        <v>15.751748491260544</v>
      </c>
      <c r="R193" s="34">
        <v>15.611275548093122</v>
      </c>
      <c r="S193">
        <v>1.1760000000000002</v>
      </c>
      <c r="T193">
        <v>1.6331116485736343E-2</v>
      </c>
      <c r="U193" s="34">
        <v>1.1923311164857364</v>
      </c>
      <c r="V193" s="34">
        <v>1.181697994629088</v>
      </c>
      <c r="W193">
        <v>0</v>
      </c>
      <c r="X193">
        <v>0</v>
      </c>
      <c r="Y193" s="34">
        <v>0</v>
      </c>
      <c r="Z193" s="34">
        <v>0</v>
      </c>
      <c r="AA193">
        <v>0.55000000000000004</v>
      </c>
      <c r="AB193">
        <v>7.637852097920908E-3</v>
      </c>
      <c r="AC193" s="34">
        <v>0.55763785209792094</v>
      </c>
      <c r="AD193" s="34">
        <v>0.55266487844047485</v>
      </c>
      <c r="AE193">
        <v>23.876000000000001</v>
      </c>
      <c r="AF193">
        <v>0.33156610307265377</v>
      </c>
      <c r="AG193" s="34">
        <v>24.207566103072654</v>
      </c>
      <c r="AH193" s="34">
        <v>23.991684795717774</v>
      </c>
      <c r="AJ193">
        <v>67.080999999999989</v>
      </c>
      <c r="AK193">
        <v>0.93155410287387685</v>
      </c>
      <c r="AL193" s="34">
        <v>68.012554102873864</v>
      </c>
      <c r="AM193" s="34">
        <v>67.406023110300879</v>
      </c>
      <c r="AN193">
        <v>3.2739999999999996</v>
      </c>
      <c r="AO193">
        <v>4.5466050488350992E-2</v>
      </c>
      <c r="AP193" s="34">
        <v>3.3194660504883506</v>
      </c>
      <c r="AQ193" s="34">
        <v>3.2898632945711173</v>
      </c>
      <c r="AR193">
        <v>333.57299999999992</v>
      </c>
      <c r="AS193">
        <v>4.6323295233814008</v>
      </c>
      <c r="AT193" s="34">
        <v>338.20532952338135</v>
      </c>
      <c r="AU193" s="34">
        <v>335.18923908368089</v>
      </c>
      <c r="AV193">
        <v>34.143000000000008</v>
      </c>
      <c r="AW193">
        <v>0.4741439712351157</v>
      </c>
      <c r="AX193" s="34">
        <v>34.617143971235123</v>
      </c>
      <c r="AY193" s="34">
        <v>34.308430808351154</v>
      </c>
      <c r="AZ193">
        <v>163.71699999999998</v>
      </c>
      <c r="BA193">
        <v>2.2735386034823946</v>
      </c>
      <c r="BB193" s="34">
        <v>165.99053860348238</v>
      </c>
      <c r="BC193" s="34">
        <v>164.51024709752582</v>
      </c>
      <c r="BD193">
        <v>119.203</v>
      </c>
      <c r="BE193">
        <v>1.65537251568812</v>
      </c>
      <c r="BF193" s="34">
        <v>120.85837251568812</v>
      </c>
      <c r="BG193" s="34">
        <v>119.7805663722544</v>
      </c>
      <c r="BH193">
        <v>720.99099999999987</v>
      </c>
      <c r="BI193">
        <v>10.012404767149258</v>
      </c>
      <c r="BJ193" s="34">
        <v>731.00340476714916</v>
      </c>
      <c r="BK193" s="34">
        <v>724.48436976668427</v>
      </c>
      <c r="BM193">
        <v>73.000999999999991</v>
      </c>
      <c r="BN193">
        <v>1.0137651654551347</v>
      </c>
      <c r="BO193">
        <v>74.014765165455117</v>
      </c>
      <c r="BP193">
        <v>73.354706892787448</v>
      </c>
      <c r="BQ193">
        <v>3.9679999999999995</v>
      </c>
      <c r="BR193">
        <v>5.5103631135545741E-2</v>
      </c>
      <c r="BS193">
        <v>4.0231036311355455</v>
      </c>
      <c r="BT193">
        <v>3.9872258866396439</v>
      </c>
      <c r="BU193">
        <v>349.10899999999992</v>
      </c>
      <c r="BV193">
        <v>4.8480780146419447</v>
      </c>
      <c r="BW193">
        <v>353.95707801464192</v>
      </c>
      <c r="BX193">
        <v>350.80051463177404</v>
      </c>
      <c r="BY193">
        <v>35.31900000000001</v>
      </c>
      <c r="BZ193">
        <v>0.49047508772085202</v>
      </c>
      <c r="CA193">
        <v>35.809475087720863</v>
      </c>
      <c r="CB193">
        <v>35.490128802980244</v>
      </c>
      <c r="CC193">
        <v>163.71699999999998</v>
      </c>
      <c r="CD193">
        <v>2.2735386034823946</v>
      </c>
      <c r="CE193">
        <v>165.99053860348238</v>
      </c>
      <c r="CF193">
        <v>164.51024709752582</v>
      </c>
      <c r="CG193">
        <v>119.753</v>
      </c>
      <c r="CH193">
        <v>1.6630103677860411</v>
      </c>
      <c r="CI193">
        <v>121.41601036778604</v>
      </c>
      <c r="CJ193">
        <v>120.33323125069488</v>
      </c>
      <c r="CK193">
        <v>744.86699999999985</v>
      </c>
      <c r="CL193">
        <v>10.343970870221911</v>
      </c>
      <c r="CM193">
        <v>755.21097087022179</v>
      </c>
      <c r="CN193">
        <v>748.47605456240206</v>
      </c>
    </row>
    <row r="194" spans="1:92" x14ac:dyDescent="0.25">
      <c r="A194" s="18">
        <v>45908</v>
      </c>
      <c r="B194" s="2">
        <v>14</v>
      </c>
      <c r="C194" s="2" t="s">
        <v>178</v>
      </c>
      <c r="D194" s="9">
        <v>22.499610000000001</v>
      </c>
      <c r="E194">
        <v>8.9825870000000002E-3</v>
      </c>
      <c r="G194">
        <v>6.1839999999999993</v>
      </c>
      <c r="H194">
        <v>6.1689507726987287E-2</v>
      </c>
      <c r="I194" s="34">
        <v>6.2456895077269863</v>
      </c>
      <c r="J194" s="34">
        <v>6.1895870583488417</v>
      </c>
      <c r="K194">
        <v>0.70600000000000007</v>
      </c>
      <c r="L194">
        <v>7.042818961069377E-3</v>
      </c>
      <c r="M194" s="34">
        <v>0.71304281896106947</v>
      </c>
      <c r="N194" s="34">
        <v>0.70663784980502642</v>
      </c>
      <c r="O194">
        <v>15.793999999999999</v>
      </c>
      <c r="P194">
        <v>0.15755564117723758</v>
      </c>
      <c r="Q194" s="34">
        <v>15.951555641177237</v>
      </c>
      <c r="R194" s="34">
        <v>15.808269404845021</v>
      </c>
      <c r="S194">
        <v>1.1600000000000001</v>
      </c>
      <c r="T194">
        <v>1.157177053093552E-2</v>
      </c>
      <c r="U194" s="34">
        <v>1.1715717705309356</v>
      </c>
      <c r="V194" s="34">
        <v>1.1610480251753974</v>
      </c>
      <c r="W194">
        <v>0</v>
      </c>
      <c r="X194">
        <v>0</v>
      </c>
      <c r="Y194" s="34">
        <v>0</v>
      </c>
      <c r="Z194" s="34">
        <v>0</v>
      </c>
      <c r="AA194">
        <v>0.54</v>
      </c>
      <c r="AB194">
        <v>5.3868586954355013E-3</v>
      </c>
      <c r="AC194" s="34">
        <v>0.54538685869543557</v>
      </c>
      <c r="AD194" s="34">
        <v>0.54048787378854712</v>
      </c>
      <c r="AE194">
        <v>24.383999999999997</v>
      </c>
      <c r="AF194">
        <v>0.2432465970916653</v>
      </c>
      <c r="AG194" s="34">
        <v>24.627246597091666</v>
      </c>
      <c r="AH194" s="34">
        <v>24.406030211962833</v>
      </c>
      <c r="AJ194">
        <v>68.416999999999987</v>
      </c>
      <c r="AK194">
        <v>0.68250502104742694</v>
      </c>
      <c r="AL194" s="34">
        <v>69.09950502104742</v>
      </c>
      <c r="AM194" s="34">
        <v>68.478812705538928</v>
      </c>
      <c r="AN194">
        <v>3.2909999999999995</v>
      </c>
      <c r="AO194">
        <v>3.282991104940413E-2</v>
      </c>
      <c r="AP194" s="34">
        <v>3.3238299110494034</v>
      </c>
      <c r="AQ194" s="34">
        <v>3.2939733197001999</v>
      </c>
      <c r="AR194">
        <v>336.50200000000001</v>
      </c>
      <c r="AS194">
        <v>3.3568309717248832</v>
      </c>
      <c r="AT194" s="34">
        <v>339.8588309717249</v>
      </c>
      <c r="AU194" s="34">
        <v>336.80601945480311</v>
      </c>
      <c r="AV194">
        <v>33.783999999999999</v>
      </c>
      <c r="AW194">
        <v>0.3370178410492462</v>
      </c>
      <c r="AX194" s="34">
        <v>34.121017841049245</v>
      </c>
      <c r="AY194" s="34">
        <v>33.814522829763469</v>
      </c>
      <c r="AZ194">
        <v>149.71100000000001</v>
      </c>
      <c r="BA194">
        <v>1.4934666706524893</v>
      </c>
      <c r="BB194" s="34">
        <v>151.20446667065249</v>
      </c>
      <c r="BC194" s="34">
        <v>149.84625939399476</v>
      </c>
      <c r="BD194">
        <v>119.08999999999999</v>
      </c>
      <c r="BE194">
        <v>1.1880018556285439</v>
      </c>
      <c r="BF194" s="34">
        <v>120.27800185562853</v>
      </c>
      <c r="BG194" s="34">
        <v>119.19759423977419</v>
      </c>
      <c r="BH194">
        <v>710.79499999999996</v>
      </c>
      <c r="BI194">
        <v>7.0906522711519937</v>
      </c>
      <c r="BJ194" s="34">
        <v>717.88565227115203</v>
      </c>
      <c r="BK194" s="34">
        <v>711.43718194357461</v>
      </c>
      <c r="BM194">
        <v>74.600999999999985</v>
      </c>
      <c r="BN194">
        <v>0.74419452877441428</v>
      </c>
      <c r="BO194">
        <v>75.345194528774414</v>
      </c>
      <c r="BP194">
        <v>74.668399763887777</v>
      </c>
      <c r="BQ194">
        <v>3.9969999999999994</v>
      </c>
      <c r="BR194">
        <v>3.9872730010473506E-2</v>
      </c>
      <c r="BS194">
        <v>4.0368727300104732</v>
      </c>
      <c r="BT194">
        <v>4.000611169505226</v>
      </c>
      <c r="BU194">
        <v>352.29599999999999</v>
      </c>
      <c r="BV194">
        <v>3.5143866129021206</v>
      </c>
      <c r="BW194">
        <v>355.81038661290211</v>
      </c>
      <c r="BX194">
        <v>352.61428885964813</v>
      </c>
      <c r="BY194">
        <v>34.944000000000003</v>
      </c>
      <c r="BZ194">
        <v>0.3485896115801817</v>
      </c>
      <c r="CA194">
        <v>35.292589611580183</v>
      </c>
      <c r="CB194">
        <v>34.975570854938866</v>
      </c>
      <c r="CC194">
        <v>149.71100000000001</v>
      </c>
      <c r="CD194">
        <v>1.4934666706524893</v>
      </c>
      <c r="CE194">
        <v>151.20446667065249</v>
      </c>
      <c r="CF194">
        <v>149.84625939399476</v>
      </c>
      <c r="CG194">
        <v>119.63</v>
      </c>
      <c r="CH194">
        <v>1.1933887143239794</v>
      </c>
      <c r="CI194">
        <v>120.82338871432397</v>
      </c>
      <c r="CJ194">
        <v>119.73808211356274</v>
      </c>
      <c r="CK194">
        <v>735.17899999999997</v>
      </c>
      <c r="CL194">
        <v>7.3338988682436588</v>
      </c>
      <c r="CM194">
        <v>742.51289886824372</v>
      </c>
      <c r="CN194">
        <v>735.84321215553746</v>
      </c>
    </row>
    <row r="195" spans="1:92" x14ac:dyDescent="0.25">
      <c r="A195" s="18">
        <v>45908</v>
      </c>
      <c r="B195" s="2">
        <v>15</v>
      </c>
      <c r="C195" s="2" t="s">
        <v>178</v>
      </c>
      <c r="D195" s="9">
        <v>23.812370000000001</v>
      </c>
      <c r="E195">
        <v>9.1581709999999997E-3</v>
      </c>
      <c r="G195">
        <v>5.9280000000000008</v>
      </c>
      <c r="H195">
        <v>8.454758252867009E-2</v>
      </c>
      <c r="I195" s="34">
        <v>6.0125475825286712</v>
      </c>
      <c r="J195" s="34">
        <v>5.9574836436222363</v>
      </c>
      <c r="K195">
        <v>0.73399999999999999</v>
      </c>
      <c r="L195">
        <v>1.0468610927132901E-2</v>
      </c>
      <c r="M195" s="34">
        <v>0.7444686109271329</v>
      </c>
      <c r="N195" s="34">
        <v>0.73765064008412973</v>
      </c>
      <c r="O195">
        <v>15.518000000000001</v>
      </c>
      <c r="P195">
        <v>0.22132412039134655</v>
      </c>
      <c r="Q195" s="34">
        <v>15.739324120391347</v>
      </c>
      <c r="R195" s="34">
        <v>15.595180698672378</v>
      </c>
      <c r="S195">
        <v>1.31</v>
      </c>
      <c r="T195">
        <v>1.868376064651785E-2</v>
      </c>
      <c r="U195" s="34">
        <v>1.3286837606465178</v>
      </c>
      <c r="V195" s="34">
        <v>1.3165154475615939</v>
      </c>
      <c r="W195">
        <v>0</v>
      </c>
      <c r="X195">
        <v>0</v>
      </c>
      <c r="Y195" s="34">
        <v>0</v>
      </c>
      <c r="Z195" s="34">
        <v>0</v>
      </c>
      <c r="AA195">
        <v>0.51</v>
      </c>
      <c r="AB195">
        <v>7.2738304807054219E-3</v>
      </c>
      <c r="AC195" s="34">
        <v>0.51727383048070541</v>
      </c>
      <c r="AD195" s="34">
        <v>0.51253654828733808</v>
      </c>
      <c r="AE195">
        <v>24</v>
      </c>
      <c r="AF195">
        <v>0.34229790497437279</v>
      </c>
      <c r="AG195" s="34">
        <v>24.34229790497437</v>
      </c>
      <c r="AH195" s="34">
        <v>24.119366978227674</v>
      </c>
      <c r="AJ195">
        <v>66.892000000000024</v>
      </c>
      <c r="AK195">
        <v>0.95404131081440635</v>
      </c>
      <c r="AL195" s="34">
        <v>67.846041310814428</v>
      </c>
      <c r="AM195" s="34">
        <v>67.224695662816927</v>
      </c>
      <c r="AN195">
        <v>3.1789999999999998</v>
      </c>
      <c r="AO195">
        <v>4.5340209996397131E-2</v>
      </c>
      <c r="AP195" s="34">
        <v>3.2243402099963969</v>
      </c>
      <c r="AQ195" s="34">
        <v>3.1948111509910739</v>
      </c>
      <c r="AR195">
        <v>333.05500000000006</v>
      </c>
      <c r="AS195">
        <v>4.7501678642183229</v>
      </c>
      <c r="AT195" s="34">
        <v>337.80516786421839</v>
      </c>
      <c r="AU195" s="34">
        <v>334.71149037223415</v>
      </c>
      <c r="AV195">
        <v>33.496000000000002</v>
      </c>
      <c r="AW195">
        <v>0.47773377604256634</v>
      </c>
      <c r="AX195" s="34">
        <v>33.973733776042572</v>
      </c>
      <c r="AY195" s="34">
        <v>33.662596512613099</v>
      </c>
      <c r="AZ195">
        <v>164.822</v>
      </c>
      <c r="BA195">
        <v>2.3507593872369199</v>
      </c>
      <c r="BB195" s="34">
        <v>167.17275938723691</v>
      </c>
      <c r="BC195" s="34">
        <v>165.64176267022674</v>
      </c>
      <c r="BD195">
        <v>119.31599999999999</v>
      </c>
      <c r="BE195">
        <v>1.701734034580094</v>
      </c>
      <c r="BF195" s="34">
        <v>121.01773403458009</v>
      </c>
      <c r="BG195" s="34">
        <v>119.90943293225888</v>
      </c>
      <c r="BH195">
        <v>720.7600000000001</v>
      </c>
      <c r="BI195">
        <v>10.279776582888706</v>
      </c>
      <c r="BJ195" s="34">
        <v>731.03977658288886</v>
      </c>
      <c r="BK195" s="34">
        <v>724.34478930114074</v>
      </c>
      <c r="BM195">
        <v>72.820000000000022</v>
      </c>
      <c r="BN195">
        <v>1.0385888933430765</v>
      </c>
      <c r="BO195">
        <v>73.858588893343097</v>
      </c>
      <c r="BP195">
        <v>73.182179306439167</v>
      </c>
      <c r="BQ195">
        <v>3.9129999999999998</v>
      </c>
      <c r="BR195">
        <v>5.5808820923530032E-2</v>
      </c>
      <c r="BS195">
        <v>3.9688088209235297</v>
      </c>
      <c r="BT195">
        <v>3.9324617910752035</v>
      </c>
      <c r="BU195">
        <v>348.57300000000009</v>
      </c>
      <c r="BV195">
        <v>4.9714919846096697</v>
      </c>
      <c r="BW195">
        <v>353.54449198460975</v>
      </c>
      <c r="BX195">
        <v>350.30667107090653</v>
      </c>
      <c r="BY195">
        <v>34.806000000000004</v>
      </c>
      <c r="BZ195">
        <v>0.49641753668908417</v>
      </c>
      <c r="CA195">
        <v>35.302417536689092</v>
      </c>
      <c r="CB195">
        <v>34.979111960174691</v>
      </c>
      <c r="CC195">
        <v>164.822</v>
      </c>
      <c r="CD195">
        <v>2.3507593872369199</v>
      </c>
      <c r="CE195">
        <v>167.17275938723691</v>
      </c>
      <c r="CF195">
        <v>165.64176267022674</v>
      </c>
      <c r="CG195">
        <v>119.82599999999999</v>
      </c>
      <c r="CH195">
        <v>1.7090078650607994</v>
      </c>
      <c r="CI195">
        <v>121.53500786506079</v>
      </c>
      <c r="CJ195">
        <v>120.42196948054622</v>
      </c>
      <c r="CK195">
        <v>744.7600000000001</v>
      </c>
      <c r="CL195">
        <v>10.622074487863079</v>
      </c>
      <c r="CM195">
        <v>755.38207448786318</v>
      </c>
      <c r="CN195">
        <v>748.46415627936835</v>
      </c>
    </row>
    <row r="196" spans="1:92" x14ac:dyDescent="0.25">
      <c r="A196" s="18">
        <v>45908</v>
      </c>
      <c r="B196" s="2">
        <v>16</v>
      </c>
      <c r="C196" s="2" t="s">
        <v>178</v>
      </c>
      <c r="D196" s="9">
        <v>27.456626</v>
      </c>
      <c r="E196">
        <v>9.4239400000000004E-3</v>
      </c>
      <c r="G196">
        <v>5.6539999999999999</v>
      </c>
      <c r="H196">
        <v>5.4943101395952931E-2</v>
      </c>
      <c r="I196" s="34">
        <v>5.7089431013959526</v>
      </c>
      <c r="J196" s="34">
        <v>5.6551423641449832</v>
      </c>
      <c r="K196">
        <v>0.71000000000000008</v>
      </c>
      <c r="L196">
        <v>6.8994697543556041E-3</v>
      </c>
      <c r="M196" s="34">
        <v>0.7168994697543557</v>
      </c>
      <c r="N196" s="34">
        <v>0.71014345216535879</v>
      </c>
      <c r="O196">
        <v>15.504000000000001</v>
      </c>
      <c r="P196">
        <v>0.15066109728384405</v>
      </c>
      <c r="Q196" s="34">
        <v>15.654661097283846</v>
      </c>
      <c r="R196" s="34">
        <v>15.507132510382709</v>
      </c>
      <c r="S196">
        <v>1.25</v>
      </c>
      <c r="T196">
        <v>1.2146953792879583E-2</v>
      </c>
      <c r="U196" s="34">
        <v>1.2621469537928796</v>
      </c>
      <c r="V196" s="34">
        <v>1.2502525566291527</v>
      </c>
      <c r="W196">
        <v>0</v>
      </c>
      <c r="X196">
        <v>0</v>
      </c>
      <c r="Y196" s="34">
        <v>0</v>
      </c>
      <c r="Z196" s="34">
        <v>0</v>
      </c>
      <c r="AA196">
        <v>0.52</v>
      </c>
      <c r="AB196">
        <v>5.0531327778379062E-3</v>
      </c>
      <c r="AC196" s="34">
        <v>0.52505313277783794</v>
      </c>
      <c r="AD196" s="34">
        <v>0.52010506355772756</v>
      </c>
      <c r="AE196">
        <v>23.638000000000002</v>
      </c>
      <c r="AF196">
        <v>0.22970375500487006</v>
      </c>
      <c r="AG196" s="34">
        <v>23.867703755004872</v>
      </c>
      <c r="AH196" s="34">
        <v>23.642775946879933</v>
      </c>
      <c r="AJ196">
        <v>62.975999999999999</v>
      </c>
      <c r="AK196">
        <v>0.61197324964830768</v>
      </c>
      <c r="AL196" s="34">
        <v>63.587973249648307</v>
      </c>
      <c r="AM196" s="34">
        <v>62.988724005022014</v>
      </c>
      <c r="AN196">
        <v>3.2010000000000005</v>
      </c>
      <c r="AO196">
        <v>3.1105919272806037E-2</v>
      </c>
      <c r="AP196" s="34">
        <v>3.2321059192728065</v>
      </c>
      <c r="AQ196" s="34">
        <v>3.2016467470159347</v>
      </c>
      <c r="AR196">
        <v>321.67099999999994</v>
      </c>
      <c r="AS196">
        <v>3.1258582188074939</v>
      </c>
      <c r="AT196" s="34">
        <v>324.79685821880742</v>
      </c>
      <c r="AU196" s="34">
        <v>321.73599211476488</v>
      </c>
      <c r="AV196">
        <v>33.073</v>
      </c>
      <c r="AW196">
        <v>0.32138896223352514</v>
      </c>
      <c r="AX196" s="34">
        <v>33.394388962233528</v>
      </c>
      <c r="AY196" s="34">
        <v>33.079682244316778</v>
      </c>
      <c r="AZ196">
        <v>169.88499999999999</v>
      </c>
      <c r="BA196">
        <v>1.6508681960826783</v>
      </c>
      <c r="BB196" s="34">
        <v>171.53586819608267</v>
      </c>
      <c r="BC196" s="34">
        <v>169.91932446635488</v>
      </c>
      <c r="BD196">
        <v>118.60800000000002</v>
      </c>
      <c r="BE196">
        <v>1.1525807163726893</v>
      </c>
      <c r="BF196" s="34">
        <v>119.7605807163727</v>
      </c>
      <c r="BG196" s="34">
        <v>118.63196418933644</v>
      </c>
      <c r="BH196">
        <v>709.41399999999999</v>
      </c>
      <c r="BI196">
        <v>6.8937752624175008</v>
      </c>
      <c r="BJ196" s="34">
        <v>716.30777526241741</v>
      </c>
      <c r="BK196" s="34">
        <v>709.55733376681098</v>
      </c>
      <c r="BM196">
        <v>68.63</v>
      </c>
      <c r="BN196">
        <v>0.66691635104426061</v>
      </c>
      <c r="BO196">
        <v>69.29691635104426</v>
      </c>
      <c r="BP196">
        <v>68.643866369167</v>
      </c>
      <c r="BQ196">
        <v>3.9110000000000005</v>
      </c>
      <c r="BR196">
        <v>3.8005389027161642E-2</v>
      </c>
      <c r="BS196">
        <v>3.9490053890271621</v>
      </c>
      <c r="BT196">
        <v>3.9117901991812936</v>
      </c>
      <c r="BU196">
        <v>337.17499999999995</v>
      </c>
      <c r="BV196">
        <v>3.276519316091338</v>
      </c>
      <c r="BW196">
        <v>340.45151931609126</v>
      </c>
      <c r="BX196">
        <v>337.24312462514757</v>
      </c>
      <c r="BY196">
        <v>34.323</v>
      </c>
      <c r="BZ196">
        <v>0.33353591602640476</v>
      </c>
      <c r="CA196">
        <v>34.656535916026407</v>
      </c>
      <c r="CB196">
        <v>34.329934800945928</v>
      </c>
      <c r="CC196">
        <v>169.88499999999999</v>
      </c>
      <c r="CD196">
        <v>1.6508681960826783</v>
      </c>
      <c r="CE196">
        <v>171.53586819608267</v>
      </c>
      <c r="CF196">
        <v>169.91932446635488</v>
      </c>
      <c r="CG196">
        <v>119.12800000000001</v>
      </c>
      <c r="CH196">
        <v>1.1576338491505271</v>
      </c>
      <c r="CI196">
        <v>120.28563384915054</v>
      </c>
      <c r="CJ196">
        <v>119.15206925289417</v>
      </c>
      <c r="CK196">
        <v>733.05200000000002</v>
      </c>
      <c r="CL196">
        <v>7.1234790174223708</v>
      </c>
      <c r="CM196">
        <v>740.17547901742228</v>
      </c>
      <c r="CN196">
        <v>733.20010971369095</v>
      </c>
    </row>
    <row r="197" spans="1:92" x14ac:dyDescent="0.25">
      <c r="A197" s="18">
        <v>45908</v>
      </c>
      <c r="B197" s="2">
        <v>17</v>
      </c>
      <c r="C197" s="2" t="s">
        <v>178</v>
      </c>
      <c r="D197" s="9">
        <v>21.352170999999998</v>
      </c>
      <c r="E197">
        <v>9.6033799999999999E-3</v>
      </c>
      <c r="G197">
        <v>5.59</v>
      </c>
      <c r="H197">
        <v>0.10049571789127301</v>
      </c>
      <c r="I197" s="34">
        <v>5.690495717891273</v>
      </c>
      <c r="J197" s="34">
        <v>5.6358477251239902</v>
      </c>
      <c r="K197">
        <v>0.65800000000000003</v>
      </c>
      <c r="L197">
        <v>1.1829370728525518E-2</v>
      </c>
      <c r="M197" s="34">
        <v>0.66982937072852555</v>
      </c>
      <c r="N197" s="34">
        <v>0.66339674474625865</v>
      </c>
      <c r="O197">
        <v>14.544</v>
      </c>
      <c r="P197">
        <v>0.26146864418795618</v>
      </c>
      <c r="Q197" s="34">
        <v>14.805468644187957</v>
      </c>
      <c r="R197" s="34">
        <v>14.663286102719734</v>
      </c>
      <c r="S197">
        <v>1.238</v>
      </c>
      <c r="T197">
        <v>2.2256475626010016E-2</v>
      </c>
      <c r="U197" s="34">
        <v>1.26025647562601</v>
      </c>
      <c r="V197" s="34">
        <v>1.2481537537931127</v>
      </c>
      <c r="W197">
        <v>0</v>
      </c>
      <c r="X197">
        <v>0</v>
      </c>
      <c r="Y197" s="34">
        <v>0</v>
      </c>
      <c r="Z197" s="34">
        <v>0</v>
      </c>
      <c r="AA197">
        <v>0.50600000000000001</v>
      </c>
      <c r="AB197">
        <v>9.0967501347019933E-3</v>
      </c>
      <c r="AC197" s="34">
        <v>0.51509675013470202</v>
      </c>
      <c r="AD197" s="34">
        <v>0.51015008030639342</v>
      </c>
      <c r="AE197">
        <v>22.536000000000001</v>
      </c>
      <c r="AF197">
        <v>0.40514695856846678</v>
      </c>
      <c r="AG197" s="34">
        <v>22.941146958568471</v>
      </c>
      <c r="AH197" s="34">
        <v>22.720834406689487</v>
      </c>
      <c r="AJ197">
        <v>59.868000000000009</v>
      </c>
      <c r="AK197">
        <v>1.0762929586251759</v>
      </c>
      <c r="AL197" s="34">
        <v>60.944292958625184</v>
      </c>
      <c r="AM197" s="34">
        <v>60.359021754512177</v>
      </c>
      <c r="AN197">
        <v>3.1309999999999993</v>
      </c>
      <c r="AO197">
        <v>5.6288388679351646E-2</v>
      </c>
      <c r="AP197" s="34">
        <v>3.187288388679351</v>
      </c>
      <c r="AQ197" s="34">
        <v>3.1566796471132754</v>
      </c>
      <c r="AR197">
        <v>317.19700000000012</v>
      </c>
      <c r="AS197">
        <v>5.7024937795989512</v>
      </c>
      <c r="AT197" s="34">
        <v>322.89949377959908</v>
      </c>
      <c r="AU197" s="34">
        <v>319.79856723902594</v>
      </c>
      <c r="AV197">
        <v>32.430999999999997</v>
      </c>
      <c r="AW197">
        <v>0.58303696367296509</v>
      </c>
      <c r="AX197" s="34">
        <v>33.014036963672964</v>
      </c>
      <c r="AY197" s="34">
        <v>32.696990621376763</v>
      </c>
      <c r="AZ197">
        <v>173.85400000000004</v>
      </c>
      <c r="BA197">
        <v>3.1255067152539149</v>
      </c>
      <c r="BB197" s="34">
        <v>176.97950671525396</v>
      </c>
      <c r="BC197" s="34">
        <v>175.27990526005482</v>
      </c>
      <c r="BD197">
        <v>118.29700000000001</v>
      </c>
      <c r="BE197">
        <v>2.1267159104443514</v>
      </c>
      <c r="BF197" s="34">
        <v>120.42371591044436</v>
      </c>
      <c r="BG197" s="34">
        <v>119.26724120554431</v>
      </c>
      <c r="BH197">
        <v>704.77800000000025</v>
      </c>
      <c r="BI197">
        <v>12.670334716274711</v>
      </c>
      <c r="BJ197" s="34">
        <v>717.44833471627487</v>
      </c>
      <c r="BK197" s="34">
        <v>710.55840572762725</v>
      </c>
      <c r="BM197">
        <v>65.458000000000013</v>
      </c>
      <c r="BN197">
        <v>1.176788676516449</v>
      </c>
      <c r="BO197">
        <v>66.63478867651645</v>
      </c>
      <c r="BP197">
        <v>65.994869479636165</v>
      </c>
      <c r="BQ197">
        <v>3.7889999999999993</v>
      </c>
      <c r="BR197">
        <v>6.8117759407877163E-2</v>
      </c>
      <c r="BS197">
        <v>3.8571177594078767</v>
      </c>
      <c r="BT197">
        <v>3.820076391859534</v>
      </c>
      <c r="BU197">
        <v>331.7410000000001</v>
      </c>
      <c r="BV197">
        <v>5.9639624237869073</v>
      </c>
      <c r="BW197">
        <v>337.70496242378704</v>
      </c>
      <c r="BX197">
        <v>334.46185334174567</v>
      </c>
      <c r="BY197">
        <v>33.668999999999997</v>
      </c>
      <c r="BZ197">
        <v>0.60529343929897506</v>
      </c>
      <c r="CA197">
        <v>34.274293439298972</v>
      </c>
      <c r="CB197">
        <v>33.945144375169875</v>
      </c>
      <c r="CC197">
        <v>173.85400000000004</v>
      </c>
      <c r="CD197">
        <v>3.1255067152539149</v>
      </c>
      <c r="CE197">
        <v>176.97950671525396</v>
      </c>
      <c r="CF197">
        <v>175.27990526005482</v>
      </c>
      <c r="CG197">
        <v>118.80300000000001</v>
      </c>
      <c r="CH197">
        <v>2.1358126605790533</v>
      </c>
      <c r="CI197">
        <v>120.93881266057906</v>
      </c>
      <c r="CJ197">
        <v>119.7773912858507</v>
      </c>
      <c r="CK197">
        <v>727.31400000000031</v>
      </c>
      <c r="CL197">
        <v>13.075481674843179</v>
      </c>
      <c r="CM197">
        <v>740.3894816748433</v>
      </c>
      <c r="CN197">
        <v>733.27924013431675</v>
      </c>
    </row>
    <row r="198" spans="1:92" x14ac:dyDescent="0.25">
      <c r="A198" s="18">
        <v>45908</v>
      </c>
      <c r="B198" s="2">
        <v>18</v>
      </c>
      <c r="C198" s="2" t="s">
        <v>178</v>
      </c>
      <c r="D198" s="9">
        <v>23.292123</v>
      </c>
      <c r="E198">
        <v>1.0508515E-2</v>
      </c>
      <c r="G198">
        <v>5.444</v>
      </c>
      <c r="H198">
        <v>5.8390750869447852E-2</v>
      </c>
      <c r="I198" s="34">
        <v>5.5023907508694476</v>
      </c>
      <c r="J198" s="34">
        <v>5.4445687951280748</v>
      </c>
      <c r="K198">
        <v>0.61599999999999999</v>
      </c>
      <c r="L198">
        <v>6.6070357339419322E-3</v>
      </c>
      <c r="M198" s="34">
        <v>0.62260703573394194</v>
      </c>
      <c r="N198" s="34">
        <v>0.61606436035982626</v>
      </c>
      <c r="O198">
        <v>14.228</v>
      </c>
      <c r="P198">
        <v>0.15260536432228217</v>
      </c>
      <c r="Q198" s="34">
        <v>14.380605364322282</v>
      </c>
      <c r="R198" s="34">
        <v>14.22948655714222</v>
      </c>
      <c r="S198">
        <v>1.27</v>
      </c>
      <c r="T198">
        <v>1.3621648347575087E-2</v>
      </c>
      <c r="U198" s="34">
        <v>1.2836216483475751</v>
      </c>
      <c r="V198" s="34">
        <v>1.2701326910015898</v>
      </c>
      <c r="W198">
        <v>0</v>
      </c>
      <c r="X198">
        <v>0</v>
      </c>
      <c r="Y198" s="34">
        <v>0</v>
      </c>
      <c r="Z198" s="34">
        <v>0</v>
      </c>
      <c r="AA198">
        <v>0.50600000000000001</v>
      </c>
      <c r="AB198">
        <v>5.427207924309444E-3</v>
      </c>
      <c r="AC198" s="34">
        <v>0.5114272079243094</v>
      </c>
      <c r="AD198" s="34">
        <v>0.5060528674384287</v>
      </c>
      <c r="AE198">
        <v>22.064</v>
      </c>
      <c r="AF198">
        <v>0.2366520071975565</v>
      </c>
      <c r="AG198" s="34">
        <v>22.300652007197559</v>
      </c>
      <c r="AH198" s="34">
        <v>22.066305271070139</v>
      </c>
      <c r="AJ198">
        <v>57.887</v>
      </c>
      <c r="AK198">
        <v>0.62087902196541656</v>
      </c>
      <c r="AL198" s="34">
        <v>58.507879021965415</v>
      </c>
      <c r="AM198" s="34">
        <v>57.8930480976449</v>
      </c>
      <c r="AN198">
        <v>3.0100000000000002</v>
      </c>
      <c r="AO198">
        <v>3.2284379154488986E-2</v>
      </c>
      <c r="AP198" s="34">
        <v>3.0422843791544891</v>
      </c>
      <c r="AQ198" s="34">
        <v>3.0103144881218782</v>
      </c>
      <c r="AR198">
        <v>307.48500000000013</v>
      </c>
      <c r="AS198">
        <v>3.2979941276804152</v>
      </c>
      <c r="AT198" s="34">
        <v>310.78299412768052</v>
      </c>
      <c r="AU198" s="34">
        <v>307.51712637214484</v>
      </c>
      <c r="AV198">
        <v>31.385000000000002</v>
      </c>
      <c r="AW198">
        <v>0.33662632550286942</v>
      </c>
      <c r="AX198" s="34">
        <v>31.721626325502871</v>
      </c>
      <c r="AY198" s="34">
        <v>31.388279139436928</v>
      </c>
      <c r="AZ198">
        <v>169.74400000000003</v>
      </c>
      <c r="BA198">
        <v>1.8206244701659731</v>
      </c>
      <c r="BB198" s="34">
        <v>171.564624470166</v>
      </c>
      <c r="BC198" s="34">
        <v>169.76173504045187</v>
      </c>
      <c r="BD198">
        <v>115.93900000000001</v>
      </c>
      <c r="BE198">
        <v>1.243527785645282</v>
      </c>
      <c r="BF198" s="34">
        <v>117.18252778564529</v>
      </c>
      <c r="BG198" s="34">
        <v>115.95111343467191</v>
      </c>
      <c r="BH198">
        <v>685.45000000000016</v>
      </c>
      <c r="BI198">
        <v>7.3519361101144458</v>
      </c>
      <c r="BJ198" s="34">
        <v>692.80193611011464</v>
      </c>
      <c r="BK198" s="34">
        <v>685.52161657247234</v>
      </c>
      <c r="BM198">
        <v>63.331000000000003</v>
      </c>
      <c r="BN198">
        <v>0.67926977283486445</v>
      </c>
      <c r="BO198">
        <v>64.01026977283486</v>
      </c>
      <c r="BP198">
        <v>63.337616892772978</v>
      </c>
      <c r="BQ198">
        <v>3.6260000000000003</v>
      </c>
      <c r="BR198">
        <v>3.8891414888430918E-2</v>
      </c>
      <c r="BS198">
        <v>3.6648914148884311</v>
      </c>
      <c r="BT198">
        <v>3.6263788484817043</v>
      </c>
      <c r="BU198">
        <v>321.71300000000014</v>
      </c>
      <c r="BV198">
        <v>3.4505994920026972</v>
      </c>
      <c r="BW198">
        <v>325.16359949200279</v>
      </c>
      <c r="BX198">
        <v>321.74661292928704</v>
      </c>
      <c r="BY198">
        <v>32.655000000000001</v>
      </c>
      <c r="BZ198">
        <v>0.35024797385044448</v>
      </c>
      <c r="CA198">
        <v>33.005247973850445</v>
      </c>
      <c r="CB198">
        <v>32.658411830438517</v>
      </c>
      <c r="CC198">
        <v>169.74400000000003</v>
      </c>
      <c r="CD198">
        <v>1.8206244701659731</v>
      </c>
      <c r="CE198">
        <v>171.564624470166</v>
      </c>
      <c r="CF198">
        <v>169.76173504045187</v>
      </c>
      <c r="CG198">
        <v>116.44500000000001</v>
      </c>
      <c r="CH198">
        <v>1.2489549935695914</v>
      </c>
      <c r="CI198">
        <v>117.6939549935696</v>
      </c>
      <c r="CJ198">
        <v>116.45716630211034</v>
      </c>
      <c r="CK198">
        <v>707.51400000000012</v>
      </c>
      <c r="CL198">
        <v>7.5885881173120024</v>
      </c>
      <c r="CM198">
        <v>715.10258811731217</v>
      </c>
      <c r="CN198">
        <v>707.58792184354252</v>
      </c>
    </row>
    <row r="199" spans="1:92" x14ac:dyDescent="0.25">
      <c r="A199" s="18">
        <v>45908</v>
      </c>
      <c r="B199" s="2">
        <v>19</v>
      </c>
      <c r="C199" s="2" t="s">
        <v>178</v>
      </c>
      <c r="D199" s="9">
        <v>37.132779999999997</v>
      </c>
      <c r="E199">
        <v>1.0641090000000001E-2</v>
      </c>
      <c r="G199">
        <v>5.1680000000000001</v>
      </c>
      <c r="H199">
        <v>7.2408591885441562E-2</v>
      </c>
      <c r="I199" s="34">
        <v>5.2404085918854415</v>
      </c>
      <c r="J199" s="34">
        <v>5.1846449324224153</v>
      </c>
      <c r="K199">
        <v>0.56800000000000006</v>
      </c>
      <c r="L199">
        <v>7.9582198511863027E-3</v>
      </c>
      <c r="M199" s="34">
        <v>0.57595821985118634</v>
      </c>
      <c r="N199" s="34">
        <v>0.56982939659751008</v>
      </c>
      <c r="O199">
        <v>13.828000000000001</v>
      </c>
      <c r="P199">
        <v>0.19374342271514824</v>
      </c>
      <c r="Q199" s="34">
        <v>14.021743422715149</v>
      </c>
      <c r="R199" s="34">
        <v>13.872536788997129</v>
      </c>
      <c r="S199">
        <v>1.246</v>
      </c>
      <c r="T199">
        <v>1.745764425101784E-2</v>
      </c>
      <c r="U199" s="34">
        <v>1.2634576442510179</v>
      </c>
      <c r="V199" s="34">
        <v>1.2500130777473548</v>
      </c>
      <c r="W199">
        <v>0</v>
      </c>
      <c r="X199">
        <v>0</v>
      </c>
      <c r="Y199" s="34">
        <v>0</v>
      </c>
      <c r="Z199" s="34">
        <v>0</v>
      </c>
      <c r="AA199">
        <v>0.52</v>
      </c>
      <c r="AB199">
        <v>7.2856942299592917E-3</v>
      </c>
      <c r="AC199" s="34">
        <v>0.5272856942299593</v>
      </c>
      <c r="AD199" s="34">
        <v>0.52167479970194586</v>
      </c>
      <c r="AE199">
        <v>21.33</v>
      </c>
      <c r="AF199">
        <v>0.29885357293275328</v>
      </c>
      <c r="AG199" s="34">
        <v>21.628853572932755</v>
      </c>
      <c r="AH199" s="34">
        <v>21.398698995466354</v>
      </c>
      <c r="AJ199">
        <v>55.305999999999997</v>
      </c>
      <c r="AK199">
        <v>0.77488962515793947</v>
      </c>
      <c r="AL199" s="34">
        <v>56.080889625157937</v>
      </c>
      <c r="AM199" s="34">
        <v>55.484127831376561</v>
      </c>
      <c r="AN199">
        <v>2.5640000000000001</v>
      </c>
      <c r="AO199">
        <v>3.5924076933876198E-2</v>
      </c>
      <c r="AP199" s="34">
        <v>2.5999240769338763</v>
      </c>
      <c r="AQ199" s="34">
        <v>2.5722580508380561</v>
      </c>
      <c r="AR199">
        <v>294.20099999999996</v>
      </c>
      <c r="AS199">
        <v>4.1220356310543327</v>
      </c>
      <c r="AT199" s="34">
        <v>298.32303563105432</v>
      </c>
      <c r="AU199" s="34">
        <v>295.14855335983106</v>
      </c>
      <c r="AV199">
        <v>26.018000000000004</v>
      </c>
      <c r="AW199">
        <v>0.36453690860592469</v>
      </c>
      <c r="AX199" s="34">
        <v>26.382536908605928</v>
      </c>
      <c r="AY199" s="34">
        <v>26.10179795893313</v>
      </c>
      <c r="AZ199">
        <v>143.9</v>
      </c>
      <c r="BA199">
        <v>2.0161757686368116</v>
      </c>
      <c r="BB199" s="34">
        <v>145.9161757686368</v>
      </c>
      <c r="BC199" s="34">
        <v>144.36346860982692</v>
      </c>
      <c r="BD199">
        <v>110.16800000000002</v>
      </c>
      <c r="BE199">
        <v>1.5435583883195294</v>
      </c>
      <c r="BF199" s="34">
        <v>111.71155838831955</v>
      </c>
      <c r="BG199" s="34">
        <v>110.52282564146918</v>
      </c>
      <c r="BH199">
        <v>632.15700000000004</v>
      </c>
      <c r="BI199">
        <v>8.8571203987084139</v>
      </c>
      <c r="BJ199" s="34">
        <v>641.01412039870843</v>
      </c>
      <c r="BK199" s="34">
        <v>634.19303145227491</v>
      </c>
      <c r="BM199">
        <v>60.473999999999997</v>
      </c>
      <c r="BN199">
        <v>0.84729821704338104</v>
      </c>
      <c r="BO199">
        <v>61.321298217043378</v>
      </c>
      <c r="BP199">
        <v>60.668772763798977</v>
      </c>
      <c r="BQ199">
        <v>3.1320000000000001</v>
      </c>
      <c r="BR199">
        <v>4.3882296785062502E-2</v>
      </c>
      <c r="BS199">
        <v>3.1758822967850628</v>
      </c>
      <c r="BT199">
        <v>3.142087447435566</v>
      </c>
      <c r="BU199">
        <v>308.02899999999994</v>
      </c>
      <c r="BV199">
        <v>4.3157790537694813</v>
      </c>
      <c r="BW199">
        <v>312.34477905376946</v>
      </c>
      <c r="BX199">
        <v>309.02109014882819</v>
      </c>
      <c r="BY199">
        <v>27.264000000000003</v>
      </c>
      <c r="BZ199">
        <v>0.3819945528569425</v>
      </c>
      <c r="CA199">
        <v>27.645994552856948</v>
      </c>
      <c r="CB199">
        <v>27.351811036680484</v>
      </c>
      <c r="CC199">
        <v>143.9</v>
      </c>
      <c r="CD199">
        <v>2.0161757686368116</v>
      </c>
      <c r="CE199">
        <v>145.9161757686368</v>
      </c>
      <c r="CF199">
        <v>144.36346860982692</v>
      </c>
      <c r="CG199">
        <v>110.68800000000002</v>
      </c>
      <c r="CH199">
        <v>1.5508440825494887</v>
      </c>
      <c r="CI199">
        <v>112.23884408254951</v>
      </c>
      <c r="CJ199">
        <v>111.04450044117112</v>
      </c>
      <c r="CK199">
        <v>653.48700000000008</v>
      </c>
      <c r="CL199">
        <v>9.155973971641167</v>
      </c>
      <c r="CM199">
        <v>662.64297397164114</v>
      </c>
      <c r="CN199">
        <v>655.59173044774127</v>
      </c>
    </row>
    <row r="200" spans="1:92" x14ac:dyDescent="0.25">
      <c r="A200" s="18">
        <v>45908</v>
      </c>
      <c r="B200" s="2">
        <v>20</v>
      </c>
      <c r="C200" s="2" t="s">
        <v>178</v>
      </c>
      <c r="D200" s="9">
        <v>45.641210000000001</v>
      </c>
      <c r="E200">
        <v>1.0206054000000001E-2</v>
      </c>
      <c r="G200">
        <v>4.8079999999999998</v>
      </c>
      <c r="H200">
        <v>5.2012120537543838E-2</v>
      </c>
      <c r="I200" s="34">
        <v>4.8600121205375437</v>
      </c>
      <c r="J200" s="34">
        <v>4.810410574394683</v>
      </c>
      <c r="K200">
        <v>0.53800000000000003</v>
      </c>
      <c r="L200">
        <v>5.8199918571544482E-3</v>
      </c>
      <c r="M200" s="34">
        <v>0.54381999185715446</v>
      </c>
      <c r="N200" s="34">
        <v>0.53826973565398084</v>
      </c>
      <c r="O200">
        <v>13.923999999999999</v>
      </c>
      <c r="P200">
        <v>0.15062744724724633</v>
      </c>
      <c r="Q200" s="34">
        <v>14.074627447247245</v>
      </c>
      <c r="R200" s="34">
        <v>13.930981039490758</v>
      </c>
      <c r="S200">
        <v>1.264</v>
      </c>
      <c r="T200">
        <v>1.3673735515693721E-2</v>
      </c>
      <c r="U200" s="34">
        <v>1.2776737355156937</v>
      </c>
      <c r="V200" s="34">
        <v>1.2646337283766389</v>
      </c>
      <c r="W200">
        <v>0</v>
      </c>
      <c r="X200">
        <v>0</v>
      </c>
      <c r="Y200" s="34">
        <v>0</v>
      </c>
      <c r="Z200" s="34">
        <v>0</v>
      </c>
      <c r="AA200">
        <v>0.52</v>
      </c>
      <c r="AB200">
        <v>5.6252709400005816E-3</v>
      </c>
      <c r="AC200" s="34">
        <v>0.52562527094000056</v>
      </c>
      <c r="AD200" s="34">
        <v>0.52026071104102234</v>
      </c>
      <c r="AE200">
        <v>21.053999999999998</v>
      </c>
      <c r="AF200">
        <v>0.22775856609763895</v>
      </c>
      <c r="AG200" s="34">
        <v>21.28175856609764</v>
      </c>
      <c r="AH200" s="34">
        <v>21.064555788957083</v>
      </c>
      <c r="AJ200">
        <v>52.767000000000003</v>
      </c>
      <c r="AK200">
        <v>0.57082436863655905</v>
      </c>
      <c r="AL200" s="34">
        <v>53.337824368636561</v>
      </c>
      <c r="AM200" s="34">
        <v>52.793455652887744</v>
      </c>
      <c r="AN200">
        <v>2.508</v>
      </c>
      <c r="AO200">
        <v>2.7131114456772035E-2</v>
      </c>
      <c r="AP200" s="34">
        <v>2.5351311144567719</v>
      </c>
      <c r="AQ200" s="34">
        <v>2.5092574294055461</v>
      </c>
      <c r="AR200">
        <v>282.00600000000003</v>
      </c>
      <c r="AS200">
        <v>3.0506926090496234</v>
      </c>
      <c r="AT200" s="34">
        <v>285.05669260904966</v>
      </c>
      <c r="AU200" s="34">
        <v>282.14738861122032</v>
      </c>
      <c r="AV200">
        <v>24.613999999999997</v>
      </c>
      <c r="AW200">
        <v>0.26627003637918134</v>
      </c>
      <c r="AX200" s="34">
        <v>24.88027003637918</v>
      </c>
      <c r="AY200" s="34">
        <v>24.626340656853312</v>
      </c>
      <c r="AZ200">
        <v>139.53900000000002</v>
      </c>
      <c r="BA200">
        <v>1.5095090032629641</v>
      </c>
      <c r="BB200" s="34">
        <v>141.04850900326298</v>
      </c>
      <c r="BC200" s="34">
        <v>139.60896030375619</v>
      </c>
      <c r="BD200">
        <v>106.693</v>
      </c>
      <c r="BE200">
        <v>1.1541866007720809</v>
      </c>
      <c r="BF200" s="34">
        <v>107.84718660077208</v>
      </c>
      <c r="BG200" s="34">
        <v>106.74649239057652</v>
      </c>
      <c r="BH200">
        <v>608.12700000000007</v>
      </c>
      <c r="BI200">
        <v>6.578613732557181</v>
      </c>
      <c r="BJ200" s="34">
        <v>614.70561373255714</v>
      </c>
      <c r="BK200" s="34">
        <v>608.43189504469956</v>
      </c>
      <c r="BM200">
        <v>57.575000000000003</v>
      </c>
      <c r="BN200">
        <v>0.62283648917410295</v>
      </c>
      <c r="BO200">
        <v>58.197836489174108</v>
      </c>
      <c r="BP200">
        <v>57.603866227282424</v>
      </c>
      <c r="BQ200">
        <v>3.0460000000000003</v>
      </c>
      <c r="BR200">
        <v>3.2951106313926483E-2</v>
      </c>
      <c r="BS200">
        <v>3.0789511063139265</v>
      </c>
      <c r="BT200">
        <v>3.047527165059527</v>
      </c>
      <c r="BU200">
        <v>295.93</v>
      </c>
      <c r="BV200">
        <v>3.2013200562968698</v>
      </c>
      <c r="BW200">
        <v>299.13132005629689</v>
      </c>
      <c r="BX200">
        <v>296.07836965071107</v>
      </c>
      <c r="BY200">
        <v>25.877999999999997</v>
      </c>
      <c r="BZ200">
        <v>0.27994377189487507</v>
      </c>
      <c r="CA200">
        <v>26.157943771894875</v>
      </c>
      <c r="CB200">
        <v>25.890974385229953</v>
      </c>
      <c r="CC200">
        <v>139.53900000000002</v>
      </c>
      <c r="CD200">
        <v>1.5095090032629641</v>
      </c>
      <c r="CE200">
        <v>141.04850900326298</v>
      </c>
      <c r="CF200">
        <v>139.60896030375619</v>
      </c>
      <c r="CG200">
        <v>107.21299999999999</v>
      </c>
      <c r="CH200">
        <v>1.1598118717120816</v>
      </c>
      <c r="CI200">
        <v>108.37281187171207</v>
      </c>
      <c r="CJ200">
        <v>107.26675310161754</v>
      </c>
      <c r="CK200">
        <v>629.18100000000004</v>
      </c>
      <c r="CL200">
        <v>6.8063722986548196</v>
      </c>
      <c r="CM200">
        <v>635.9873722986548</v>
      </c>
      <c r="CN200">
        <v>629.4964508336567</v>
      </c>
    </row>
    <row r="201" spans="1:92" x14ac:dyDescent="0.25">
      <c r="A201" s="18">
        <v>45908</v>
      </c>
      <c r="B201" s="2">
        <v>21</v>
      </c>
      <c r="C201" s="2" t="s">
        <v>178</v>
      </c>
      <c r="D201" s="9">
        <v>45.553817000000002</v>
      </c>
      <c r="E201">
        <v>9.9950170000000001E-3</v>
      </c>
      <c r="G201">
        <v>4.6100000000000003</v>
      </c>
      <c r="H201">
        <v>4.7040399927414968E-2</v>
      </c>
      <c r="I201" s="34">
        <v>4.657040399927415</v>
      </c>
      <c r="J201" s="34">
        <v>4.6104932019604536</v>
      </c>
      <c r="K201">
        <v>0.40200000000000002</v>
      </c>
      <c r="L201">
        <v>4.1020045056010448E-3</v>
      </c>
      <c r="M201" s="34">
        <v>0.40610200450560108</v>
      </c>
      <c r="N201" s="34">
        <v>0.40204300806683352</v>
      </c>
      <c r="O201">
        <v>14.187999999999999</v>
      </c>
      <c r="P201">
        <v>0.14477422867031745</v>
      </c>
      <c r="Q201" s="34">
        <v>14.332774228670317</v>
      </c>
      <c r="R201" s="34">
        <v>14.189517906597594</v>
      </c>
      <c r="S201">
        <v>1.262</v>
      </c>
      <c r="T201">
        <v>1.2877437030021191E-2</v>
      </c>
      <c r="U201" s="34">
        <v>1.2748774370300211</v>
      </c>
      <c r="V201" s="34">
        <v>1.2621350153739896</v>
      </c>
      <c r="W201">
        <v>0</v>
      </c>
      <c r="X201">
        <v>0</v>
      </c>
      <c r="Y201" s="34">
        <v>0</v>
      </c>
      <c r="Z201" s="34">
        <v>0</v>
      </c>
      <c r="AA201">
        <v>0.51200000000000001</v>
      </c>
      <c r="AB201">
        <v>5.2244435494222261E-3</v>
      </c>
      <c r="AC201" s="34">
        <v>0.51722444354942221</v>
      </c>
      <c r="AD201" s="34">
        <v>0.5120547764433302</v>
      </c>
      <c r="AE201">
        <v>20.974</v>
      </c>
      <c r="AF201">
        <v>0.21401851368277688</v>
      </c>
      <c r="AG201" s="34">
        <v>21.188018513682778</v>
      </c>
      <c r="AH201" s="34">
        <v>20.9762439084422</v>
      </c>
      <c r="AJ201">
        <v>50.041000000000004</v>
      </c>
      <c r="AK201">
        <v>0.51061792901687042</v>
      </c>
      <c r="AL201" s="34">
        <v>50.551617929016871</v>
      </c>
      <c r="AM201" s="34">
        <v>50.046353648438838</v>
      </c>
      <c r="AN201">
        <v>2.4179999999999997</v>
      </c>
      <c r="AO201">
        <v>2.4673250981451057E-2</v>
      </c>
      <c r="AP201" s="34">
        <v>2.4426732509814508</v>
      </c>
      <c r="AQ201" s="34">
        <v>2.4182586903124457</v>
      </c>
      <c r="AR201">
        <v>274.39399999999989</v>
      </c>
      <c r="AS201">
        <v>2.7999139908206283</v>
      </c>
      <c r="AT201" s="34">
        <v>277.19391399082053</v>
      </c>
      <c r="AU201" s="34">
        <v>274.42335610818571</v>
      </c>
      <c r="AV201">
        <v>22.587</v>
      </c>
      <c r="AW201">
        <v>0.23047755166171838</v>
      </c>
      <c r="AX201" s="34">
        <v>22.817477551661717</v>
      </c>
      <c r="AY201" s="34">
        <v>22.589416475635741</v>
      </c>
      <c r="AZ201">
        <v>148.72400000000002</v>
      </c>
      <c r="BA201">
        <v>1.5175784032114672</v>
      </c>
      <c r="BB201" s="34">
        <v>150.24157840321149</v>
      </c>
      <c r="BC201" s="34">
        <v>148.73991127296455</v>
      </c>
      <c r="BD201">
        <v>105.23499999999999</v>
      </c>
      <c r="BE201">
        <v>1.073817025241109</v>
      </c>
      <c r="BF201" s="34">
        <v>106.3088170252411</v>
      </c>
      <c r="BG201" s="34">
        <v>105.24625859182392</v>
      </c>
      <c r="BH201">
        <v>603.39899999999989</v>
      </c>
      <c r="BI201">
        <v>6.1570781509332448</v>
      </c>
      <c r="BJ201" s="34">
        <v>609.5560781509331</v>
      </c>
      <c r="BK201" s="34">
        <v>603.4635547873612</v>
      </c>
      <c r="BM201">
        <v>54.651000000000003</v>
      </c>
      <c r="BN201">
        <v>0.55765832894428535</v>
      </c>
      <c r="BO201">
        <v>55.208658328944288</v>
      </c>
      <c r="BP201">
        <v>54.65684685039929</v>
      </c>
      <c r="BQ201">
        <v>2.82</v>
      </c>
      <c r="BR201">
        <v>2.87752554870521E-2</v>
      </c>
      <c r="BS201">
        <v>2.8487752554870518</v>
      </c>
      <c r="BT201">
        <v>2.820301698379279</v>
      </c>
      <c r="BU201">
        <v>288.58199999999988</v>
      </c>
      <c r="BV201">
        <v>2.9446882194909456</v>
      </c>
      <c r="BW201">
        <v>291.52668821949084</v>
      </c>
      <c r="BX201">
        <v>288.6128740147833</v>
      </c>
      <c r="BY201">
        <v>23.849</v>
      </c>
      <c r="BZ201">
        <v>0.24335498869173958</v>
      </c>
      <c r="CA201">
        <v>24.092354988691739</v>
      </c>
      <c r="CB201">
        <v>23.851551491009729</v>
      </c>
      <c r="CC201">
        <v>148.72400000000002</v>
      </c>
      <c r="CD201">
        <v>1.5175784032114672</v>
      </c>
      <c r="CE201">
        <v>150.24157840321149</v>
      </c>
      <c r="CF201">
        <v>148.73991127296455</v>
      </c>
      <c r="CG201">
        <v>105.74699999999999</v>
      </c>
      <c r="CH201">
        <v>1.0790414687905312</v>
      </c>
      <c r="CI201">
        <v>106.82604146879052</v>
      </c>
      <c r="CJ201">
        <v>105.75831336826725</v>
      </c>
      <c r="CK201">
        <v>624.37299999999993</v>
      </c>
      <c r="CL201">
        <v>6.3710966646160214</v>
      </c>
      <c r="CM201">
        <v>630.74409666461588</v>
      </c>
      <c r="CN201">
        <v>624.43979869580335</v>
      </c>
    </row>
    <row r="202" spans="1:92" x14ac:dyDescent="0.25">
      <c r="A202" s="18">
        <v>45908</v>
      </c>
      <c r="B202" s="2">
        <v>22</v>
      </c>
      <c r="C202" s="2" t="s">
        <v>178</v>
      </c>
      <c r="D202" s="9">
        <v>27.844683</v>
      </c>
      <c r="E202">
        <v>1.0426268000000001E-2</v>
      </c>
      <c r="G202">
        <v>4.34</v>
      </c>
      <c r="H202">
        <v>3.8372506388983978E-2</v>
      </c>
      <c r="I202" s="34">
        <v>4.3783725063889838</v>
      </c>
      <c r="J202" s="34">
        <v>4.3327224212335409</v>
      </c>
      <c r="K202">
        <v>0.308</v>
      </c>
      <c r="L202">
        <v>2.7232101308311209E-3</v>
      </c>
      <c r="M202" s="34">
        <v>0.3107232101308311</v>
      </c>
      <c r="N202" s="34">
        <v>0.30748352666818674</v>
      </c>
      <c r="O202">
        <v>14.144000000000002</v>
      </c>
      <c r="P202">
        <v>0.12505546782621876</v>
      </c>
      <c r="Q202" s="34">
        <v>14.26905546782622</v>
      </c>
      <c r="R202" s="34">
        <v>14.120282471411798</v>
      </c>
      <c r="S202">
        <v>1.24</v>
      </c>
      <c r="T202">
        <v>1.0963573253995423E-2</v>
      </c>
      <c r="U202" s="34">
        <v>1.2509635732539954</v>
      </c>
      <c r="V202" s="34">
        <v>1.2379206917810117</v>
      </c>
      <c r="W202">
        <v>0</v>
      </c>
      <c r="X202">
        <v>0</v>
      </c>
      <c r="Y202" s="34">
        <v>0</v>
      </c>
      <c r="Z202" s="34">
        <v>0</v>
      </c>
      <c r="AA202">
        <v>0.502</v>
      </c>
      <c r="AB202">
        <v>4.4384788496013728E-3</v>
      </c>
      <c r="AC202" s="34">
        <v>0.50643847884960136</v>
      </c>
      <c r="AD202" s="34">
        <v>0.50115821554360307</v>
      </c>
      <c r="AE202">
        <v>20.533999999999999</v>
      </c>
      <c r="AF202">
        <v>0.18155323644963067</v>
      </c>
      <c r="AG202" s="34">
        <v>20.715553236449633</v>
      </c>
      <c r="AH202" s="34">
        <v>20.49956732663814</v>
      </c>
      <c r="AJ202">
        <v>47.190000000000005</v>
      </c>
      <c r="AK202">
        <v>0.41723469504519678</v>
      </c>
      <c r="AL202" s="34">
        <v>47.6072346950452</v>
      </c>
      <c r="AM202" s="34">
        <v>47.11086890737576</v>
      </c>
      <c r="AN202">
        <v>2.335</v>
      </c>
      <c r="AO202">
        <v>2.0645115764580089E-2</v>
      </c>
      <c r="AP202" s="34">
        <v>2.3556451157645801</v>
      </c>
      <c r="AQ202" s="34">
        <v>2.3310845284747277</v>
      </c>
      <c r="AR202">
        <v>264.60999999999996</v>
      </c>
      <c r="AS202">
        <v>2.3395734828546195</v>
      </c>
      <c r="AT202" s="34">
        <v>266.94957348285459</v>
      </c>
      <c r="AU202" s="34">
        <v>264.16628568723667</v>
      </c>
      <c r="AV202">
        <v>21.501000000000001</v>
      </c>
      <c r="AW202">
        <v>0.19010305526948032</v>
      </c>
      <c r="AX202" s="34">
        <v>21.691103055269483</v>
      </c>
      <c r="AY202" s="34">
        <v>21.464945801599626</v>
      </c>
      <c r="AZ202">
        <v>169.34399999999999</v>
      </c>
      <c r="BA202">
        <v>1.4972704428424199</v>
      </c>
      <c r="BB202" s="34">
        <v>170.84127044284241</v>
      </c>
      <c r="BC202" s="34">
        <v>169.06003357174487</v>
      </c>
      <c r="BD202">
        <v>103.032</v>
      </c>
      <c r="BE202">
        <v>0.91096683831101311</v>
      </c>
      <c r="BF202" s="34">
        <v>103.94296683831101</v>
      </c>
      <c r="BG202" s="34">
        <v>102.85922960933966</v>
      </c>
      <c r="BH202">
        <v>608.01199999999994</v>
      </c>
      <c r="BI202">
        <v>5.3757936300873093</v>
      </c>
      <c r="BJ202" s="34">
        <v>613.38779363008734</v>
      </c>
      <c r="BK202" s="34">
        <v>606.99244810577136</v>
      </c>
      <c r="BM202">
        <v>51.53</v>
      </c>
      <c r="BN202">
        <v>0.45560720143418076</v>
      </c>
      <c r="BO202">
        <v>51.985607201434185</v>
      </c>
      <c r="BP202">
        <v>51.443591328609301</v>
      </c>
      <c r="BQ202">
        <v>2.6429999999999998</v>
      </c>
      <c r="BR202">
        <v>2.3368325895411209E-2</v>
      </c>
      <c r="BS202">
        <v>2.6663683258954114</v>
      </c>
      <c r="BT202">
        <v>2.6385680551429145</v>
      </c>
      <c r="BU202">
        <v>278.75399999999996</v>
      </c>
      <c r="BV202">
        <v>2.4646289506808383</v>
      </c>
      <c r="BW202">
        <v>281.2186289506808</v>
      </c>
      <c r="BX202">
        <v>278.28656815864849</v>
      </c>
      <c r="BY202">
        <v>22.741</v>
      </c>
      <c r="BZ202">
        <v>0.20106662852347573</v>
      </c>
      <c r="CA202">
        <v>22.942066628523477</v>
      </c>
      <c r="CB202">
        <v>22.702866493380636</v>
      </c>
      <c r="CC202">
        <v>169.34399999999999</v>
      </c>
      <c r="CD202">
        <v>1.4972704428424199</v>
      </c>
      <c r="CE202">
        <v>170.84127044284241</v>
      </c>
      <c r="CF202">
        <v>169.06003357174487</v>
      </c>
      <c r="CG202">
        <v>103.53399999999999</v>
      </c>
      <c r="CH202">
        <v>0.91540531716061446</v>
      </c>
      <c r="CI202">
        <v>104.44940531716061</v>
      </c>
      <c r="CJ202">
        <v>103.36038782488326</v>
      </c>
      <c r="CK202">
        <v>628.54599999999994</v>
      </c>
      <c r="CL202">
        <v>5.5573468665369399</v>
      </c>
      <c r="CM202">
        <v>634.10334686653698</v>
      </c>
      <c r="CN202">
        <v>627.49201543240952</v>
      </c>
    </row>
    <row r="203" spans="1:92" x14ac:dyDescent="0.25">
      <c r="A203" s="18">
        <v>45908</v>
      </c>
      <c r="B203" s="2">
        <v>23</v>
      </c>
      <c r="C203" s="2" t="s">
        <v>178</v>
      </c>
      <c r="D203" s="9">
        <v>20.037863000000002</v>
      </c>
      <c r="E203">
        <v>1.1479596999999999E-2</v>
      </c>
      <c r="G203">
        <v>4.3739999999999997</v>
      </c>
      <c r="H203">
        <v>4.8701587667755251E-2</v>
      </c>
      <c r="I203" s="34">
        <v>4.4227015876677553</v>
      </c>
      <c r="J203" s="34">
        <v>4.3719307557900695</v>
      </c>
      <c r="K203">
        <v>0.28800000000000003</v>
      </c>
      <c r="L203">
        <v>3.2066888999345029E-3</v>
      </c>
      <c r="M203" s="34">
        <v>0.29120668889993456</v>
      </c>
      <c r="N203" s="34">
        <v>0.28786375346765891</v>
      </c>
      <c r="O203">
        <v>13.648000000000001</v>
      </c>
      <c r="P203">
        <v>0.15196142398022949</v>
      </c>
      <c r="Q203" s="34">
        <v>13.79996142398023</v>
      </c>
      <c r="R203" s="34">
        <v>13.641543428217391</v>
      </c>
      <c r="S203">
        <v>1.234</v>
      </c>
      <c r="T203">
        <v>1.3739771189302693E-2</v>
      </c>
      <c r="U203" s="34">
        <v>1.2477397711893026</v>
      </c>
      <c r="V203" s="34">
        <v>1.2334162214551772</v>
      </c>
      <c r="W203">
        <v>0</v>
      </c>
      <c r="X203">
        <v>0</v>
      </c>
      <c r="Y203" s="34">
        <v>0</v>
      </c>
      <c r="Z203" s="34">
        <v>0</v>
      </c>
      <c r="AA203">
        <v>0.496</v>
      </c>
      <c r="AB203">
        <v>5.5226308832205312E-3</v>
      </c>
      <c r="AC203" s="34">
        <v>0.50152263088322058</v>
      </c>
      <c r="AD203" s="34">
        <v>0.49576535319430143</v>
      </c>
      <c r="AE203">
        <v>20.040000000000003</v>
      </c>
      <c r="AF203">
        <v>0.22313210262044247</v>
      </c>
      <c r="AG203" s="34">
        <v>20.263132102620443</v>
      </c>
      <c r="AH203" s="34">
        <v>20.030519512124595</v>
      </c>
      <c r="AJ203">
        <v>44.428000000000019</v>
      </c>
      <c r="AK203">
        <v>0.49467630016072961</v>
      </c>
      <c r="AL203" s="34">
        <v>44.922676300160745</v>
      </c>
      <c r="AM203" s="34">
        <v>44.406982080073448</v>
      </c>
      <c r="AN203">
        <v>2.2840000000000003</v>
      </c>
      <c r="AO203">
        <v>2.5430824470313904E-2</v>
      </c>
      <c r="AP203" s="34">
        <v>2.3094308244703141</v>
      </c>
      <c r="AQ203" s="34">
        <v>2.2829194893060172</v>
      </c>
      <c r="AR203">
        <v>256.06599999999997</v>
      </c>
      <c r="AS203">
        <v>2.8511249994813479</v>
      </c>
      <c r="AT203" s="34">
        <v>258.9171249994813</v>
      </c>
      <c r="AU203" s="34">
        <v>255.94486074808864</v>
      </c>
      <c r="AV203">
        <v>20.776999999999997</v>
      </c>
      <c r="AW203">
        <v>0.23133810859006651</v>
      </c>
      <c r="AX203" s="34">
        <v>21.008338108590063</v>
      </c>
      <c r="AY203" s="34">
        <v>20.767170853463707</v>
      </c>
      <c r="AZ203">
        <v>145.40199999999999</v>
      </c>
      <c r="BA203">
        <v>1.6189547896815155</v>
      </c>
      <c r="BB203" s="34">
        <v>147.0209547896815</v>
      </c>
      <c r="BC203" s="34">
        <v>145.33321347814072</v>
      </c>
      <c r="BD203">
        <v>100.288</v>
      </c>
      <c r="BE203">
        <v>1.1166403347105256</v>
      </c>
      <c r="BF203" s="34">
        <v>101.40464033471052</v>
      </c>
      <c r="BG203" s="34">
        <v>100.24055592973809</v>
      </c>
      <c r="BH203">
        <v>569.245</v>
      </c>
      <c r="BI203">
        <v>6.3381653570944989</v>
      </c>
      <c r="BJ203" s="34">
        <v>575.58316535709446</v>
      </c>
      <c r="BK203" s="34">
        <v>568.97570257881068</v>
      </c>
      <c r="BM203">
        <v>48.802000000000021</v>
      </c>
      <c r="BN203">
        <v>0.54337788782848484</v>
      </c>
      <c r="BO203">
        <v>49.345377887828498</v>
      </c>
      <c r="BP203">
        <v>48.778912835863515</v>
      </c>
      <c r="BQ203">
        <v>2.5720000000000001</v>
      </c>
      <c r="BR203">
        <v>2.8637513370248405E-2</v>
      </c>
      <c r="BS203">
        <v>2.6006375133702488</v>
      </c>
      <c r="BT203">
        <v>2.5707832427736763</v>
      </c>
      <c r="BU203">
        <v>269.714</v>
      </c>
      <c r="BV203">
        <v>3.0030864234615775</v>
      </c>
      <c r="BW203">
        <v>272.71708642346152</v>
      </c>
      <c r="BX203">
        <v>269.58640417630602</v>
      </c>
      <c r="BY203">
        <v>22.010999999999996</v>
      </c>
      <c r="BZ203">
        <v>0.24507787977936921</v>
      </c>
      <c r="CA203">
        <v>22.256077879779365</v>
      </c>
      <c r="CB203">
        <v>22.000587074918883</v>
      </c>
      <c r="CC203">
        <v>145.40199999999999</v>
      </c>
      <c r="CD203">
        <v>1.6189547896815155</v>
      </c>
      <c r="CE203">
        <v>147.0209547896815</v>
      </c>
      <c r="CF203">
        <v>145.33321347814072</v>
      </c>
      <c r="CG203">
        <v>100.78399999999999</v>
      </c>
      <c r="CH203">
        <v>1.1221629655937462</v>
      </c>
      <c r="CI203">
        <v>101.90616296559374</v>
      </c>
      <c r="CJ203">
        <v>100.73632128293239</v>
      </c>
      <c r="CK203">
        <v>589.28499999999997</v>
      </c>
      <c r="CL203">
        <v>6.5612974597149414</v>
      </c>
      <c r="CM203">
        <v>595.84629745971495</v>
      </c>
      <c r="CN203">
        <v>589.00622209093524</v>
      </c>
    </row>
    <row r="204" spans="1:92" x14ac:dyDescent="0.25">
      <c r="A204" s="18">
        <v>45908</v>
      </c>
      <c r="B204" s="2">
        <v>24</v>
      </c>
      <c r="C204" s="2" t="s">
        <v>23</v>
      </c>
      <c r="D204" s="9">
        <v>20.878067000000001</v>
      </c>
      <c r="E204">
        <v>1.1790492E-2</v>
      </c>
      <c r="G204">
        <v>4.3819999999999997</v>
      </c>
      <c r="H204">
        <v>5.8275207695670357E-2</v>
      </c>
      <c r="I204" s="34">
        <v>4.4402752076956702</v>
      </c>
      <c r="J204" s="34">
        <v>4.3879221783815359</v>
      </c>
      <c r="K204">
        <v>0.26800000000000002</v>
      </c>
      <c r="L204">
        <v>3.5640702105065405E-3</v>
      </c>
      <c r="M204" s="34">
        <v>0.27156407021050655</v>
      </c>
      <c r="N204" s="34">
        <v>0.26836219621320212</v>
      </c>
      <c r="O204">
        <v>13.21</v>
      </c>
      <c r="P204">
        <v>0.17567674433131117</v>
      </c>
      <c r="Q204" s="34">
        <v>13.385676744331311</v>
      </c>
      <c r="R204" s="34">
        <v>13.227853029762686</v>
      </c>
      <c r="S204">
        <v>1.23</v>
      </c>
      <c r="T204">
        <v>1.6357486413891956E-2</v>
      </c>
      <c r="U204" s="34">
        <v>1.246357486413892</v>
      </c>
      <c r="V204" s="34">
        <v>1.2316623184411888</v>
      </c>
      <c r="W204">
        <v>0</v>
      </c>
      <c r="X204">
        <v>0</v>
      </c>
      <c r="Y204" s="34">
        <v>0</v>
      </c>
      <c r="Z204" s="34">
        <v>0</v>
      </c>
      <c r="AA204">
        <v>0.496</v>
      </c>
      <c r="AB204">
        <v>6.5961896433255375E-3</v>
      </c>
      <c r="AC204" s="34">
        <v>0.50259618964332553</v>
      </c>
      <c r="AD204" s="34">
        <v>0.4966703332901054</v>
      </c>
      <c r="AE204">
        <v>19.585999999999999</v>
      </c>
      <c r="AF204">
        <v>0.26046969829470557</v>
      </c>
      <c r="AG204" s="34">
        <v>19.846469698294705</v>
      </c>
      <c r="AH204" s="34">
        <v>19.612470056088718</v>
      </c>
      <c r="AJ204">
        <v>42.385000000000012</v>
      </c>
      <c r="AK204">
        <v>0.56366834280716316</v>
      </c>
      <c r="AL204" s="34">
        <v>42.948668342807174</v>
      </c>
      <c r="AM204" s="34">
        <v>42.442282412300649</v>
      </c>
      <c r="AN204">
        <v>2.2150000000000003</v>
      </c>
      <c r="AO204">
        <v>2.9456774314447716E-2</v>
      </c>
      <c r="AP204" s="34">
        <v>2.2444567743144481</v>
      </c>
      <c r="AQ204" s="34">
        <v>2.2179935246725475</v>
      </c>
      <c r="AR204">
        <v>248.24799999999999</v>
      </c>
      <c r="AS204">
        <v>3.3013929164844309</v>
      </c>
      <c r="AT204" s="34">
        <v>251.54939291648441</v>
      </c>
      <c r="AU204" s="34">
        <v>248.58350181169774</v>
      </c>
      <c r="AV204">
        <v>19.869999999999997</v>
      </c>
      <c r="AW204">
        <v>0.26424654881628706</v>
      </c>
      <c r="AX204" s="34">
        <v>20.134246548816286</v>
      </c>
      <c r="AY204" s="34">
        <v>19.896853875956438</v>
      </c>
      <c r="AZ204">
        <v>134.61500000000001</v>
      </c>
      <c r="BA204">
        <v>1.7902138484602161</v>
      </c>
      <c r="BB204" s="34">
        <v>136.40521384846022</v>
      </c>
      <c r="BC204" s="34">
        <v>134.79692926582166</v>
      </c>
      <c r="BD204">
        <v>98.266999999999996</v>
      </c>
      <c r="BE204">
        <v>1.3068301767755452</v>
      </c>
      <c r="BF204" s="34">
        <v>99.573830176775544</v>
      </c>
      <c r="BG204" s="34">
        <v>98.399805728666905</v>
      </c>
      <c r="BH204">
        <v>545.6</v>
      </c>
      <c r="BI204">
        <v>7.2558086076580901</v>
      </c>
      <c r="BJ204" s="34">
        <v>552.8558086076581</v>
      </c>
      <c r="BK204" s="34">
        <v>546.33736661911598</v>
      </c>
      <c r="BM204">
        <v>46.76700000000001</v>
      </c>
      <c r="BN204">
        <v>0.62194355050283356</v>
      </c>
      <c r="BO204">
        <v>47.388943550502844</v>
      </c>
      <c r="BP204">
        <v>46.830204590682186</v>
      </c>
      <c r="BQ204">
        <v>2.4830000000000005</v>
      </c>
      <c r="BR204">
        <v>3.3020844524954254E-2</v>
      </c>
      <c r="BS204">
        <v>2.5160208445249546</v>
      </c>
      <c r="BT204">
        <v>2.4863557208857499</v>
      </c>
      <c r="BU204">
        <v>261.45799999999997</v>
      </c>
      <c r="BV204">
        <v>3.4770696608157419</v>
      </c>
      <c r="BW204">
        <v>264.93506966081571</v>
      </c>
      <c r="BX204">
        <v>261.81135484146046</v>
      </c>
      <c r="BY204">
        <v>21.099999999999998</v>
      </c>
      <c r="BZ204">
        <v>0.28060403523017902</v>
      </c>
      <c r="CA204">
        <v>21.380604035230178</v>
      </c>
      <c r="CB204">
        <v>21.128516194397626</v>
      </c>
      <c r="CC204">
        <v>134.61500000000001</v>
      </c>
      <c r="CD204">
        <v>1.7902138484602161</v>
      </c>
      <c r="CE204">
        <v>136.40521384846022</v>
      </c>
      <c r="CF204">
        <v>134.79692926582166</v>
      </c>
      <c r="CG204">
        <v>98.762999999999991</v>
      </c>
      <c r="CH204">
        <v>1.3134263664188708</v>
      </c>
      <c r="CI204">
        <v>100.07642636641887</v>
      </c>
      <c r="CJ204">
        <v>98.896476061957017</v>
      </c>
      <c r="CK204">
        <v>565.18600000000004</v>
      </c>
      <c r="CL204">
        <v>7.5162783059527953</v>
      </c>
      <c r="CM204">
        <v>572.70227830595286</v>
      </c>
      <c r="CN204">
        <v>565.94983667520466</v>
      </c>
    </row>
    <row r="205" spans="1:92" x14ac:dyDescent="0.25">
      <c r="A205" s="18">
        <v>45909</v>
      </c>
      <c r="B205" s="2">
        <v>1</v>
      </c>
      <c r="C205" s="2" t="s">
        <v>23</v>
      </c>
      <c r="D205" s="9">
        <v>20.14424</v>
      </c>
      <c r="E205">
        <v>1.1501307000000001E-2</v>
      </c>
      <c r="G205">
        <v>3.8859999999999997</v>
      </c>
      <c r="H205">
        <v>6.0418248710361611E-2</v>
      </c>
      <c r="I205" s="34">
        <v>3.9464182487103612</v>
      </c>
      <c r="J205" s="34">
        <v>3.901029280881541</v>
      </c>
      <c r="K205">
        <v>0.25600000000000001</v>
      </c>
      <c r="L205">
        <v>3.9802037235853252E-3</v>
      </c>
      <c r="M205" s="34">
        <v>0.25998020372358532</v>
      </c>
      <c r="N205" s="34">
        <v>0.25699009158663783</v>
      </c>
      <c r="O205">
        <v>12.47</v>
      </c>
      <c r="P205">
        <v>0.19387945481683205</v>
      </c>
      <c r="Q205" s="34">
        <v>12.663879454816833</v>
      </c>
      <c r="R205" s="34">
        <v>12.518228289395992</v>
      </c>
      <c r="S205">
        <v>1.1579999999999999</v>
      </c>
      <c r="T205">
        <v>1.8004202780905493E-2</v>
      </c>
      <c r="U205" s="34">
        <v>1.1760042027809054</v>
      </c>
      <c r="V205" s="34">
        <v>1.1624786174114321</v>
      </c>
      <c r="W205">
        <v>0</v>
      </c>
      <c r="X205">
        <v>0</v>
      </c>
      <c r="Y205" s="34">
        <v>0</v>
      </c>
      <c r="Z205" s="34">
        <v>0</v>
      </c>
      <c r="AA205">
        <v>0.51200000000000001</v>
      </c>
      <c r="AB205">
        <v>7.9604074471706504E-3</v>
      </c>
      <c r="AC205" s="34">
        <v>0.51996040744717065</v>
      </c>
      <c r="AD205" s="34">
        <v>0.51398018317327565</v>
      </c>
      <c r="AE205">
        <v>18.282000000000004</v>
      </c>
      <c r="AF205">
        <v>0.28424251747885509</v>
      </c>
      <c r="AG205" s="34">
        <v>18.566242517478859</v>
      </c>
      <c r="AH205" s="34">
        <v>18.352706462448875</v>
      </c>
      <c r="AJ205">
        <v>40.964000000000013</v>
      </c>
      <c r="AK205">
        <v>0.63689478645683317</v>
      </c>
      <c r="AL205" s="34">
        <v>41.600894786456848</v>
      </c>
      <c r="AM205" s="34">
        <v>41.122430124043113</v>
      </c>
      <c r="AN205">
        <v>2.1630000000000003</v>
      </c>
      <c r="AO205">
        <v>3.362961193013695E-2</v>
      </c>
      <c r="AP205" s="34">
        <v>2.1966296119301374</v>
      </c>
      <c r="AQ205" s="34">
        <v>2.1713655003980383</v>
      </c>
      <c r="AR205">
        <v>244.51700000000005</v>
      </c>
      <c r="AS205">
        <v>3.8016698198434109</v>
      </c>
      <c r="AT205" s="34">
        <v>248.31866981984345</v>
      </c>
      <c r="AU205" s="34">
        <v>245.4626805644138</v>
      </c>
      <c r="AV205">
        <v>20.656000000000002</v>
      </c>
      <c r="AW205">
        <v>0.32115268794679092</v>
      </c>
      <c r="AX205" s="34">
        <v>20.977152687946795</v>
      </c>
      <c r="AY205" s="34">
        <v>20.735888014896844</v>
      </c>
      <c r="AZ205">
        <v>136.721</v>
      </c>
      <c r="BA205">
        <v>2.1256930987980831</v>
      </c>
      <c r="BB205" s="34">
        <v>138.84669309879808</v>
      </c>
      <c r="BC205" s="34">
        <v>137.24977465553403</v>
      </c>
      <c r="BD205">
        <v>96.445999999999998</v>
      </c>
      <c r="BE205">
        <v>1.4995106575191806</v>
      </c>
      <c r="BF205" s="34">
        <v>97.945510657519179</v>
      </c>
      <c r="BG205" s="34">
        <v>96.819009270175286</v>
      </c>
      <c r="BH205">
        <v>541.4670000000001</v>
      </c>
      <c r="BI205">
        <v>8.418550662494436</v>
      </c>
      <c r="BJ205" s="34">
        <v>549.88555066249444</v>
      </c>
      <c r="BK205" s="34">
        <v>543.56114812946112</v>
      </c>
      <c r="BM205">
        <v>44.850000000000016</v>
      </c>
      <c r="BN205">
        <v>0.69731303516719478</v>
      </c>
      <c r="BO205">
        <v>45.547313035167207</v>
      </c>
      <c r="BP205">
        <v>45.023459404924651</v>
      </c>
      <c r="BQ205">
        <v>2.4190000000000005</v>
      </c>
      <c r="BR205">
        <v>3.7609815653722276E-2</v>
      </c>
      <c r="BS205">
        <v>2.4566098156537226</v>
      </c>
      <c r="BT205">
        <v>2.4283555919846762</v>
      </c>
      <c r="BU205">
        <v>256.98700000000008</v>
      </c>
      <c r="BV205">
        <v>3.995549274660243</v>
      </c>
      <c r="BW205">
        <v>260.9825492746603</v>
      </c>
      <c r="BX205">
        <v>257.98090885380981</v>
      </c>
      <c r="BY205">
        <v>21.814000000000004</v>
      </c>
      <c r="BZ205">
        <v>0.33915689072769639</v>
      </c>
      <c r="CA205">
        <v>22.153156890727701</v>
      </c>
      <c r="CB205">
        <v>21.898366632308274</v>
      </c>
      <c r="CC205">
        <v>136.721</v>
      </c>
      <c r="CD205">
        <v>2.1256930987980831</v>
      </c>
      <c r="CE205">
        <v>138.84669309879808</v>
      </c>
      <c r="CF205">
        <v>137.24977465553403</v>
      </c>
      <c r="CG205">
        <v>96.957999999999998</v>
      </c>
      <c r="CH205">
        <v>1.5074710649663512</v>
      </c>
      <c r="CI205">
        <v>98.465471064966351</v>
      </c>
      <c r="CJ205">
        <v>97.33298945334856</v>
      </c>
      <c r="CK205">
        <v>559.74900000000014</v>
      </c>
      <c r="CL205">
        <v>8.7027931799732912</v>
      </c>
      <c r="CM205">
        <v>568.45179317997327</v>
      </c>
      <c r="CN205">
        <v>561.91385459190997</v>
      </c>
    </row>
    <row r="206" spans="1:92" x14ac:dyDescent="0.25">
      <c r="A206" s="18">
        <v>45909</v>
      </c>
      <c r="B206" s="2">
        <v>2</v>
      </c>
      <c r="C206" s="2" t="s">
        <v>23</v>
      </c>
      <c r="D206" s="9">
        <v>18.317419000000001</v>
      </c>
      <c r="E206">
        <v>1.129432E-2</v>
      </c>
      <c r="G206">
        <v>3.786</v>
      </c>
      <c r="H206">
        <v>6.7190971466590019E-2</v>
      </c>
      <c r="I206" s="34">
        <v>3.85319097146659</v>
      </c>
      <c r="J206" s="34">
        <v>3.8096717996137355</v>
      </c>
      <c r="K206">
        <v>0.25600000000000001</v>
      </c>
      <c r="L206">
        <v>4.5432880864889188E-3</v>
      </c>
      <c r="M206" s="34">
        <v>0.26054328808648891</v>
      </c>
      <c r="N206" s="34">
        <v>0.25760062881698792</v>
      </c>
      <c r="O206">
        <v>12.770000000000001</v>
      </c>
      <c r="P206">
        <v>0.22663198775181054</v>
      </c>
      <c r="Q206" s="34">
        <v>12.996631987751812</v>
      </c>
      <c r="R206" s="34">
        <v>12.849843867159906</v>
      </c>
      <c r="S206">
        <v>1.1219999999999999</v>
      </c>
      <c r="T206">
        <v>1.9912379816564713E-2</v>
      </c>
      <c r="U206" s="34">
        <v>1.1419123798165647</v>
      </c>
      <c r="V206" s="34">
        <v>1.1290152559869548</v>
      </c>
      <c r="W206">
        <v>0</v>
      </c>
      <c r="X206">
        <v>0</v>
      </c>
      <c r="Y206" s="34">
        <v>0</v>
      </c>
      <c r="Z206" s="34">
        <v>0</v>
      </c>
      <c r="AA206">
        <v>0.50600000000000001</v>
      </c>
      <c r="AB206">
        <v>8.9800928584507535E-3</v>
      </c>
      <c r="AC206" s="34">
        <v>0.51498009285845081</v>
      </c>
      <c r="AD206" s="34">
        <v>0.5091637428960778</v>
      </c>
      <c r="AE206">
        <v>18.440000000000001</v>
      </c>
      <c r="AF206">
        <v>0.32725871997990491</v>
      </c>
      <c r="AG206" s="34">
        <v>18.767258719979903</v>
      </c>
      <c r="AH206" s="34">
        <v>18.555295294473662</v>
      </c>
      <c r="AJ206">
        <v>40.120000000000005</v>
      </c>
      <c r="AK206">
        <v>0.7120184298044353</v>
      </c>
      <c r="AL206" s="34">
        <v>40.832018429804442</v>
      </c>
      <c r="AM206" s="34">
        <v>40.370848547412336</v>
      </c>
      <c r="AN206">
        <v>2.1069999999999998</v>
      </c>
      <c r="AO206">
        <v>3.7393390618094338E-2</v>
      </c>
      <c r="AP206" s="34">
        <v>2.1443933906180943</v>
      </c>
      <c r="AQ206" s="34">
        <v>2.1201739254585688</v>
      </c>
      <c r="AR206">
        <v>240.74699999999996</v>
      </c>
      <c r="AS206">
        <v>4.2725897537419817</v>
      </c>
      <c r="AT206" s="34">
        <v>245.01958975374194</v>
      </c>
      <c r="AU206" s="34">
        <v>242.25226010079447</v>
      </c>
      <c r="AV206">
        <v>20.119999999999997</v>
      </c>
      <c r="AW206">
        <v>0.35707404804748838</v>
      </c>
      <c r="AX206" s="34">
        <v>20.477074048047484</v>
      </c>
      <c r="AY206" s="34">
        <v>20.245799421085142</v>
      </c>
      <c r="AZ206">
        <v>146.78199999999998</v>
      </c>
      <c r="BA206">
        <v>2.6049723121524075</v>
      </c>
      <c r="BB206" s="34">
        <v>149.38697231215238</v>
      </c>
      <c r="BC206" s="34">
        <v>147.6997480430278</v>
      </c>
      <c r="BD206">
        <v>95.498999999999995</v>
      </c>
      <c r="BE206">
        <v>1.6948416756703328</v>
      </c>
      <c r="BF206" s="34">
        <v>97.193841675670328</v>
      </c>
      <c r="BG206" s="34">
        <v>96.096103325755976</v>
      </c>
      <c r="BH206">
        <v>545.37499999999989</v>
      </c>
      <c r="BI206">
        <v>9.678889610034739</v>
      </c>
      <c r="BJ206" s="34">
        <v>555.05388961003473</v>
      </c>
      <c r="BK206" s="34">
        <v>548.78493336353438</v>
      </c>
      <c r="BM206">
        <v>43.906000000000006</v>
      </c>
      <c r="BN206">
        <v>0.77920940127102534</v>
      </c>
      <c r="BO206">
        <v>44.685209401271031</v>
      </c>
      <c r="BP206">
        <v>44.180520347026075</v>
      </c>
      <c r="BQ206">
        <v>2.3629999999999995</v>
      </c>
      <c r="BR206">
        <v>4.1936678704583258E-2</v>
      </c>
      <c r="BS206">
        <v>2.4049366787045834</v>
      </c>
      <c r="BT206">
        <v>2.3777745542755566</v>
      </c>
      <c r="BU206">
        <v>253.51699999999997</v>
      </c>
      <c r="BV206">
        <v>4.4992217414937921</v>
      </c>
      <c r="BW206">
        <v>258.01622174149372</v>
      </c>
      <c r="BX206">
        <v>255.10210396795438</v>
      </c>
      <c r="BY206">
        <v>21.241999999999997</v>
      </c>
      <c r="BZ206">
        <v>0.37698642786405312</v>
      </c>
      <c r="CA206">
        <v>21.618986427864048</v>
      </c>
      <c r="CB206">
        <v>21.374814677072095</v>
      </c>
      <c r="CC206">
        <v>146.78199999999998</v>
      </c>
      <c r="CD206">
        <v>2.6049723121524075</v>
      </c>
      <c r="CE206">
        <v>149.38697231215238</v>
      </c>
      <c r="CF206">
        <v>147.6997480430278</v>
      </c>
      <c r="CG206">
        <v>96.004999999999995</v>
      </c>
      <c r="CH206">
        <v>1.7038217685287835</v>
      </c>
      <c r="CI206">
        <v>97.708821768528779</v>
      </c>
      <c r="CJ206">
        <v>96.605267068652054</v>
      </c>
      <c r="CK206">
        <v>563.81499999999994</v>
      </c>
      <c r="CL206">
        <v>10.006148330014645</v>
      </c>
      <c r="CM206">
        <v>573.82114833001458</v>
      </c>
      <c r="CN206">
        <v>567.34022865800807</v>
      </c>
    </row>
    <row r="207" spans="1:92" x14ac:dyDescent="0.25">
      <c r="A207" s="18">
        <v>45909</v>
      </c>
      <c r="B207" s="2">
        <v>3</v>
      </c>
      <c r="C207" s="2" t="s">
        <v>23</v>
      </c>
      <c r="D207" s="9">
        <v>15.234567</v>
      </c>
      <c r="E207">
        <v>1.1067402E-2</v>
      </c>
      <c r="G207">
        <v>3.694</v>
      </c>
      <c r="H207">
        <v>6.0619453505285907E-2</v>
      </c>
      <c r="I207" s="34">
        <v>3.7546194535052857</v>
      </c>
      <c r="J207" s="34">
        <v>3.7130655706563225</v>
      </c>
      <c r="K207">
        <v>0.25</v>
      </c>
      <c r="L207">
        <v>4.1025618235845905E-3</v>
      </c>
      <c r="M207" s="34">
        <v>0.25410256182358459</v>
      </c>
      <c r="N207" s="34">
        <v>0.25129030662265311</v>
      </c>
      <c r="O207">
        <v>12.286</v>
      </c>
      <c r="P207">
        <v>0.20161629825824112</v>
      </c>
      <c r="Q207" s="34">
        <v>12.48761629825824</v>
      </c>
      <c r="R207" s="34">
        <v>12.349410828663665</v>
      </c>
      <c r="S207">
        <v>1.1139999999999999</v>
      </c>
      <c r="T207">
        <v>1.8281015485892935E-2</v>
      </c>
      <c r="U207" s="34">
        <v>1.1322810154858929</v>
      </c>
      <c r="V207" s="34">
        <v>1.1197496063105423</v>
      </c>
      <c r="W207">
        <v>0</v>
      </c>
      <c r="X207">
        <v>0</v>
      </c>
      <c r="Y207" s="34">
        <v>0</v>
      </c>
      <c r="Z207" s="34">
        <v>0</v>
      </c>
      <c r="AA207">
        <v>0.49</v>
      </c>
      <c r="AB207">
        <v>8.0410211742257976E-3</v>
      </c>
      <c r="AC207" s="34">
        <v>0.49804102117422577</v>
      </c>
      <c r="AD207" s="34">
        <v>0.49252900098040009</v>
      </c>
      <c r="AE207">
        <v>17.834</v>
      </c>
      <c r="AF207">
        <v>0.29266035024723036</v>
      </c>
      <c r="AG207" s="34">
        <v>18.126660350247231</v>
      </c>
      <c r="AH207" s="34">
        <v>17.926045313233583</v>
      </c>
      <c r="AJ207">
        <v>39.420000000000009</v>
      </c>
      <c r="AK207">
        <v>0.64689194834281838</v>
      </c>
      <c r="AL207" s="34">
        <v>40.066891948342828</v>
      </c>
      <c r="AM207" s="34">
        <v>39.623455548259955</v>
      </c>
      <c r="AN207">
        <v>2.0609999999999999</v>
      </c>
      <c r="AO207">
        <v>3.382151967363136E-2</v>
      </c>
      <c r="AP207" s="34">
        <v>2.0948215196736313</v>
      </c>
      <c r="AQ207" s="34">
        <v>2.0716372877971523</v>
      </c>
      <c r="AR207">
        <v>238.501</v>
      </c>
      <c r="AS207">
        <v>3.9138603899469939</v>
      </c>
      <c r="AT207" s="34">
        <v>242.41486038994699</v>
      </c>
      <c r="AU207" s="34">
        <v>239.73195767923758</v>
      </c>
      <c r="AV207">
        <v>19.907999999999998</v>
      </c>
      <c r="AW207">
        <v>0.32669520313568812</v>
      </c>
      <c r="AX207" s="34">
        <v>20.234695203135686</v>
      </c>
      <c r="AY207" s="34">
        <v>20.010749696975111</v>
      </c>
      <c r="AZ207">
        <v>139.34900000000002</v>
      </c>
      <c r="BA207">
        <v>2.2867515502187565</v>
      </c>
      <c r="BB207" s="34">
        <v>141.63575155021877</v>
      </c>
      <c r="BC207" s="34">
        <v>140.06821175024038</v>
      </c>
      <c r="BD207">
        <v>94.695999999999998</v>
      </c>
      <c r="BE207">
        <v>1.5539847777846656</v>
      </c>
      <c r="BF207" s="34">
        <v>96.249984777784661</v>
      </c>
      <c r="BG207" s="34">
        <v>95.184747503755034</v>
      </c>
      <c r="BH207">
        <v>533.93500000000006</v>
      </c>
      <c r="BI207">
        <v>8.7620053891025531</v>
      </c>
      <c r="BJ207" s="34">
        <v>542.69700538910263</v>
      </c>
      <c r="BK207" s="34">
        <v>536.69075946626526</v>
      </c>
      <c r="BM207">
        <v>43.114000000000011</v>
      </c>
      <c r="BN207">
        <v>0.70751140184810424</v>
      </c>
      <c r="BO207">
        <v>43.821511401848113</v>
      </c>
      <c r="BP207">
        <v>43.336521118916281</v>
      </c>
      <c r="BQ207">
        <v>2.3109999999999999</v>
      </c>
      <c r="BR207">
        <v>3.7924081497215947E-2</v>
      </c>
      <c r="BS207">
        <v>2.3489240814972159</v>
      </c>
      <c r="BT207">
        <v>2.3229275944198053</v>
      </c>
      <c r="BU207">
        <v>250.78700000000001</v>
      </c>
      <c r="BV207">
        <v>4.1154766882052352</v>
      </c>
      <c r="BW207">
        <v>254.90247668820524</v>
      </c>
      <c r="BX207">
        <v>252.08136850790123</v>
      </c>
      <c r="BY207">
        <v>21.021999999999998</v>
      </c>
      <c r="BZ207">
        <v>0.34497621862158107</v>
      </c>
      <c r="CA207">
        <v>21.366976218621581</v>
      </c>
      <c r="CB207">
        <v>21.130499303285653</v>
      </c>
      <c r="CC207">
        <v>139.34900000000002</v>
      </c>
      <c r="CD207">
        <v>2.2867515502187565</v>
      </c>
      <c r="CE207">
        <v>141.63575155021877</v>
      </c>
      <c r="CF207">
        <v>140.06821175024038</v>
      </c>
      <c r="CG207">
        <v>95.185999999999993</v>
      </c>
      <c r="CH207">
        <v>1.5620257989588915</v>
      </c>
      <c r="CI207">
        <v>96.748025798958892</v>
      </c>
      <c r="CJ207">
        <v>95.677276504735431</v>
      </c>
      <c r="CK207">
        <v>551.76900000000001</v>
      </c>
      <c r="CL207">
        <v>9.0546657393497831</v>
      </c>
      <c r="CM207">
        <v>560.82366573934985</v>
      </c>
      <c r="CN207">
        <v>554.61680477949881</v>
      </c>
    </row>
    <row r="208" spans="1:92" x14ac:dyDescent="0.25">
      <c r="A208" s="18">
        <v>45909</v>
      </c>
      <c r="B208" s="2">
        <v>4</v>
      </c>
      <c r="C208" s="2" t="s">
        <v>23</v>
      </c>
      <c r="D208" s="9">
        <v>15.932107</v>
      </c>
      <c r="E208">
        <v>1.1135803999999999E-2</v>
      </c>
      <c r="G208">
        <v>3.7040000000000002</v>
      </c>
      <c r="H208">
        <v>6.209739913583634E-2</v>
      </c>
      <c r="I208" s="34">
        <v>3.7660973991358366</v>
      </c>
      <c r="J208" s="34">
        <v>3.7241588766541502</v>
      </c>
      <c r="K208">
        <v>0.24399999999999999</v>
      </c>
      <c r="L208">
        <v>4.0906494031166486E-3</v>
      </c>
      <c r="M208" s="34">
        <v>0.24809064940311665</v>
      </c>
      <c r="N208" s="34">
        <v>0.24532796055713083</v>
      </c>
      <c r="O208">
        <v>11.957999999999998</v>
      </c>
      <c r="P208">
        <v>0.20047535066585603</v>
      </c>
      <c r="Q208" s="34">
        <v>12.158475350665855</v>
      </c>
      <c r="R208" s="34">
        <v>12.023080952222008</v>
      </c>
      <c r="S208">
        <v>1.1200000000000001</v>
      </c>
      <c r="T208">
        <v>1.8776751358568225E-2</v>
      </c>
      <c r="U208" s="34">
        <v>1.1387767513585683</v>
      </c>
      <c r="V208" s="34">
        <v>1.1260955566556825</v>
      </c>
      <c r="W208">
        <v>0</v>
      </c>
      <c r="X208">
        <v>0</v>
      </c>
      <c r="Y208" s="34">
        <v>0</v>
      </c>
      <c r="Z208" s="34">
        <v>0</v>
      </c>
      <c r="AA208">
        <v>0.46200000000000002</v>
      </c>
      <c r="AB208">
        <v>7.7454099354093923E-3</v>
      </c>
      <c r="AC208" s="34">
        <v>0.46974540993540942</v>
      </c>
      <c r="AD208" s="34">
        <v>0.46451441712046904</v>
      </c>
      <c r="AE208">
        <v>17.488</v>
      </c>
      <c r="AF208">
        <v>0.29318556049878663</v>
      </c>
      <c r="AG208" s="34">
        <v>17.781185560498788</v>
      </c>
      <c r="AH208" s="34">
        <v>17.583177763209441</v>
      </c>
      <c r="AJ208">
        <v>39.890999999999991</v>
      </c>
      <c r="AK208">
        <v>0.6687708825398615</v>
      </c>
      <c r="AL208" s="34">
        <v>40.559770882539851</v>
      </c>
      <c r="AM208" s="34">
        <v>40.108105223706978</v>
      </c>
      <c r="AN208">
        <v>2.0759999999999996</v>
      </c>
      <c r="AO208">
        <v>3.4804049839631805E-2</v>
      </c>
      <c r="AP208" s="34">
        <v>2.1108040498396314</v>
      </c>
      <c r="AQ208" s="34">
        <v>2.087298549658211</v>
      </c>
      <c r="AR208">
        <v>237.00800000000001</v>
      </c>
      <c r="AS208">
        <v>3.9734288267781586</v>
      </c>
      <c r="AT208" s="34">
        <v>240.98142882677817</v>
      </c>
      <c r="AU208" s="34">
        <v>238.29790686772321</v>
      </c>
      <c r="AV208">
        <v>20.460999999999999</v>
      </c>
      <c r="AW208">
        <v>0.34302777638184323</v>
      </c>
      <c r="AX208" s="34">
        <v>20.80402777638184</v>
      </c>
      <c r="AY208" s="34">
        <v>20.572358200653497</v>
      </c>
      <c r="AZ208">
        <v>151.14800000000002</v>
      </c>
      <c r="BA208">
        <v>2.5339896556650627</v>
      </c>
      <c r="BB208" s="34">
        <v>153.68198965566509</v>
      </c>
      <c r="BC208" s="34">
        <v>151.97061714052958</v>
      </c>
      <c r="BD208">
        <v>94.355000000000018</v>
      </c>
      <c r="BE208">
        <v>1.5818574771765224</v>
      </c>
      <c r="BF208" s="34">
        <v>95.936857477176545</v>
      </c>
      <c r="BG208" s="34">
        <v>94.868523435934776</v>
      </c>
      <c r="BH208">
        <v>544.93900000000008</v>
      </c>
      <c r="BI208">
        <v>9.1358786683810802</v>
      </c>
      <c r="BJ208" s="34">
        <v>554.07487866838107</v>
      </c>
      <c r="BK208" s="34">
        <v>547.90480941820624</v>
      </c>
      <c r="BM208">
        <v>43.594999999999992</v>
      </c>
      <c r="BN208">
        <v>0.73086828167569784</v>
      </c>
      <c r="BO208">
        <v>44.325868281675689</v>
      </c>
      <c r="BP208">
        <v>43.83226410036113</v>
      </c>
      <c r="BQ208">
        <v>2.3199999999999994</v>
      </c>
      <c r="BR208">
        <v>3.8894699242748451E-2</v>
      </c>
      <c r="BS208">
        <v>2.358894699242748</v>
      </c>
      <c r="BT208">
        <v>2.3326265102153418</v>
      </c>
      <c r="BU208">
        <v>248.96600000000001</v>
      </c>
      <c r="BV208">
        <v>4.1739041774440144</v>
      </c>
      <c r="BW208">
        <v>253.13990417744404</v>
      </c>
      <c r="BX208">
        <v>250.32098781994523</v>
      </c>
      <c r="BY208">
        <v>21.581</v>
      </c>
      <c r="BZ208">
        <v>0.36180452774041144</v>
      </c>
      <c r="CA208">
        <v>21.942804527740407</v>
      </c>
      <c r="CB208">
        <v>21.698453757309178</v>
      </c>
      <c r="CC208">
        <v>151.14800000000002</v>
      </c>
      <c r="CD208">
        <v>2.5339896556650627</v>
      </c>
      <c r="CE208">
        <v>153.68198965566509</v>
      </c>
      <c r="CF208">
        <v>151.97061714052958</v>
      </c>
      <c r="CG208">
        <v>94.817000000000021</v>
      </c>
      <c r="CH208">
        <v>1.5896028871119317</v>
      </c>
      <c r="CI208">
        <v>96.406602887111958</v>
      </c>
      <c r="CJ208">
        <v>95.333037853055245</v>
      </c>
      <c r="CK208">
        <v>562.42700000000013</v>
      </c>
      <c r="CL208">
        <v>9.4290642288798665</v>
      </c>
      <c r="CM208">
        <v>571.85606422887986</v>
      </c>
      <c r="CN208">
        <v>565.48798718141563</v>
      </c>
    </row>
    <row r="209" spans="1:92" x14ac:dyDescent="0.25">
      <c r="A209" s="18">
        <v>45909</v>
      </c>
      <c r="B209" s="2">
        <v>5</v>
      </c>
      <c r="C209" s="2" t="s">
        <v>23</v>
      </c>
      <c r="D209" s="9">
        <v>15.930820000000001</v>
      </c>
      <c r="E209">
        <v>1.1005711E-2</v>
      </c>
      <c r="G209">
        <v>3.7640000000000002</v>
      </c>
      <c r="H209">
        <v>6.8832303734060199E-2</v>
      </c>
      <c r="I209" s="34">
        <v>3.8328323037340604</v>
      </c>
      <c r="J209" s="34">
        <v>3.790649259087699</v>
      </c>
      <c r="K209">
        <v>0.25</v>
      </c>
      <c r="L209">
        <v>4.5717523734099489E-3</v>
      </c>
      <c r="M209" s="34">
        <v>0.25457175237340995</v>
      </c>
      <c r="N209" s="34">
        <v>0.25177000923802462</v>
      </c>
      <c r="O209">
        <v>12.108000000000001</v>
      </c>
      <c r="P209">
        <v>0.22141911094899067</v>
      </c>
      <c r="Q209" s="34">
        <v>12.329419110948992</v>
      </c>
      <c r="R209" s="34">
        <v>12.193725087416009</v>
      </c>
      <c r="S209">
        <v>1.1259999999999999</v>
      </c>
      <c r="T209">
        <v>2.0591172689838406E-2</v>
      </c>
      <c r="U209" s="34">
        <v>1.1465911726898383</v>
      </c>
      <c r="V209" s="34">
        <v>1.1339721216080629</v>
      </c>
      <c r="W209">
        <v>0</v>
      </c>
      <c r="X209">
        <v>0</v>
      </c>
      <c r="Y209" s="34">
        <v>0</v>
      </c>
      <c r="Z209" s="34">
        <v>0</v>
      </c>
      <c r="AA209">
        <v>0.46600000000000003</v>
      </c>
      <c r="AB209">
        <v>8.5217464240361449E-3</v>
      </c>
      <c r="AC209" s="34">
        <v>0.47452174642403616</v>
      </c>
      <c r="AD209" s="34">
        <v>0.46929929721967795</v>
      </c>
      <c r="AE209">
        <v>17.714000000000002</v>
      </c>
      <c r="AF209">
        <v>0.32393608617033537</v>
      </c>
      <c r="AG209" s="34">
        <v>18.037936086170337</v>
      </c>
      <c r="AH209" s="34">
        <v>17.839415774569474</v>
      </c>
      <c r="AJ209">
        <v>41.180999999999976</v>
      </c>
      <c r="AK209">
        <v>0.75307733795758003</v>
      </c>
      <c r="AL209" s="34">
        <v>41.934077337957554</v>
      </c>
      <c r="AM209" s="34">
        <v>41.472563001724339</v>
      </c>
      <c r="AN209">
        <v>2.1120000000000001</v>
      </c>
      <c r="AO209">
        <v>3.8622164050567252E-2</v>
      </c>
      <c r="AP209" s="34">
        <v>2.1506221640505672</v>
      </c>
      <c r="AQ209" s="34">
        <v>2.1269530380428319</v>
      </c>
      <c r="AR209">
        <v>241.29499999999999</v>
      </c>
      <c r="AS209">
        <v>4.4125639557678138</v>
      </c>
      <c r="AT209" s="34">
        <v>245.7075639557678</v>
      </c>
      <c r="AU209" s="34">
        <v>243.00337751635658</v>
      </c>
      <c r="AV209">
        <v>21.869999999999994</v>
      </c>
      <c r="AW209">
        <v>0.39993689762590223</v>
      </c>
      <c r="AX209" s="34">
        <v>22.269936897625897</v>
      </c>
      <c r="AY209" s="34">
        <v>22.024840408142389</v>
      </c>
      <c r="AZ209">
        <v>146.70300000000003</v>
      </c>
      <c r="BA209">
        <v>2.6827591537454398</v>
      </c>
      <c r="BB209" s="34">
        <v>149.38575915374548</v>
      </c>
      <c r="BC209" s="34">
        <v>147.74166266098376</v>
      </c>
      <c r="BD209">
        <v>97.927000000000007</v>
      </c>
      <c r="BE209">
        <v>1.7907919786836646</v>
      </c>
      <c r="BF209" s="34">
        <v>99.717791978683678</v>
      </c>
      <c r="BG209" s="34">
        <v>98.62032677860816</v>
      </c>
      <c r="BH209">
        <v>551.08799999999997</v>
      </c>
      <c r="BI209">
        <v>10.077751487830968</v>
      </c>
      <c r="BJ209" s="34">
        <v>561.1657514878309</v>
      </c>
      <c r="BK209" s="34">
        <v>554.98972340385808</v>
      </c>
      <c r="BM209">
        <v>44.944999999999979</v>
      </c>
      <c r="BN209">
        <v>0.82190964169164027</v>
      </c>
      <c r="BO209">
        <v>45.766909641691612</v>
      </c>
      <c r="BP209">
        <v>45.26321226081204</v>
      </c>
      <c r="BQ209">
        <v>2.3620000000000001</v>
      </c>
      <c r="BR209">
        <v>4.3193916423977199E-2</v>
      </c>
      <c r="BS209">
        <v>2.4051939164239773</v>
      </c>
      <c r="BT209">
        <v>2.3787230472808565</v>
      </c>
      <c r="BU209">
        <v>253.40299999999999</v>
      </c>
      <c r="BV209">
        <v>4.6339830667168043</v>
      </c>
      <c r="BW209">
        <v>258.0369830667168</v>
      </c>
      <c r="BX209">
        <v>255.19710260377258</v>
      </c>
      <c r="BY209">
        <v>22.995999999999995</v>
      </c>
      <c r="BZ209">
        <v>0.42052807031574063</v>
      </c>
      <c r="CA209">
        <v>23.416528070315735</v>
      </c>
      <c r="CB209">
        <v>23.158812529750453</v>
      </c>
      <c r="CC209">
        <v>146.70300000000003</v>
      </c>
      <c r="CD209">
        <v>2.6827591537454398</v>
      </c>
      <c r="CE209">
        <v>149.38575915374548</v>
      </c>
      <c r="CF209">
        <v>147.74166266098376</v>
      </c>
      <c r="CG209">
        <v>98.393000000000001</v>
      </c>
      <c r="CH209">
        <v>1.7993137251077007</v>
      </c>
      <c r="CI209">
        <v>100.19231372510771</v>
      </c>
      <c r="CJ209">
        <v>99.089626075827837</v>
      </c>
      <c r="CK209">
        <v>568.80200000000002</v>
      </c>
      <c r="CL209">
        <v>10.401687574001302</v>
      </c>
      <c r="CM209">
        <v>579.20368757400126</v>
      </c>
      <c r="CN209">
        <v>572.82913917842757</v>
      </c>
    </row>
    <row r="210" spans="1:92" x14ac:dyDescent="0.25">
      <c r="A210" s="18">
        <v>45909</v>
      </c>
      <c r="B210" s="2">
        <v>6</v>
      </c>
      <c r="C210" s="2" t="s">
        <v>23</v>
      </c>
      <c r="D210" s="9">
        <v>19.190774000000001</v>
      </c>
      <c r="E210">
        <v>1.134947E-2</v>
      </c>
      <c r="G210">
        <v>4.29</v>
      </c>
      <c r="H210">
        <v>7.8193080111475979E-2</v>
      </c>
      <c r="I210" s="34">
        <v>4.3681930801114763</v>
      </c>
      <c r="J210" s="34">
        <v>4.318616403794544</v>
      </c>
      <c r="K210">
        <v>0.36000000000000004</v>
      </c>
      <c r="L210">
        <v>6.561657072291692E-3</v>
      </c>
      <c r="M210" s="34">
        <v>0.36656165707229171</v>
      </c>
      <c r="N210" s="34">
        <v>0.36240137654219945</v>
      </c>
      <c r="O210">
        <v>12.89</v>
      </c>
      <c r="P210">
        <v>0.23494377683844417</v>
      </c>
      <c r="Q210" s="34">
        <v>13.124943776838444</v>
      </c>
      <c r="R210" s="34">
        <v>12.97598262119153</v>
      </c>
      <c r="S210">
        <v>1.1859999999999999</v>
      </c>
      <c r="T210">
        <v>2.1617014688160959E-2</v>
      </c>
      <c r="U210" s="34">
        <v>1.2076170146881609</v>
      </c>
      <c r="V210" s="34">
        <v>1.1939112016084681</v>
      </c>
      <c r="W210">
        <v>0</v>
      </c>
      <c r="X210">
        <v>0</v>
      </c>
      <c r="Y210" s="34">
        <v>0</v>
      </c>
      <c r="Z210" s="34">
        <v>0</v>
      </c>
      <c r="AA210">
        <v>0.46600000000000003</v>
      </c>
      <c r="AB210">
        <v>8.4937005435775786E-3</v>
      </c>
      <c r="AC210" s="34">
        <v>0.47449370054357759</v>
      </c>
      <c r="AD210" s="34">
        <v>0.4691084485240693</v>
      </c>
      <c r="AE210">
        <v>19.192</v>
      </c>
      <c r="AF210">
        <v>0.34980922925395036</v>
      </c>
      <c r="AG210" s="34">
        <v>19.54180922925395</v>
      </c>
      <c r="AH210" s="34">
        <v>19.320020051660808</v>
      </c>
      <c r="AJ210">
        <v>45.283999999999999</v>
      </c>
      <c r="AK210">
        <v>0.82538355239349148</v>
      </c>
      <c r="AL210" s="34">
        <v>46.109383552393489</v>
      </c>
      <c r="AM210" s="34">
        <v>45.586066487047106</v>
      </c>
      <c r="AN210">
        <v>2.2460000000000004</v>
      </c>
      <c r="AO210">
        <v>4.0937449401019836E-2</v>
      </c>
      <c r="AP210" s="34">
        <v>2.2869374494010204</v>
      </c>
      <c r="AQ210" s="34">
        <v>2.2609819214271671</v>
      </c>
      <c r="AR210">
        <v>251.40200000000002</v>
      </c>
      <c r="AS210">
        <v>4.5822603091340994</v>
      </c>
      <c r="AT210" s="34">
        <v>255.98426030913413</v>
      </c>
      <c r="AU210" s="34">
        <v>253.07897462628344</v>
      </c>
      <c r="AV210">
        <v>24.613</v>
      </c>
      <c r="AW210">
        <v>0.4486168486675427</v>
      </c>
      <c r="AX210" s="34">
        <v>25.061616848667541</v>
      </c>
      <c r="AY210" s="34">
        <v>24.777180780092095</v>
      </c>
      <c r="AZ210">
        <v>150.583</v>
      </c>
      <c r="BA210">
        <v>2.7446500192136098</v>
      </c>
      <c r="BB210" s="34">
        <v>153.32765001921362</v>
      </c>
      <c r="BC210" s="34">
        <v>151.58746245515007</v>
      </c>
      <c r="BD210">
        <v>97.891999999999996</v>
      </c>
      <c r="BE210">
        <v>1.7842603725577173</v>
      </c>
      <c r="BF210" s="34">
        <v>99.676260372557707</v>
      </c>
      <c r="BG210" s="34">
        <v>98.54498764574717</v>
      </c>
      <c r="BH210">
        <v>572.02</v>
      </c>
      <c r="BI210">
        <v>10.426108551367481</v>
      </c>
      <c r="BJ210" s="34">
        <v>582.4461085513675</v>
      </c>
      <c r="BK210" s="34">
        <v>575.835653915747</v>
      </c>
      <c r="BM210">
        <v>49.573999999999998</v>
      </c>
      <c r="BN210">
        <v>0.90357663250496745</v>
      </c>
      <c r="BO210">
        <v>50.477576632504963</v>
      </c>
      <c r="BP210">
        <v>49.904682890841649</v>
      </c>
      <c r="BQ210">
        <v>2.6060000000000003</v>
      </c>
      <c r="BR210">
        <v>4.7499106473311528E-2</v>
      </c>
      <c r="BS210">
        <v>2.653499106473312</v>
      </c>
      <c r="BT210">
        <v>2.6233832979693665</v>
      </c>
      <c r="BU210">
        <v>264.29200000000003</v>
      </c>
      <c r="BV210">
        <v>4.817204085972544</v>
      </c>
      <c r="BW210">
        <v>269.10920408597258</v>
      </c>
      <c r="BX210">
        <v>266.05495724747499</v>
      </c>
      <c r="BY210">
        <v>25.798999999999999</v>
      </c>
      <c r="BZ210">
        <v>0.47023386335570366</v>
      </c>
      <c r="CA210">
        <v>26.269233863355701</v>
      </c>
      <c r="CB210">
        <v>25.971091981700564</v>
      </c>
      <c r="CC210">
        <v>150.583</v>
      </c>
      <c r="CD210">
        <v>2.7446500192136098</v>
      </c>
      <c r="CE210">
        <v>153.32765001921362</v>
      </c>
      <c r="CF210">
        <v>151.58746245515007</v>
      </c>
      <c r="CG210">
        <v>98.35799999999999</v>
      </c>
      <c r="CH210">
        <v>1.792754073101295</v>
      </c>
      <c r="CI210">
        <v>100.15075407310128</v>
      </c>
      <c r="CJ210">
        <v>99.014096094271238</v>
      </c>
      <c r="CK210">
        <v>591.21199999999999</v>
      </c>
      <c r="CL210">
        <v>10.77591778062143</v>
      </c>
      <c r="CM210">
        <v>601.9879177806215</v>
      </c>
      <c r="CN210">
        <v>595.15567396740778</v>
      </c>
    </row>
    <row r="211" spans="1:92" x14ac:dyDescent="0.25">
      <c r="A211" s="18">
        <v>45909</v>
      </c>
      <c r="B211" s="2">
        <v>7</v>
      </c>
      <c r="C211" s="2" t="s">
        <v>23</v>
      </c>
      <c r="D211" s="9">
        <v>30.659412</v>
      </c>
      <c r="E211">
        <v>1.1210004000000001E-2</v>
      </c>
      <c r="G211">
        <v>4.6379999999999999</v>
      </c>
      <c r="H211">
        <v>7.3564288268255451E-2</v>
      </c>
      <c r="I211" s="34">
        <v>4.7115642882682556</v>
      </c>
      <c r="J211" s="34">
        <v>4.6587476337505107</v>
      </c>
      <c r="K211">
        <v>0.40600000000000003</v>
      </c>
      <c r="L211">
        <v>6.4396509350823014E-3</v>
      </c>
      <c r="M211" s="34">
        <v>0.41243965093508234</v>
      </c>
      <c r="N211" s="34">
        <v>0.40781620079834141</v>
      </c>
      <c r="O211">
        <v>13.588000000000001</v>
      </c>
      <c r="P211">
        <v>0.21552211060566087</v>
      </c>
      <c r="Q211" s="34">
        <v>13.803522110605662</v>
      </c>
      <c r="R211" s="34">
        <v>13.648784572531683</v>
      </c>
      <c r="S211">
        <v>1.258</v>
      </c>
      <c r="T211">
        <v>1.9953401173235311E-2</v>
      </c>
      <c r="U211" s="34">
        <v>1.2779534011732354</v>
      </c>
      <c r="V211" s="34">
        <v>1.2636275384342697</v>
      </c>
      <c r="W211">
        <v>0</v>
      </c>
      <c r="X211">
        <v>0</v>
      </c>
      <c r="Y211" s="34">
        <v>0</v>
      </c>
      <c r="Z211" s="34">
        <v>0</v>
      </c>
      <c r="AA211">
        <v>0.502</v>
      </c>
      <c r="AB211">
        <v>7.9623270182544708E-3</v>
      </c>
      <c r="AC211" s="34">
        <v>0.5099623270182545</v>
      </c>
      <c r="AD211" s="34">
        <v>0.50424564729253052</v>
      </c>
      <c r="AE211">
        <v>20.391999999999999</v>
      </c>
      <c r="AF211">
        <v>0.3234417780004884</v>
      </c>
      <c r="AG211" s="34">
        <v>20.715441778000489</v>
      </c>
      <c r="AH211" s="34">
        <v>20.483221592807336</v>
      </c>
      <c r="AJ211">
        <v>51.96299999999998</v>
      </c>
      <c r="AK211">
        <v>0.82419601364453565</v>
      </c>
      <c r="AL211" s="34">
        <v>52.787196013644518</v>
      </c>
      <c r="AM211" s="34">
        <v>52.195451335182774</v>
      </c>
      <c r="AN211">
        <v>2.5979999999999999</v>
      </c>
      <c r="AO211">
        <v>4.1207421500846844E-2</v>
      </c>
      <c r="AP211" s="34">
        <v>2.6392074215008465</v>
      </c>
      <c r="AQ211" s="34">
        <v>2.6096218957489921</v>
      </c>
      <c r="AR211">
        <v>272.83299999999997</v>
      </c>
      <c r="AS211">
        <v>4.3274612895845062</v>
      </c>
      <c r="AT211" s="34">
        <v>277.16046128958448</v>
      </c>
      <c r="AU211" s="34">
        <v>274.05349140988636</v>
      </c>
      <c r="AV211">
        <v>28.793000000000003</v>
      </c>
      <c r="AW211">
        <v>0.456691796487253</v>
      </c>
      <c r="AX211" s="34">
        <v>29.249691796487255</v>
      </c>
      <c r="AY211" s="34">
        <v>28.921802634449865</v>
      </c>
      <c r="AZ211">
        <v>139.44400000000002</v>
      </c>
      <c r="BA211">
        <v>2.2117504556443754</v>
      </c>
      <c r="BB211" s="34">
        <v>141.65575045564438</v>
      </c>
      <c r="BC211" s="34">
        <v>140.06778892641358</v>
      </c>
      <c r="BD211">
        <v>101.18800000000002</v>
      </c>
      <c r="BE211">
        <v>1.6049640365002662</v>
      </c>
      <c r="BF211" s="34">
        <v>102.79296403650028</v>
      </c>
      <c r="BG211" s="34">
        <v>101.64065449847925</v>
      </c>
      <c r="BH211">
        <v>596.81899999999996</v>
      </c>
      <c r="BI211">
        <v>9.4662710133617836</v>
      </c>
      <c r="BJ211" s="34">
        <v>606.28527101336169</v>
      </c>
      <c r="BK211" s="34">
        <v>599.48881070016091</v>
      </c>
      <c r="BM211">
        <v>56.600999999999978</v>
      </c>
      <c r="BN211">
        <v>0.8977603019127911</v>
      </c>
      <c r="BO211">
        <v>57.498760301912775</v>
      </c>
      <c r="BP211">
        <v>56.854198968933282</v>
      </c>
      <c r="BQ211">
        <v>3.004</v>
      </c>
      <c r="BR211">
        <v>4.7647072435929146E-2</v>
      </c>
      <c r="BS211">
        <v>3.0516470724359288</v>
      </c>
      <c r="BT211">
        <v>3.0174380965473335</v>
      </c>
      <c r="BU211">
        <v>286.42099999999999</v>
      </c>
      <c r="BV211">
        <v>4.5429834001901668</v>
      </c>
      <c r="BW211">
        <v>290.96398340019016</v>
      </c>
      <c r="BX211">
        <v>287.70227598241803</v>
      </c>
      <c r="BY211">
        <v>30.051000000000002</v>
      </c>
      <c r="BZ211">
        <v>0.4766451976604883</v>
      </c>
      <c r="CA211">
        <v>30.52764519766049</v>
      </c>
      <c r="CB211">
        <v>30.185430172884136</v>
      </c>
      <c r="CC211">
        <v>139.44400000000002</v>
      </c>
      <c r="CD211">
        <v>2.2117504556443754</v>
      </c>
      <c r="CE211">
        <v>141.65575045564438</v>
      </c>
      <c r="CF211">
        <v>140.06778892641358</v>
      </c>
      <c r="CG211">
        <v>101.69000000000001</v>
      </c>
      <c r="CH211">
        <v>1.6129263635185207</v>
      </c>
      <c r="CI211">
        <v>103.30292636351854</v>
      </c>
      <c r="CJ211">
        <v>102.14490014577179</v>
      </c>
      <c r="CK211">
        <v>617.21100000000001</v>
      </c>
      <c r="CL211">
        <v>9.7897127913622715</v>
      </c>
      <c r="CM211">
        <v>627.00071279136216</v>
      </c>
      <c r="CN211">
        <v>619.97203229296827</v>
      </c>
    </row>
    <row r="212" spans="1:92" x14ac:dyDescent="0.25">
      <c r="A212" s="18">
        <v>45909</v>
      </c>
      <c r="B212" s="2">
        <v>8</v>
      </c>
      <c r="C212" s="2" t="s">
        <v>178</v>
      </c>
      <c r="D212" s="9">
        <v>26.465216999999999</v>
      </c>
      <c r="E212">
        <v>1.0864511E-2</v>
      </c>
      <c r="G212">
        <v>5.1879999999999997</v>
      </c>
      <c r="H212">
        <v>6.9513713214887002E-2</v>
      </c>
      <c r="I212" s="34">
        <v>5.2575137132148866</v>
      </c>
      <c r="J212" s="34">
        <v>5.200393397645013</v>
      </c>
      <c r="K212">
        <v>0.53400000000000003</v>
      </c>
      <c r="L212">
        <v>7.1550352460966974E-3</v>
      </c>
      <c r="M212" s="34">
        <v>0.54115503524609676</v>
      </c>
      <c r="N212" s="34">
        <v>0.53527565041296021</v>
      </c>
      <c r="O212">
        <v>14.087999999999999</v>
      </c>
      <c r="P212">
        <v>0.18876430064983193</v>
      </c>
      <c r="Q212" s="34">
        <v>14.27676430064983</v>
      </c>
      <c r="R212" s="34">
        <v>14.121654237861014</v>
      </c>
      <c r="S212">
        <v>1.3180000000000001</v>
      </c>
      <c r="T212">
        <v>1.7659806094298586E-2</v>
      </c>
      <c r="U212" s="34">
        <v>1.3356598060942986</v>
      </c>
      <c r="V212" s="34">
        <v>1.3211485154387292</v>
      </c>
      <c r="W212">
        <v>0</v>
      </c>
      <c r="X212">
        <v>0</v>
      </c>
      <c r="Y212" s="34">
        <v>0</v>
      </c>
      <c r="Z212" s="34">
        <v>0</v>
      </c>
      <c r="AA212">
        <v>0.502</v>
      </c>
      <c r="AB212">
        <v>6.7262690890272309E-3</v>
      </c>
      <c r="AC212" s="34">
        <v>0.50872626908902718</v>
      </c>
      <c r="AD212" s="34">
        <v>0.50319920694252052</v>
      </c>
      <c r="AE212">
        <v>21.63</v>
      </c>
      <c r="AF212">
        <v>0.28981912429414147</v>
      </c>
      <c r="AG212" s="34">
        <v>21.91981912429414</v>
      </c>
      <c r="AH212" s="34">
        <v>21.681671008300238</v>
      </c>
      <c r="AJ212">
        <v>57.202999999999996</v>
      </c>
      <c r="AK212">
        <v>0.76645970258889373</v>
      </c>
      <c r="AL212" s="34">
        <v>57.969459702588892</v>
      </c>
      <c r="AM212" s="34">
        <v>57.339649869986062</v>
      </c>
      <c r="AN212">
        <v>2.879</v>
      </c>
      <c r="AO212">
        <v>3.8575555193843425E-2</v>
      </c>
      <c r="AP212" s="34">
        <v>2.9175755551938436</v>
      </c>
      <c r="AQ212" s="34">
        <v>2.8858775234811089</v>
      </c>
      <c r="AR212">
        <v>290.55200000000002</v>
      </c>
      <c r="AS212">
        <v>3.8930895146514746</v>
      </c>
      <c r="AT212" s="34">
        <v>294.4450895146515</v>
      </c>
      <c r="AU212" s="34">
        <v>291.24608760072357</v>
      </c>
      <c r="AV212">
        <v>30.175000000000001</v>
      </c>
      <c r="AW212">
        <v>0.40431308717409703</v>
      </c>
      <c r="AX212" s="34">
        <v>30.579313087174096</v>
      </c>
      <c r="AY212" s="34">
        <v>30.247083803766049</v>
      </c>
      <c r="AZ212">
        <v>131.78900000000002</v>
      </c>
      <c r="BA212">
        <v>1.7658332210633665</v>
      </c>
      <c r="BB212" s="34">
        <v>133.55483322106338</v>
      </c>
      <c r="BC212" s="34">
        <v>132.10382526642996</v>
      </c>
      <c r="BD212">
        <v>105.79900000000001</v>
      </c>
      <c r="BE212">
        <v>1.4175947078685101</v>
      </c>
      <c r="BF212" s="34">
        <v>107.21659470786852</v>
      </c>
      <c r="BG212" s="34">
        <v>106.05173883528235</v>
      </c>
      <c r="BH212">
        <v>618.39700000000005</v>
      </c>
      <c r="BI212">
        <v>8.2858657885401854</v>
      </c>
      <c r="BJ212" s="34">
        <v>626.68286578854031</v>
      </c>
      <c r="BK212" s="34">
        <v>619.87426289966902</v>
      </c>
      <c r="BM212">
        <v>62.390999999999998</v>
      </c>
      <c r="BN212">
        <v>0.83597341580378071</v>
      </c>
      <c r="BO212">
        <v>63.226973415803776</v>
      </c>
      <c r="BP212">
        <v>62.540043267631077</v>
      </c>
      <c r="BQ212">
        <v>3.4130000000000003</v>
      </c>
      <c r="BR212">
        <v>4.5730590439940121E-2</v>
      </c>
      <c r="BS212">
        <v>3.4587305904399406</v>
      </c>
      <c r="BT212">
        <v>3.4211531738940693</v>
      </c>
      <c r="BU212">
        <v>304.64000000000004</v>
      </c>
      <c r="BV212">
        <v>4.0818538153013062</v>
      </c>
      <c r="BW212">
        <v>308.7218538153013</v>
      </c>
      <c r="BX212">
        <v>305.36774183858461</v>
      </c>
      <c r="BY212">
        <v>31.493000000000002</v>
      </c>
      <c r="BZ212">
        <v>0.4219728932683956</v>
      </c>
      <c r="CA212">
        <v>31.914972893268395</v>
      </c>
      <c r="CB212">
        <v>31.568232319204778</v>
      </c>
      <c r="CC212">
        <v>131.78900000000002</v>
      </c>
      <c r="CD212">
        <v>1.7658332210633665</v>
      </c>
      <c r="CE212">
        <v>133.55483322106338</v>
      </c>
      <c r="CF212">
        <v>132.10382526642996</v>
      </c>
      <c r="CG212">
        <v>106.301</v>
      </c>
      <c r="CH212">
        <v>1.4243209769575373</v>
      </c>
      <c r="CI212">
        <v>107.72532097695755</v>
      </c>
      <c r="CJ212">
        <v>106.55493804222488</v>
      </c>
      <c r="CK212">
        <v>640.02700000000004</v>
      </c>
      <c r="CL212">
        <v>8.5756849128343262</v>
      </c>
      <c r="CM212">
        <v>648.60268491283443</v>
      </c>
      <c r="CN212">
        <v>641.55593390796923</v>
      </c>
    </row>
    <row r="213" spans="1:92" x14ac:dyDescent="0.25">
      <c r="A213" s="18">
        <v>45909</v>
      </c>
      <c r="B213" s="2">
        <v>9</v>
      </c>
      <c r="C213" s="2" t="s">
        <v>178</v>
      </c>
      <c r="D213" s="9">
        <v>19.095276999999999</v>
      </c>
      <c r="E213">
        <v>1.0354177000000001E-2</v>
      </c>
      <c r="G213">
        <v>5.5520000000000005</v>
      </c>
      <c r="H213">
        <v>2.7260610531871916E-2</v>
      </c>
      <c r="I213" s="34">
        <v>5.5792606105318727</v>
      </c>
      <c r="J213" s="34">
        <v>5.521491958641298</v>
      </c>
      <c r="K213">
        <v>0.57400000000000007</v>
      </c>
      <c r="L213">
        <v>2.8183700369766715E-3</v>
      </c>
      <c r="M213" s="34">
        <v>0.57681837003697678</v>
      </c>
      <c r="N213" s="34">
        <v>0.57084589053676249</v>
      </c>
      <c r="O213">
        <v>14.89</v>
      </c>
      <c r="P213">
        <v>7.3110679182199712E-2</v>
      </c>
      <c r="Q213" s="34">
        <v>14.963110679182201</v>
      </c>
      <c r="R213" s="34">
        <v>14.808179982739359</v>
      </c>
      <c r="S213">
        <v>1.3420000000000001</v>
      </c>
      <c r="T213">
        <v>6.589290225823506E-3</v>
      </c>
      <c r="U213" s="34">
        <v>1.3485892902258236</v>
      </c>
      <c r="V213" s="34">
        <v>1.3346257580145211</v>
      </c>
      <c r="W213">
        <v>0</v>
      </c>
      <c r="X213">
        <v>0</v>
      </c>
      <c r="Y213" s="34">
        <v>0</v>
      </c>
      <c r="Z213" s="34">
        <v>0</v>
      </c>
      <c r="AA213">
        <v>0.502</v>
      </c>
      <c r="AB213">
        <v>2.4648462692722804E-3</v>
      </c>
      <c r="AC213" s="34">
        <v>0.50446484626927224</v>
      </c>
      <c r="AD213" s="34">
        <v>0.49924152796072241</v>
      </c>
      <c r="AE213">
        <v>22.86</v>
      </c>
      <c r="AF213">
        <v>0.11224379624614408</v>
      </c>
      <c r="AG213" s="34">
        <v>22.972243796246147</v>
      </c>
      <c r="AH213" s="34">
        <v>22.734385117892664</v>
      </c>
      <c r="AJ213">
        <v>60.957999999999998</v>
      </c>
      <c r="AK213">
        <v>0.29930696988505906</v>
      </c>
      <c r="AL213" s="34">
        <v>61.257306969885057</v>
      </c>
      <c r="AM213" s="34">
        <v>60.623037970975538</v>
      </c>
      <c r="AN213">
        <v>3.1999999999999997</v>
      </c>
      <c r="AO213">
        <v>1.5712167453528478E-2</v>
      </c>
      <c r="AP213" s="34">
        <v>3.2157121674535283</v>
      </c>
      <c r="AQ213" s="34">
        <v>3.1824161144906609</v>
      </c>
      <c r="AR213">
        <v>302.81600000000009</v>
      </c>
      <c r="AS213">
        <v>1.4868424061274004</v>
      </c>
      <c r="AT213" s="34">
        <v>304.30284240612747</v>
      </c>
      <c r="AU213" s="34">
        <v>301.15203691425131</v>
      </c>
      <c r="AV213">
        <v>30.29</v>
      </c>
      <c r="AW213">
        <v>0.14872548505230551</v>
      </c>
      <c r="AX213" s="34">
        <v>30.438725485052306</v>
      </c>
      <c r="AY213" s="34">
        <v>30.123557533725663</v>
      </c>
      <c r="AZ213">
        <v>137.07300000000001</v>
      </c>
      <c r="BA213">
        <v>0.67303560292422171</v>
      </c>
      <c r="BB213" s="34">
        <v>137.74603560292422</v>
      </c>
      <c r="BC213" s="34">
        <v>136.31978876924325</v>
      </c>
      <c r="BD213">
        <v>110.91900000000001</v>
      </c>
      <c r="BE213">
        <v>0.54461809430560182</v>
      </c>
      <c r="BF213" s="34">
        <v>111.46361809430562</v>
      </c>
      <c r="BG213" s="34">
        <v>110.30950406349677</v>
      </c>
      <c r="BH213">
        <v>645.25600000000009</v>
      </c>
      <c r="BI213">
        <v>3.1682407257481171</v>
      </c>
      <c r="BJ213" s="34">
        <v>648.42424072574818</v>
      </c>
      <c r="BK213" s="34">
        <v>641.71034136618312</v>
      </c>
      <c r="BM213">
        <v>66.510000000000005</v>
      </c>
      <c r="BN213">
        <v>0.32656758041693096</v>
      </c>
      <c r="BO213">
        <v>66.836567580416926</v>
      </c>
      <c r="BP213">
        <v>66.144529929616837</v>
      </c>
      <c r="BQ213">
        <v>3.774</v>
      </c>
      <c r="BR213">
        <v>1.853053749050515E-2</v>
      </c>
      <c r="BS213">
        <v>3.7925305374905052</v>
      </c>
      <c r="BT213">
        <v>3.7532620050274232</v>
      </c>
      <c r="BU213">
        <v>317.70600000000007</v>
      </c>
      <c r="BV213">
        <v>1.5599530853096</v>
      </c>
      <c r="BW213">
        <v>319.26595308530966</v>
      </c>
      <c r="BX213">
        <v>315.96021689699069</v>
      </c>
      <c r="BY213">
        <v>31.631999999999998</v>
      </c>
      <c r="BZ213">
        <v>0.15531477527812901</v>
      </c>
      <c r="CA213">
        <v>31.78731477527813</v>
      </c>
      <c r="CB213">
        <v>31.458183291740184</v>
      </c>
      <c r="CC213">
        <v>137.07300000000001</v>
      </c>
      <c r="CD213">
        <v>0.67303560292422171</v>
      </c>
      <c r="CE213">
        <v>137.74603560292422</v>
      </c>
      <c r="CF213">
        <v>136.31978876924325</v>
      </c>
      <c r="CG213">
        <v>111.42100000000001</v>
      </c>
      <c r="CH213">
        <v>0.54708294057487405</v>
      </c>
      <c r="CI213">
        <v>111.96808294057489</v>
      </c>
      <c r="CJ213">
        <v>110.80874559145749</v>
      </c>
      <c r="CK213">
        <v>668.1160000000001</v>
      </c>
      <c r="CL213">
        <v>3.2804845219942611</v>
      </c>
      <c r="CM213">
        <v>671.39648452199435</v>
      </c>
      <c r="CN213">
        <v>664.44472648407577</v>
      </c>
    </row>
    <row r="214" spans="1:92" x14ac:dyDescent="0.25">
      <c r="A214" s="18">
        <v>45909</v>
      </c>
      <c r="B214" s="2">
        <v>10</v>
      </c>
      <c r="C214" s="2" t="s">
        <v>178</v>
      </c>
      <c r="D214" s="9">
        <v>16.647304999999999</v>
      </c>
      <c r="E214">
        <v>9.8271920000000002E-3</v>
      </c>
      <c r="G214">
        <v>5.83</v>
      </c>
      <c r="H214">
        <v>1.2961301717203628E-2</v>
      </c>
      <c r="I214" s="34">
        <v>5.842961301717204</v>
      </c>
      <c r="J214" s="34">
        <v>5.7855413991566591</v>
      </c>
      <c r="K214">
        <v>0.60199999999999998</v>
      </c>
      <c r="L214">
        <v>1.3383711207129647E-3</v>
      </c>
      <c r="M214" s="34">
        <v>0.60333837112071298</v>
      </c>
      <c r="N214" s="34">
        <v>0.59740924910674242</v>
      </c>
      <c r="O214">
        <v>16.166</v>
      </c>
      <c r="P214">
        <v>3.5940377969179052E-2</v>
      </c>
      <c r="Q214" s="34">
        <v>16.20194037796918</v>
      </c>
      <c r="R214" s="34">
        <v>16.042720799102323</v>
      </c>
      <c r="S214">
        <v>1.2260000000000002</v>
      </c>
      <c r="T214">
        <v>2.7256528139436797E-3</v>
      </c>
      <c r="U214" s="34">
        <v>1.2287256528139439</v>
      </c>
      <c r="V214" s="34">
        <v>1.2166507299084159</v>
      </c>
      <c r="W214">
        <v>0</v>
      </c>
      <c r="X214">
        <v>0</v>
      </c>
      <c r="Y214" s="34">
        <v>0</v>
      </c>
      <c r="Z214" s="34">
        <v>0</v>
      </c>
      <c r="AA214">
        <v>0.51</v>
      </c>
      <c r="AB214">
        <v>1.1338359992751029E-3</v>
      </c>
      <c r="AC214" s="34">
        <v>0.51113383599927509</v>
      </c>
      <c r="AD214" s="34">
        <v>0.5061108256552137</v>
      </c>
      <c r="AE214">
        <v>24.334</v>
      </c>
      <c r="AF214">
        <v>5.4099539620314427E-2</v>
      </c>
      <c r="AG214" s="34">
        <v>24.388099539620313</v>
      </c>
      <c r="AH214" s="34">
        <v>24.148433002929352</v>
      </c>
      <c r="AJ214">
        <v>64.471000000000004</v>
      </c>
      <c r="AK214">
        <v>0.14333243276326504</v>
      </c>
      <c r="AL214" s="34">
        <v>64.614332432763263</v>
      </c>
      <c r="AM214" s="34">
        <v>63.979354981994668</v>
      </c>
      <c r="AN214">
        <v>3.3009999999999997</v>
      </c>
      <c r="AO214">
        <v>7.3388090855041463E-3</v>
      </c>
      <c r="AP214" s="34">
        <v>3.3083388090855039</v>
      </c>
      <c r="AQ214" s="34">
        <v>3.2758271284075691</v>
      </c>
      <c r="AR214">
        <v>316.17800000000005</v>
      </c>
      <c r="AS214">
        <v>0.70292940897804623</v>
      </c>
      <c r="AT214" s="34">
        <v>316.88092940897809</v>
      </c>
      <c r="AU214" s="34">
        <v>313.76687967453762</v>
      </c>
      <c r="AV214">
        <v>31.725999999999992</v>
      </c>
      <c r="AW214">
        <v>7.0533491986278257E-2</v>
      </c>
      <c r="AX214" s="34">
        <v>31.796533491986271</v>
      </c>
      <c r="AY214" s="34">
        <v>31.484062852426089</v>
      </c>
      <c r="AZ214">
        <v>127.625</v>
      </c>
      <c r="BA214">
        <v>0.28373690079899022</v>
      </c>
      <c r="BB214" s="34">
        <v>127.90873690079898</v>
      </c>
      <c r="BC214" s="34">
        <v>126.65175318479734</v>
      </c>
      <c r="BD214">
        <v>111.63200000000001</v>
      </c>
      <c r="BE214">
        <v>0.24818113778642803</v>
      </c>
      <c r="BF214" s="34">
        <v>111.88018113778644</v>
      </c>
      <c r="BG214" s="34">
        <v>110.78071311675063</v>
      </c>
      <c r="BH214">
        <v>654.93299999999999</v>
      </c>
      <c r="BI214">
        <v>1.4560521813985119</v>
      </c>
      <c r="BJ214" s="34">
        <v>656.38905218139848</v>
      </c>
      <c r="BK214" s="34">
        <v>649.93859093891388</v>
      </c>
      <c r="BM214">
        <v>70.301000000000002</v>
      </c>
      <c r="BN214">
        <v>0.15629373448046868</v>
      </c>
      <c r="BO214">
        <v>70.457293734480473</v>
      </c>
      <c r="BP214">
        <v>69.764896381151331</v>
      </c>
      <c r="BQ214">
        <v>3.9029999999999996</v>
      </c>
      <c r="BR214">
        <v>8.6771802062171107E-3</v>
      </c>
      <c r="BS214">
        <v>3.9116771802062171</v>
      </c>
      <c r="BT214">
        <v>3.8732363775143117</v>
      </c>
      <c r="BU214">
        <v>332.34400000000005</v>
      </c>
      <c r="BV214">
        <v>0.73886978694722527</v>
      </c>
      <c r="BW214">
        <v>333.0828697869473</v>
      </c>
      <c r="BX214">
        <v>329.80960047363993</v>
      </c>
      <c r="BY214">
        <v>32.951999999999991</v>
      </c>
      <c r="BZ214">
        <v>7.3259144800221943E-2</v>
      </c>
      <c r="CA214">
        <v>33.025259144800216</v>
      </c>
      <c r="CB214">
        <v>32.700713582334501</v>
      </c>
      <c r="CC214">
        <v>127.625</v>
      </c>
      <c r="CD214">
        <v>0.28373690079899022</v>
      </c>
      <c r="CE214">
        <v>127.90873690079898</v>
      </c>
      <c r="CF214">
        <v>126.65175318479734</v>
      </c>
      <c r="CG214">
        <v>112.14200000000001</v>
      </c>
      <c r="CH214">
        <v>0.24931497378570314</v>
      </c>
      <c r="CI214">
        <v>112.39131497378571</v>
      </c>
      <c r="CJ214">
        <v>111.28682394240585</v>
      </c>
      <c r="CK214">
        <v>679.26699999999994</v>
      </c>
      <c r="CL214">
        <v>1.5101517210188262</v>
      </c>
      <c r="CM214">
        <v>680.77715172101875</v>
      </c>
      <c r="CN214">
        <v>674.0870239418432</v>
      </c>
    </row>
    <row r="215" spans="1:92" x14ac:dyDescent="0.25">
      <c r="A215" s="18">
        <v>45909</v>
      </c>
      <c r="B215" s="2">
        <v>11</v>
      </c>
      <c r="C215" s="2" t="s">
        <v>178</v>
      </c>
      <c r="D215" s="9">
        <v>20.604253</v>
      </c>
      <c r="E215">
        <v>9.8250300000000002E-3</v>
      </c>
      <c r="G215">
        <v>5.8100000000000005</v>
      </c>
      <c r="H215">
        <v>-4.0138138447018716E-3</v>
      </c>
      <c r="I215" s="34">
        <v>5.805986186155299</v>
      </c>
      <c r="J215" s="34">
        <v>5.7489421976967376</v>
      </c>
      <c r="K215">
        <v>0.63800000000000001</v>
      </c>
      <c r="L215">
        <v>-4.4075959258516246E-4</v>
      </c>
      <c r="M215" s="34">
        <v>0.63755924040741485</v>
      </c>
      <c r="N215" s="34">
        <v>0.63129520174363474</v>
      </c>
      <c r="O215">
        <v>16.643999999999998</v>
      </c>
      <c r="P215">
        <v>-1.1498436769572795E-2</v>
      </c>
      <c r="Q215" s="34">
        <v>16.632501563230427</v>
      </c>
      <c r="R215" s="34">
        <v>16.46908673639664</v>
      </c>
      <c r="S215">
        <v>1.1880000000000002</v>
      </c>
      <c r="T215">
        <v>-8.2072475860685431E-4</v>
      </c>
      <c r="U215" s="34">
        <v>1.1871792752413932</v>
      </c>
      <c r="V215" s="34">
        <v>1.1755152032467682</v>
      </c>
      <c r="W215">
        <v>0</v>
      </c>
      <c r="X215">
        <v>0</v>
      </c>
      <c r="Y215" s="34">
        <v>0</v>
      </c>
      <c r="Z215" s="34">
        <v>0</v>
      </c>
      <c r="AA215">
        <v>0.51200000000000001</v>
      </c>
      <c r="AB215">
        <v>-3.5371302727837489E-4</v>
      </c>
      <c r="AC215" s="34">
        <v>0.51164628697272163</v>
      </c>
      <c r="AD215" s="34">
        <v>0.50661934685382604</v>
      </c>
      <c r="AE215">
        <v>24.791999999999998</v>
      </c>
      <c r="AF215">
        <v>-1.7127447992745057E-2</v>
      </c>
      <c r="AG215" s="34">
        <v>24.774872552007256</v>
      </c>
      <c r="AH215" s="34">
        <v>24.531458685937604</v>
      </c>
      <c r="AJ215">
        <v>67.606000000000009</v>
      </c>
      <c r="AK215">
        <v>-4.6705318207386361E-2</v>
      </c>
      <c r="AL215" s="34">
        <v>67.559294681792622</v>
      </c>
      <c r="AM215" s="34">
        <v>66.895522584765175</v>
      </c>
      <c r="AN215">
        <v>3.395</v>
      </c>
      <c r="AO215">
        <v>-2.3454213429884431E-3</v>
      </c>
      <c r="AP215" s="34">
        <v>3.3926545786570115</v>
      </c>
      <c r="AQ215" s="34">
        <v>3.3593216456420691</v>
      </c>
      <c r="AR215">
        <v>329.19100000000003</v>
      </c>
      <c r="AS215">
        <v>-0.22742020539608501</v>
      </c>
      <c r="AT215" s="34">
        <v>328.96357979460396</v>
      </c>
      <c r="AU215" s="34">
        <v>325.7315027542146</v>
      </c>
      <c r="AV215">
        <v>34.149000000000001</v>
      </c>
      <c r="AW215">
        <v>-2.3591691735408642E-2</v>
      </c>
      <c r="AX215" s="34">
        <v>34.125408308264589</v>
      </c>
      <c r="AY215" s="34">
        <v>33.790125147873638</v>
      </c>
      <c r="AZ215">
        <v>135.61000000000001</v>
      </c>
      <c r="BA215">
        <v>-9.3685593025821134E-2</v>
      </c>
      <c r="BB215" s="34">
        <v>135.5163144069742</v>
      </c>
      <c r="BC215" s="34">
        <v>134.18486255243624</v>
      </c>
      <c r="BD215">
        <v>121.15299999999999</v>
      </c>
      <c r="BE215">
        <v>-8.3698035925501846E-2</v>
      </c>
      <c r="BF215" s="34">
        <v>121.06930196407448</v>
      </c>
      <c r="BG215" s="34">
        <v>119.87979244019839</v>
      </c>
      <c r="BH215">
        <v>691.10400000000004</v>
      </c>
      <c r="BI215">
        <v>-0.47744626563319142</v>
      </c>
      <c r="BJ215" s="34">
        <v>690.62655373436689</v>
      </c>
      <c r="BK215" s="34">
        <v>683.84112712513001</v>
      </c>
      <c r="BM215">
        <v>73.416000000000011</v>
      </c>
      <c r="BN215">
        <v>-5.071913205208823E-2</v>
      </c>
      <c r="BO215">
        <v>73.365280867947916</v>
      </c>
      <c r="BP215">
        <v>72.64446478246191</v>
      </c>
      <c r="BQ215">
        <v>4.0330000000000004</v>
      </c>
      <c r="BR215">
        <v>-2.7861809355736056E-3</v>
      </c>
      <c r="BS215">
        <v>4.0302138190644268</v>
      </c>
      <c r="BT215">
        <v>3.990616847385704</v>
      </c>
      <c r="BU215">
        <v>345.83500000000004</v>
      </c>
      <c r="BV215">
        <v>-0.23891864216565781</v>
      </c>
      <c r="BW215">
        <v>345.59608135783441</v>
      </c>
      <c r="BX215">
        <v>342.20058949061126</v>
      </c>
      <c r="BY215">
        <v>35.337000000000003</v>
      </c>
      <c r="BZ215">
        <v>-2.4412416494015494E-2</v>
      </c>
      <c r="CA215">
        <v>35.31258758350598</v>
      </c>
      <c r="CB215">
        <v>34.965640351120406</v>
      </c>
      <c r="CC215">
        <v>135.61000000000001</v>
      </c>
      <c r="CD215">
        <v>-9.3685593025821134E-2</v>
      </c>
      <c r="CE215">
        <v>135.5163144069742</v>
      </c>
      <c r="CF215">
        <v>134.18486255243624</v>
      </c>
      <c r="CG215">
        <v>121.66499999999999</v>
      </c>
      <c r="CH215">
        <v>-8.4051748952780225E-2</v>
      </c>
      <c r="CI215">
        <v>121.5809482510472</v>
      </c>
      <c r="CJ215">
        <v>120.38641178705221</v>
      </c>
      <c r="CK215">
        <v>715.89600000000007</v>
      </c>
      <c r="CL215">
        <v>-0.4945737136259365</v>
      </c>
      <c r="CM215">
        <v>715.4014262863742</v>
      </c>
      <c r="CN215">
        <v>708.37258581106767</v>
      </c>
    </row>
    <row r="216" spans="1:92" x14ac:dyDescent="0.25">
      <c r="A216" s="18">
        <v>45909</v>
      </c>
      <c r="B216" s="2">
        <v>12</v>
      </c>
      <c r="C216" s="2" t="s">
        <v>178</v>
      </c>
      <c r="D216" s="9">
        <v>22.922201000000001</v>
      </c>
      <c r="E216">
        <v>9.8600749999999994E-3</v>
      </c>
      <c r="G216">
        <v>6.0259999999999998</v>
      </c>
      <c r="H216">
        <v>4.8252799781479491E-2</v>
      </c>
      <c r="I216" s="34">
        <v>6.0742527997814797</v>
      </c>
      <c r="J216" s="34">
        <v>6.0143602116066743</v>
      </c>
      <c r="K216">
        <v>0.68</v>
      </c>
      <c r="L216">
        <v>5.4450554018264279E-3</v>
      </c>
      <c r="M216" s="34">
        <v>0.68544505540182643</v>
      </c>
      <c r="N216" s="34">
        <v>0.6786865157471853</v>
      </c>
      <c r="O216">
        <v>16.762</v>
      </c>
      <c r="P216">
        <v>0.13422061565502144</v>
      </c>
      <c r="Q216" s="34">
        <v>16.896220615655022</v>
      </c>
      <c r="R216" s="34">
        <v>16.729622613168118</v>
      </c>
      <c r="S216">
        <v>1.262</v>
      </c>
      <c r="T216">
        <v>1.0105382231036695E-2</v>
      </c>
      <c r="U216" s="34">
        <v>1.2721053822310366</v>
      </c>
      <c r="V216" s="34">
        <v>1.2595623277543351</v>
      </c>
      <c r="W216">
        <v>0</v>
      </c>
      <c r="X216">
        <v>0</v>
      </c>
      <c r="Y216" s="34">
        <v>0</v>
      </c>
      <c r="Z216" s="34">
        <v>0</v>
      </c>
      <c r="AA216">
        <v>0.53</v>
      </c>
      <c r="AB216">
        <v>4.2439402396588343E-3</v>
      </c>
      <c r="AC216" s="34">
        <v>0.53424394023965882</v>
      </c>
      <c r="AD216" s="34">
        <v>0.5289762549206003</v>
      </c>
      <c r="AE216">
        <v>25.26</v>
      </c>
      <c r="AF216">
        <v>0.20226779330902286</v>
      </c>
      <c r="AG216" s="34">
        <v>25.462267793309024</v>
      </c>
      <c r="AH216" s="34">
        <v>25.211207923196913</v>
      </c>
      <c r="AJ216">
        <v>69.10199999999999</v>
      </c>
      <c r="AK216">
        <v>0.55332973290736731</v>
      </c>
      <c r="AL216" s="34">
        <v>69.655329732907362</v>
      </c>
      <c r="AM216" s="34">
        <v>68.968522957591162</v>
      </c>
      <c r="AN216">
        <v>3.3149999999999999</v>
      </c>
      <c r="AO216">
        <v>2.6544645083903834E-2</v>
      </c>
      <c r="AP216" s="34">
        <v>3.3415446450839039</v>
      </c>
      <c r="AQ216" s="34">
        <v>3.3085967642675285</v>
      </c>
      <c r="AR216">
        <v>334.34100000000007</v>
      </c>
      <c r="AS216">
        <v>2.6772136295618383</v>
      </c>
      <c r="AT216" s="34">
        <v>337.0182136295619</v>
      </c>
      <c r="AU216" s="34">
        <v>333.69518876680843</v>
      </c>
      <c r="AV216">
        <v>35.092000000000006</v>
      </c>
      <c r="AW216">
        <v>0.28099688847190152</v>
      </c>
      <c r="AX216" s="34">
        <v>35.37299688847191</v>
      </c>
      <c r="AY216" s="34">
        <v>35.024216486176812</v>
      </c>
      <c r="AZ216">
        <v>158.94800000000001</v>
      </c>
      <c r="BA216">
        <v>1.2727656853080986</v>
      </c>
      <c r="BB216" s="34">
        <v>160.22076568530809</v>
      </c>
      <c r="BC216" s="34">
        <v>158.64097691909353</v>
      </c>
      <c r="BD216">
        <v>124.619</v>
      </c>
      <c r="BE216">
        <v>0.99787846929442303</v>
      </c>
      <c r="BF216" s="34">
        <v>125.61687846929442</v>
      </c>
      <c r="BG216" s="34">
        <v>124.3782866263213</v>
      </c>
      <c r="BH216">
        <v>725.41700000000003</v>
      </c>
      <c r="BI216">
        <v>5.8087290506275329</v>
      </c>
      <c r="BJ216" s="34">
        <v>731.22572905062759</v>
      </c>
      <c r="BK216" s="34">
        <v>724.01578852025875</v>
      </c>
      <c r="BM216">
        <v>75.127999999999986</v>
      </c>
      <c r="BN216">
        <v>0.60158253268884676</v>
      </c>
      <c r="BO216">
        <v>75.729582532688838</v>
      </c>
      <c r="BP216">
        <v>74.982883169197834</v>
      </c>
      <c r="BQ216">
        <v>3.9950000000000001</v>
      </c>
      <c r="BR216">
        <v>3.1989700485730264E-2</v>
      </c>
      <c r="BS216">
        <v>4.0269897004857302</v>
      </c>
      <c r="BT216">
        <v>3.9872832800147138</v>
      </c>
      <c r="BU216">
        <v>351.10300000000007</v>
      </c>
      <c r="BV216">
        <v>2.8114342452168599</v>
      </c>
      <c r="BW216">
        <v>353.91443424521691</v>
      </c>
      <c r="BX216">
        <v>350.42481137997652</v>
      </c>
      <c r="BY216">
        <v>36.354000000000006</v>
      </c>
      <c r="BZ216">
        <v>0.2911022707029382</v>
      </c>
      <c r="CA216">
        <v>36.645102270702949</v>
      </c>
      <c r="CB216">
        <v>36.28377881393115</v>
      </c>
      <c r="CC216">
        <v>158.94800000000001</v>
      </c>
      <c r="CD216">
        <v>1.2727656853080986</v>
      </c>
      <c r="CE216">
        <v>160.22076568530809</v>
      </c>
      <c r="CF216">
        <v>158.64097691909353</v>
      </c>
      <c r="CG216">
        <v>125.149</v>
      </c>
      <c r="CH216">
        <v>1.0021224095340819</v>
      </c>
      <c r="CI216">
        <v>126.15112240953408</v>
      </c>
      <c r="CJ216">
        <v>124.90726288124191</v>
      </c>
      <c r="CK216">
        <v>750.67700000000002</v>
      </c>
      <c r="CL216">
        <v>6.0109968439365558</v>
      </c>
      <c r="CM216">
        <v>756.68799684393662</v>
      </c>
      <c r="CN216">
        <v>749.22699644345562</v>
      </c>
    </row>
    <row r="217" spans="1:92" x14ac:dyDescent="0.25">
      <c r="A217" s="18">
        <v>45909</v>
      </c>
      <c r="B217" s="2">
        <v>13</v>
      </c>
      <c r="C217" s="2" t="s">
        <v>178</v>
      </c>
      <c r="D217" s="9">
        <v>22.955048000000001</v>
      </c>
      <c r="E217">
        <v>9.8354129999999994E-3</v>
      </c>
      <c r="G217">
        <v>6.2080000000000002</v>
      </c>
      <c r="H217">
        <v>6.148376608076811E-2</v>
      </c>
      <c r="I217" s="34">
        <v>6.2694837660807679</v>
      </c>
      <c r="J217" s="34">
        <v>6.2078208039445677</v>
      </c>
      <c r="K217">
        <v>0.71400000000000008</v>
      </c>
      <c r="L217">
        <v>7.0714254158615398E-3</v>
      </c>
      <c r="M217" s="34">
        <v>0.72107142541586167</v>
      </c>
      <c r="N217" s="34">
        <v>0.71397939014439793</v>
      </c>
      <c r="O217">
        <v>15.976000000000001</v>
      </c>
      <c r="P217">
        <v>0.15822561966919321</v>
      </c>
      <c r="Q217" s="34">
        <v>16.134225619669195</v>
      </c>
      <c r="R217" s="34">
        <v>15.975538847264566</v>
      </c>
      <c r="S217">
        <v>1.304</v>
      </c>
      <c r="T217">
        <v>1.2914760143254128E-2</v>
      </c>
      <c r="U217" s="34">
        <v>1.3169147601432543</v>
      </c>
      <c r="V217" s="34">
        <v>1.3039623595914493</v>
      </c>
      <c r="W217">
        <v>0</v>
      </c>
      <c r="X217">
        <v>0</v>
      </c>
      <c r="Y217" s="34">
        <v>0</v>
      </c>
      <c r="Z217" s="34">
        <v>0</v>
      </c>
      <c r="AA217">
        <v>0.53200000000000003</v>
      </c>
      <c r="AB217">
        <v>5.2689052118184013E-3</v>
      </c>
      <c r="AC217" s="34">
        <v>0.53726890521181847</v>
      </c>
      <c r="AD217" s="34">
        <v>0.53198464363700237</v>
      </c>
      <c r="AE217">
        <v>24.734000000000002</v>
      </c>
      <c r="AF217">
        <v>0.24496447652089542</v>
      </c>
      <c r="AG217" s="34">
        <v>24.978964476520897</v>
      </c>
      <c r="AH217" s="34">
        <v>24.733286044581984</v>
      </c>
      <c r="AJ217">
        <v>69.355999999999995</v>
      </c>
      <c r="AK217">
        <v>0.68689885314074628</v>
      </c>
      <c r="AL217" s="34">
        <v>70.042898853140741</v>
      </c>
      <c r="AM217" s="34">
        <v>69.353998015202876</v>
      </c>
      <c r="AN217">
        <v>3.3289999999999993</v>
      </c>
      <c r="AO217">
        <v>3.2970273402525292E-2</v>
      </c>
      <c r="AP217" s="34">
        <v>3.3619702734025245</v>
      </c>
      <c r="AQ217" s="34">
        <v>3.3289039072698876</v>
      </c>
      <c r="AR217">
        <v>339.33100000000013</v>
      </c>
      <c r="AS217">
        <v>3.3607196887811099</v>
      </c>
      <c r="AT217" s="34">
        <v>342.69171968878123</v>
      </c>
      <c r="AU217" s="34">
        <v>339.32120509396185</v>
      </c>
      <c r="AV217">
        <v>35.584000000000003</v>
      </c>
      <c r="AW217">
        <v>0.35242241176192857</v>
      </c>
      <c r="AX217" s="34">
        <v>35.936422411761932</v>
      </c>
      <c r="AY217" s="34">
        <v>35.582972855599799</v>
      </c>
      <c r="AZ217">
        <v>154.56399999999999</v>
      </c>
      <c r="BA217">
        <v>1.5307952352622167</v>
      </c>
      <c r="BB217" s="34">
        <v>156.09479523526221</v>
      </c>
      <c r="BC217" s="34">
        <v>154.55953845697297</v>
      </c>
      <c r="BD217">
        <v>122.74799999999999</v>
      </c>
      <c r="BE217">
        <v>1.2156909340982802</v>
      </c>
      <c r="BF217" s="34">
        <v>123.96369093409827</v>
      </c>
      <c r="BG217" s="34">
        <v>122.74445683675705</v>
      </c>
      <c r="BH217">
        <v>724.91200000000003</v>
      </c>
      <c r="BI217">
        <v>7.1794973964468074</v>
      </c>
      <c r="BJ217" s="34">
        <v>732.09149739644693</v>
      </c>
      <c r="BK217" s="34">
        <v>724.89107516576451</v>
      </c>
      <c r="BM217">
        <v>75.563999999999993</v>
      </c>
      <c r="BN217">
        <v>0.74838261922151439</v>
      </c>
      <c r="BO217">
        <v>76.312382619221509</v>
      </c>
      <c r="BP217">
        <v>75.561818819147447</v>
      </c>
      <c r="BQ217">
        <v>4.0429999999999993</v>
      </c>
      <c r="BR217">
        <v>4.0041698818386831E-2</v>
      </c>
      <c r="BS217">
        <v>4.083041698818386</v>
      </c>
      <c r="BT217">
        <v>4.0428832974142859</v>
      </c>
      <c r="BU217">
        <v>355.30700000000013</v>
      </c>
      <c r="BV217">
        <v>3.5189453084503031</v>
      </c>
      <c r="BW217">
        <v>358.8259453084504</v>
      </c>
      <c r="BX217">
        <v>355.2967439412264</v>
      </c>
      <c r="BY217">
        <v>36.888000000000005</v>
      </c>
      <c r="BZ217">
        <v>0.36533717190518267</v>
      </c>
      <c r="CA217">
        <v>37.253337171905187</v>
      </c>
      <c r="CB217">
        <v>36.886935215191251</v>
      </c>
      <c r="CC217">
        <v>154.56399999999999</v>
      </c>
      <c r="CD217">
        <v>1.5307952352622167</v>
      </c>
      <c r="CE217">
        <v>156.09479523526221</v>
      </c>
      <c r="CF217">
        <v>154.55953845697297</v>
      </c>
      <c r="CG217">
        <v>123.27999999999999</v>
      </c>
      <c r="CH217">
        <v>1.2209598393100987</v>
      </c>
      <c r="CI217">
        <v>124.50095983931008</v>
      </c>
      <c r="CJ217">
        <v>123.27644148039406</v>
      </c>
      <c r="CK217">
        <v>749.64600000000007</v>
      </c>
      <c r="CL217">
        <v>7.4244618729677025</v>
      </c>
      <c r="CM217">
        <v>757.07046187296783</v>
      </c>
      <c r="CN217">
        <v>749.62436121034648</v>
      </c>
    </row>
    <row r="218" spans="1:92" x14ac:dyDescent="0.25">
      <c r="A218" s="18">
        <v>45909</v>
      </c>
      <c r="B218" s="2">
        <v>14</v>
      </c>
      <c r="C218" s="2" t="s">
        <v>178</v>
      </c>
      <c r="D218" s="9">
        <v>22.944941</v>
      </c>
      <c r="E218">
        <v>9.7673489999999998E-3</v>
      </c>
      <c r="G218">
        <v>6.4239999999999995</v>
      </c>
      <c r="H218">
        <v>6.4435618193465216E-2</v>
      </c>
      <c r="I218" s="34">
        <v>6.4884356181934644</v>
      </c>
      <c r="J218" s="34">
        <v>6.4250608030465379</v>
      </c>
      <c r="K218">
        <v>0.73199999999999998</v>
      </c>
      <c r="L218">
        <v>7.3422902424683288E-3</v>
      </c>
      <c r="M218" s="34">
        <v>0.73934229024246834</v>
      </c>
      <c r="N218" s="34">
        <v>0.73212087606321086</v>
      </c>
      <c r="O218">
        <v>16.310000000000002</v>
      </c>
      <c r="P218">
        <v>0.16359665827139133</v>
      </c>
      <c r="Q218" s="34">
        <v>16.473596658271394</v>
      </c>
      <c r="R218" s="34">
        <v>16.312693290424825</v>
      </c>
      <c r="S218">
        <v>1.29</v>
      </c>
      <c r="T218">
        <v>1.2939281984677793E-2</v>
      </c>
      <c r="U218" s="34">
        <v>1.3029392819846779</v>
      </c>
      <c r="V218" s="34">
        <v>1.2902130192917243</v>
      </c>
      <c r="W218">
        <v>0</v>
      </c>
      <c r="X218">
        <v>0</v>
      </c>
      <c r="Y218" s="34">
        <v>0</v>
      </c>
      <c r="Z218" s="34">
        <v>0</v>
      </c>
      <c r="AA218">
        <v>0.52800000000000002</v>
      </c>
      <c r="AB218">
        <v>5.2960782076820739E-3</v>
      </c>
      <c r="AC218" s="34">
        <v>0.5332960782076821</v>
      </c>
      <c r="AD218" s="34">
        <v>0.52808718929149634</v>
      </c>
      <c r="AE218">
        <v>25.283999999999999</v>
      </c>
      <c r="AF218">
        <v>0.2536099268996847</v>
      </c>
      <c r="AG218" s="34">
        <v>25.537609926899684</v>
      </c>
      <c r="AH218" s="34">
        <v>25.288175178117793</v>
      </c>
      <c r="AJ218">
        <v>70.152000000000001</v>
      </c>
      <c r="AK218">
        <v>0.70365620913884996</v>
      </c>
      <c r="AL218" s="34">
        <v>70.855656209138857</v>
      </c>
      <c r="AM218" s="34">
        <v>70.163584286320187</v>
      </c>
      <c r="AN218">
        <v>3.3610000000000007</v>
      </c>
      <c r="AO218">
        <v>3.3712346318218657E-2</v>
      </c>
      <c r="AP218" s="34">
        <v>3.3947123463182192</v>
      </c>
      <c r="AQ218" s="34">
        <v>3.3615550060771202</v>
      </c>
      <c r="AR218">
        <v>344.00399999999996</v>
      </c>
      <c r="AS218">
        <v>3.4505153177186814</v>
      </c>
      <c r="AT218" s="34">
        <v>347.45451531771863</v>
      </c>
      <c r="AU218" s="34">
        <v>344.06080580498462</v>
      </c>
      <c r="AV218">
        <v>35.474000000000004</v>
      </c>
      <c r="AW218">
        <v>0.35582022412748843</v>
      </c>
      <c r="AX218" s="34">
        <v>35.829820224127495</v>
      </c>
      <c r="AY218" s="34">
        <v>35.479857865391182</v>
      </c>
      <c r="AZ218">
        <v>143.32000000000002</v>
      </c>
      <c r="BA218">
        <v>1.437564258948854</v>
      </c>
      <c r="BB218" s="34">
        <v>144.75756425894889</v>
      </c>
      <c r="BC218" s="34">
        <v>143.34366660844182</v>
      </c>
      <c r="BD218">
        <v>123.98400000000001</v>
      </c>
      <c r="BE218">
        <v>1.2436154554947998</v>
      </c>
      <c r="BF218" s="34">
        <v>125.22761545549481</v>
      </c>
      <c r="BG218" s="34">
        <v>124.00447363090321</v>
      </c>
      <c r="BH218">
        <v>720.29499999999996</v>
      </c>
      <c r="BI218">
        <v>7.2248838117468921</v>
      </c>
      <c r="BJ218" s="34">
        <v>727.51988381174704</v>
      </c>
      <c r="BK218" s="34">
        <v>720.41394320211816</v>
      </c>
      <c r="BM218">
        <v>76.575999999999993</v>
      </c>
      <c r="BN218">
        <v>0.76809182733231518</v>
      </c>
      <c r="BO218">
        <v>77.344091827332321</v>
      </c>
      <c r="BP218">
        <v>76.588645089366722</v>
      </c>
      <c r="BQ218">
        <v>4.0930000000000009</v>
      </c>
      <c r="BR218">
        <v>4.1054636560686988E-2</v>
      </c>
      <c r="BS218">
        <v>4.1340546365606876</v>
      </c>
      <c r="BT218">
        <v>4.0936758821403307</v>
      </c>
      <c r="BU218">
        <v>360.31399999999996</v>
      </c>
      <c r="BV218">
        <v>3.6141119759900726</v>
      </c>
      <c r="BW218">
        <v>363.92811197599002</v>
      </c>
      <c r="BX218">
        <v>360.37349909540944</v>
      </c>
      <c r="BY218">
        <v>36.764000000000003</v>
      </c>
      <c r="BZ218">
        <v>0.36875950611216624</v>
      </c>
      <c r="CA218">
        <v>37.132759506112173</v>
      </c>
      <c r="CB218">
        <v>36.770070884682909</v>
      </c>
      <c r="CC218">
        <v>143.32000000000002</v>
      </c>
      <c r="CD218">
        <v>1.437564258948854</v>
      </c>
      <c r="CE218">
        <v>144.75756425894889</v>
      </c>
      <c r="CF218">
        <v>143.34366660844182</v>
      </c>
      <c r="CG218">
        <v>124.51200000000001</v>
      </c>
      <c r="CH218">
        <v>1.2489115337024819</v>
      </c>
      <c r="CI218">
        <v>125.7609115337025</v>
      </c>
      <c r="CJ218">
        <v>124.5325608201947</v>
      </c>
      <c r="CK218">
        <v>745.57899999999995</v>
      </c>
      <c r="CL218">
        <v>7.4784937386465771</v>
      </c>
      <c r="CM218">
        <v>753.05749373864671</v>
      </c>
      <c r="CN218">
        <v>745.7021183802359</v>
      </c>
    </row>
    <row r="219" spans="1:92" x14ac:dyDescent="0.25">
      <c r="A219" s="18">
        <v>45909</v>
      </c>
      <c r="B219" s="2">
        <v>15</v>
      </c>
      <c r="C219" s="2" t="s">
        <v>178</v>
      </c>
      <c r="D219" s="9">
        <v>32.453620000000001</v>
      </c>
      <c r="E219">
        <v>9.8799620000000008E-3</v>
      </c>
      <c r="G219">
        <v>6.2999999999999989</v>
      </c>
      <c r="H219">
        <v>6.2686589680500893E-2</v>
      </c>
      <c r="I219" s="34">
        <v>6.3626865896805</v>
      </c>
      <c r="J219" s="34">
        <v>6.2998234879565471</v>
      </c>
      <c r="K219">
        <v>0.76600000000000001</v>
      </c>
      <c r="L219">
        <v>7.6218932849624913E-3</v>
      </c>
      <c r="M219" s="34">
        <v>0.77362189328496256</v>
      </c>
      <c r="N219" s="34">
        <v>0.76597853837693908</v>
      </c>
      <c r="O219">
        <v>16.597999999999999</v>
      </c>
      <c r="P219">
        <v>0.16515428817729427</v>
      </c>
      <c r="Q219" s="34">
        <v>16.763154288177294</v>
      </c>
      <c r="R219" s="34">
        <v>16.597534960809966</v>
      </c>
      <c r="S219">
        <v>1.288</v>
      </c>
      <c r="T219">
        <v>1.2815925001346852E-2</v>
      </c>
      <c r="U219" s="34">
        <v>1.3008159250013469</v>
      </c>
      <c r="V219" s="34">
        <v>1.2879639130933387</v>
      </c>
      <c r="W219">
        <v>0</v>
      </c>
      <c r="X219">
        <v>0</v>
      </c>
      <c r="Y219" s="34">
        <v>0</v>
      </c>
      <c r="Z219" s="34">
        <v>0</v>
      </c>
      <c r="AA219">
        <v>0.53</v>
      </c>
      <c r="AB219">
        <v>5.2736337350262671E-3</v>
      </c>
      <c r="AC219" s="34">
        <v>0.53527363373502634</v>
      </c>
      <c r="AD219" s="34">
        <v>0.52998515057412243</v>
      </c>
      <c r="AE219">
        <v>25.481999999999999</v>
      </c>
      <c r="AF219">
        <v>0.25355232987913079</v>
      </c>
      <c r="AG219" s="34">
        <v>25.735552329879134</v>
      </c>
      <c r="AH219" s="34">
        <v>25.481286050810915</v>
      </c>
      <c r="AJ219">
        <v>68.730000000000018</v>
      </c>
      <c r="AK219">
        <v>0.68388084265727433</v>
      </c>
      <c r="AL219" s="34">
        <v>69.413880842657292</v>
      </c>
      <c r="AM219" s="34">
        <v>68.728074337659308</v>
      </c>
      <c r="AN219">
        <v>3.194</v>
      </c>
      <c r="AO219">
        <v>3.1781105942780934E-2</v>
      </c>
      <c r="AP219" s="34">
        <v>3.2257811059427808</v>
      </c>
      <c r="AQ219" s="34">
        <v>3.1939105111957482</v>
      </c>
      <c r="AR219">
        <v>340.50800000000004</v>
      </c>
      <c r="AS219">
        <v>3.3881405204647628</v>
      </c>
      <c r="AT219" s="34">
        <v>343.89614052046483</v>
      </c>
      <c r="AU219" s="34">
        <v>340.49845972017596</v>
      </c>
      <c r="AV219">
        <v>35.670999999999992</v>
      </c>
      <c r="AW219">
        <v>0.35493545087192813</v>
      </c>
      <c r="AX219" s="34">
        <v>36.02593545087192</v>
      </c>
      <c r="AY219" s="34">
        <v>35.670000577602856</v>
      </c>
      <c r="AZ219">
        <v>153.86099999999999</v>
      </c>
      <c r="BA219">
        <v>1.5309557737827857</v>
      </c>
      <c r="BB219" s="34">
        <v>155.39195577378277</v>
      </c>
      <c r="BC219" s="34">
        <v>153.85668915563213</v>
      </c>
      <c r="BD219">
        <v>123.79300000000001</v>
      </c>
      <c r="BE219">
        <v>1.2317715867171823</v>
      </c>
      <c r="BF219" s="34">
        <v>125.02477158671719</v>
      </c>
      <c r="BG219" s="34">
        <v>123.78953159438176</v>
      </c>
      <c r="BH219">
        <v>725.75700000000006</v>
      </c>
      <c r="BI219">
        <v>7.221465280436715</v>
      </c>
      <c r="BJ219" s="34">
        <v>732.97846528043681</v>
      </c>
      <c r="BK219" s="34">
        <v>725.73666589664776</v>
      </c>
      <c r="BM219">
        <v>75.030000000000015</v>
      </c>
      <c r="BN219">
        <v>0.74656743233777523</v>
      </c>
      <c r="BO219">
        <v>75.776567432337799</v>
      </c>
      <c r="BP219">
        <v>75.027897825615852</v>
      </c>
      <c r="BQ219">
        <v>3.96</v>
      </c>
      <c r="BR219">
        <v>3.9402999227743422E-2</v>
      </c>
      <c r="BS219">
        <v>3.9994029992277431</v>
      </c>
      <c r="BT219">
        <v>3.9598890495726873</v>
      </c>
      <c r="BU219">
        <v>357.10600000000005</v>
      </c>
      <c r="BV219">
        <v>3.553294808642057</v>
      </c>
      <c r="BW219">
        <v>360.65929480864213</v>
      </c>
      <c r="BX219">
        <v>357.09599468098594</v>
      </c>
      <c r="BY219">
        <v>36.958999999999989</v>
      </c>
      <c r="BZ219">
        <v>0.367751375873275</v>
      </c>
      <c r="CA219">
        <v>37.326751375873265</v>
      </c>
      <c r="CB219">
        <v>36.957964490696192</v>
      </c>
      <c r="CC219">
        <v>153.86099999999999</v>
      </c>
      <c r="CD219">
        <v>1.5309557737827857</v>
      </c>
      <c r="CE219">
        <v>155.39195577378277</v>
      </c>
      <c r="CF219">
        <v>153.85668915563213</v>
      </c>
      <c r="CG219">
        <v>124.32300000000001</v>
      </c>
      <c r="CH219">
        <v>1.2370452204522087</v>
      </c>
      <c r="CI219">
        <v>125.56004522045222</v>
      </c>
      <c r="CJ219">
        <v>124.31951674495588</v>
      </c>
      <c r="CK219">
        <v>751.23900000000003</v>
      </c>
      <c r="CL219">
        <v>7.4750176103158461</v>
      </c>
      <c r="CM219">
        <v>758.71401761031598</v>
      </c>
      <c r="CN219">
        <v>751.21795194745869</v>
      </c>
    </row>
    <row r="220" spans="1:92" x14ac:dyDescent="0.25">
      <c r="A220" s="18">
        <v>45909</v>
      </c>
      <c r="B220" s="2">
        <v>16</v>
      </c>
      <c r="C220" s="2" t="s">
        <v>178</v>
      </c>
      <c r="D220" s="9">
        <v>29.758448000000001</v>
      </c>
      <c r="E220">
        <v>1.0070768000000001E-2</v>
      </c>
      <c r="G220">
        <v>6.0120000000000005</v>
      </c>
      <c r="H220">
        <v>5.1185676401934832E-2</v>
      </c>
      <c r="I220" s="34">
        <v>6.0631856764019352</v>
      </c>
      <c r="J220" s="34">
        <v>6.0021247401139686</v>
      </c>
      <c r="K220">
        <v>0.74199999999999999</v>
      </c>
      <c r="L220">
        <v>6.3173273270518372E-3</v>
      </c>
      <c r="M220" s="34">
        <v>0.74831732732705181</v>
      </c>
      <c r="N220" s="34">
        <v>0.74078119713316104</v>
      </c>
      <c r="O220">
        <v>16.364000000000001</v>
      </c>
      <c r="P220">
        <v>0.13932175792436155</v>
      </c>
      <c r="Q220" s="34">
        <v>16.503321757924361</v>
      </c>
      <c r="R220" s="34">
        <v>16.337120633270953</v>
      </c>
      <c r="S220">
        <v>1.3720000000000001</v>
      </c>
      <c r="T220">
        <v>1.168109581228453E-2</v>
      </c>
      <c r="U220" s="34">
        <v>1.3836810958122847</v>
      </c>
      <c r="V220" s="34">
        <v>1.3697463645103736</v>
      </c>
      <c r="W220">
        <v>0</v>
      </c>
      <c r="X220">
        <v>0</v>
      </c>
      <c r="Y220" s="34">
        <v>0</v>
      </c>
      <c r="Z220" s="34">
        <v>0</v>
      </c>
      <c r="AA220">
        <v>0.52600000000000002</v>
      </c>
      <c r="AB220">
        <v>4.4783209892577712E-3</v>
      </c>
      <c r="AC220" s="34">
        <v>0.53047832098925785</v>
      </c>
      <c r="AD220" s="34">
        <v>0.52513599688954549</v>
      </c>
      <c r="AE220">
        <v>25.016000000000002</v>
      </c>
      <c r="AF220">
        <v>0.21298417845489051</v>
      </c>
      <c r="AG220" s="34">
        <v>25.22898417845489</v>
      </c>
      <c r="AH220" s="34">
        <v>24.974908931918002</v>
      </c>
      <c r="AJ220">
        <v>65.853000000000009</v>
      </c>
      <c r="AK220">
        <v>0.5606670572349659</v>
      </c>
      <c r="AL220" s="34">
        <v>66.413667057234974</v>
      </c>
      <c r="AM220" s="34">
        <v>65.744830424272322</v>
      </c>
      <c r="AN220">
        <v>3.1550000000000002</v>
      </c>
      <c r="AO220">
        <v>2.6861412017316105E-2</v>
      </c>
      <c r="AP220" s="34">
        <v>3.1818614120173163</v>
      </c>
      <c r="AQ220" s="34">
        <v>3.1498176239287377</v>
      </c>
      <c r="AR220">
        <v>334.04900000000004</v>
      </c>
      <c r="AS220">
        <v>2.8440658709896756</v>
      </c>
      <c r="AT220" s="34">
        <v>336.89306587098969</v>
      </c>
      <c r="AU220" s="34">
        <v>333.50029396379426</v>
      </c>
      <c r="AV220">
        <v>35.183</v>
      </c>
      <c r="AW220">
        <v>0.29954518510466949</v>
      </c>
      <c r="AX220" s="34">
        <v>35.482545185104669</v>
      </c>
      <c r="AY220" s="34">
        <v>35.125208704495968</v>
      </c>
      <c r="AZ220">
        <v>147.60100000000003</v>
      </c>
      <c r="BA220">
        <v>1.2566628447441757</v>
      </c>
      <c r="BB220" s="34">
        <v>148.8576628447442</v>
      </c>
      <c r="BC220" s="34">
        <v>147.35855185721257</v>
      </c>
      <c r="BD220">
        <v>127.331</v>
      </c>
      <c r="BE220">
        <v>1.0840857222113713</v>
      </c>
      <c r="BF220" s="34">
        <v>128.41508572221139</v>
      </c>
      <c r="BG220" s="34">
        <v>127.12184718620288</v>
      </c>
      <c r="BH220">
        <v>713.17200000000003</v>
      </c>
      <c r="BI220">
        <v>6.0718880923021743</v>
      </c>
      <c r="BJ220" s="34">
        <v>719.24388809230231</v>
      </c>
      <c r="BK220" s="34">
        <v>712.00054975990679</v>
      </c>
      <c r="BM220">
        <v>71.865000000000009</v>
      </c>
      <c r="BN220">
        <v>0.61185273363690074</v>
      </c>
      <c r="BO220">
        <v>72.476852733636903</v>
      </c>
      <c r="BP220">
        <v>71.746955164386293</v>
      </c>
      <c r="BQ220">
        <v>3.8970000000000002</v>
      </c>
      <c r="BR220">
        <v>3.3178739344367943E-2</v>
      </c>
      <c r="BS220">
        <v>3.9301787393443681</v>
      </c>
      <c r="BT220">
        <v>3.8905988210618987</v>
      </c>
      <c r="BU220">
        <v>350.41300000000001</v>
      </c>
      <c r="BV220">
        <v>2.9833876289140373</v>
      </c>
      <c r="BW220">
        <v>353.39638762891406</v>
      </c>
      <c r="BX220">
        <v>349.83741459706522</v>
      </c>
      <c r="BY220">
        <v>36.555</v>
      </c>
      <c r="BZ220">
        <v>0.31122628091695403</v>
      </c>
      <c r="CA220">
        <v>36.866226280916955</v>
      </c>
      <c r="CB220">
        <v>36.494955069006345</v>
      </c>
      <c r="CC220">
        <v>147.60100000000003</v>
      </c>
      <c r="CD220">
        <v>1.2566628447441757</v>
      </c>
      <c r="CE220">
        <v>148.8576628447442</v>
      </c>
      <c r="CF220">
        <v>147.35855185721257</v>
      </c>
      <c r="CG220">
        <v>127.857</v>
      </c>
      <c r="CH220">
        <v>1.0885640432006292</v>
      </c>
      <c r="CI220">
        <v>128.94556404320065</v>
      </c>
      <c r="CJ220">
        <v>127.64698318309243</v>
      </c>
      <c r="CK220">
        <v>738.18799999999999</v>
      </c>
      <c r="CL220">
        <v>6.2848722707570648</v>
      </c>
      <c r="CM220">
        <v>744.47287227075719</v>
      </c>
      <c r="CN220">
        <v>736.97545869182477</v>
      </c>
    </row>
    <row r="221" spans="1:92" x14ac:dyDescent="0.25">
      <c r="A221" s="18">
        <v>45909</v>
      </c>
      <c r="B221" s="2">
        <v>17</v>
      </c>
      <c r="C221" s="2" t="s">
        <v>178</v>
      </c>
      <c r="D221" s="9">
        <v>26.625364999999999</v>
      </c>
      <c r="E221">
        <v>1.0013701E-2</v>
      </c>
      <c r="G221">
        <v>5.8239999999999998</v>
      </c>
      <c r="H221">
        <v>8.9199036929173775E-2</v>
      </c>
      <c r="I221" s="34">
        <v>5.913199036929174</v>
      </c>
      <c r="J221" s="34">
        <v>5.8539860298198771</v>
      </c>
      <c r="K221">
        <v>0.71000000000000008</v>
      </c>
      <c r="L221">
        <v>1.0874195779483755E-2</v>
      </c>
      <c r="M221" s="34">
        <v>0.72087419577948386</v>
      </c>
      <c r="N221" s="34">
        <v>0.7136555771243327</v>
      </c>
      <c r="O221">
        <v>15.54</v>
      </c>
      <c r="P221">
        <v>0.23800704565236269</v>
      </c>
      <c r="Q221" s="34">
        <v>15.778007045652362</v>
      </c>
      <c r="R221" s="34">
        <v>15.620010800721307</v>
      </c>
      <c r="S221">
        <v>1.4279999999999999</v>
      </c>
      <c r="T221">
        <v>2.1870917708595491E-2</v>
      </c>
      <c r="U221" s="34">
        <v>1.4498709177085953</v>
      </c>
      <c r="V221" s="34">
        <v>1.4353523438500659</v>
      </c>
      <c r="W221">
        <v>0</v>
      </c>
      <c r="X221">
        <v>0</v>
      </c>
      <c r="Y221" s="34">
        <v>0</v>
      </c>
      <c r="Z221" s="34">
        <v>0</v>
      </c>
      <c r="AA221">
        <v>0.52400000000000002</v>
      </c>
      <c r="AB221">
        <v>8.0254628006330795E-3</v>
      </c>
      <c r="AC221" s="34">
        <v>0.53202546280063312</v>
      </c>
      <c r="AD221" s="34">
        <v>0.52669791889176099</v>
      </c>
      <c r="AE221">
        <v>24.026</v>
      </c>
      <c r="AF221">
        <v>0.36797665887024883</v>
      </c>
      <c r="AG221" s="34">
        <v>24.393976658870248</v>
      </c>
      <c r="AH221" s="34">
        <v>24.149702670407343</v>
      </c>
      <c r="AJ221">
        <v>62.147999999999996</v>
      </c>
      <c r="AK221">
        <v>0.95184439338500881</v>
      </c>
      <c r="AL221" s="34">
        <v>63.099844393385006</v>
      </c>
      <c r="AM221" s="34">
        <v>62.46798141848312</v>
      </c>
      <c r="AN221">
        <v>3.1240000000000001</v>
      </c>
      <c r="AO221">
        <v>4.7846461429728517E-2</v>
      </c>
      <c r="AP221" s="34">
        <v>3.1718464614297286</v>
      </c>
      <c r="AQ221" s="34">
        <v>3.1400845393470633</v>
      </c>
      <c r="AR221">
        <v>323.49</v>
      </c>
      <c r="AS221">
        <v>4.9544980178946467</v>
      </c>
      <c r="AT221" s="34">
        <v>328.44449801789466</v>
      </c>
      <c r="AU221" s="34">
        <v>325.15555301964838</v>
      </c>
      <c r="AV221">
        <v>33.907000000000004</v>
      </c>
      <c r="AW221">
        <v>0.51931176942951507</v>
      </c>
      <c r="AX221" s="34">
        <v>34.426311769429518</v>
      </c>
      <c r="AY221" s="34">
        <v>34.081576976837667</v>
      </c>
      <c r="AZ221">
        <v>151.48599999999999</v>
      </c>
      <c r="BA221">
        <v>2.3201245378181348</v>
      </c>
      <c r="BB221" s="34">
        <v>153.80612453781814</v>
      </c>
      <c r="BC221" s="34">
        <v>152.26595599472768</v>
      </c>
      <c r="BD221">
        <v>127.29300000000001</v>
      </c>
      <c r="BE221">
        <v>1.9495901455744022</v>
      </c>
      <c r="BF221" s="34">
        <v>129.24259014557441</v>
      </c>
      <c r="BG221" s="34">
        <v>127.94839349139109</v>
      </c>
      <c r="BH221">
        <v>701.44799999999998</v>
      </c>
      <c r="BI221">
        <v>10.743215325531436</v>
      </c>
      <c r="BJ221" s="34">
        <v>712.1912153255314</v>
      </c>
      <c r="BK221" s="34">
        <v>705.05954544043504</v>
      </c>
      <c r="BM221">
        <v>67.971999999999994</v>
      </c>
      <c r="BN221">
        <v>1.0410434303141827</v>
      </c>
      <c r="BO221">
        <v>69.013043430314184</v>
      </c>
      <c r="BP221">
        <v>68.321967448302999</v>
      </c>
      <c r="BQ221">
        <v>3.8340000000000001</v>
      </c>
      <c r="BR221">
        <v>5.8720657209212268E-2</v>
      </c>
      <c r="BS221">
        <v>3.8927206572092126</v>
      </c>
      <c r="BT221">
        <v>3.8537401164713962</v>
      </c>
      <c r="BU221">
        <v>339.03000000000003</v>
      </c>
      <c r="BV221">
        <v>5.1925050635470091</v>
      </c>
      <c r="BW221">
        <v>344.22250506354703</v>
      </c>
      <c r="BX221">
        <v>340.77556382036971</v>
      </c>
      <c r="BY221">
        <v>35.335000000000001</v>
      </c>
      <c r="BZ221">
        <v>0.54118268713811057</v>
      </c>
      <c r="CA221">
        <v>35.876182687138112</v>
      </c>
      <c r="CB221">
        <v>35.51692932068773</v>
      </c>
      <c r="CC221">
        <v>151.48599999999999</v>
      </c>
      <c r="CD221">
        <v>2.3201245378181348</v>
      </c>
      <c r="CE221">
        <v>153.80612453781814</v>
      </c>
      <c r="CF221">
        <v>152.26595599472768</v>
      </c>
      <c r="CG221">
        <v>127.81700000000001</v>
      </c>
      <c r="CH221">
        <v>1.9576156083750353</v>
      </c>
      <c r="CI221">
        <v>129.77461560837506</v>
      </c>
      <c r="CJ221">
        <v>128.47509141028286</v>
      </c>
      <c r="CK221">
        <v>725.47399999999993</v>
      </c>
      <c r="CL221">
        <v>11.111191984401685</v>
      </c>
      <c r="CM221">
        <v>736.5851919844016</v>
      </c>
      <c r="CN221">
        <v>729.2092481108424</v>
      </c>
    </row>
    <row r="222" spans="1:92" x14ac:dyDescent="0.25">
      <c r="A222" s="18">
        <v>45909</v>
      </c>
      <c r="B222" s="2">
        <v>18</v>
      </c>
      <c r="C222" s="2" t="s">
        <v>178</v>
      </c>
      <c r="D222" s="9">
        <v>31.503132000000001</v>
      </c>
      <c r="E222">
        <v>9.9543979999999997E-3</v>
      </c>
      <c r="G222">
        <v>5.48</v>
      </c>
      <c r="H222">
        <v>6.071554142026131E-2</v>
      </c>
      <c r="I222" s="34">
        <v>5.540715541420262</v>
      </c>
      <c r="J222" s="34">
        <v>5.4855610537161796</v>
      </c>
      <c r="K222">
        <v>0.66800000000000004</v>
      </c>
      <c r="L222">
        <v>7.4010915453895159E-3</v>
      </c>
      <c r="M222" s="34">
        <v>0.67540109154538952</v>
      </c>
      <c r="N222" s="34">
        <v>0.66867788027051234</v>
      </c>
      <c r="O222">
        <v>15.204000000000001</v>
      </c>
      <c r="P222">
        <v>0.16845238900614104</v>
      </c>
      <c r="Q222" s="34">
        <v>15.372452389006142</v>
      </c>
      <c r="R222" s="34">
        <v>15.219428879689925</v>
      </c>
      <c r="S222">
        <v>1.486</v>
      </c>
      <c r="T222">
        <v>1.6464104844983264E-2</v>
      </c>
      <c r="U222" s="34">
        <v>1.5024641048449832</v>
      </c>
      <c r="V222" s="34">
        <v>1.4875079791646426</v>
      </c>
      <c r="W222">
        <v>0</v>
      </c>
      <c r="X222">
        <v>0</v>
      </c>
      <c r="Y222" s="34">
        <v>0</v>
      </c>
      <c r="Z222" s="34">
        <v>0</v>
      </c>
      <c r="AA222">
        <v>0.52</v>
      </c>
      <c r="AB222">
        <v>5.7613287479080068E-3</v>
      </c>
      <c r="AC222" s="34">
        <v>0.52576132874790804</v>
      </c>
      <c r="AD222" s="34">
        <v>0.52052769122854259</v>
      </c>
      <c r="AE222">
        <v>23.358000000000001</v>
      </c>
      <c r="AF222">
        <v>0.25879445556468317</v>
      </c>
      <c r="AG222" s="34">
        <v>23.616794455564683</v>
      </c>
      <c r="AH222" s="34">
        <v>23.381703484069806</v>
      </c>
      <c r="AJ222">
        <v>59.964999999999996</v>
      </c>
      <c r="AK222">
        <v>0.66438091993904536</v>
      </c>
      <c r="AL222" s="34">
        <v>60.629380919939038</v>
      </c>
      <c r="AM222" s="34">
        <v>60.025851931768358</v>
      </c>
      <c r="AN222">
        <v>3.0360000000000005</v>
      </c>
      <c r="AO222">
        <v>3.3637296305093677E-2</v>
      </c>
      <c r="AP222" s="34">
        <v>3.069637296305094</v>
      </c>
      <c r="AQ222" s="34">
        <v>3.0390809049420291</v>
      </c>
      <c r="AR222">
        <v>312.93399999999997</v>
      </c>
      <c r="AS222">
        <v>3.4671454815343155</v>
      </c>
      <c r="AT222" s="34">
        <v>316.40114548153429</v>
      </c>
      <c r="AU222" s="34">
        <v>313.25156255175523</v>
      </c>
      <c r="AV222">
        <v>32.518000000000001</v>
      </c>
      <c r="AW222">
        <v>0.36028247735475494</v>
      </c>
      <c r="AX222" s="34">
        <v>32.878282477354759</v>
      </c>
      <c r="AY222" s="34">
        <v>32.550998968018746</v>
      </c>
      <c r="AZ222">
        <v>136.054</v>
      </c>
      <c r="BA222">
        <v>1.5074073489766846</v>
      </c>
      <c r="BB222" s="34">
        <v>137.56140734897667</v>
      </c>
      <c r="BC222" s="34">
        <v>136.19206635078484</v>
      </c>
      <c r="BD222">
        <v>122.324</v>
      </c>
      <c r="BE222">
        <v>1.3552861110751904</v>
      </c>
      <c r="BF222" s="34">
        <v>123.67928611107519</v>
      </c>
      <c r="BG222" s="34">
        <v>122.44813327276968</v>
      </c>
      <c r="BH222">
        <v>666.8309999999999</v>
      </c>
      <c r="BI222">
        <v>7.3881396351850839</v>
      </c>
      <c r="BJ222" s="34">
        <v>674.219139635185</v>
      </c>
      <c r="BK222" s="34">
        <v>667.50769398003888</v>
      </c>
      <c r="BM222">
        <v>65.444999999999993</v>
      </c>
      <c r="BN222">
        <v>0.72509646135930672</v>
      </c>
      <c r="BO222">
        <v>66.170096461359293</v>
      </c>
      <c r="BP222">
        <v>65.51141298548454</v>
      </c>
      <c r="BQ222">
        <v>3.7040000000000006</v>
      </c>
      <c r="BR222">
        <v>4.1038387850483193E-2</v>
      </c>
      <c r="BS222">
        <v>3.7450383878504834</v>
      </c>
      <c r="BT222">
        <v>3.7077587852125413</v>
      </c>
      <c r="BU222">
        <v>328.13799999999998</v>
      </c>
      <c r="BV222">
        <v>3.6355978705404564</v>
      </c>
      <c r="BW222">
        <v>331.77359787054041</v>
      </c>
      <c r="BX222">
        <v>328.47099143144516</v>
      </c>
      <c r="BY222">
        <v>34.003999999999998</v>
      </c>
      <c r="BZ222">
        <v>0.37674658219973822</v>
      </c>
      <c r="CA222">
        <v>34.380746582199741</v>
      </c>
      <c r="CB222">
        <v>34.038506947183386</v>
      </c>
      <c r="CC222">
        <v>136.054</v>
      </c>
      <c r="CD222">
        <v>1.5074073489766846</v>
      </c>
      <c r="CE222">
        <v>137.56140734897667</v>
      </c>
      <c r="CF222">
        <v>136.19206635078484</v>
      </c>
      <c r="CG222">
        <v>122.84399999999999</v>
      </c>
      <c r="CH222">
        <v>1.3610474398230983</v>
      </c>
      <c r="CI222">
        <v>124.20504743982309</v>
      </c>
      <c r="CJ222">
        <v>122.96866096399822</v>
      </c>
      <c r="CK222">
        <v>690.18899999999985</v>
      </c>
      <c r="CL222">
        <v>7.6469340907497667</v>
      </c>
      <c r="CM222">
        <v>697.83593409074967</v>
      </c>
      <c r="CN222">
        <v>690.8893974641087</v>
      </c>
    </row>
    <row r="223" spans="1:92" x14ac:dyDescent="0.25">
      <c r="A223" s="18">
        <v>45909</v>
      </c>
      <c r="B223" s="2">
        <v>19</v>
      </c>
      <c r="C223" s="2" t="s">
        <v>178</v>
      </c>
      <c r="D223" s="9">
        <v>43.014626999999997</v>
      </c>
      <c r="E223">
        <v>1.0071726E-2</v>
      </c>
      <c r="G223">
        <v>5.4360000000000008</v>
      </c>
      <c r="H223">
        <v>6.5142399428208431E-2</v>
      </c>
      <c r="I223" s="34">
        <v>5.5011423994282094</v>
      </c>
      <c r="J223" s="34">
        <v>5.4457364004941864</v>
      </c>
      <c r="K223">
        <v>0.65200000000000002</v>
      </c>
      <c r="L223">
        <v>7.81325320588519E-3</v>
      </c>
      <c r="M223" s="34">
        <v>0.65981325320588524</v>
      </c>
      <c r="N223" s="34">
        <v>0.65316779490842702</v>
      </c>
      <c r="O223">
        <v>14.77</v>
      </c>
      <c r="P223">
        <v>0.17699654885111082</v>
      </c>
      <c r="Q223" s="34">
        <v>14.946996548851111</v>
      </c>
      <c r="R223" s="34">
        <v>14.796454495088138</v>
      </c>
      <c r="S223">
        <v>1.492</v>
      </c>
      <c r="T223">
        <v>1.787940764291519E-2</v>
      </c>
      <c r="U223" s="34">
        <v>1.5098794076429152</v>
      </c>
      <c r="V223" s="34">
        <v>1.4946723159560935</v>
      </c>
      <c r="W223">
        <v>0</v>
      </c>
      <c r="X223">
        <v>0</v>
      </c>
      <c r="Y223" s="34">
        <v>0</v>
      </c>
      <c r="Z223" s="34">
        <v>0</v>
      </c>
      <c r="AA223">
        <v>0.50600000000000001</v>
      </c>
      <c r="AB223">
        <v>6.0636596965918804E-3</v>
      </c>
      <c r="AC223" s="34">
        <v>0.51206365969659184</v>
      </c>
      <c r="AD223" s="34">
        <v>0.50690629482157057</v>
      </c>
      <c r="AE223">
        <v>22.856000000000002</v>
      </c>
      <c r="AF223">
        <v>0.27389526882471155</v>
      </c>
      <c r="AG223" s="34">
        <v>23.129895268824711</v>
      </c>
      <c r="AH223" s="34">
        <v>22.896937301268416</v>
      </c>
      <c r="AJ223">
        <v>57.195999999999977</v>
      </c>
      <c r="AK223">
        <v>0.68540924902424716</v>
      </c>
      <c r="AL223" s="34">
        <v>57.881409249024223</v>
      </c>
      <c r="AM223" s="34">
        <v>57.298443554574192</v>
      </c>
      <c r="AN223">
        <v>2.6619999999999999</v>
      </c>
      <c r="AO223">
        <v>3.1900122751635548E-2</v>
      </c>
      <c r="AP223" s="34">
        <v>2.6939001227516353</v>
      </c>
      <c r="AQ223" s="34">
        <v>2.6667678988439145</v>
      </c>
      <c r="AR223">
        <v>299.54699999999997</v>
      </c>
      <c r="AS223">
        <v>3.5896266227964579</v>
      </c>
      <c r="AT223" s="34">
        <v>303.13662662279643</v>
      </c>
      <c r="AU223" s="34">
        <v>300.08351757888732</v>
      </c>
      <c r="AV223">
        <v>26.797000000000001</v>
      </c>
      <c r="AW223">
        <v>0.32112231005844394</v>
      </c>
      <c r="AX223" s="34">
        <v>27.118122310058446</v>
      </c>
      <c r="AY223" s="34">
        <v>26.844996012517051</v>
      </c>
      <c r="AZ223">
        <v>139.68199999999999</v>
      </c>
      <c r="BA223">
        <v>1.6738816477062193</v>
      </c>
      <c r="BB223" s="34">
        <v>141.35588164770621</v>
      </c>
      <c r="BC223" s="34">
        <v>139.9321839392621</v>
      </c>
      <c r="BD223">
        <v>117.34</v>
      </c>
      <c r="BE223">
        <v>1.4061459067155955</v>
      </c>
      <c r="BF223" s="34">
        <v>118.7461459067156</v>
      </c>
      <c r="BG223" s="34">
        <v>117.55016726158715</v>
      </c>
      <c r="BH223">
        <v>643.22400000000005</v>
      </c>
      <c r="BI223">
        <v>7.7080858590525985</v>
      </c>
      <c r="BJ223" s="34">
        <v>650.93208585905245</v>
      </c>
      <c r="BK223" s="34">
        <v>644.37607624567181</v>
      </c>
      <c r="BM223">
        <v>62.631999999999977</v>
      </c>
      <c r="BN223">
        <v>0.75055164845245559</v>
      </c>
      <c r="BO223">
        <v>63.382551648452434</v>
      </c>
      <c r="BP223">
        <v>62.744179955068375</v>
      </c>
      <c r="BQ223">
        <v>3.3140000000000001</v>
      </c>
      <c r="BR223">
        <v>3.9713375957520738E-2</v>
      </c>
      <c r="BS223">
        <v>3.3537133759575206</v>
      </c>
      <c r="BT223">
        <v>3.3199356937523414</v>
      </c>
      <c r="BU223">
        <v>314.31699999999995</v>
      </c>
      <c r="BV223">
        <v>3.7666231716475687</v>
      </c>
      <c r="BW223">
        <v>318.08362317164756</v>
      </c>
      <c r="BX223">
        <v>314.87997207397547</v>
      </c>
      <c r="BY223">
        <v>28.289000000000001</v>
      </c>
      <c r="BZ223">
        <v>0.33900171770135912</v>
      </c>
      <c r="CA223">
        <v>28.628001717701363</v>
      </c>
      <c r="CB223">
        <v>28.339668328473145</v>
      </c>
      <c r="CC223">
        <v>139.68199999999999</v>
      </c>
      <c r="CD223">
        <v>1.6738816477062193</v>
      </c>
      <c r="CE223">
        <v>141.35588164770621</v>
      </c>
      <c r="CF223">
        <v>139.9321839392621</v>
      </c>
      <c r="CG223">
        <v>117.846</v>
      </c>
      <c r="CH223">
        <v>1.4122095664121874</v>
      </c>
      <c r="CI223">
        <v>119.25820956641219</v>
      </c>
      <c r="CJ223">
        <v>118.05707355640872</v>
      </c>
      <c r="CK223">
        <v>666.08</v>
      </c>
      <c r="CL223">
        <v>7.9819811278773098</v>
      </c>
      <c r="CM223">
        <v>674.06198112787717</v>
      </c>
      <c r="CN223">
        <v>667.27301354694021</v>
      </c>
    </row>
    <row r="224" spans="1:92" x14ac:dyDescent="0.25">
      <c r="A224" s="18">
        <v>45909</v>
      </c>
      <c r="B224" s="2">
        <v>20</v>
      </c>
      <c r="C224" s="2" t="s">
        <v>178</v>
      </c>
      <c r="D224" s="9">
        <v>59.509377999999998</v>
      </c>
      <c r="E224">
        <v>1.0020326E-2</v>
      </c>
      <c r="G224">
        <v>4.8079999999999998</v>
      </c>
      <c r="H224">
        <v>3.6872826848997425E-2</v>
      </c>
      <c r="I224" s="34">
        <v>4.8448728268489969</v>
      </c>
      <c r="J224" s="34">
        <v>4.796325621695428</v>
      </c>
      <c r="K224">
        <v>0.57600000000000007</v>
      </c>
      <c r="L224">
        <v>4.4173769270013557E-3</v>
      </c>
      <c r="M224" s="34">
        <v>0.58041737692700146</v>
      </c>
      <c r="N224" s="34">
        <v>0.57460140559412798</v>
      </c>
      <c r="O224">
        <v>14.638</v>
      </c>
      <c r="P224">
        <v>0.11225965878028792</v>
      </c>
      <c r="Q224" s="34">
        <v>14.750259658780287</v>
      </c>
      <c r="R224" s="34">
        <v>14.602457248414659</v>
      </c>
      <c r="S224">
        <v>1.492</v>
      </c>
      <c r="T224">
        <v>1.1442233290079901E-2</v>
      </c>
      <c r="U224" s="34">
        <v>1.5034422332900799</v>
      </c>
      <c r="V224" s="34">
        <v>1.4883772519903451</v>
      </c>
      <c r="W224">
        <v>0</v>
      </c>
      <c r="X224">
        <v>0</v>
      </c>
      <c r="Y224" s="34">
        <v>0</v>
      </c>
      <c r="Z224" s="34">
        <v>0</v>
      </c>
      <c r="AA224">
        <v>0.51200000000000001</v>
      </c>
      <c r="AB224">
        <v>3.9265572684456492E-3</v>
      </c>
      <c r="AC224" s="34">
        <v>0.51592655726844561</v>
      </c>
      <c r="AD224" s="34">
        <v>0.51075680497255815</v>
      </c>
      <c r="AE224">
        <v>22.026</v>
      </c>
      <c r="AF224">
        <v>0.16891865311481224</v>
      </c>
      <c r="AG224" s="34">
        <v>22.194918653114811</v>
      </c>
      <c r="AH224" s="34">
        <v>21.972518332667118</v>
      </c>
      <c r="AJ224">
        <v>54.738000000000014</v>
      </c>
      <c r="AK224">
        <v>0.41978885109409769</v>
      </c>
      <c r="AL224" s="34">
        <v>55.157788851094111</v>
      </c>
      <c r="AM224" s="34">
        <v>54.605089825366981</v>
      </c>
      <c r="AN224">
        <v>2.5310000000000001</v>
      </c>
      <c r="AO224">
        <v>1.9410383684445191E-2</v>
      </c>
      <c r="AP224" s="34">
        <v>2.5504103836844454</v>
      </c>
      <c r="AQ224" s="34">
        <v>2.5248544402061421</v>
      </c>
      <c r="AR224">
        <v>290.02800000000008</v>
      </c>
      <c r="AS224">
        <v>2.2242413114311623</v>
      </c>
      <c r="AT224" s="34">
        <v>292.25224131143125</v>
      </c>
      <c r="AU224" s="34">
        <v>289.32377857926002</v>
      </c>
      <c r="AV224">
        <v>25.195000000000007</v>
      </c>
      <c r="AW224">
        <v>0.19322189527048469</v>
      </c>
      <c r="AX224" s="34">
        <v>25.38822189527049</v>
      </c>
      <c r="AY224" s="34">
        <v>25.133823635319541</v>
      </c>
      <c r="AZ224">
        <v>131.559</v>
      </c>
      <c r="BA224">
        <v>1.0089334915614085</v>
      </c>
      <c r="BB224" s="34">
        <v>132.5679334915614</v>
      </c>
      <c r="BC224" s="34">
        <v>131.23955958082965</v>
      </c>
      <c r="BD224">
        <v>112.387</v>
      </c>
      <c r="BE224">
        <v>0.86190232759531482</v>
      </c>
      <c r="BF224" s="34">
        <v>113.24890232759532</v>
      </c>
      <c r="BG224" s="34">
        <v>112.11411140713065</v>
      </c>
      <c r="BH224">
        <v>616.4380000000001</v>
      </c>
      <c r="BI224">
        <v>4.7274982606369136</v>
      </c>
      <c r="BJ224" s="34">
        <v>621.16549826063692</v>
      </c>
      <c r="BK224" s="34">
        <v>614.94121746811288</v>
      </c>
      <c r="BM224">
        <v>59.546000000000014</v>
      </c>
      <c r="BN224">
        <v>0.45666167794309509</v>
      </c>
      <c r="BO224">
        <v>60.002661677943109</v>
      </c>
      <c r="BP224">
        <v>59.401415447062412</v>
      </c>
      <c r="BQ224">
        <v>3.1070000000000002</v>
      </c>
      <c r="BR224">
        <v>2.3827760611446546E-2</v>
      </c>
      <c r="BS224">
        <v>3.1308277606114467</v>
      </c>
      <c r="BT224">
        <v>3.0994558458002701</v>
      </c>
      <c r="BU224">
        <v>304.66600000000005</v>
      </c>
      <c r="BV224">
        <v>2.3365009702114503</v>
      </c>
      <c r="BW224">
        <v>307.00250097021154</v>
      </c>
      <c r="BX224">
        <v>303.9262358276747</v>
      </c>
      <c r="BY224">
        <v>26.687000000000008</v>
      </c>
      <c r="BZ224">
        <v>0.2046641285605646</v>
      </c>
      <c r="CA224">
        <v>26.891664128560571</v>
      </c>
      <c r="CB224">
        <v>26.622200887309887</v>
      </c>
      <c r="CC224">
        <v>131.559</v>
      </c>
      <c r="CD224">
        <v>1.0089334915614085</v>
      </c>
      <c r="CE224">
        <v>132.5679334915614</v>
      </c>
      <c r="CF224">
        <v>131.23955958082965</v>
      </c>
      <c r="CG224">
        <v>112.899</v>
      </c>
      <c r="CH224">
        <v>0.86582888486376042</v>
      </c>
      <c r="CI224">
        <v>113.76482888486376</v>
      </c>
      <c r="CJ224">
        <v>112.62486821210321</v>
      </c>
      <c r="CK224">
        <v>638.46400000000006</v>
      </c>
      <c r="CL224">
        <v>4.8964169137517262</v>
      </c>
      <c r="CM224">
        <v>643.36041691375169</v>
      </c>
      <c r="CN224">
        <v>636.91373580078005</v>
      </c>
    </row>
    <row r="225" spans="1:92" x14ac:dyDescent="0.25">
      <c r="A225" s="18">
        <v>45909</v>
      </c>
      <c r="B225" s="2">
        <v>21</v>
      </c>
      <c r="C225" s="2" t="s">
        <v>178</v>
      </c>
      <c r="D225" s="9">
        <v>56.500680000000003</v>
      </c>
      <c r="E225">
        <v>9.8863909999999996E-3</v>
      </c>
      <c r="G225">
        <v>4.5199999999999996</v>
      </c>
      <c r="H225">
        <v>3.4968483220253047E-2</v>
      </c>
      <c r="I225" s="34">
        <v>4.5549684832202528</v>
      </c>
      <c r="J225" s="34">
        <v>4.5099362838024604</v>
      </c>
      <c r="K225">
        <v>0.45400000000000001</v>
      </c>
      <c r="L225">
        <v>3.5123211022112578E-3</v>
      </c>
      <c r="M225" s="34">
        <v>0.45751232110221129</v>
      </c>
      <c r="N225" s="34">
        <v>0.45298917540847727</v>
      </c>
      <c r="O225">
        <v>15.084</v>
      </c>
      <c r="P225">
        <v>0.11669570816245509</v>
      </c>
      <c r="Q225" s="34">
        <v>15.200695708162455</v>
      </c>
      <c r="R225" s="34">
        <v>15.050415686919539</v>
      </c>
      <c r="S225">
        <v>1.492</v>
      </c>
      <c r="T225">
        <v>1.1542694018720696E-2</v>
      </c>
      <c r="U225" s="34">
        <v>1.5035426940187206</v>
      </c>
      <c r="V225" s="34">
        <v>1.4886780830604582</v>
      </c>
      <c r="W225">
        <v>0</v>
      </c>
      <c r="X225">
        <v>0</v>
      </c>
      <c r="Y225" s="34">
        <v>0</v>
      </c>
      <c r="Z225" s="34">
        <v>0</v>
      </c>
      <c r="AA225">
        <v>0.52</v>
      </c>
      <c r="AB225">
        <v>4.0229228483476959E-3</v>
      </c>
      <c r="AC225" s="34">
        <v>0.52402292284834773</v>
      </c>
      <c r="AD225" s="34">
        <v>0.5188422273401061</v>
      </c>
      <c r="AE225">
        <v>22.07</v>
      </c>
      <c r="AF225">
        <v>0.17074212935198779</v>
      </c>
      <c r="AG225" s="34">
        <v>22.240742129351986</v>
      </c>
      <c r="AH225" s="34">
        <v>22.020861456531041</v>
      </c>
      <c r="AJ225">
        <v>51.494000000000014</v>
      </c>
      <c r="AK225">
        <v>0.39837767144772368</v>
      </c>
      <c r="AL225" s="34">
        <v>51.89237767144774</v>
      </c>
      <c r="AM225" s="34">
        <v>51.379349335868142</v>
      </c>
      <c r="AN225">
        <v>2.5049999999999999</v>
      </c>
      <c r="AO225">
        <v>1.9379657182905727E-2</v>
      </c>
      <c r="AP225" s="34">
        <v>2.5243796571829056</v>
      </c>
      <c r="AQ225" s="34">
        <v>2.4994226528595496</v>
      </c>
      <c r="AR225">
        <v>279.58199999999999</v>
      </c>
      <c r="AS225">
        <v>2.1629554149745105</v>
      </c>
      <c r="AT225" s="34">
        <v>281.74495541497453</v>
      </c>
      <c r="AU225" s="34">
        <v>278.95951462346454</v>
      </c>
      <c r="AV225">
        <v>23.266999999999999</v>
      </c>
      <c r="AW225">
        <v>0.18000258829328045</v>
      </c>
      <c r="AX225" s="34">
        <v>23.44700258829328</v>
      </c>
      <c r="AY225" s="34">
        <v>23.2151963529274</v>
      </c>
      <c r="AZ225">
        <v>138.77900000000002</v>
      </c>
      <c r="BA225">
        <v>1.0736484807131634</v>
      </c>
      <c r="BB225" s="34">
        <v>139.85264848071319</v>
      </c>
      <c r="BC225" s="34">
        <v>138.47001051544731</v>
      </c>
      <c r="BD225">
        <v>113.982</v>
      </c>
      <c r="BE225">
        <v>0.88180921557762904</v>
      </c>
      <c r="BF225" s="34">
        <v>114.86380921557763</v>
      </c>
      <c r="BG225" s="34">
        <v>113.72822068592303</v>
      </c>
      <c r="BH225">
        <v>609.60900000000004</v>
      </c>
      <c r="BI225">
        <v>4.7161730281892122</v>
      </c>
      <c r="BJ225" s="34">
        <v>614.32517302818928</v>
      </c>
      <c r="BK225" s="34">
        <v>608.25171416649005</v>
      </c>
      <c r="BM225">
        <v>56.01400000000001</v>
      </c>
      <c r="BN225">
        <v>0.43334615466797671</v>
      </c>
      <c r="BO225">
        <v>56.44734615466799</v>
      </c>
      <c r="BP225">
        <v>55.889285619670602</v>
      </c>
      <c r="BQ225">
        <v>2.9590000000000001</v>
      </c>
      <c r="BR225">
        <v>2.2891978285116986E-2</v>
      </c>
      <c r="BS225">
        <v>2.981891978285117</v>
      </c>
      <c r="BT225">
        <v>2.9524118282680267</v>
      </c>
      <c r="BU225">
        <v>294.666</v>
      </c>
      <c r="BV225">
        <v>2.2796511231369654</v>
      </c>
      <c r="BW225">
        <v>296.945651123137</v>
      </c>
      <c r="BX225">
        <v>294.00993031038411</v>
      </c>
      <c r="BY225">
        <v>24.759</v>
      </c>
      <c r="BZ225">
        <v>0.19154528231200113</v>
      </c>
      <c r="CA225">
        <v>24.950545282312</v>
      </c>
      <c r="CB225">
        <v>24.703874435987856</v>
      </c>
      <c r="CC225">
        <v>138.77900000000002</v>
      </c>
      <c r="CD225">
        <v>1.0736484807131634</v>
      </c>
      <c r="CE225">
        <v>139.85264848071319</v>
      </c>
      <c r="CF225">
        <v>138.47001051544731</v>
      </c>
      <c r="CG225">
        <v>114.502</v>
      </c>
      <c r="CH225">
        <v>0.88583213842597675</v>
      </c>
      <c r="CI225">
        <v>115.38783213842598</v>
      </c>
      <c r="CJ225">
        <v>114.24706291326314</v>
      </c>
      <c r="CK225">
        <v>631.67900000000009</v>
      </c>
      <c r="CL225">
        <v>4.8869151575411998</v>
      </c>
      <c r="CM225">
        <v>636.56591515754121</v>
      </c>
      <c r="CN225">
        <v>630.27257562302111</v>
      </c>
    </row>
    <row r="226" spans="1:92" x14ac:dyDescent="0.25">
      <c r="A226" s="18">
        <v>45909</v>
      </c>
      <c r="B226" s="2">
        <v>22</v>
      </c>
      <c r="C226" s="2" t="s">
        <v>178</v>
      </c>
      <c r="D226" s="9">
        <v>37.406702000000003</v>
      </c>
      <c r="E226">
        <v>1.0320049E-2</v>
      </c>
      <c r="G226">
        <v>4.2220000000000004</v>
      </c>
      <c r="H226">
        <v>3.1916753582790953E-2</v>
      </c>
      <c r="I226" s="34">
        <v>4.2539167535827911</v>
      </c>
      <c r="J226" s="34">
        <v>4.2100161242438956</v>
      </c>
      <c r="K226">
        <v>0.35400000000000004</v>
      </c>
      <c r="L226">
        <v>2.6761086613709137E-3</v>
      </c>
      <c r="M226" s="34">
        <v>0.35667610866137095</v>
      </c>
      <c r="N226" s="34">
        <v>0.35299519374285626</v>
      </c>
      <c r="O226">
        <v>14.894</v>
      </c>
      <c r="P226">
        <v>0.11259311413123838</v>
      </c>
      <c r="Q226" s="34">
        <v>15.006593114131238</v>
      </c>
      <c r="R226" s="34">
        <v>14.851724337870341</v>
      </c>
      <c r="S226">
        <v>1.476</v>
      </c>
      <c r="T226">
        <v>1.1158012384699063E-2</v>
      </c>
      <c r="U226" s="34">
        <v>1.487158012384699</v>
      </c>
      <c r="V226" s="34">
        <v>1.4718104688261462</v>
      </c>
      <c r="W226">
        <v>0</v>
      </c>
      <c r="X226">
        <v>0</v>
      </c>
      <c r="Y226" s="34">
        <v>0</v>
      </c>
      <c r="Z226" s="34">
        <v>0</v>
      </c>
      <c r="AA226">
        <v>0.52400000000000002</v>
      </c>
      <c r="AB226">
        <v>3.9612455891479062E-3</v>
      </c>
      <c r="AC226" s="34">
        <v>0.52796124558914792</v>
      </c>
      <c r="AD226" s="34">
        <v>0.52251265966456684</v>
      </c>
      <c r="AE226">
        <v>21.47</v>
      </c>
      <c r="AF226">
        <v>0.16230523434924721</v>
      </c>
      <c r="AG226" s="34">
        <v>21.632305234349246</v>
      </c>
      <c r="AH226" s="34">
        <v>21.409058784347806</v>
      </c>
      <c r="AJ226">
        <v>48.588999999999992</v>
      </c>
      <c r="AK226">
        <v>0.36731481284562517</v>
      </c>
      <c r="AL226" s="34">
        <v>48.956314812845619</v>
      </c>
      <c r="AM226" s="34">
        <v>48.451083245117623</v>
      </c>
      <c r="AN226">
        <v>2.4379999999999997</v>
      </c>
      <c r="AO226">
        <v>1.8430375470119453E-2</v>
      </c>
      <c r="AP226" s="34">
        <v>2.4564303754701191</v>
      </c>
      <c r="AQ226" s="34">
        <v>2.4310798936301787</v>
      </c>
      <c r="AR226">
        <v>268.9740000000001</v>
      </c>
      <c r="AS226">
        <v>2.033343647128758</v>
      </c>
      <c r="AT226" s="34">
        <v>271.00734364712883</v>
      </c>
      <c r="AU226" s="34">
        <v>268.21053458133059</v>
      </c>
      <c r="AV226">
        <v>21.203999999999997</v>
      </c>
      <c r="AW226">
        <v>0.16029437303872554</v>
      </c>
      <c r="AX226" s="34">
        <v>21.364294373038721</v>
      </c>
      <c r="AY226" s="34">
        <v>21.143813808258535</v>
      </c>
      <c r="AZ226">
        <v>132.95700000000002</v>
      </c>
      <c r="BA226">
        <v>1.0051055912143858</v>
      </c>
      <c r="BB226" s="34">
        <v>133.9621055912144</v>
      </c>
      <c r="BC226" s="34">
        <v>132.57961009736988</v>
      </c>
      <c r="BD226">
        <v>110.29900000000001</v>
      </c>
      <c r="BE226">
        <v>0.83381951762867346</v>
      </c>
      <c r="BF226" s="34">
        <v>111.13281951762868</v>
      </c>
      <c r="BG226" s="34">
        <v>109.98592337469859</v>
      </c>
      <c r="BH226">
        <v>584.46100000000013</v>
      </c>
      <c r="BI226">
        <v>4.4183083173262876</v>
      </c>
      <c r="BJ226" s="34">
        <v>588.87930831732638</v>
      </c>
      <c r="BK226" s="34">
        <v>582.80204500040531</v>
      </c>
      <c r="BM226">
        <v>52.810999999999993</v>
      </c>
      <c r="BN226">
        <v>0.39923156642841612</v>
      </c>
      <c r="BO226">
        <v>53.210231566428412</v>
      </c>
      <c r="BP226">
        <v>52.661099369361516</v>
      </c>
      <c r="BQ226">
        <v>2.7919999999999998</v>
      </c>
      <c r="BR226">
        <v>2.1106484131490365E-2</v>
      </c>
      <c r="BS226">
        <v>2.8131064841314899</v>
      </c>
      <c r="BT226">
        <v>2.7840750873730351</v>
      </c>
      <c r="BU226">
        <v>283.86800000000011</v>
      </c>
      <c r="BV226">
        <v>2.1459367612599962</v>
      </c>
      <c r="BW226">
        <v>286.01393676126008</v>
      </c>
      <c r="BX226">
        <v>283.06225891920093</v>
      </c>
      <c r="BY226">
        <v>22.679999999999996</v>
      </c>
      <c r="BZ226">
        <v>0.17145238542342461</v>
      </c>
      <c r="CA226">
        <v>22.851452385423421</v>
      </c>
      <c r="CB226">
        <v>22.615624277084681</v>
      </c>
      <c r="CC226">
        <v>132.95700000000002</v>
      </c>
      <c r="CD226">
        <v>1.0051055912143858</v>
      </c>
      <c r="CE226">
        <v>133.9621055912144</v>
      </c>
      <c r="CF226">
        <v>132.57961009736988</v>
      </c>
      <c r="CG226">
        <v>110.82300000000001</v>
      </c>
      <c r="CH226">
        <v>0.83778076321782136</v>
      </c>
      <c r="CI226">
        <v>111.66078076321783</v>
      </c>
      <c r="CJ226">
        <v>110.50843603436316</v>
      </c>
      <c r="CK226">
        <v>605.93100000000015</v>
      </c>
      <c r="CL226">
        <v>4.5806135516755351</v>
      </c>
      <c r="CM226">
        <v>610.51161355167562</v>
      </c>
      <c r="CN226">
        <v>604.21110378475316</v>
      </c>
    </row>
    <row r="227" spans="1:92" x14ac:dyDescent="0.25">
      <c r="A227" s="18">
        <v>45909</v>
      </c>
      <c r="B227" s="2">
        <v>23</v>
      </c>
      <c r="C227" s="2" t="s">
        <v>178</v>
      </c>
      <c r="D227" s="9">
        <v>31.076967</v>
      </c>
      <c r="E227">
        <v>1.1236994E-2</v>
      </c>
      <c r="G227">
        <v>4.3339999999999996</v>
      </c>
      <c r="H227">
        <v>4.087671881416173E-2</v>
      </c>
      <c r="I227" s="34">
        <v>4.3748767188141615</v>
      </c>
      <c r="J227" s="34">
        <v>4.3257162553741075</v>
      </c>
      <c r="K227">
        <v>0.30599999999999999</v>
      </c>
      <c r="L227">
        <v>2.8860812083833622E-3</v>
      </c>
      <c r="M227" s="34">
        <v>0.30888608120838335</v>
      </c>
      <c r="N227" s="34">
        <v>0.30541513016716121</v>
      </c>
      <c r="O227">
        <v>14.616</v>
      </c>
      <c r="P227">
        <v>0.13785282007101704</v>
      </c>
      <c r="Q227" s="34">
        <v>14.753852820071018</v>
      </c>
      <c r="R227" s="34">
        <v>14.588063864454996</v>
      </c>
      <c r="S227">
        <v>1.448</v>
      </c>
      <c r="T227">
        <v>1.3657011731173556E-2</v>
      </c>
      <c r="U227" s="34">
        <v>1.4616570117311736</v>
      </c>
      <c r="V227" s="34">
        <v>1.4452323806602925</v>
      </c>
      <c r="W227">
        <v>0</v>
      </c>
      <c r="X227">
        <v>0</v>
      </c>
      <c r="Y227" s="34">
        <v>0</v>
      </c>
      <c r="Z227" s="34">
        <v>0</v>
      </c>
      <c r="AA227">
        <v>0.52</v>
      </c>
      <c r="AB227">
        <v>4.9044517266645373E-3</v>
      </c>
      <c r="AC227" s="34">
        <v>0.52490445172666456</v>
      </c>
      <c r="AD227" s="34">
        <v>0.51900610355203869</v>
      </c>
      <c r="AE227">
        <v>21.224</v>
      </c>
      <c r="AF227">
        <v>0.20017708355140024</v>
      </c>
      <c r="AG227" s="34">
        <v>21.424177083551402</v>
      </c>
      <c r="AH227" s="34">
        <v>21.183433734208595</v>
      </c>
      <c r="AJ227">
        <v>46.010000000000012</v>
      </c>
      <c r="AK227">
        <v>0.43394966143045266</v>
      </c>
      <c r="AL227" s="34">
        <v>46.443949661430466</v>
      </c>
      <c r="AM227" s="34">
        <v>45.922059277748673</v>
      </c>
      <c r="AN227">
        <v>2.3670000000000004</v>
      </c>
      <c r="AO227">
        <v>2.2324686994259539E-2</v>
      </c>
      <c r="AP227" s="34">
        <v>2.3893246869942599</v>
      </c>
      <c r="AQ227" s="34">
        <v>2.3624758598224536</v>
      </c>
      <c r="AR227">
        <v>259.92699999999996</v>
      </c>
      <c r="AS227">
        <v>2.4515373537629479</v>
      </c>
      <c r="AT227" s="34">
        <v>262.37853735376291</v>
      </c>
      <c r="AU227" s="34">
        <v>259.43019130378991</v>
      </c>
      <c r="AV227">
        <v>20.331000000000007</v>
      </c>
      <c r="AW227">
        <v>0.19175463087464756</v>
      </c>
      <c r="AX227" s="34">
        <v>20.522754630874655</v>
      </c>
      <c r="AY227" s="34">
        <v>20.292140560224045</v>
      </c>
      <c r="AZ227">
        <v>139.42599999999999</v>
      </c>
      <c r="BA227">
        <v>1.3150155508498647</v>
      </c>
      <c r="BB227" s="34">
        <v>140.74101555084985</v>
      </c>
      <c r="BC227" s="34">
        <v>139.15950960355104</v>
      </c>
      <c r="BD227">
        <v>105.86899999999999</v>
      </c>
      <c r="BE227">
        <v>0.99851807663509196</v>
      </c>
      <c r="BF227" s="34">
        <v>106.86751807663508</v>
      </c>
      <c r="BG227" s="34">
        <v>105.66664841721304</v>
      </c>
      <c r="BH227">
        <v>573.92999999999995</v>
      </c>
      <c r="BI227">
        <v>5.4130999605472638</v>
      </c>
      <c r="BJ227" s="34">
        <v>579.34309996054719</v>
      </c>
      <c r="BK227" s="34">
        <v>572.83302502234915</v>
      </c>
      <c r="BM227">
        <v>50.344000000000008</v>
      </c>
      <c r="BN227">
        <v>0.47482638024461438</v>
      </c>
      <c r="BO227">
        <v>50.81882638024463</v>
      </c>
      <c r="BP227">
        <v>50.247775533122777</v>
      </c>
      <c r="BQ227">
        <v>2.6730000000000005</v>
      </c>
      <c r="BR227">
        <v>2.52107682026429E-2</v>
      </c>
      <c r="BS227">
        <v>2.6982107682026433</v>
      </c>
      <c r="BT227">
        <v>2.6678909899896146</v>
      </c>
      <c r="BU227">
        <v>274.54299999999995</v>
      </c>
      <c r="BV227">
        <v>2.5893901738339649</v>
      </c>
      <c r="BW227">
        <v>277.13239017383393</v>
      </c>
      <c r="BX227">
        <v>274.01825516824493</v>
      </c>
      <c r="BY227">
        <v>21.779000000000007</v>
      </c>
      <c r="BZ227">
        <v>0.20541164260582112</v>
      </c>
      <c r="CA227">
        <v>21.984411642605828</v>
      </c>
      <c r="CB227">
        <v>21.737372940884338</v>
      </c>
      <c r="CC227">
        <v>139.42599999999999</v>
      </c>
      <c r="CD227">
        <v>1.3150155508498647</v>
      </c>
      <c r="CE227">
        <v>140.74101555084985</v>
      </c>
      <c r="CF227">
        <v>139.15950960355104</v>
      </c>
      <c r="CG227">
        <v>106.38899999999998</v>
      </c>
      <c r="CH227">
        <v>1.0034225283617564</v>
      </c>
      <c r="CI227">
        <v>107.39242252836175</v>
      </c>
      <c r="CJ227">
        <v>106.18565452076508</v>
      </c>
      <c r="CK227">
        <v>595.154</v>
      </c>
      <c r="CL227">
        <v>5.6132770440986643</v>
      </c>
      <c r="CM227">
        <v>600.76727704409859</v>
      </c>
      <c r="CN227">
        <v>594.01645875655777</v>
      </c>
    </row>
    <row r="228" spans="1:92" x14ac:dyDescent="0.25">
      <c r="A228" s="18">
        <v>45909</v>
      </c>
      <c r="B228" s="2">
        <v>24</v>
      </c>
      <c r="C228" s="2" t="s">
        <v>23</v>
      </c>
      <c r="D228" s="9">
        <v>22.319989</v>
      </c>
      <c r="E228">
        <v>1.1901103999999999E-2</v>
      </c>
      <c r="G228">
        <v>4.2960000000000003</v>
      </c>
      <c r="H228">
        <v>5.2188666468300261E-2</v>
      </c>
      <c r="I228" s="34">
        <v>4.3481886664683005</v>
      </c>
      <c r="J228" s="34">
        <v>4.2964404209370404</v>
      </c>
      <c r="K228">
        <v>0.29600000000000004</v>
      </c>
      <c r="L228">
        <v>3.5958671495849347E-3</v>
      </c>
      <c r="M228" s="34">
        <v>0.29959586714958497</v>
      </c>
      <c r="N228" s="34">
        <v>0.29603034557666758</v>
      </c>
      <c r="O228">
        <v>13.679999999999998</v>
      </c>
      <c r="P228">
        <v>0.16618737367000641</v>
      </c>
      <c r="Q228" s="34">
        <v>13.846187373670004</v>
      </c>
      <c r="R228" s="34">
        <v>13.681402457732471</v>
      </c>
      <c r="S228">
        <v>1.3340000000000001</v>
      </c>
      <c r="T228">
        <v>1.6205698572791565E-2</v>
      </c>
      <c r="U228" s="34">
        <v>1.3502056985727917</v>
      </c>
      <c r="V228" s="34">
        <v>1.3341367601326843</v>
      </c>
      <c r="W228">
        <v>0</v>
      </c>
      <c r="X228">
        <v>0</v>
      </c>
      <c r="Y228" s="34">
        <v>0</v>
      </c>
      <c r="Z228" s="34">
        <v>0</v>
      </c>
      <c r="AA228">
        <v>0.502</v>
      </c>
      <c r="AB228">
        <v>6.0983963144987732E-3</v>
      </c>
      <c r="AC228" s="34">
        <v>0.50809839631449882</v>
      </c>
      <c r="AD228" s="34">
        <v>0.50205146445772675</v>
      </c>
      <c r="AE228">
        <v>20.107999999999997</v>
      </c>
      <c r="AF228">
        <v>0.24427600217518194</v>
      </c>
      <c r="AG228" s="34">
        <v>20.352276002175181</v>
      </c>
      <c r="AH228" s="34">
        <v>20.110061448836589</v>
      </c>
      <c r="AJ228">
        <v>44.242000000000004</v>
      </c>
      <c r="AK228">
        <v>0.53746065686465094</v>
      </c>
      <c r="AL228" s="34">
        <v>44.779460656864657</v>
      </c>
      <c r="AM228" s="34">
        <v>44.246535638523405</v>
      </c>
      <c r="AN228">
        <v>2.2879999999999998</v>
      </c>
      <c r="AO228">
        <v>2.7795081210305168E-2</v>
      </c>
      <c r="AP228" s="34">
        <v>2.3157950812103052</v>
      </c>
      <c r="AQ228" s="34">
        <v>2.2882345631061329</v>
      </c>
      <c r="AR228">
        <v>251.52200000000005</v>
      </c>
      <c r="AS228">
        <v>3.0555395175604798</v>
      </c>
      <c r="AT228" s="34">
        <v>254.57753951756052</v>
      </c>
      <c r="AU228" s="34">
        <v>251.54778574369791</v>
      </c>
      <c r="AV228">
        <v>19.923999999999999</v>
      </c>
      <c r="AW228">
        <v>0.24204073340652105</v>
      </c>
      <c r="AX228" s="34">
        <v>20.166040733406522</v>
      </c>
      <c r="AY228" s="34">
        <v>19.926042585370016</v>
      </c>
      <c r="AZ228">
        <v>144.64000000000001</v>
      </c>
      <c r="BA228">
        <v>1.7571156233647465</v>
      </c>
      <c r="BB228" s="34">
        <v>146.39711562336475</v>
      </c>
      <c r="BC228" s="34">
        <v>144.65482832503108</v>
      </c>
      <c r="BD228">
        <v>106.15600000000001</v>
      </c>
      <c r="BE228">
        <v>1.2896043011193861</v>
      </c>
      <c r="BF228" s="34">
        <v>107.44560430111939</v>
      </c>
      <c r="BG228" s="34">
        <v>106.16688298998892</v>
      </c>
      <c r="BH228">
        <v>568.77199999999993</v>
      </c>
      <c r="BI228">
        <v>6.9095559135260896</v>
      </c>
      <c r="BJ228" s="34">
        <v>575.68155591352615</v>
      </c>
      <c r="BK228" s="34">
        <v>568.83030984571747</v>
      </c>
      <c r="BM228">
        <v>48.538000000000004</v>
      </c>
      <c r="BN228">
        <v>0.58964932333295117</v>
      </c>
      <c r="BO228">
        <v>49.12764932333296</v>
      </c>
      <c r="BP228">
        <v>48.542976059460443</v>
      </c>
      <c r="BQ228">
        <v>2.5839999999999996</v>
      </c>
      <c r="BR228">
        <v>3.1390948359890106E-2</v>
      </c>
      <c r="BS228">
        <v>2.6153909483598903</v>
      </c>
      <c r="BT228">
        <v>2.5842649086828007</v>
      </c>
      <c r="BU228">
        <v>265.20200000000006</v>
      </c>
      <c r="BV228">
        <v>3.2217268912304862</v>
      </c>
      <c r="BW228">
        <v>268.4237268912305</v>
      </c>
      <c r="BX228">
        <v>265.22918820143036</v>
      </c>
      <c r="BY228">
        <v>21.257999999999999</v>
      </c>
      <c r="BZ228">
        <v>0.25824643197931263</v>
      </c>
      <c r="CA228">
        <v>21.516246431979315</v>
      </c>
      <c r="CB228">
        <v>21.260179345502699</v>
      </c>
      <c r="CC228">
        <v>144.64000000000001</v>
      </c>
      <c r="CD228">
        <v>1.7571156233647465</v>
      </c>
      <c r="CE228">
        <v>146.39711562336475</v>
      </c>
      <c r="CF228">
        <v>144.65482832503108</v>
      </c>
      <c r="CG228">
        <v>106.658</v>
      </c>
      <c r="CH228">
        <v>1.2957026974338848</v>
      </c>
      <c r="CI228">
        <v>107.95370269743388</v>
      </c>
      <c r="CJ228">
        <v>106.66893445444664</v>
      </c>
      <c r="CK228">
        <v>588.87999999999988</v>
      </c>
      <c r="CL228">
        <v>7.1538319157012715</v>
      </c>
      <c r="CM228">
        <v>596.03383191570128</v>
      </c>
      <c r="CN228">
        <v>588.9403712945541</v>
      </c>
    </row>
    <row r="229" spans="1:92" x14ac:dyDescent="0.25">
      <c r="A229" s="18">
        <v>45910</v>
      </c>
      <c r="B229" s="2">
        <v>1</v>
      </c>
      <c r="C229" s="2" t="s">
        <v>23</v>
      </c>
      <c r="D229" s="9">
        <v>20.858158</v>
      </c>
      <c r="E229">
        <v>1.2638898000000001E-2</v>
      </c>
      <c r="G229">
        <v>3.798</v>
      </c>
      <c r="H229">
        <v>6.5035667833387253E-2</v>
      </c>
      <c r="I229" s="34">
        <v>3.8630356678333873</v>
      </c>
      <c r="J229" s="34">
        <v>3.8142111540572792</v>
      </c>
      <c r="K229">
        <v>0.28200000000000003</v>
      </c>
      <c r="L229">
        <v>4.8288726511361794E-3</v>
      </c>
      <c r="M229" s="34">
        <v>0.28682887265113621</v>
      </c>
      <c r="N229" s="34">
        <v>0.2832036717862435</v>
      </c>
      <c r="O229">
        <v>12.861999999999998</v>
      </c>
      <c r="P229">
        <v>0.22024453914508341</v>
      </c>
      <c r="Q229" s="34">
        <v>13.082244539145082</v>
      </c>
      <c r="R229" s="34">
        <v>12.91689938480377</v>
      </c>
      <c r="S229">
        <v>1.228</v>
      </c>
      <c r="T229">
        <v>2.1027856792890879E-2</v>
      </c>
      <c r="U229" s="34">
        <v>1.249027856792891</v>
      </c>
      <c r="V229" s="34">
        <v>1.2332415211117271</v>
      </c>
      <c r="W229">
        <v>0</v>
      </c>
      <c r="X229">
        <v>0</v>
      </c>
      <c r="Y229" s="34">
        <v>0</v>
      </c>
      <c r="Z229" s="34">
        <v>0</v>
      </c>
      <c r="AA229">
        <v>0.496</v>
      </c>
      <c r="AB229">
        <v>8.493336294196966E-3</v>
      </c>
      <c r="AC229" s="34">
        <v>0.50449333629419701</v>
      </c>
      <c r="AD229" s="34">
        <v>0.498117096475095</v>
      </c>
      <c r="AE229">
        <v>18.666</v>
      </c>
      <c r="AF229">
        <v>0.3196302727166947</v>
      </c>
      <c r="AG229" s="34">
        <v>18.985630272716694</v>
      </c>
      <c r="AH229" s="34">
        <v>18.745672828234113</v>
      </c>
      <c r="AJ229">
        <v>42.791000000000011</v>
      </c>
      <c r="AK229">
        <v>0.73273861565520659</v>
      </c>
      <c r="AL229" s="34">
        <v>43.523738615655219</v>
      </c>
      <c r="AM229" s="34">
        <v>42.973646522713295</v>
      </c>
      <c r="AN229">
        <v>2.226</v>
      </c>
      <c r="AO229">
        <v>3.811727135258558E-2</v>
      </c>
      <c r="AP229" s="34">
        <v>2.2641172713525854</v>
      </c>
      <c r="AQ229" s="34">
        <v>2.2355013240999217</v>
      </c>
      <c r="AR229">
        <v>247.14500000000004</v>
      </c>
      <c r="AS229">
        <v>4.2320274161881244</v>
      </c>
      <c r="AT229" s="34">
        <v>251.37702741618816</v>
      </c>
      <c r="AU229" s="34">
        <v>248.19989880713177</v>
      </c>
      <c r="AV229">
        <v>20.814</v>
      </c>
      <c r="AW229">
        <v>0.35641189844237031</v>
      </c>
      <c r="AX229" s="34">
        <v>21.170411898442371</v>
      </c>
      <c r="AY229" s="34">
        <v>20.902841221839971</v>
      </c>
      <c r="AZ229">
        <v>166.51599999999999</v>
      </c>
      <c r="BA229">
        <v>2.8513636821864958</v>
      </c>
      <c r="BB229" s="34">
        <v>169.36736368218649</v>
      </c>
      <c r="BC229" s="34">
        <v>167.22674684807845</v>
      </c>
      <c r="BD229">
        <v>107.39699999999999</v>
      </c>
      <c r="BE229">
        <v>1.839029915298128</v>
      </c>
      <c r="BF229" s="34">
        <v>109.23602991529812</v>
      </c>
      <c r="BG229" s="34">
        <v>107.85540687527372</v>
      </c>
      <c r="BH229">
        <v>586.88900000000012</v>
      </c>
      <c r="BI229">
        <v>10.049688799122912</v>
      </c>
      <c r="BJ229" s="34">
        <v>596.93868879912293</v>
      </c>
      <c r="BK229" s="34">
        <v>589.39404159913715</v>
      </c>
      <c r="BM229">
        <v>46.589000000000013</v>
      </c>
      <c r="BN229">
        <v>0.79777428348859381</v>
      </c>
      <c r="BO229">
        <v>47.386774283488606</v>
      </c>
      <c r="BP229">
        <v>46.787857676770571</v>
      </c>
      <c r="BQ229">
        <v>2.508</v>
      </c>
      <c r="BR229">
        <v>4.2946144003721758E-2</v>
      </c>
      <c r="BS229">
        <v>2.5509461440037215</v>
      </c>
      <c r="BT229">
        <v>2.5187049958861651</v>
      </c>
      <c r="BU229">
        <v>260.00700000000006</v>
      </c>
      <c r="BV229">
        <v>4.4522719553332077</v>
      </c>
      <c r="BW229">
        <v>264.45927195533324</v>
      </c>
      <c r="BX229">
        <v>261.11679819193557</v>
      </c>
      <c r="BY229">
        <v>22.042000000000002</v>
      </c>
      <c r="BZ229">
        <v>0.37743975523526119</v>
      </c>
      <c r="CA229">
        <v>22.419439755235263</v>
      </c>
      <c r="CB229">
        <v>22.136082742951697</v>
      </c>
      <c r="CC229">
        <v>166.51599999999999</v>
      </c>
      <c r="CD229">
        <v>2.8513636821864958</v>
      </c>
      <c r="CE229">
        <v>169.36736368218649</v>
      </c>
      <c r="CF229">
        <v>167.22674684807845</v>
      </c>
      <c r="CG229">
        <v>107.89299999999999</v>
      </c>
      <c r="CH229">
        <v>1.847523251592325</v>
      </c>
      <c r="CI229">
        <v>109.74052325159232</v>
      </c>
      <c r="CJ229">
        <v>108.35352397174881</v>
      </c>
      <c r="CK229">
        <v>605.55500000000018</v>
      </c>
      <c r="CL229">
        <v>10.369319071839607</v>
      </c>
      <c r="CM229">
        <v>615.92431907183959</v>
      </c>
      <c r="CN229">
        <v>608.13971442737125</v>
      </c>
    </row>
    <row r="230" spans="1:92" x14ac:dyDescent="0.25">
      <c r="A230" s="18">
        <v>45910</v>
      </c>
      <c r="B230" s="2">
        <v>2</v>
      </c>
      <c r="C230" s="2" t="s">
        <v>23</v>
      </c>
      <c r="D230" s="9">
        <v>22.083241000000001</v>
      </c>
      <c r="E230">
        <v>1.2315649999999999E-2</v>
      </c>
      <c r="G230">
        <v>3.5919999999999996</v>
      </c>
      <c r="H230">
        <v>6.2868198039523121E-2</v>
      </c>
      <c r="I230" s="34">
        <v>3.6548681980395226</v>
      </c>
      <c r="J230" s="34">
        <v>3.6098561205163371</v>
      </c>
      <c r="K230">
        <v>0.27400000000000002</v>
      </c>
      <c r="L230">
        <v>4.7956253515671872E-3</v>
      </c>
      <c r="M230" s="34">
        <v>0.27879562535156721</v>
      </c>
      <c r="N230" s="34">
        <v>0.27536207600820617</v>
      </c>
      <c r="O230">
        <v>12.53</v>
      </c>
      <c r="P230">
        <v>0.21930359728152135</v>
      </c>
      <c r="Q230" s="34">
        <v>12.749303597281521</v>
      </c>
      <c r="R230" s="34">
        <v>12.59228763643366</v>
      </c>
      <c r="S230">
        <v>1.232</v>
      </c>
      <c r="T230">
        <v>2.1562811799747353E-2</v>
      </c>
      <c r="U230" s="34">
        <v>1.2535628117997473</v>
      </c>
      <c r="V230" s="34">
        <v>1.2381243709566057</v>
      </c>
      <c r="W230">
        <v>0</v>
      </c>
      <c r="X230">
        <v>0</v>
      </c>
      <c r="Y230" s="34">
        <v>0</v>
      </c>
      <c r="Z230" s="34">
        <v>0</v>
      </c>
      <c r="AA230">
        <v>0.50600000000000001</v>
      </c>
      <c r="AB230">
        <v>8.8561548463248051E-3</v>
      </c>
      <c r="AC230" s="34">
        <v>0.51485615484632485</v>
      </c>
      <c r="AD230" s="34">
        <v>0.50851536664289165</v>
      </c>
      <c r="AE230">
        <v>18.134</v>
      </c>
      <c r="AF230">
        <v>0.31738638731868379</v>
      </c>
      <c r="AG230" s="34">
        <v>18.451386387318681</v>
      </c>
      <c r="AH230" s="34">
        <v>18.224145570557702</v>
      </c>
      <c r="AJ230">
        <v>42.255000000000003</v>
      </c>
      <c r="AK230">
        <v>0.73955893879734136</v>
      </c>
      <c r="AL230" s="34">
        <v>42.994558938797347</v>
      </c>
      <c r="AM230" s="34">
        <v>42.465052999002744</v>
      </c>
      <c r="AN230">
        <v>2.1540000000000004</v>
      </c>
      <c r="AO230">
        <v>3.7699916084947889E-2</v>
      </c>
      <c r="AP230" s="34">
        <v>2.1916999160849482</v>
      </c>
      <c r="AQ230" s="34">
        <v>2.1647077070134166</v>
      </c>
      <c r="AR230">
        <v>244.149</v>
      </c>
      <c r="AS230">
        <v>4.2731647224809386</v>
      </c>
      <c r="AT230" s="34">
        <v>248.42216472248094</v>
      </c>
      <c r="AU230" s="34">
        <v>245.36268428951652</v>
      </c>
      <c r="AV230">
        <v>20.527999999999995</v>
      </c>
      <c r="AW230">
        <v>0.35928685115682918</v>
      </c>
      <c r="AX230" s="34">
        <v>20.887286851156823</v>
      </c>
      <c r="AY230" s="34">
        <v>20.630046336848373</v>
      </c>
      <c r="AZ230">
        <v>159.51600000000002</v>
      </c>
      <c r="BA230">
        <v>2.7918940641627428</v>
      </c>
      <c r="BB230" s="34">
        <v>162.30789406416275</v>
      </c>
      <c r="BC230" s="34">
        <v>160.30896684863146</v>
      </c>
      <c r="BD230">
        <v>103.11200000000001</v>
      </c>
      <c r="BE230">
        <v>1.8046953330321016</v>
      </c>
      <c r="BF230" s="34">
        <v>104.91669533303211</v>
      </c>
      <c r="BG230" s="34">
        <v>103.62457803415386</v>
      </c>
      <c r="BH230">
        <v>571.71400000000006</v>
      </c>
      <c r="BI230">
        <v>10.006299825714903</v>
      </c>
      <c r="BJ230" s="34">
        <v>581.72029982571485</v>
      </c>
      <c r="BK230" s="34">
        <v>574.55603621516627</v>
      </c>
      <c r="BM230">
        <v>45.847000000000001</v>
      </c>
      <c r="BN230">
        <v>0.80242713683686451</v>
      </c>
      <c r="BO230">
        <v>46.64942713683687</v>
      </c>
      <c r="BP230">
        <v>46.074909119519077</v>
      </c>
      <c r="BQ230">
        <v>2.4280000000000004</v>
      </c>
      <c r="BR230">
        <v>4.2495541436515079E-2</v>
      </c>
      <c r="BS230">
        <v>2.4704955414365153</v>
      </c>
      <c r="BT230">
        <v>2.4400697830216229</v>
      </c>
      <c r="BU230">
        <v>256.67899999999997</v>
      </c>
      <c r="BV230">
        <v>4.4924683197624597</v>
      </c>
      <c r="BW230">
        <v>261.17146831976248</v>
      </c>
      <c r="BX230">
        <v>257.95497192595019</v>
      </c>
      <c r="BY230">
        <v>21.759999999999994</v>
      </c>
      <c r="BZ230">
        <v>0.38084966295657652</v>
      </c>
      <c r="CA230">
        <v>22.140849662956569</v>
      </c>
      <c r="CB230">
        <v>21.868170707804978</v>
      </c>
      <c r="CC230">
        <v>159.51600000000002</v>
      </c>
      <c r="CD230">
        <v>2.7918940641627428</v>
      </c>
      <c r="CE230">
        <v>162.30789406416275</v>
      </c>
      <c r="CF230">
        <v>160.30896684863146</v>
      </c>
      <c r="CG230">
        <v>103.61800000000001</v>
      </c>
      <c r="CH230">
        <v>1.8135514878784265</v>
      </c>
      <c r="CI230">
        <v>105.43155148787844</v>
      </c>
      <c r="CJ230">
        <v>104.13309340079675</v>
      </c>
      <c r="CK230">
        <v>589.84800000000007</v>
      </c>
      <c r="CL230">
        <v>10.323686213033588</v>
      </c>
      <c r="CM230">
        <v>600.17168621303358</v>
      </c>
      <c r="CN230">
        <v>592.78018178572393</v>
      </c>
    </row>
    <row r="231" spans="1:92" x14ac:dyDescent="0.25">
      <c r="A231" s="18">
        <v>45910</v>
      </c>
      <c r="B231" s="2">
        <v>3</v>
      </c>
      <c r="C231" s="2" t="s">
        <v>23</v>
      </c>
      <c r="D231" s="9">
        <v>20.425782999999999</v>
      </c>
      <c r="E231">
        <v>1.1821488E-2</v>
      </c>
      <c r="G231">
        <v>3.6139999999999999</v>
      </c>
      <c r="H231">
        <v>6.9077229423854455E-2</v>
      </c>
      <c r="I231" s="34">
        <v>3.6830772294238545</v>
      </c>
      <c r="J231" s="34">
        <v>3.6395377761531469</v>
      </c>
      <c r="K231">
        <v>0.26800000000000002</v>
      </c>
      <c r="L231">
        <v>5.1224951537335349E-3</v>
      </c>
      <c r="M231" s="34">
        <v>0.27312249515373355</v>
      </c>
      <c r="N231" s="34">
        <v>0.26989378085474364</v>
      </c>
      <c r="O231">
        <v>11.988</v>
      </c>
      <c r="P231">
        <v>0.22913608919014036</v>
      </c>
      <c r="Q231" s="34">
        <v>12.21713608919014</v>
      </c>
      <c r="R231" s="34">
        <v>12.072711361517412</v>
      </c>
      <c r="S231">
        <v>1.1719999999999999</v>
      </c>
      <c r="T231">
        <v>2.2401359403640683E-2</v>
      </c>
      <c r="U231" s="34">
        <v>1.1944013594036407</v>
      </c>
      <c r="V231" s="34">
        <v>1.1802817580662668</v>
      </c>
      <c r="W231">
        <v>0</v>
      </c>
      <c r="X231">
        <v>0</v>
      </c>
      <c r="Y231" s="34">
        <v>0</v>
      </c>
      <c r="Z231" s="34">
        <v>0</v>
      </c>
      <c r="AA231">
        <v>0.51400000000000001</v>
      </c>
      <c r="AB231">
        <v>9.8244869739516297E-3</v>
      </c>
      <c r="AC231" s="34">
        <v>0.52382448697395168</v>
      </c>
      <c r="AD231" s="34">
        <v>0.51763210208708288</v>
      </c>
      <c r="AE231">
        <v>17.555999999999997</v>
      </c>
      <c r="AF231">
        <v>0.33556166014532063</v>
      </c>
      <c r="AG231" s="34">
        <v>17.891561660145321</v>
      </c>
      <c r="AH231" s="34">
        <v>17.680056778678654</v>
      </c>
      <c r="AJ231">
        <v>40.863</v>
      </c>
      <c r="AK231">
        <v>0.78104671442915463</v>
      </c>
      <c r="AL231" s="34">
        <v>41.644046714429152</v>
      </c>
      <c r="AM231" s="34">
        <v>41.151752115923088</v>
      </c>
      <c r="AN231">
        <v>2.1079999999999997</v>
      </c>
      <c r="AO231">
        <v>4.0291864865933912E-2</v>
      </c>
      <c r="AP231" s="34">
        <v>2.1482918648659335</v>
      </c>
      <c r="AQ231" s="34">
        <v>2.1228958583649233</v>
      </c>
      <c r="AR231">
        <v>240.67399999999998</v>
      </c>
      <c r="AS231">
        <v>4.6001917859315844</v>
      </c>
      <c r="AT231" s="34">
        <v>245.27419178593155</v>
      </c>
      <c r="AU231" s="34">
        <v>242.37468587102444</v>
      </c>
      <c r="AV231">
        <v>20.274999999999995</v>
      </c>
      <c r="AW231">
        <v>0.38753204941025143</v>
      </c>
      <c r="AX231" s="34">
        <v>20.662532049410245</v>
      </c>
      <c r="AY231" s="34">
        <v>20.418270174738527</v>
      </c>
      <c r="AZ231">
        <v>167.43200000000002</v>
      </c>
      <c r="BA231">
        <v>3.200259733507139</v>
      </c>
      <c r="BB231" s="34">
        <v>170.63225973350717</v>
      </c>
      <c r="BC231" s="34">
        <v>168.61513252265462</v>
      </c>
      <c r="BD231">
        <v>100.58900000000001</v>
      </c>
      <c r="BE231">
        <v>1.9226368097720248</v>
      </c>
      <c r="BF231" s="34">
        <v>102.51163680977204</v>
      </c>
      <c r="BG231" s="34">
        <v>101.29979672536496</v>
      </c>
      <c r="BH231">
        <v>571.94100000000003</v>
      </c>
      <c r="BI231">
        <v>10.931958957916088</v>
      </c>
      <c r="BJ231" s="34">
        <v>582.87295895791613</v>
      </c>
      <c r="BK231" s="34">
        <v>575.9825332680706</v>
      </c>
      <c r="BM231">
        <v>44.476999999999997</v>
      </c>
      <c r="BN231">
        <v>0.85012394385300905</v>
      </c>
      <c r="BO231">
        <v>45.327123943853003</v>
      </c>
      <c r="BP231">
        <v>44.791289892076236</v>
      </c>
      <c r="BQ231">
        <v>2.3759999999999994</v>
      </c>
      <c r="BR231">
        <v>4.5414360019667449E-2</v>
      </c>
      <c r="BS231">
        <v>2.4214143600196669</v>
      </c>
      <c r="BT231">
        <v>2.392789639219667</v>
      </c>
      <c r="BU231">
        <v>252.66199999999998</v>
      </c>
      <c r="BV231">
        <v>4.8293278751217246</v>
      </c>
      <c r="BW231">
        <v>257.49132787512167</v>
      </c>
      <c r="BX231">
        <v>254.44739723254185</v>
      </c>
      <c r="BY231">
        <v>21.446999999999996</v>
      </c>
      <c r="BZ231">
        <v>0.40993340881389212</v>
      </c>
      <c r="CA231">
        <v>21.856933408813887</v>
      </c>
      <c r="CB231">
        <v>21.598551932804796</v>
      </c>
      <c r="CC231">
        <v>167.43200000000002</v>
      </c>
      <c r="CD231">
        <v>3.200259733507139</v>
      </c>
      <c r="CE231">
        <v>170.63225973350717</v>
      </c>
      <c r="CF231">
        <v>168.61513252265462</v>
      </c>
      <c r="CG231">
        <v>101.10300000000001</v>
      </c>
      <c r="CH231">
        <v>1.9324612967459764</v>
      </c>
      <c r="CI231">
        <v>103.03546129674599</v>
      </c>
      <c r="CJ231">
        <v>101.81742882745203</v>
      </c>
      <c r="CK231">
        <v>589.49700000000007</v>
      </c>
      <c r="CL231">
        <v>11.267520618061408</v>
      </c>
      <c r="CM231">
        <v>600.7645206180614</v>
      </c>
      <c r="CN231">
        <v>593.6625900467493</v>
      </c>
    </row>
    <row r="232" spans="1:92" x14ac:dyDescent="0.25">
      <c r="A232" s="18">
        <v>45910</v>
      </c>
      <c r="B232" s="2">
        <v>4</v>
      </c>
      <c r="C232" s="2" t="s">
        <v>23</v>
      </c>
      <c r="D232" s="9">
        <v>19.914888999999999</v>
      </c>
      <c r="E232">
        <v>1.1897636E-2</v>
      </c>
      <c r="G232">
        <v>3.742</v>
      </c>
      <c r="H232">
        <v>7.2043549411686766E-2</v>
      </c>
      <c r="I232" s="34">
        <v>3.8140435494116867</v>
      </c>
      <c r="J232" s="34">
        <v>3.7686654475726384</v>
      </c>
      <c r="K232">
        <v>0.26</v>
      </c>
      <c r="L232">
        <v>5.0056982488077394E-3</v>
      </c>
      <c r="M232" s="34">
        <v>0.26500569824880776</v>
      </c>
      <c r="N232" s="34">
        <v>0.2618527569131176</v>
      </c>
      <c r="O232">
        <v>11.423999999999999</v>
      </c>
      <c r="P232">
        <v>0.21994267997838307</v>
      </c>
      <c r="Q232" s="34">
        <v>11.643942679978382</v>
      </c>
      <c r="R232" s="34">
        <v>11.505407288367135</v>
      </c>
      <c r="S232">
        <v>1.1619999999999999</v>
      </c>
      <c r="T232">
        <v>2.2371620635056124E-2</v>
      </c>
      <c r="U232" s="34">
        <v>1.1843716206350561</v>
      </c>
      <c r="V232" s="34">
        <v>1.17028039820401</v>
      </c>
      <c r="W232">
        <v>0</v>
      </c>
      <c r="X232">
        <v>0</v>
      </c>
      <c r="Y232" s="34">
        <v>0</v>
      </c>
      <c r="Z232" s="34">
        <v>0</v>
      </c>
      <c r="AA232">
        <v>0.502</v>
      </c>
      <c r="AB232">
        <v>9.6648481573134038E-3</v>
      </c>
      <c r="AC232" s="34">
        <v>0.51166484815731339</v>
      </c>
      <c r="AD232" s="34">
        <v>0.50557724603994236</v>
      </c>
      <c r="AE232">
        <v>17.089999999999996</v>
      </c>
      <c r="AF232">
        <v>0.32902839643124709</v>
      </c>
      <c r="AG232" s="34">
        <v>17.419028396431244</v>
      </c>
      <c r="AH232" s="34">
        <v>17.211783137096841</v>
      </c>
      <c r="AJ232">
        <v>41.160000000000011</v>
      </c>
      <c r="AK232">
        <v>0.79244053815741</v>
      </c>
      <c r="AL232" s="34">
        <v>41.952440538157418</v>
      </c>
      <c r="AM232" s="34">
        <v>41.453305671322774</v>
      </c>
      <c r="AN232">
        <v>2.1390000000000002</v>
      </c>
      <c r="AO232">
        <v>4.1181494439229825E-2</v>
      </c>
      <c r="AP232" s="34">
        <v>2.1801814944392301</v>
      </c>
      <c r="AQ232" s="34">
        <v>2.154242488604456</v>
      </c>
      <c r="AR232">
        <v>239.72500000000005</v>
      </c>
      <c r="AS232">
        <v>4.6153500488285975</v>
      </c>
      <c r="AT232" s="34">
        <v>244.34035004882864</v>
      </c>
      <c r="AU232" s="34">
        <v>241.43327750383509</v>
      </c>
      <c r="AV232">
        <v>20.339000000000002</v>
      </c>
      <c r="AW232">
        <v>0.3915803718557716</v>
      </c>
      <c r="AX232" s="34">
        <v>20.730580371855773</v>
      </c>
      <c r="AY232" s="34">
        <v>20.483935472522688</v>
      </c>
      <c r="AZ232">
        <v>173.38900000000001</v>
      </c>
      <c r="BA232">
        <v>3.3382038987020195</v>
      </c>
      <c r="BB232" s="34">
        <v>176.72720389870204</v>
      </c>
      <c r="BC232" s="34">
        <v>174.62456795541749</v>
      </c>
      <c r="BD232">
        <v>99.628999999999991</v>
      </c>
      <c r="BE232">
        <v>1.9181258108864083</v>
      </c>
      <c r="BF232" s="34">
        <v>101.5471258108864</v>
      </c>
      <c r="BG232" s="34">
        <v>100.33895507114227</v>
      </c>
      <c r="BH232">
        <v>576.38100000000009</v>
      </c>
      <c r="BI232">
        <v>11.096882162869438</v>
      </c>
      <c r="BJ232" s="34">
        <v>587.47788216286949</v>
      </c>
      <c r="BK232" s="34">
        <v>580.48828416284471</v>
      </c>
      <c r="BM232">
        <v>44.902000000000008</v>
      </c>
      <c r="BN232">
        <v>0.86448408756909678</v>
      </c>
      <c r="BO232">
        <v>45.766484087569104</v>
      </c>
      <c r="BP232">
        <v>45.221971118895411</v>
      </c>
      <c r="BQ232">
        <v>2.399</v>
      </c>
      <c r="BR232">
        <v>4.6187192688037566E-2</v>
      </c>
      <c r="BS232">
        <v>2.4451871926880377</v>
      </c>
      <c r="BT232">
        <v>2.4160952455175737</v>
      </c>
      <c r="BU232">
        <v>251.14900000000006</v>
      </c>
      <c r="BV232">
        <v>4.8352927288069809</v>
      </c>
      <c r="BW232">
        <v>255.98429272880702</v>
      </c>
      <c r="BX232">
        <v>252.93868479220222</v>
      </c>
      <c r="BY232">
        <v>21.501000000000001</v>
      </c>
      <c r="BZ232">
        <v>0.4139519924908277</v>
      </c>
      <c r="CA232">
        <v>21.914951992490828</v>
      </c>
      <c r="CB232">
        <v>21.654215870726699</v>
      </c>
      <c r="CC232">
        <v>173.38900000000001</v>
      </c>
      <c r="CD232">
        <v>3.3382038987020195</v>
      </c>
      <c r="CE232">
        <v>176.72720389870204</v>
      </c>
      <c r="CF232">
        <v>174.62456795541749</v>
      </c>
      <c r="CG232">
        <v>100.13099999999999</v>
      </c>
      <c r="CH232">
        <v>1.9277906590437217</v>
      </c>
      <c r="CI232">
        <v>102.05879065904371</v>
      </c>
      <c r="CJ232">
        <v>100.84453231718221</v>
      </c>
      <c r="CK232">
        <v>593.47100000000012</v>
      </c>
      <c r="CL232">
        <v>11.425910559300686</v>
      </c>
      <c r="CM232">
        <v>604.89691055930075</v>
      </c>
      <c r="CN232">
        <v>597.70006729994157</v>
      </c>
    </row>
    <row r="233" spans="1:92" x14ac:dyDescent="0.25">
      <c r="A233" s="18">
        <v>45910</v>
      </c>
      <c r="B233" s="2">
        <v>5</v>
      </c>
      <c r="C233" s="2" t="s">
        <v>23</v>
      </c>
      <c r="D233" s="9">
        <v>20.361356000000001</v>
      </c>
      <c r="E233">
        <v>1.1706385E-2</v>
      </c>
      <c r="G233">
        <v>3.98</v>
      </c>
      <c r="H233">
        <v>7.898556382913681E-2</v>
      </c>
      <c r="I233" s="34">
        <v>4.058985563829137</v>
      </c>
      <c r="J233" s="34">
        <v>4.0114695161095115</v>
      </c>
      <c r="K233">
        <v>0.26200000000000001</v>
      </c>
      <c r="L233">
        <v>5.1995521917672979E-3</v>
      </c>
      <c r="M233" s="34">
        <v>0.26719955219176733</v>
      </c>
      <c r="N233" s="34">
        <v>0.26407161136198293</v>
      </c>
      <c r="O233">
        <v>10.925999999999998</v>
      </c>
      <c r="P233">
        <v>0.21683323376812777</v>
      </c>
      <c r="Q233" s="34">
        <v>11.142833233768126</v>
      </c>
      <c r="R233" s="34">
        <v>11.012390937942842</v>
      </c>
      <c r="S233">
        <v>1.1719999999999999</v>
      </c>
      <c r="T233">
        <v>2.325906552958501E-2</v>
      </c>
      <c r="U233" s="34">
        <v>1.1952590655295849</v>
      </c>
      <c r="V233" s="34">
        <v>1.1812669027337555</v>
      </c>
      <c r="W233">
        <v>0</v>
      </c>
      <c r="X233">
        <v>0</v>
      </c>
      <c r="Y233" s="34">
        <v>0</v>
      </c>
      <c r="Z233" s="34">
        <v>0</v>
      </c>
      <c r="AA233">
        <v>0.50600000000000001</v>
      </c>
      <c r="AB233">
        <v>1.004188324058875E-2</v>
      </c>
      <c r="AC233" s="34">
        <v>0.51604188324058875</v>
      </c>
      <c r="AD233" s="34">
        <v>0.51000089827924933</v>
      </c>
      <c r="AE233">
        <v>16.846</v>
      </c>
      <c r="AF233">
        <v>0.33431929855920561</v>
      </c>
      <c r="AG233" s="34">
        <v>17.180319298559205</v>
      </c>
      <c r="AH233" s="34">
        <v>16.97919986642734</v>
      </c>
      <c r="AJ233">
        <v>42.08100000000001</v>
      </c>
      <c r="AK233">
        <v>0.8351234953502279</v>
      </c>
      <c r="AL233" s="34">
        <v>42.916123495350242</v>
      </c>
      <c r="AM233" s="34">
        <v>42.413730831006127</v>
      </c>
      <c r="AN233">
        <v>2.1670000000000007</v>
      </c>
      <c r="AO233">
        <v>4.3005456486869223E-2</v>
      </c>
      <c r="AP233" s="34">
        <v>2.2100054564868699</v>
      </c>
      <c r="AQ233" s="34">
        <v>2.1841342817611338</v>
      </c>
      <c r="AR233">
        <v>244.97199999999998</v>
      </c>
      <c r="AS233">
        <v>4.8616209905405272</v>
      </c>
      <c r="AT233" s="34">
        <v>249.83362099054051</v>
      </c>
      <c r="AU233" s="34">
        <v>246.90897243728116</v>
      </c>
      <c r="AV233">
        <v>22.041999999999994</v>
      </c>
      <c r="AW233">
        <v>0.43743713515623944</v>
      </c>
      <c r="AX233" s="34">
        <v>22.479437135156235</v>
      </c>
      <c r="AY233" s="34">
        <v>22.216284189468801</v>
      </c>
      <c r="AZ233">
        <v>166.97500000000002</v>
      </c>
      <c r="BA233">
        <v>3.313722241299025</v>
      </c>
      <c r="BB233" s="34">
        <v>170.28872224129904</v>
      </c>
      <c r="BC233" s="34">
        <v>168.29525689758432</v>
      </c>
      <c r="BD233">
        <v>104.154</v>
      </c>
      <c r="BE233">
        <v>2.0670006067989735</v>
      </c>
      <c r="BF233" s="34">
        <v>106.22100060679897</v>
      </c>
      <c r="BG233" s="34">
        <v>104.97753667861055</v>
      </c>
      <c r="BH233">
        <v>582.39099999999996</v>
      </c>
      <c r="BI233">
        <v>11.557909925631863</v>
      </c>
      <c r="BJ233" s="34">
        <v>593.94890992563182</v>
      </c>
      <c r="BK233" s="34">
        <v>586.99591531571218</v>
      </c>
      <c r="BM233">
        <v>46.061000000000007</v>
      </c>
      <c r="BN233">
        <v>0.91410905917936469</v>
      </c>
      <c r="BO233">
        <v>46.975109059179381</v>
      </c>
      <c r="BP233">
        <v>46.425200347115641</v>
      </c>
      <c r="BQ233">
        <v>2.4290000000000007</v>
      </c>
      <c r="BR233">
        <v>4.8205008678636523E-2</v>
      </c>
      <c r="BS233">
        <v>2.477205008678637</v>
      </c>
      <c r="BT233">
        <v>2.4482058931231165</v>
      </c>
      <c r="BU233">
        <v>255.89799999999997</v>
      </c>
      <c r="BV233">
        <v>5.078454224308655</v>
      </c>
      <c r="BW233">
        <v>260.97645422430861</v>
      </c>
      <c r="BX233">
        <v>257.92136337522402</v>
      </c>
      <c r="BY233">
        <v>23.213999999999995</v>
      </c>
      <c r="BZ233">
        <v>0.46069620068582445</v>
      </c>
      <c r="CA233">
        <v>23.674696200685819</v>
      </c>
      <c r="CB233">
        <v>23.397551092202558</v>
      </c>
      <c r="CC233">
        <v>166.97500000000002</v>
      </c>
      <c r="CD233">
        <v>3.313722241299025</v>
      </c>
      <c r="CE233">
        <v>170.28872224129904</v>
      </c>
      <c r="CF233">
        <v>168.29525689758432</v>
      </c>
      <c r="CG233">
        <v>104.66</v>
      </c>
      <c r="CH233">
        <v>2.0770424900395623</v>
      </c>
      <c r="CI233">
        <v>106.73704249003956</v>
      </c>
      <c r="CJ233">
        <v>105.48753757688979</v>
      </c>
      <c r="CK233">
        <v>599.23699999999997</v>
      </c>
      <c r="CL233">
        <v>11.89222922419107</v>
      </c>
      <c r="CM233">
        <v>611.12922922419102</v>
      </c>
      <c r="CN233">
        <v>603.97511518213958</v>
      </c>
    </row>
    <row r="234" spans="1:92" x14ac:dyDescent="0.25">
      <c r="A234" s="18">
        <v>45910</v>
      </c>
      <c r="B234" s="2">
        <v>6</v>
      </c>
      <c r="C234" s="2" t="s">
        <v>23</v>
      </c>
      <c r="D234" s="9">
        <v>49.293725000000002</v>
      </c>
      <c r="E234">
        <v>1.1901770000000001E-2</v>
      </c>
      <c r="G234">
        <v>4.33</v>
      </c>
      <c r="H234">
        <v>8.0999400564302118E-2</v>
      </c>
      <c r="I234" s="34">
        <v>4.4109994005643021</v>
      </c>
      <c r="J234" s="34">
        <v>4.3585007002286478</v>
      </c>
      <c r="K234">
        <v>0.34600000000000003</v>
      </c>
      <c r="L234">
        <v>6.4724694215354582E-3</v>
      </c>
      <c r="M234" s="34">
        <v>0.35247246942153548</v>
      </c>
      <c r="N234" s="34">
        <v>0.34827742315914834</v>
      </c>
      <c r="O234">
        <v>11.547999999999998</v>
      </c>
      <c r="P234">
        <v>0.21602334358350134</v>
      </c>
      <c r="Q234" s="34">
        <v>11.764023343583499</v>
      </c>
      <c r="R234" s="34">
        <v>11.624010643473538</v>
      </c>
      <c r="S234">
        <v>1.23</v>
      </c>
      <c r="T234">
        <v>2.3009067596787905E-2</v>
      </c>
      <c r="U234" s="34">
        <v>1.253009067596788</v>
      </c>
      <c r="V234" s="34">
        <v>1.2380960418663365</v>
      </c>
      <c r="W234">
        <v>0</v>
      </c>
      <c r="X234">
        <v>0</v>
      </c>
      <c r="Y234" s="34">
        <v>0</v>
      </c>
      <c r="Z234" s="34">
        <v>0</v>
      </c>
      <c r="AA234">
        <v>0.51400000000000001</v>
      </c>
      <c r="AB234">
        <v>9.6151713371942938E-3</v>
      </c>
      <c r="AC234" s="34">
        <v>0.52361517133719426</v>
      </c>
      <c r="AD234" s="34">
        <v>0.51738322399942838</v>
      </c>
      <c r="AE234">
        <v>17.967999999999996</v>
      </c>
      <c r="AF234">
        <v>0.33611945250332109</v>
      </c>
      <c r="AG234" s="34">
        <v>18.304119452503322</v>
      </c>
      <c r="AH234" s="34">
        <v>18.086268032727094</v>
      </c>
      <c r="AJ234">
        <v>45.973999999999997</v>
      </c>
      <c r="AK234">
        <v>0.86001534446725758</v>
      </c>
      <c r="AL234" s="34">
        <v>46.834015344467254</v>
      </c>
      <c r="AM234" s="34">
        <v>46.276607665660933</v>
      </c>
      <c r="AN234">
        <v>2.3609999999999998</v>
      </c>
      <c r="AO234">
        <v>4.4166185850419704E-2</v>
      </c>
      <c r="AP234" s="34">
        <v>2.4051661858504194</v>
      </c>
      <c r="AQ234" s="34">
        <v>2.3765404510946504</v>
      </c>
      <c r="AR234">
        <v>257.42499999999995</v>
      </c>
      <c r="AS234">
        <v>4.8155359561814022</v>
      </c>
      <c r="AT234" s="34">
        <v>262.24053595618136</v>
      </c>
      <c r="AU234" s="34">
        <v>259.11940941255415</v>
      </c>
      <c r="AV234">
        <v>24.643000000000001</v>
      </c>
      <c r="AW234">
        <v>0.46098573397369458</v>
      </c>
      <c r="AX234" s="34">
        <v>25.103985733973694</v>
      </c>
      <c r="AY234" s="34">
        <v>24.805203869684657</v>
      </c>
      <c r="AZ234">
        <v>166.108</v>
      </c>
      <c r="BA234">
        <v>3.1073091059896298</v>
      </c>
      <c r="BB234" s="34">
        <v>169.21530910598963</v>
      </c>
      <c r="BC234" s="34">
        <v>167.20134741653123</v>
      </c>
      <c r="BD234">
        <v>103.18100000000001</v>
      </c>
      <c r="BE234">
        <v>1.9301614664261566</v>
      </c>
      <c r="BF234" s="34">
        <v>105.11116146642617</v>
      </c>
      <c r="BG234" s="34">
        <v>103.8601525982199</v>
      </c>
      <c r="BH234">
        <v>599.69199999999989</v>
      </c>
      <c r="BI234">
        <v>11.21817379288856</v>
      </c>
      <c r="BJ234" s="34">
        <v>610.9101737928886</v>
      </c>
      <c r="BK234" s="34">
        <v>603.63926141374554</v>
      </c>
      <c r="BM234">
        <v>50.303999999999995</v>
      </c>
      <c r="BN234">
        <v>0.94101474503155969</v>
      </c>
      <c r="BO234">
        <v>51.245014745031554</v>
      </c>
      <c r="BP234">
        <v>50.635108365889579</v>
      </c>
      <c r="BQ234">
        <v>2.7069999999999999</v>
      </c>
      <c r="BR234">
        <v>5.0638655271955164E-2</v>
      </c>
      <c r="BS234">
        <v>2.757638655271955</v>
      </c>
      <c r="BT234">
        <v>2.724817874253799</v>
      </c>
      <c r="BU234">
        <v>268.97299999999996</v>
      </c>
      <c r="BV234">
        <v>5.0315592997649032</v>
      </c>
      <c r="BW234">
        <v>274.00455929976488</v>
      </c>
      <c r="BX234">
        <v>270.74342005602767</v>
      </c>
      <c r="BY234">
        <v>25.873000000000001</v>
      </c>
      <c r="BZ234">
        <v>0.48399480157048247</v>
      </c>
      <c r="CA234">
        <v>26.356994801570483</v>
      </c>
      <c r="CB234">
        <v>26.043299911550992</v>
      </c>
      <c r="CC234">
        <v>166.108</v>
      </c>
      <c r="CD234">
        <v>3.1073091059896298</v>
      </c>
      <c r="CE234">
        <v>169.21530910598963</v>
      </c>
      <c r="CF234">
        <v>167.20134741653123</v>
      </c>
      <c r="CG234">
        <v>103.69500000000001</v>
      </c>
      <c r="CH234">
        <v>1.939776637763351</v>
      </c>
      <c r="CI234">
        <v>105.63477663776337</v>
      </c>
      <c r="CJ234">
        <v>104.37753582221933</v>
      </c>
      <c r="CK234">
        <v>617.65999999999985</v>
      </c>
      <c r="CL234">
        <v>11.554293245391882</v>
      </c>
      <c r="CM234">
        <v>629.2142932453919</v>
      </c>
      <c r="CN234">
        <v>621.72552944647259</v>
      </c>
    </row>
    <row r="235" spans="1:92" x14ac:dyDescent="0.25">
      <c r="A235" s="18">
        <v>45910</v>
      </c>
      <c r="B235" s="2">
        <v>7</v>
      </c>
      <c r="C235" s="2" t="s">
        <v>23</v>
      </c>
      <c r="D235" s="9">
        <v>40.982030999999999</v>
      </c>
      <c r="E235">
        <v>1.1726158E-2</v>
      </c>
      <c r="G235">
        <v>4.8780000000000001</v>
      </c>
      <c r="H235">
        <v>7.9841094959469491E-2</v>
      </c>
      <c r="I235" s="34">
        <v>4.9578410949594698</v>
      </c>
      <c r="J235" s="34">
        <v>4.8997046669410818</v>
      </c>
      <c r="K235">
        <v>0.40200000000000002</v>
      </c>
      <c r="L235">
        <v>6.5797704333142148E-3</v>
      </c>
      <c r="M235" s="34">
        <v>0.40857977043331423</v>
      </c>
      <c r="N235" s="34">
        <v>0.40378869948960944</v>
      </c>
      <c r="O235">
        <v>12.588000000000001</v>
      </c>
      <c r="P235">
        <v>0.20603519953870483</v>
      </c>
      <c r="Q235" s="34">
        <v>12.794035199538706</v>
      </c>
      <c r="R235" s="34">
        <v>12.644010321331354</v>
      </c>
      <c r="S235">
        <v>1.2879999999999998</v>
      </c>
      <c r="T235">
        <v>2.10814535276336E-2</v>
      </c>
      <c r="U235" s="34">
        <v>1.3090814535276334</v>
      </c>
      <c r="V235" s="34">
        <v>1.2937309575686988</v>
      </c>
      <c r="W235">
        <v>0</v>
      </c>
      <c r="X235">
        <v>0</v>
      </c>
      <c r="Y235" s="34">
        <v>0</v>
      </c>
      <c r="Z235" s="34">
        <v>0</v>
      </c>
      <c r="AA235">
        <v>0.504</v>
      </c>
      <c r="AB235">
        <v>8.2492644238566261E-3</v>
      </c>
      <c r="AC235" s="34">
        <v>0.51224926442385665</v>
      </c>
      <c r="AD235" s="34">
        <v>0.50624254861383877</v>
      </c>
      <c r="AE235">
        <v>19.660000000000004</v>
      </c>
      <c r="AF235">
        <v>0.32178678288297879</v>
      </c>
      <c r="AG235" s="34">
        <v>19.981786782882981</v>
      </c>
      <c r="AH235" s="34">
        <v>19.747477193944579</v>
      </c>
      <c r="AJ235">
        <v>52.498999999999981</v>
      </c>
      <c r="AK235">
        <v>0.85928200989692238</v>
      </c>
      <c r="AL235" s="34">
        <v>53.358282009896904</v>
      </c>
      <c r="AM235" s="34">
        <v>52.732594364440295</v>
      </c>
      <c r="AN235">
        <v>2.7920000000000003</v>
      </c>
      <c r="AO235">
        <v>4.5698306094062904E-2</v>
      </c>
      <c r="AP235" s="34">
        <v>2.837698306094063</v>
      </c>
      <c r="AQ235" s="34">
        <v>2.8044230074004717</v>
      </c>
      <c r="AR235">
        <v>276.26499999999999</v>
      </c>
      <c r="AS235">
        <v>4.5217917382078392</v>
      </c>
      <c r="AT235" s="34">
        <v>280.78679173820785</v>
      </c>
      <c r="AU235" s="34">
        <v>277.49424145397256</v>
      </c>
      <c r="AV235">
        <v>27.791999999999998</v>
      </c>
      <c r="AW235">
        <v>0.45488800965837961</v>
      </c>
      <c r="AX235" s="34">
        <v>28.246888009658377</v>
      </c>
      <c r="AY235" s="34">
        <v>27.915660537848819</v>
      </c>
      <c r="AZ235">
        <v>146.726</v>
      </c>
      <c r="BA235">
        <v>2.4015507378071179</v>
      </c>
      <c r="BB235" s="34">
        <v>149.12755073780713</v>
      </c>
      <c r="BC235" s="34">
        <v>147.37885751570258</v>
      </c>
      <c r="BD235">
        <v>103.72900000000001</v>
      </c>
      <c r="BE235">
        <v>1.697793550440921</v>
      </c>
      <c r="BF235" s="34">
        <v>105.42679355044093</v>
      </c>
      <c r="BG235" s="34">
        <v>104.19054231183509</v>
      </c>
      <c r="BH235">
        <v>609.803</v>
      </c>
      <c r="BI235">
        <v>9.9810043521052414</v>
      </c>
      <c r="BJ235" s="34">
        <v>619.78400435210528</v>
      </c>
      <c r="BK235" s="34">
        <v>612.51631919119973</v>
      </c>
      <c r="BM235">
        <v>57.376999999999981</v>
      </c>
      <c r="BN235">
        <v>0.93912310485639183</v>
      </c>
      <c r="BO235">
        <v>58.316123104856374</v>
      </c>
      <c r="BP235">
        <v>57.632299031381379</v>
      </c>
      <c r="BQ235">
        <v>3.1940000000000004</v>
      </c>
      <c r="BR235">
        <v>5.2278076527377121E-2</v>
      </c>
      <c r="BS235">
        <v>3.2462780765273771</v>
      </c>
      <c r="BT235">
        <v>3.2082117068900811</v>
      </c>
      <c r="BU235">
        <v>288.85300000000001</v>
      </c>
      <c r="BV235">
        <v>4.7278269377465438</v>
      </c>
      <c r="BW235">
        <v>293.58082693774656</v>
      </c>
      <c r="BX235">
        <v>290.1382517753039</v>
      </c>
      <c r="BY235">
        <v>29.08</v>
      </c>
      <c r="BZ235">
        <v>0.47596946318601319</v>
      </c>
      <c r="CA235">
        <v>29.55596946318601</v>
      </c>
      <c r="CB235">
        <v>29.209391495417517</v>
      </c>
      <c r="CC235">
        <v>146.726</v>
      </c>
      <c r="CD235">
        <v>2.4015507378071179</v>
      </c>
      <c r="CE235">
        <v>149.12755073780713</v>
      </c>
      <c r="CF235">
        <v>147.37885751570258</v>
      </c>
      <c r="CG235">
        <v>104.23300000000002</v>
      </c>
      <c r="CH235">
        <v>1.7060428148647775</v>
      </c>
      <c r="CI235">
        <v>105.93904281486479</v>
      </c>
      <c r="CJ235">
        <v>104.69678486044893</v>
      </c>
      <c r="CK235">
        <v>629.46299999999997</v>
      </c>
      <c r="CL235">
        <v>10.302791134988221</v>
      </c>
      <c r="CM235">
        <v>639.76579113498826</v>
      </c>
      <c r="CN235">
        <v>632.26379638514436</v>
      </c>
    </row>
    <row r="236" spans="1:92" x14ac:dyDescent="0.25">
      <c r="A236" s="18">
        <v>45910</v>
      </c>
      <c r="B236" s="2">
        <v>8</v>
      </c>
      <c r="C236" s="2" t="s">
        <v>178</v>
      </c>
      <c r="D236" s="9">
        <v>66.029629</v>
      </c>
      <c r="E236">
        <v>1.1900789E-2</v>
      </c>
      <c r="G236">
        <v>5.1419999999999995</v>
      </c>
      <c r="H236">
        <v>7.5063548372610867E-2</v>
      </c>
      <c r="I236" s="34">
        <v>5.21706354837261</v>
      </c>
      <c r="J236" s="34">
        <v>5.1549763758838365</v>
      </c>
      <c r="K236">
        <v>0.53400000000000003</v>
      </c>
      <c r="L236">
        <v>7.79539767230148E-3</v>
      </c>
      <c r="M236" s="34">
        <v>0.54179539767230156</v>
      </c>
      <c r="N236" s="34">
        <v>0.53534760496343237</v>
      </c>
      <c r="O236">
        <v>13.27</v>
      </c>
      <c r="P236">
        <v>0.19371709196898992</v>
      </c>
      <c r="Q236" s="34">
        <v>13.46371709196899</v>
      </c>
      <c r="R236" s="34">
        <v>13.303488235701773</v>
      </c>
      <c r="S236">
        <v>1.3840000000000001</v>
      </c>
      <c r="T236">
        <v>2.0203802206863759E-2</v>
      </c>
      <c r="U236" s="34">
        <v>1.4042038022068639</v>
      </c>
      <c r="V236" s="34">
        <v>1.3874926690438023</v>
      </c>
      <c r="W236">
        <v>0</v>
      </c>
      <c r="X236">
        <v>0</v>
      </c>
      <c r="Y236" s="34">
        <v>0</v>
      </c>
      <c r="Z236" s="34">
        <v>0</v>
      </c>
      <c r="AA236">
        <v>0.51</v>
      </c>
      <c r="AB236">
        <v>7.445042720737368E-3</v>
      </c>
      <c r="AC236" s="34">
        <v>0.51744504272073732</v>
      </c>
      <c r="AD236" s="34">
        <v>0.51128703844822188</v>
      </c>
      <c r="AE236">
        <v>20.84</v>
      </c>
      <c r="AF236">
        <v>0.30422488294150341</v>
      </c>
      <c r="AG236" s="34">
        <v>21.144224882941504</v>
      </c>
      <c r="AH236" s="34">
        <v>20.892591924041067</v>
      </c>
      <c r="AJ236">
        <v>58.271999999999998</v>
      </c>
      <c r="AK236">
        <v>0.85066182239766253</v>
      </c>
      <c r="AL236" s="34">
        <v>59.12266182239766</v>
      </c>
      <c r="AM236" s="34">
        <v>58.419055498930952</v>
      </c>
      <c r="AN236">
        <v>3.0949999999999998</v>
      </c>
      <c r="AO236">
        <v>4.5181190628788531E-2</v>
      </c>
      <c r="AP236" s="34">
        <v>3.1401811906287884</v>
      </c>
      <c r="AQ236" s="34">
        <v>3.1028105568573463</v>
      </c>
      <c r="AR236">
        <v>294.60500000000002</v>
      </c>
      <c r="AS236">
        <v>4.3006800210643767</v>
      </c>
      <c r="AT236" s="34">
        <v>298.90568002106437</v>
      </c>
      <c r="AU236" s="34">
        <v>295.34846659223217</v>
      </c>
      <c r="AV236">
        <v>30.190999999999999</v>
      </c>
      <c r="AW236">
        <v>0.44073193094467034</v>
      </c>
      <c r="AX236" s="34">
        <v>30.631731930944671</v>
      </c>
      <c r="AY236" s="34">
        <v>30.267190152529935</v>
      </c>
      <c r="AZ236">
        <v>148.47999999999999</v>
      </c>
      <c r="BA236">
        <v>2.1675293003433027</v>
      </c>
      <c r="BB236" s="34">
        <v>150.64752930034328</v>
      </c>
      <c r="BC236" s="34">
        <v>148.85470484076856</v>
      </c>
      <c r="BD236">
        <v>109.492</v>
      </c>
      <c r="BE236">
        <v>1.5983776815274038</v>
      </c>
      <c r="BF236" s="34">
        <v>111.09037768152741</v>
      </c>
      <c r="BG236" s="34">
        <v>109.76831453680924</v>
      </c>
      <c r="BH236">
        <v>644.13499999999999</v>
      </c>
      <c r="BI236">
        <v>9.4031619469062058</v>
      </c>
      <c r="BJ236" s="34">
        <v>653.53816194690626</v>
      </c>
      <c r="BK236" s="34">
        <v>645.76054217812828</v>
      </c>
      <c r="BM236">
        <v>63.414000000000001</v>
      </c>
      <c r="BN236">
        <v>0.92572537077027339</v>
      </c>
      <c r="BO236">
        <v>64.339725370770267</v>
      </c>
      <c r="BP236">
        <v>63.574031874814786</v>
      </c>
      <c r="BQ236">
        <v>3.6289999999999996</v>
      </c>
      <c r="BR236">
        <v>5.2976588301090012E-2</v>
      </c>
      <c r="BS236">
        <v>3.6819765883010902</v>
      </c>
      <c r="BT236">
        <v>3.6381581618207788</v>
      </c>
      <c r="BU236">
        <v>307.875</v>
      </c>
      <c r="BV236">
        <v>4.4943971130333669</v>
      </c>
      <c r="BW236">
        <v>312.36939711303336</v>
      </c>
      <c r="BX236">
        <v>308.65195482793393</v>
      </c>
      <c r="BY236">
        <v>31.574999999999999</v>
      </c>
      <c r="BZ236">
        <v>0.46093573315153408</v>
      </c>
      <c r="CA236">
        <v>32.035935733151533</v>
      </c>
      <c r="CB236">
        <v>31.654682821573736</v>
      </c>
      <c r="CC236">
        <v>148.47999999999999</v>
      </c>
      <c r="CD236">
        <v>2.1675293003433027</v>
      </c>
      <c r="CE236">
        <v>150.64752930034328</v>
      </c>
      <c r="CF236">
        <v>148.85470484076856</v>
      </c>
      <c r="CG236">
        <v>110.00200000000001</v>
      </c>
      <c r="CH236">
        <v>1.6058227242481411</v>
      </c>
      <c r="CI236">
        <v>111.60782272424815</v>
      </c>
      <c r="CJ236">
        <v>110.27960157525746</v>
      </c>
      <c r="CK236">
        <v>664.97500000000002</v>
      </c>
      <c r="CL236">
        <v>9.7073868298477084</v>
      </c>
      <c r="CM236">
        <v>674.68238682984781</v>
      </c>
      <c r="CN236">
        <v>666.65313410216936</v>
      </c>
    </row>
    <row r="237" spans="1:92" x14ac:dyDescent="0.25">
      <c r="A237" s="18">
        <v>45910</v>
      </c>
      <c r="B237" s="2">
        <v>9</v>
      </c>
      <c r="C237" s="2" t="s">
        <v>178</v>
      </c>
      <c r="D237" s="9">
        <v>31.171347000000001</v>
      </c>
      <c r="E237">
        <v>1.1890642999999999E-2</v>
      </c>
      <c r="G237">
        <v>5.57</v>
      </c>
      <c r="H237">
        <v>4.1692263573046069E-2</v>
      </c>
      <c r="I237" s="34">
        <v>5.6116922635730466</v>
      </c>
      <c r="J237" s="34">
        <v>5.5449656342410378</v>
      </c>
      <c r="K237">
        <v>0.57000000000000006</v>
      </c>
      <c r="L237">
        <v>4.2665332561285926E-3</v>
      </c>
      <c r="M237" s="34">
        <v>0.57426653325612864</v>
      </c>
      <c r="N237" s="34">
        <v>0.56743813492233242</v>
      </c>
      <c r="O237">
        <v>14.643999999999998</v>
      </c>
      <c r="P237">
        <v>0.10961247895218788</v>
      </c>
      <c r="Q237" s="34">
        <v>14.753612478952187</v>
      </c>
      <c r="R237" s="34">
        <v>14.578182540004622</v>
      </c>
      <c r="S237">
        <v>1.4219999999999999</v>
      </c>
      <c r="T237">
        <v>1.064387770213133E-2</v>
      </c>
      <c r="U237" s="34">
        <v>1.4326438777021313</v>
      </c>
      <c r="V237" s="34">
        <v>1.4156088208062396</v>
      </c>
      <c r="W237">
        <v>0</v>
      </c>
      <c r="X237">
        <v>0</v>
      </c>
      <c r="Y237" s="34">
        <v>0</v>
      </c>
      <c r="Z237" s="34">
        <v>0</v>
      </c>
      <c r="AA237">
        <v>0.51800000000000002</v>
      </c>
      <c r="AB237">
        <v>3.87730566083265E-3</v>
      </c>
      <c r="AC237" s="34">
        <v>0.52187730566083268</v>
      </c>
      <c r="AD237" s="34">
        <v>0.51567184892941786</v>
      </c>
      <c r="AE237">
        <v>22.724</v>
      </c>
      <c r="AF237">
        <v>0.17009245914432652</v>
      </c>
      <c r="AG237" s="34">
        <v>22.894092459144325</v>
      </c>
      <c r="AH237" s="34">
        <v>22.62186697890365</v>
      </c>
      <c r="AJ237">
        <v>63.686</v>
      </c>
      <c r="AK237">
        <v>0.47669901219264121</v>
      </c>
      <c r="AL237" s="34">
        <v>64.162699012192647</v>
      </c>
      <c r="AM237" s="34">
        <v>63.39976326432221</v>
      </c>
      <c r="AN237">
        <v>3.2609999999999997</v>
      </c>
      <c r="AO237">
        <v>2.4409061312693572E-2</v>
      </c>
      <c r="AP237" s="34">
        <v>3.2854090613126932</v>
      </c>
      <c r="AQ237" s="34">
        <v>3.246343435055659</v>
      </c>
      <c r="AR237">
        <v>310.55200000000013</v>
      </c>
      <c r="AS237">
        <v>2.324527080275872</v>
      </c>
      <c r="AT237" s="34">
        <v>312.87652708027599</v>
      </c>
      <c r="AU237" s="34">
        <v>309.15622399368459</v>
      </c>
      <c r="AV237">
        <v>31.082999999999998</v>
      </c>
      <c r="AW237">
        <v>0.23266079508814916</v>
      </c>
      <c r="AX237" s="34">
        <v>31.315660795088146</v>
      </c>
      <c r="AY237" s="34">
        <v>30.943297452264659</v>
      </c>
      <c r="AZ237">
        <v>153.63700000000003</v>
      </c>
      <c r="BA237">
        <v>1.1499953857400502</v>
      </c>
      <c r="BB237" s="34">
        <v>154.78699538574008</v>
      </c>
      <c r="BC237" s="34">
        <v>152.9464784825656</v>
      </c>
      <c r="BD237">
        <v>116.04</v>
      </c>
      <c r="BE237">
        <v>0.8685763491950208</v>
      </c>
      <c r="BF237" s="34">
        <v>116.90857634919503</v>
      </c>
      <c r="BG237" s="34">
        <v>115.51845820418851</v>
      </c>
      <c r="BH237">
        <v>678.25900000000013</v>
      </c>
      <c r="BI237">
        <v>5.0768676838044264</v>
      </c>
      <c r="BJ237" s="34">
        <v>683.33586768380462</v>
      </c>
      <c r="BK237" s="34">
        <v>675.21056483208122</v>
      </c>
      <c r="BM237">
        <v>69.256</v>
      </c>
      <c r="BN237">
        <v>0.51839127576568733</v>
      </c>
      <c r="BO237">
        <v>69.774391275765694</v>
      </c>
      <c r="BP237">
        <v>68.944728898563255</v>
      </c>
      <c r="BQ237">
        <v>3.8309999999999995</v>
      </c>
      <c r="BR237">
        <v>2.8675594568822165E-2</v>
      </c>
      <c r="BS237">
        <v>3.8596755945688219</v>
      </c>
      <c r="BT237">
        <v>3.8137815699779916</v>
      </c>
      <c r="BU237">
        <v>325.19600000000014</v>
      </c>
      <c r="BV237">
        <v>2.4341395592280599</v>
      </c>
      <c r="BW237">
        <v>327.63013955922816</v>
      </c>
      <c r="BX237">
        <v>323.7344065336892</v>
      </c>
      <c r="BY237">
        <v>32.504999999999995</v>
      </c>
      <c r="BZ237">
        <v>0.24330467279028048</v>
      </c>
      <c r="CA237">
        <v>32.748304672790276</v>
      </c>
      <c r="CB237">
        <v>32.3589062730709</v>
      </c>
      <c r="CC237">
        <v>153.63700000000003</v>
      </c>
      <c r="CD237">
        <v>1.1499953857400502</v>
      </c>
      <c r="CE237">
        <v>154.78699538574008</v>
      </c>
      <c r="CF237">
        <v>152.9464784825656</v>
      </c>
      <c r="CG237">
        <v>116.55800000000001</v>
      </c>
      <c r="CH237">
        <v>0.87245365485585347</v>
      </c>
      <c r="CI237">
        <v>117.43045365485587</v>
      </c>
      <c r="CJ237">
        <v>116.03413005311792</v>
      </c>
      <c r="CK237">
        <v>700.98300000000017</v>
      </c>
      <c r="CL237">
        <v>5.2469601429487529</v>
      </c>
      <c r="CM237">
        <v>706.22996014294893</v>
      </c>
      <c r="CN237">
        <v>697.83243181098487</v>
      </c>
    </row>
    <row r="238" spans="1:92" x14ac:dyDescent="0.25">
      <c r="A238" s="18">
        <v>45910</v>
      </c>
      <c r="B238" s="2">
        <v>10</v>
      </c>
      <c r="C238" s="2" t="s">
        <v>178</v>
      </c>
      <c r="D238" s="9">
        <v>29.587389000000002</v>
      </c>
      <c r="E238">
        <v>1.2050421E-2</v>
      </c>
      <c r="G238">
        <v>5.8140000000000001</v>
      </c>
      <c r="H238">
        <v>3.2916453680335175E-2</v>
      </c>
      <c r="I238" s="34">
        <v>5.8469164536803353</v>
      </c>
      <c r="J238" s="34">
        <v>5.7764586488616603</v>
      </c>
      <c r="K238">
        <v>0.61199999999999999</v>
      </c>
      <c r="L238">
        <v>3.4648898610879133E-3</v>
      </c>
      <c r="M238" s="34">
        <v>0.61546488986108794</v>
      </c>
      <c r="N238" s="34">
        <v>0.6080482788275432</v>
      </c>
      <c r="O238">
        <v>16.368000000000002</v>
      </c>
      <c r="P238">
        <v>9.2668819029880667E-2</v>
      </c>
      <c r="Q238" s="34">
        <v>16.460668819029884</v>
      </c>
      <c r="R238" s="34">
        <v>16.262310829819</v>
      </c>
      <c r="S238">
        <v>1.3979999999999999</v>
      </c>
      <c r="T238">
        <v>7.9148954669949392E-3</v>
      </c>
      <c r="U238" s="34">
        <v>1.4059148954669949</v>
      </c>
      <c r="V238" s="34">
        <v>1.3889730290864466</v>
      </c>
      <c r="W238">
        <v>0</v>
      </c>
      <c r="X238">
        <v>0</v>
      </c>
      <c r="Y238" s="34">
        <v>0</v>
      </c>
      <c r="Z238" s="34">
        <v>0</v>
      </c>
      <c r="AA238">
        <v>0.52200000000000002</v>
      </c>
      <c r="AB238">
        <v>2.9553472344573378E-3</v>
      </c>
      <c r="AC238" s="34">
        <v>0.52495534723445736</v>
      </c>
      <c r="AD238" s="34">
        <v>0.51862941429408094</v>
      </c>
      <c r="AE238">
        <v>24.714000000000002</v>
      </c>
      <c r="AF238">
        <v>0.13992040527275604</v>
      </c>
      <c r="AG238" s="34">
        <v>24.85392040527276</v>
      </c>
      <c r="AH238" s="34">
        <v>24.554420200888732</v>
      </c>
      <c r="AJ238">
        <v>66.634999999999991</v>
      </c>
      <c r="AK238">
        <v>0.37725969917253765</v>
      </c>
      <c r="AL238" s="34">
        <v>67.012259699172532</v>
      </c>
      <c r="AM238" s="34">
        <v>66.204733757636177</v>
      </c>
      <c r="AN238">
        <v>3.2559999999999998</v>
      </c>
      <c r="AO238">
        <v>1.8434119914546149E-2</v>
      </c>
      <c r="AP238" s="34">
        <v>3.2744341199145461</v>
      </c>
      <c r="AQ238" s="34">
        <v>3.2349758102328114</v>
      </c>
      <c r="AR238">
        <v>322.70700000000005</v>
      </c>
      <c r="AS238">
        <v>1.8270330268008126</v>
      </c>
      <c r="AT238" s="34">
        <v>324.53403302680084</v>
      </c>
      <c r="AU238" s="34">
        <v>320.62326129999997</v>
      </c>
      <c r="AV238">
        <v>32.815000000000005</v>
      </c>
      <c r="AW238">
        <v>0.18578490325424815</v>
      </c>
      <c r="AX238" s="34">
        <v>33.00078490325425</v>
      </c>
      <c r="AY238" s="34">
        <v>32.603111551839589</v>
      </c>
      <c r="AZ238">
        <v>153.13899999999998</v>
      </c>
      <c r="BA238">
        <v>0.86700942555088545</v>
      </c>
      <c r="BB238" s="34">
        <v>154.00600942555087</v>
      </c>
      <c r="BC238" s="34">
        <v>152.15017217544303</v>
      </c>
      <c r="BD238">
        <v>118.15299999999999</v>
      </c>
      <c r="BE238">
        <v>0.66893322182535964</v>
      </c>
      <c r="BF238" s="34">
        <v>118.82193322182535</v>
      </c>
      <c r="BG238" s="34">
        <v>117.39007890246847</v>
      </c>
      <c r="BH238">
        <v>696.70500000000004</v>
      </c>
      <c r="BI238">
        <v>3.94445439651839</v>
      </c>
      <c r="BJ238" s="34">
        <v>700.64945439651842</v>
      </c>
      <c r="BK238" s="34">
        <v>692.20633349762011</v>
      </c>
      <c r="BM238">
        <v>72.448999999999984</v>
      </c>
      <c r="BN238">
        <v>0.41017615285287284</v>
      </c>
      <c r="BO238">
        <v>72.859176152852868</v>
      </c>
      <c r="BP238">
        <v>71.98119240649784</v>
      </c>
      <c r="BQ238">
        <v>3.8679999999999999</v>
      </c>
      <c r="BR238">
        <v>2.1899009775634061E-2</v>
      </c>
      <c r="BS238">
        <v>3.8898990097756343</v>
      </c>
      <c r="BT238">
        <v>3.8430240890603544</v>
      </c>
      <c r="BU238">
        <v>339.07500000000005</v>
      </c>
      <c r="BV238">
        <v>1.9197018458306934</v>
      </c>
      <c r="BW238">
        <v>340.99470184583072</v>
      </c>
      <c r="BX238">
        <v>336.88557212981897</v>
      </c>
      <c r="BY238">
        <v>34.213000000000008</v>
      </c>
      <c r="BZ238">
        <v>0.1936997987212431</v>
      </c>
      <c r="CA238">
        <v>34.406699798721242</v>
      </c>
      <c r="CB238">
        <v>33.992084580926033</v>
      </c>
      <c r="CC238">
        <v>153.13899999999998</v>
      </c>
      <c r="CD238">
        <v>0.86700942555088545</v>
      </c>
      <c r="CE238">
        <v>154.00600942555087</v>
      </c>
      <c r="CF238">
        <v>152.15017217544303</v>
      </c>
      <c r="CG238">
        <v>118.675</v>
      </c>
      <c r="CH238">
        <v>0.67188856905981698</v>
      </c>
      <c r="CI238">
        <v>119.3468885690598</v>
      </c>
      <c r="CJ238">
        <v>117.90870831676256</v>
      </c>
      <c r="CK238">
        <v>721.4190000000001</v>
      </c>
      <c r="CL238">
        <v>4.0843748017911459</v>
      </c>
      <c r="CM238">
        <v>725.50337480179121</v>
      </c>
      <c r="CN238">
        <v>716.76075369850889</v>
      </c>
    </row>
    <row r="239" spans="1:92" x14ac:dyDescent="0.25">
      <c r="A239" s="18">
        <v>45910</v>
      </c>
      <c r="B239" s="2">
        <v>11</v>
      </c>
      <c r="C239" s="2" t="s">
        <v>178</v>
      </c>
      <c r="D239" s="9">
        <v>25.531523</v>
      </c>
      <c r="E239">
        <v>1.1675735E-2</v>
      </c>
      <c r="G239">
        <v>6.3079999999999998</v>
      </c>
      <c r="H239">
        <v>5.0180680693050185E-2</v>
      </c>
      <c r="I239" s="34">
        <v>6.3581806806930503</v>
      </c>
      <c r="J239" s="34">
        <v>6.2839442479831584</v>
      </c>
      <c r="K239">
        <v>0.63800000000000001</v>
      </c>
      <c r="L239">
        <v>5.0753446864562493E-3</v>
      </c>
      <c r="M239" s="34">
        <v>0.64307534468645622</v>
      </c>
      <c r="N239" s="34">
        <v>0.63556696737686347</v>
      </c>
      <c r="O239">
        <v>17.364000000000001</v>
      </c>
      <c r="P239">
        <v>0.13813210836305065</v>
      </c>
      <c r="Q239" s="34">
        <v>17.50213210836305</v>
      </c>
      <c r="R239" s="34">
        <v>17.297781851930811</v>
      </c>
      <c r="S239">
        <v>1.3420000000000001</v>
      </c>
      <c r="T239">
        <v>1.0675725030132111E-2</v>
      </c>
      <c r="U239" s="34">
        <v>1.3526757250301322</v>
      </c>
      <c r="V239" s="34">
        <v>1.3368822417237476</v>
      </c>
      <c r="W239">
        <v>0</v>
      </c>
      <c r="X239">
        <v>0</v>
      </c>
      <c r="Y239" s="34">
        <v>0</v>
      </c>
      <c r="Z239" s="34">
        <v>0</v>
      </c>
      <c r="AA239">
        <v>0.56000000000000005</v>
      </c>
      <c r="AB239">
        <v>4.4548480006512533E-3</v>
      </c>
      <c r="AC239" s="34">
        <v>0.56445484800065127</v>
      </c>
      <c r="AD239" s="34">
        <v>0.5578644227759304</v>
      </c>
      <c r="AE239">
        <v>26.212</v>
      </c>
      <c r="AF239">
        <v>0.20851870677334045</v>
      </c>
      <c r="AG239" s="34">
        <v>26.420518706773336</v>
      </c>
      <c r="AH239" s="34">
        <v>26.11203973179051</v>
      </c>
      <c r="AJ239">
        <v>69.993000000000023</v>
      </c>
      <c r="AK239">
        <v>0.55680031448139877</v>
      </c>
      <c r="AL239" s="34">
        <v>70.549800314481416</v>
      </c>
      <c r="AM239" s="34">
        <v>69.726079541706611</v>
      </c>
      <c r="AN239">
        <v>3.3029999999999999</v>
      </c>
      <c r="AO239">
        <v>2.6275648118126944E-2</v>
      </c>
      <c r="AP239" s="34">
        <v>3.3292756481181267</v>
      </c>
      <c r="AQ239" s="34">
        <v>3.2904039079087464</v>
      </c>
      <c r="AR239">
        <v>338.19699999999995</v>
      </c>
      <c r="AS239">
        <v>2.6903861237075923</v>
      </c>
      <c r="AT239" s="34">
        <v>340.88738612370753</v>
      </c>
      <c r="AU239" s="34">
        <v>336.90727533848445</v>
      </c>
      <c r="AV239">
        <v>34.893999999999998</v>
      </c>
      <c r="AW239">
        <v>0.27758476095486578</v>
      </c>
      <c r="AX239" s="34">
        <v>35.171584760954865</v>
      </c>
      <c r="AY239" s="34">
        <v>34.760930657755921</v>
      </c>
      <c r="AZ239">
        <v>172.57900000000001</v>
      </c>
      <c r="BA239">
        <v>1.3728807376864154</v>
      </c>
      <c r="BB239" s="34">
        <v>173.95188073768642</v>
      </c>
      <c r="BC239" s="34">
        <v>171.92086467544161</v>
      </c>
      <c r="BD239">
        <v>127.52899999999998</v>
      </c>
      <c r="BE239">
        <v>1.0145041262054528</v>
      </c>
      <c r="BF239" s="34">
        <v>128.54350412620545</v>
      </c>
      <c r="BG239" s="34">
        <v>127.04266423605647</v>
      </c>
      <c r="BH239">
        <v>746.49499999999989</v>
      </c>
      <c r="BI239">
        <v>5.9384317111538527</v>
      </c>
      <c r="BJ239" s="34">
        <v>752.43343171115384</v>
      </c>
      <c r="BK239" s="34">
        <v>743.64821835735381</v>
      </c>
      <c r="BM239">
        <v>76.301000000000016</v>
      </c>
      <c r="BN239">
        <v>0.60698099517444892</v>
      </c>
      <c r="BO239">
        <v>76.907980995174469</v>
      </c>
      <c r="BP239">
        <v>76.010023789689768</v>
      </c>
      <c r="BQ239">
        <v>3.9409999999999998</v>
      </c>
      <c r="BR239">
        <v>3.1350992804583193E-2</v>
      </c>
      <c r="BS239">
        <v>3.972350992804583</v>
      </c>
      <c r="BT239">
        <v>3.9259708752856097</v>
      </c>
      <c r="BU239">
        <v>355.56099999999992</v>
      </c>
      <c r="BV239">
        <v>2.828518232070643</v>
      </c>
      <c r="BW239">
        <v>358.3895182320706</v>
      </c>
      <c r="BX239">
        <v>354.20505719041529</v>
      </c>
      <c r="BY239">
        <v>36.235999999999997</v>
      </c>
      <c r="BZ239">
        <v>0.28826048598499787</v>
      </c>
      <c r="CA239">
        <v>36.524260485984996</v>
      </c>
      <c r="CB239">
        <v>36.097812899479671</v>
      </c>
      <c r="CC239">
        <v>172.57900000000001</v>
      </c>
      <c r="CD239">
        <v>1.3728807376864154</v>
      </c>
      <c r="CE239">
        <v>173.95188073768642</v>
      </c>
      <c r="CF239">
        <v>171.92086467544161</v>
      </c>
      <c r="CG239">
        <v>128.08899999999997</v>
      </c>
      <c r="CH239">
        <v>1.018958974206104</v>
      </c>
      <c r="CI239">
        <v>129.1079589742061</v>
      </c>
      <c r="CJ239">
        <v>127.6005286588324</v>
      </c>
      <c r="CK239">
        <v>772.70699999999988</v>
      </c>
      <c r="CL239">
        <v>6.1469504179271928</v>
      </c>
      <c r="CM239">
        <v>778.85395041792719</v>
      </c>
      <c r="CN239">
        <v>769.76025808914437</v>
      </c>
    </row>
    <row r="240" spans="1:92" x14ac:dyDescent="0.25">
      <c r="A240" s="18">
        <v>45910</v>
      </c>
      <c r="B240" s="2">
        <v>12</v>
      </c>
      <c r="C240" s="2" t="s">
        <v>178</v>
      </c>
      <c r="D240" s="9">
        <v>26.2379</v>
      </c>
      <c r="E240">
        <v>1.1084647E-2</v>
      </c>
      <c r="G240">
        <v>6.4799999999999995</v>
      </c>
      <c r="H240">
        <v>6.818425598326204E-2</v>
      </c>
      <c r="I240" s="34">
        <v>6.5481842559832613</v>
      </c>
      <c r="J240" s="34">
        <v>6.4755999450147295</v>
      </c>
      <c r="K240">
        <v>0.69600000000000006</v>
      </c>
      <c r="L240">
        <v>7.3234941611651835E-3</v>
      </c>
      <c r="M240" s="34">
        <v>0.70332349416116524</v>
      </c>
      <c r="N240" s="34">
        <v>0.69552740150158221</v>
      </c>
      <c r="O240">
        <v>17.103999999999999</v>
      </c>
      <c r="P240">
        <v>0.1799727645582892</v>
      </c>
      <c r="Q240" s="34">
        <v>17.283972764558289</v>
      </c>
      <c r="R240" s="34">
        <v>17.092386027705547</v>
      </c>
      <c r="S240">
        <v>1.3860000000000001</v>
      </c>
      <c r="T240">
        <v>1.4583854751975493E-2</v>
      </c>
      <c r="U240" s="34">
        <v>1.4005838547519756</v>
      </c>
      <c r="V240" s="34">
        <v>1.3850588771281507</v>
      </c>
      <c r="W240">
        <v>0</v>
      </c>
      <c r="X240">
        <v>0</v>
      </c>
      <c r="Y240" s="34">
        <v>0</v>
      </c>
      <c r="Z240" s="34">
        <v>0</v>
      </c>
      <c r="AA240">
        <v>0.56399999999999995</v>
      </c>
      <c r="AB240">
        <v>5.9345556133579922E-3</v>
      </c>
      <c r="AC240" s="34">
        <v>0.56993455561335793</v>
      </c>
      <c r="AD240" s="34">
        <v>0.56361703225128201</v>
      </c>
      <c r="AE240">
        <v>26.229999999999997</v>
      </c>
      <c r="AF240">
        <v>0.27599892506804991</v>
      </c>
      <c r="AG240" s="34">
        <v>26.505998925068049</v>
      </c>
      <c r="AH240" s="34">
        <v>26.212189283601294</v>
      </c>
      <c r="AJ240">
        <v>70.244</v>
      </c>
      <c r="AK240">
        <v>0.73912575266794123</v>
      </c>
      <c r="AL240" s="34">
        <v>70.983125752667945</v>
      </c>
      <c r="AM240" s="34">
        <v>70.196302860743018</v>
      </c>
      <c r="AN240">
        <v>3.3429999999999995</v>
      </c>
      <c r="AO240">
        <v>3.5175920949389657E-2</v>
      </c>
      <c r="AP240" s="34">
        <v>3.3781759209493893</v>
      </c>
      <c r="AQ240" s="34">
        <v>3.3407300333617655</v>
      </c>
      <c r="AR240">
        <v>348.88600000000014</v>
      </c>
      <c r="AS240">
        <v>3.6710698044716623</v>
      </c>
      <c r="AT240" s="34">
        <v>352.55706980447178</v>
      </c>
      <c r="AU240" s="34">
        <v>348.64909913833486</v>
      </c>
      <c r="AV240">
        <v>35.795000000000002</v>
      </c>
      <c r="AW240">
        <v>0.37664435847544214</v>
      </c>
      <c r="AX240" s="34">
        <v>36.171644358475447</v>
      </c>
      <c r="AY240" s="34">
        <v>35.770694449352206</v>
      </c>
      <c r="AZ240">
        <v>158.24600000000001</v>
      </c>
      <c r="BA240">
        <v>1.6651058290628526</v>
      </c>
      <c r="BB240" s="34">
        <v>159.91110582906288</v>
      </c>
      <c r="BC240" s="34">
        <v>158.13854766956808</v>
      </c>
      <c r="BD240">
        <v>129.19199999999998</v>
      </c>
      <c r="BE240">
        <v>1.3593920368811092</v>
      </c>
      <c r="BF240" s="34">
        <v>130.55139203688108</v>
      </c>
      <c r="BG240" s="34">
        <v>129.10427594079366</v>
      </c>
      <c r="BH240">
        <v>745.70600000000013</v>
      </c>
      <c r="BI240">
        <v>7.8465137025083971</v>
      </c>
      <c r="BJ240" s="34">
        <v>753.55251370250858</v>
      </c>
      <c r="BK240" s="34">
        <v>745.19965009215355</v>
      </c>
      <c r="BM240">
        <v>76.724000000000004</v>
      </c>
      <c r="BN240">
        <v>0.80731000865120328</v>
      </c>
      <c r="BO240">
        <v>77.531310008651204</v>
      </c>
      <c r="BP240">
        <v>76.671902805757753</v>
      </c>
      <c r="BQ240">
        <v>4.0389999999999997</v>
      </c>
      <c r="BR240">
        <v>4.2499415110554842E-2</v>
      </c>
      <c r="BS240">
        <v>4.0814994151105548</v>
      </c>
      <c r="BT240">
        <v>4.036257434863348</v>
      </c>
      <c r="BU240">
        <v>365.99000000000012</v>
      </c>
      <c r="BV240">
        <v>3.8510425690299517</v>
      </c>
      <c r="BW240">
        <v>369.84104256903009</v>
      </c>
      <c r="BX240">
        <v>365.74148516604043</v>
      </c>
      <c r="BY240">
        <v>37.181000000000004</v>
      </c>
      <c r="BZ240">
        <v>0.39122821322741763</v>
      </c>
      <c r="CA240">
        <v>37.572228213227426</v>
      </c>
      <c r="CB240">
        <v>37.155753326480358</v>
      </c>
      <c r="CC240">
        <v>158.24600000000001</v>
      </c>
      <c r="CD240">
        <v>1.6651058290628526</v>
      </c>
      <c r="CE240">
        <v>159.91110582906288</v>
      </c>
      <c r="CF240">
        <v>158.13854766956808</v>
      </c>
      <c r="CG240">
        <v>129.75599999999997</v>
      </c>
      <c r="CH240">
        <v>1.3653265924944673</v>
      </c>
      <c r="CI240">
        <v>131.12132659249443</v>
      </c>
      <c r="CJ240">
        <v>129.66789297304493</v>
      </c>
      <c r="CK240">
        <v>771.93600000000015</v>
      </c>
      <c r="CL240">
        <v>8.1225126275764463</v>
      </c>
      <c r="CM240">
        <v>780.05851262757665</v>
      </c>
      <c r="CN240">
        <v>771.41183937575488</v>
      </c>
    </row>
    <row r="241" spans="1:92" x14ac:dyDescent="0.25">
      <c r="A241" s="18">
        <v>45910</v>
      </c>
      <c r="B241" s="2">
        <v>13</v>
      </c>
      <c r="C241" s="2" t="s">
        <v>178</v>
      </c>
      <c r="D241" s="9">
        <v>26.225045000000001</v>
      </c>
      <c r="E241">
        <v>1.0595911E-2</v>
      </c>
      <c r="G241">
        <v>6.476</v>
      </c>
      <c r="H241">
        <v>5.9930835849243774E-2</v>
      </c>
      <c r="I241" s="34">
        <v>6.5359308358492436</v>
      </c>
      <c r="J241" s="34">
        <v>6.4666766944104292</v>
      </c>
      <c r="K241">
        <v>0.748</v>
      </c>
      <c r="L241">
        <v>6.9222151351504549E-3</v>
      </c>
      <c r="M241" s="34">
        <v>0.75492221513515045</v>
      </c>
      <c r="N241" s="34">
        <v>0.74692312653165549</v>
      </c>
      <c r="O241">
        <v>17.074000000000002</v>
      </c>
      <c r="P241">
        <v>0.15800788932828724</v>
      </c>
      <c r="Q241" s="34">
        <v>17.23200788932829</v>
      </c>
      <c r="R241" s="34">
        <v>17.04941906738167</v>
      </c>
      <c r="S241">
        <v>1.3900000000000001</v>
      </c>
      <c r="T241">
        <v>1.2863474649544295E-2</v>
      </c>
      <c r="U241" s="34">
        <v>1.4028634746495445</v>
      </c>
      <c r="V241" s="34">
        <v>1.3879988581270071</v>
      </c>
      <c r="W241">
        <v>0</v>
      </c>
      <c r="X241">
        <v>0</v>
      </c>
      <c r="Y241" s="34">
        <v>0</v>
      </c>
      <c r="Z241" s="34">
        <v>0</v>
      </c>
      <c r="AA241">
        <v>0.52800000000000002</v>
      </c>
      <c r="AB241">
        <v>4.8862695071650274E-3</v>
      </c>
      <c r="AC241" s="34">
        <v>0.532886269507165</v>
      </c>
      <c r="AD241" s="34">
        <v>0.52723985402234508</v>
      </c>
      <c r="AE241">
        <v>26.216000000000001</v>
      </c>
      <c r="AF241">
        <v>0.2426106844693908</v>
      </c>
      <c r="AG241" s="34">
        <v>26.458610684469392</v>
      </c>
      <c r="AH241" s="34">
        <v>26.178257600473106</v>
      </c>
      <c r="AJ241">
        <v>70.558999999999997</v>
      </c>
      <c r="AK241">
        <v>0.65297403438647184</v>
      </c>
      <c r="AL241" s="34">
        <v>71.211974034386472</v>
      </c>
      <c r="AM241" s="34">
        <v>70.457418295383803</v>
      </c>
      <c r="AN241">
        <v>3.3490000000000002</v>
      </c>
      <c r="AO241">
        <v>3.099264503692363E-2</v>
      </c>
      <c r="AP241" s="34">
        <v>3.379992645036924</v>
      </c>
      <c r="AQ241" s="34">
        <v>3.3441785437894582</v>
      </c>
      <c r="AR241">
        <v>349.56399999999991</v>
      </c>
      <c r="AS241">
        <v>3.2349695340958999</v>
      </c>
      <c r="AT241" s="34">
        <v>352.79896953409582</v>
      </c>
      <c r="AU241" s="34">
        <v>349.06074305202083</v>
      </c>
      <c r="AV241">
        <v>36.334999999999994</v>
      </c>
      <c r="AW241">
        <v>0.33625492905841142</v>
      </c>
      <c r="AX241" s="34">
        <v>36.671254929058406</v>
      </c>
      <c r="AY241" s="34">
        <v>36.282689575571794</v>
      </c>
      <c r="AZ241">
        <v>153.239</v>
      </c>
      <c r="BA241">
        <v>1.4181194185766317</v>
      </c>
      <c r="BB241" s="34">
        <v>154.65711941857663</v>
      </c>
      <c r="BC241" s="34">
        <v>153.018386345701</v>
      </c>
      <c r="BD241">
        <v>130.58199999999999</v>
      </c>
      <c r="BE241">
        <v>1.2084447817890596</v>
      </c>
      <c r="BF241" s="34">
        <v>131.79044478178906</v>
      </c>
      <c r="BG241" s="34">
        <v>130.39400495823082</v>
      </c>
      <c r="BH241">
        <v>743.62799999999993</v>
      </c>
      <c r="BI241">
        <v>6.8817553429433982</v>
      </c>
      <c r="BJ241" s="34">
        <v>750.50975534294344</v>
      </c>
      <c r="BK241" s="34">
        <v>742.55742077069772</v>
      </c>
      <c r="BM241">
        <v>77.034999999999997</v>
      </c>
      <c r="BN241">
        <v>0.71290487023571558</v>
      </c>
      <c r="BO241">
        <v>77.747904870235715</v>
      </c>
      <c r="BP241">
        <v>76.924094989794227</v>
      </c>
      <c r="BQ241">
        <v>4.0970000000000004</v>
      </c>
      <c r="BR241">
        <v>3.7914860172074086E-2</v>
      </c>
      <c r="BS241">
        <v>4.1349148601720742</v>
      </c>
      <c r="BT241">
        <v>4.0911016703211134</v>
      </c>
      <c r="BU241">
        <v>366.63799999999992</v>
      </c>
      <c r="BV241">
        <v>3.3929774234241874</v>
      </c>
      <c r="BW241">
        <v>370.03097742342413</v>
      </c>
      <c r="BX241">
        <v>366.1101621194025</v>
      </c>
      <c r="BY241">
        <v>37.724999999999994</v>
      </c>
      <c r="BZ241">
        <v>0.34911840370795572</v>
      </c>
      <c r="CA241">
        <v>38.074118403707949</v>
      </c>
      <c r="CB241">
        <v>37.6706884336988</v>
      </c>
      <c r="CC241">
        <v>153.239</v>
      </c>
      <c r="CD241">
        <v>1.4181194185766317</v>
      </c>
      <c r="CE241">
        <v>154.65711941857663</v>
      </c>
      <c r="CF241">
        <v>153.018386345701</v>
      </c>
      <c r="CG241">
        <v>131.10999999999999</v>
      </c>
      <c r="CH241">
        <v>1.2133310512962245</v>
      </c>
      <c r="CI241">
        <v>132.32333105129624</v>
      </c>
      <c r="CJ241">
        <v>130.92124481225318</v>
      </c>
      <c r="CK241">
        <v>769.84399999999994</v>
      </c>
      <c r="CL241">
        <v>7.1243660274127887</v>
      </c>
      <c r="CM241">
        <v>776.9683660274128</v>
      </c>
      <c r="CN241">
        <v>768.73567837117082</v>
      </c>
    </row>
    <row r="242" spans="1:92" x14ac:dyDescent="0.25">
      <c r="A242" s="18">
        <v>45910</v>
      </c>
      <c r="B242" s="2">
        <v>14</v>
      </c>
      <c r="C242" s="2" t="s">
        <v>178</v>
      </c>
      <c r="D242" s="9">
        <v>31.14592</v>
      </c>
      <c r="E242">
        <v>1.0243214E-2</v>
      </c>
      <c r="G242">
        <v>6.7919999999999998</v>
      </c>
      <c r="H242">
        <v>5.6535964802011777E-2</v>
      </c>
      <c r="I242" s="34">
        <v>6.8485359648020117</v>
      </c>
      <c r="J242" s="34">
        <v>6.7783849453278489</v>
      </c>
      <c r="K242">
        <v>0.77</v>
      </c>
      <c r="L242">
        <v>6.4094070815001571E-3</v>
      </c>
      <c r="M242" s="34">
        <v>0.77640940708150019</v>
      </c>
      <c r="N242" s="34">
        <v>0.76845647937315131</v>
      </c>
      <c r="O242">
        <v>16.978000000000002</v>
      </c>
      <c r="P242">
        <v>0.14132326419442814</v>
      </c>
      <c r="Q242" s="34">
        <v>17.119323264194431</v>
      </c>
      <c r="R242" s="34">
        <v>16.943966372464111</v>
      </c>
      <c r="S242">
        <v>1.3640000000000001</v>
      </c>
      <c r="T242">
        <v>1.1353806830085994E-2</v>
      </c>
      <c r="U242" s="34">
        <v>1.3753538068300861</v>
      </c>
      <c r="V242" s="34">
        <v>1.361265763461011</v>
      </c>
      <c r="W242">
        <v>0</v>
      </c>
      <c r="X242">
        <v>0</v>
      </c>
      <c r="Y242" s="34">
        <v>0</v>
      </c>
      <c r="Z242" s="34">
        <v>0</v>
      </c>
      <c r="AA242">
        <v>0.54800000000000004</v>
      </c>
      <c r="AB242">
        <v>4.5615001047559561E-3</v>
      </c>
      <c r="AC242" s="34">
        <v>0.55256150010475602</v>
      </c>
      <c r="AD242" s="34">
        <v>0.54690149441102198</v>
      </c>
      <c r="AE242">
        <v>26.451999999999998</v>
      </c>
      <c r="AF242">
        <v>0.22018394301278202</v>
      </c>
      <c r="AG242" s="34">
        <v>26.672183943012787</v>
      </c>
      <c r="AH242" s="34">
        <v>26.398975055037141</v>
      </c>
      <c r="AJ242">
        <v>71.361999999999995</v>
      </c>
      <c r="AK242">
        <v>0.59401053006495352</v>
      </c>
      <c r="AL242" s="34">
        <v>71.956010530064944</v>
      </c>
      <c r="AM242" s="34">
        <v>71.218949715619246</v>
      </c>
      <c r="AN242">
        <v>3.4530000000000003</v>
      </c>
      <c r="AO242">
        <v>2.8742445003142911E-2</v>
      </c>
      <c r="AP242" s="34">
        <v>3.4817424450031433</v>
      </c>
      <c r="AQ242" s="34">
        <v>3.4460782120460931</v>
      </c>
      <c r="AR242">
        <v>351.58399999999995</v>
      </c>
      <c r="AS242">
        <v>2.9265519212235729</v>
      </c>
      <c r="AT242" s="34">
        <v>354.51055192122351</v>
      </c>
      <c r="AU242" s="34">
        <v>350.87922447263634</v>
      </c>
      <c r="AV242">
        <v>36.186999999999998</v>
      </c>
      <c r="AW242">
        <v>0.30121716111460539</v>
      </c>
      <c r="AX242" s="34">
        <v>36.488217161114605</v>
      </c>
      <c r="AY242" s="34">
        <v>36.11446054425484</v>
      </c>
      <c r="AZ242">
        <v>152.32300000000004</v>
      </c>
      <c r="BA242">
        <v>1.2679222271108426</v>
      </c>
      <c r="BB242" s="34">
        <v>153.59092222711087</v>
      </c>
      <c r="BC242" s="34">
        <v>152.01765754228123</v>
      </c>
      <c r="BD242">
        <v>127.68499999999999</v>
      </c>
      <c r="BE242">
        <v>1.0628378483134384</v>
      </c>
      <c r="BF242" s="34">
        <v>128.74783784831342</v>
      </c>
      <c r="BG242" s="34">
        <v>127.42904619319586</v>
      </c>
      <c r="BH242">
        <v>742.59399999999994</v>
      </c>
      <c r="BI242">
        <v>6.1812821328305558</v>
      </c>
      <c r="BJ242" s="34">
        <v>748.77528213283051</v>
      </c>
      <c r="BK242" s="34">
        <v>741.10541668003361</v>
      </c>
      <c r="BM242">
        <v>78.153999999999996</v>
      </c>
      <c r="BN242">
        <v>0.65054649486696525</v>
      </c>
      <c r="BO242">
        <v>78.804546494866955</v>
      </c>
      <c r="BP242">
        <v>77.997334660947089</v>
      </c>
      <c r="BQ242">
        <v>4.2230000000000008</v>
      </c>
      <c r="BR242">
        <v>3.5151852084643068E-2</v>
      </c>
      <c r="BS242">
        <v>4.2581518520846435</v>
      </c>
      <c r="BT242">
        <v>4.2145346914192441</v>
      </c>
      <c r="BU242">
        <v>368.56199999999995</v>
      </c>
      <c r="BV242">
        <v>3.0678751854180009</v>
      </c>
      <c r="BW242">
        <v>371.62987518541792</v>
      </c>
      <c r="BX242">
        <v>367.82319084510044</v>
      </c>
      <c r="BY242">
        <v>37.550999999999995</v>
      </c>
      <c r="BZ242">
        <v>0.31257096794469141</v>
      </c>
      <c r="CA242">
        <v>37.863570967944689</v>
      </c>
      <c r="CB242">
        <v>37.475726307715853</v>
      </c>
      <c r="CC242">
        <v>152.32300000000004</v>
      </c>
      <c r="CD242">
        <v>1.2679222271108426</v>
      </c>
      <c r="CE242">
        <v>153.59092222711087</v>
      </c>
      <c r="CF242">
        <v>152.01765754228123</v>
      </c>
      <c r="CG242">
        <v>128.23299999999998</v>
      </c>
      <c r="CH242">
        <v>1.0673993484181943</v>
      </c>
      <c r="CI242">
        <v>129.30039934841818</v>
      </c>
      <c r="CJ242">
        <v>127.97594768760688</v>
      </c>
      <c r="CK242">
        <v>769.04599999999994</v>
      </c>
      <c r="CL242">
        <v>6.4014660758433379</v>
      </c>
      <c r="CM242">
        <v>775.44746607584329</v>
      </c>
      <c r="CN242">
        <v>767.50439173507073</v>
      </c>
    </row>
    <row r="243" spans="1:92" x14ac:dyDescent="0.25">
      <c r="A243" s="18">
        <v>45910</v>
      </c>
      <c r="B243" s="2">
        <v>15</v>
      </c>
      <c r="C243" s="2" t="s">
        <v>178</v>
      </c>
      <c r="D243" s="9">
        <v>44.315655</v>
      </c>
      <c r="E243">
        <v>9.945799E-3</v>
      </c>
      <c r="G243">
        <v>6.6400000000000006</v>
      </c>
      <c r="H243">
        <v>6.7533820468265823E-2</v>
      </c>
      <c r="I243" s="34">
        <v>6.7075338204682664</v>
      </c>
      <c r="J243" s="34">
        <v>6.6408220373041864</v>
      </c>
      <c r="K243">
        <v>0.77400000000000002</v>
      </c>
      <c r="L243">
        <v>7.8721652172346005E-3</v>
      </c>
      <c r="M243" s="34">
        <v>0.78187216521723457</v>
      </c>
      <c r="N243" s="34">
        <v>0.77409582181828918</v>
      </c>
      <c r="O243">
        <v>17.32</v>
      </c>
      <c r="P243">
        <v>0.17615749555878976</v>
      </c>
      <c r="Q243" s="34">
        <v>17.496157495558791</v>
      </c>
      <c r="R243" s="34">
        <v>17.322144229835619</v>
      </c>
      <c r="S243">
        <v>1.4119999999999999</v>
      </c>
      <c r="T243">
        <v>1.4361107605601105E-2</v>
      </c>
      <c r="U243" s="34">
        <v>1.4263611076056011</v>
      </c>
      <c r="V243" s="34">
        <v>1.4121748067279383</v>
      </c>
      <c r="W243">
        <v>0</v>
      </c>
      <c r="X243">
        <v>0</v>
      </c>
      <c r="Y243" s="34">
        <v>0</v>
      </c>
      <c r="Z243" s="34">
        <v>0</v>
      </c>
      <c r="AA243">
        <v>0.54200000000000004</v>
      </c>
      <c r="AB243">
        <v>5.5125498032831443E-3</v>
      </c>
      <c r="AC243" s="34">
        <v>0.54751254980328323</v>
      </c>
      <c r="AD243" s="34">
        <v>0.54206710003296232</v>
      </c>
      <c r="AE243">
        <v>26.688000000000002</v>
      </c>
      <c r="AF243">
        <v>0.27143713865317443</v>
      </c>
      <c r="AG243" s="34">
        <v>26.959437138653175</v>
      </c>
      <c r="AH243" s="34">
        <v>26.691303995718997</v>
      </c>
      <c r="AJ243">
        <v>70.031999999999982</v>
      </c>
      <c r="AK243">
        <v>0.7122783908183119</v>
      </c>
      <c r="AL243" s="34">
        <v>70.744278390818295</v>
      </c>
      <c r="AM243" s="34">
        <v>70.040670017543164</v>
      </c>
      <c r="AN243">
        <v>3.3159999999999998</v>
      </c>
      <c r="AO243">
        <v>3.3726227209754434E-2</v>
      </c>
      <c r="AP243" s="34">
        <v>3.3497262272097541</v>
      </c>
      <c r="AQ243" s="34">
        <v>3.3164105234488974</v>
      </c>
      <c r="AR243">
        <v>349.31700000000012</v>
      </c>
      <c r="AS243">
        <v>3.5528180067037982</v>
      </c>
      <c r="AT243" s="34">
        <v>352.86981800670389</v>
      </c>
      <c r="AU243" s="34">
        <v>349.36024572364261</v>
      </c>
      <c r="AV243">
        <v>35.994</v>
      </c>
      <c r="AW243">
        <v>0.36608619486969279</v>
      </c>
      <c r="AX243" s="34">
        <v>36.360086194869695</v>
      </c>
      <c r="AY243" s="34">
        <v>35.998456085952846</v>
      </c>
      <c r="AZ243">
        <v>135.60500000000002</v>
      </c>
      <c r="BA243">
        <v>1.3792053802107211</v>
      </c>
      <c r="BB243" s="34">
        <v>136.98420538021074</v>
      </c>
      <c r="BC243" s="34">
        <v>135.62178800732443</v>
      </c>
      <c r="BD243">
        <v>127.045</v>
      </c>
      <c r="BE243">
        <v>1.292143708040788</v>
      </c>
      <c r="BF243" s="34">
        <v>128.3371437080408</v>
      </c>
      <c r="BG243" s="34">
        <v>127.0607282724865</v>
      </c>
      <c r="BH243">
        <v>721.30900000000008</v>
      </c>
      <c r="BI243">
        <v>7.3362579078530672</v>
      </c>
      <c r="BJ243" s="34">
        <v>728.64525790785319</v>
      </c>
      <c r="BK243" s="34">
        <v>721.39829863039847</v>
      </c>
      <c r="BM243">
        <v>76.671999999999983</v>
      </c>
      <c r="BN243">
        <v>0.77981221128657774</v>
      </c>
      <c r="BO243">
        <v>77.451812211286565</v>
      </c>
      <c r="BP243">
        <v>76.681492054847354</v>
      </c>
      <c r="BQ243">
        <v>4.09</v>
      </c>
      <c r="BR243">
        <v>4.1598392426989032E-2</v>
      </c>
      <c r="BS243">
        <v>4.131598392426989</v>
      </c>
      <c r="BT243">
        <v>4.0905063452671868</v>
      </c>
      <c r="BU243">
        <v>366.63700000000011</v>
      </c>
      <c r="BV243">
        <v>3.7289755022625881</v>
      </c>
      <c r="BW243">
        <v>370.3659755022627</v>
      </c>
      <c r="BX243">
        <v>366.68238995347821</v>
      </c>
      <c r="BY243">
        <v>37.405999999999999</v>
      </c>
      <c r="BZ243">
        <v>0.3804473024752939</v>
      </c>
      <c r="CA243">
        <v>37.786447302475295</v>
      </c>
      <c r="CB243">
        <v>37.410630892680786</v>
      </c>
      <c r="CC243">
        <v>135.60500000000002</v>
      </c>
      <c r="CD243">
        <v>1.3792053802107211</v>
      </c>
      <c r="CE243">
        <v>136.98420538021074</v>
      </c>
      <c r="CF243">
        <v>135.62178800732443</v>
      </c>
      <c r="CG243">
        <v>127.587</v>
      </c>
      <c r="CH243">
        <v>1.2976562578440711</v>
      </c>
      <c r="CI243">
        <v>128.88465625784409</v>
      </c>
      <c r="CJ243">
        <v>127.60279537251947</v>
      </c>
      <c r="CK243">
        <v>747.99700000000007</v>
      </c>
      <c r="CL243">
        <v>7.6076950465062421</v>
      </c>
      <c r="CM243">
        <v>755.60469504650632</v>
      </c>
      <c r="CN243">
        <v>748.08960262611743</v>
      </c>
    </row>
    <row r="244" spans="1:92" x14ac:dyDescent="0.25">
      <c r="A244" s="18">
        <v>45910</v>
      </c>
      <c r="B244" s="2">
        <v>16</v>
      </c>
      <c r="C244" s="2" t="s">
        <v>178</v>
      </c>
      <c r="D244" s="9">
        <v>27.875440000000001</v>
      </c>
      <c r="E244">
        <v>9.6836079999999998E-3</v>
      </c>
      <c r="G244">
        <v>6.0479999999999992</v>
      </c>
      <c r="H244">
        <v>7.7420395432783826E-2</v>
      </c>
      <c r="I244" s="34">
        <v>6.1254203954327826</v>
      </c>
      <c r="J244" s="34">
        <v>6.066104225488206</v>
      </c>
      <c r="K244">
        <v>0.76600000000000001</v>
      </c>
      <c r="L244">
        <v>9.8055593421812869E-3</v>
      </c>
      <c r="M244" s="34">
        <v>0.77580555934218132</v>
      </c>
      <c r="N244" s="34">
        <v>0.76829296242129086</v>
      </c>
      <c r="O244">
        <v>17.04</v>
      </c>
      <c r="P244">
        <v>0.21812889189395449</v>
      </c>
      <c r="Q244" s="34">
        <v>17.258128891893953</v>
      </c>
      <c r="R244" s="34">
        <v>17.091007936891376</v>
      </c>
      <c r="S244">
        <v>1.38</v>
      </c>
      <c r="T244">
        <v>1.7665368005496312E-2</v>
      </c>
      <c r="U244" s="34">
        <v>1.3976653680054962</v>
      </c>
      <c r="V244" s="34">
        <v>1.3841309244665552</v>
      </c>
      <c r="W244">
        <v>0</v>
      </c>
      <c r="X244">
        <v>0</v>
      </c>
      <c r="Y244" s="34">
        <v>0</v>
      </c>
      <c r="Z244" s="34">
        <v>0</v>
      </c>
      <c r="AA244">
        <v>0.55200000000000005</v>
      </c>
      <c r="AB244">
        <v>7.0661472021985262E-3</v>
      </c>
      <c r="AC244" s="34">
        <v>0.5590661472021986</v>
      </c>
      <c r="AD244" s="34">
        <v>0.55365236978662224</v>
      </c>
      <c r="AE244">
        <v>25.785999999999998</v>
      </c>
      <c r="AF244">
        <v>0.33008636187661439</v>
      </c>
      <c r="AG244" s="34">
        <v>26.116086361876615</v>
      </c>
      <c r="AH244" s="34">
        <v>25.863188419054051</v>
      </c>
      <c r="AJ244">
        <v>65.618000000000009</v>
      </c>
      <c r="AK244">
        <v>0.83997544767004151</v>
      </c>
      <c r="AL244" s="34">
        <v>66.457975447670051</v>
      </c>
      <c r="AM244" s="34">
        <v>65.814422464961183</v>
      </c>
      <c r="AN244">
        <v>3.4290000000000003</v>
      </c>
      <c r="AO244">
        <v>4.3894599196265843E-2</v>
      </c>
      <c r="AP244" s="34">
        <v>3.4728945991962661</v>
      </c>
      <c r="AQ244" s="34">
        <v>3.4392644492723323</v>
      </c>
      <c r="AR244">
        <v>339.78699999999998</v>
      </c>
      <c r="AS244">
        <v>4.3496104336837504</v>
      </c>
      <c r="AT244" s="34">
        <v>344.1366104336837</v>
      </c>
      <c r="AU244" s="34">
        <v>340.80412639979517</v>
      </c>
      <c r="AV244">
        <v>35.626000000000005</v>
      </c>
      <c r="AW244">
        <v>0.45604811635058823</v>
      </c>
      <c r="AX244" s="34">
        <v>36.082048116350592</v>
      </c>
      <c r="AY244" s="34">
        <v>35.732643706554711</v>
      </c>
      <c r="AZ244">
        <v>133.81499999999997</v>
      </c>
      <c r="BA244">
        <v>1.7129646519242672</v>
      </c>
      <c r="BB244" s="34">
        <v>135.52796465192424</v>
      </c>
      <c r="BC244" s="34">
        <v>134.21556496919715</v>
      </c>
      <c r="BD244">
        <v>126.97399999999999</v>
      </c>
      <c r="BE244">
        <v>1.6253930703839774</v>
      </c>
      <c r="BF244" s="34">
        <v>128.59939307038397</v>
      </c>
      <c r="BG244" s="34">
        <v>127.35408695885245</v>
      </c>
      <c r="BH244">
        <v>705.24900000000002</v>
      </c>
      <c r="BI244">
        <v>9.0278863192088892</v>
      </c>
      <c r="BJ244" s="34">
        <v>714.27688631920876</v>
      </c>
      <c r="BK244" s="34">
        <v>707.36010894863296</v>
      </c>
      <c r="BM244">
        <v>71.666000000000011</v>
      </c>
      <c r="BN244">
        <v>0.91739584310282529</v>
      </c>
      <c r="BO244">
        <v>72.583395843102835</v>
      </c>
      <c r="BP244">
        <v>71.880526690449386</v>
      </c>
      <c r="BQ244">
        <v>4.1950000000000003</v>
      </c>
      <c r="BR244">
        <v>5.3700158538447132E-2</v>
      </c>
      <c r="BS244">
        <v>4.2487001585384476</v>
      </c>
      <c r="BT244">
        <v>4.2075574116936227</v>
      </c>
      <c r="BU244">
        <v>356.827</v>
      </c>
      <c r="BV244">
        <v>4.5677393255777048</v>
      </c>
      <c r="BW244">
        <v>361.39473932557763</v>
      </c>
      <c r="BX244">
        <v>357.89513433668657</v>
      </c>
      <c r="BY244">
        <v>37.006000000000007</v>
      </c>
      <c r="BZ244">
        <v>0.47371348435608451</v>
      </c>
      <c r="CA244">
        <v>37.47971348435609</v>
      </c>
      <c r="CB244">
        <v>37.116774631021265</v>
      </c>
      <c r="CC244">
        <v>133.81499999999997</v>
      </c>
      <c r="CD244">
        <v>1.7129646519242672</v>
      </c>
      <c r="CE244">
        <v>135.52796465192424</v>
      </c>
      <c r="CF244">
        <v>134.21556496919715</v>
      </c>
      <c r="CG244">
        <v>127.526</v>
      </c>
      <c r="CH244">
        <v>1.6324592175861758</v>
      </c>
      <c r="CI244">
        <v>129.15845921758617</v>
      </c>
      <c r="CJ244">
        <v>127.90773932863907</v>
      </c>
      <c r="CK244">
        <v>731.03499999999997</v>
      </c>
      <c r="CL244">
        <v>9.3579726810855028</v>
      </c>
      <c r="CM244">
        <v>740.39297268108533</v>
      </c>
      <c r="CN244">
        <v>733.223297367687</v>
      </c>
    </row>
    <row r="245" spans="1:92" x14ac:dyDescent="0.25">
      <c r="A245" s="18">
        <v>45910</v>
      </c>
      <c r="B245" s="2">
        <v>17</v>
      </c>
      <c r="C245" s="2" t="s">
        <v>178</v>
      </c>
      <c r="D245" s="9">
        <v>35.736677</v>
      </c>
      <c r="E245">
        <v>9.5621460000000005E-3</v>
      </c>
      <c r="G245">
        <v>5.8179999999999996</v>
      </c>
      <c r="H245">
        <v>7.4749298109576118E-2</v>
      </c>
      <c r="I245" s="34">
        <v>5.8927492981095755</v>
      </c>
      <c r="J245" s="34">
        <v>5.8364019689796542</v>
      </c>
      <c r="K245">
        <v>0.73399999999999999</v>
      </c>
      <c r="L245">
        <v>9.4303858391936862E-3</v>
      </c>
      <c r="M245" s="34">
        <v>0.74343038583919363</v>
      </c>
      <c r="N245" s="34">
        <v>0.73632159594896285</v>
      </c>
      <c r="O245">
        <v>16.458000000000002</v>
      </c>
      <c r="P245">
        <v>0.21145134896655274</v>
      </c>
      <c r="Q245" s="34">
        <v>16.669451348966554</v>
      </c>
      <c r="R245" s="34">
        <v>16.510055621427838</v>
      </c>
      <c r="S245">
        <v>1.4260000000000002</v>
      </c>
      <c r="T245">
        <v>1.8321158319741418E-2</v>
      </c>
      <c r="U245" s="34">
        <v>1.4443211583197415</v>
      </c>
      <c r="V245" s="34">
        <v>1.4305103485329989</v>
      </c>
      <c r="W245">
        <v>0</v>
      </c>
      <c r="X245">
        <v>0</v>
      </c>
      <c r="Y245" s="34">
        <v>0</v>
      </c>
      <c r="Z245" s="34">
        <v>0</v>
      </c>
      <c r="AA245">
        <v>0.53</v>
      </c>
      <c r="AB245">
        <v>6.8094066686275947E-3</v>
      </c>
      <c r="AC245" s="34">
        <v>0.53680940666862764</v>
      </c>
      <c r="AD245" s="34">
        <v>0.53167635674788882</v>
      </c>
      <c r="AE245">
        <v>24.966000000000001</v>
      </c>
      <c r="AF245">
        <v>0.32076159790369158</v>
      </c>
      <c r="AG245" s="34">
        <v>25.286761597903691</v>
      </c>
      <c r="AH245" s="34">
        <v>25.044965891637339</v>
      </c>
      <c r="AJ245">
        <v>62.656000000000006</v>
      </c>
      <c r="AK245">
        <v>0.80500034760288786</v>
      </c>
      <c r="AL245" s="34">
        <v>63.461000347602891</v>
      </c>
      <c r="AM245" s="34">
        <v>62.854176996973059</v>
      </c>
      <c r="AN245">
        <v>3.3170000000000006</v>
      </c>
      <c r="AO245">
        <v>4.2616607395920256E-2</v>
      </c>
      <c r="AP245" s="34">
        <v>3.3596166073959211</v>
      </c>
      <c r="AQ245" s="34">
        <v>3.3274914628919765</v>
      </c>
      <c r="AR245">
        <v>330.01499999999993</v>
      </c>
      <c r="AS245">
        <v>4.2400119655606323</v>
      </c>
      <c r="AT245" s="34">
        <v>334.25501196556058</v>
      </c>
      <c r="AU245" s="34">
        <v>331.05881673991411</v>
      </c>
      <c r="AV245">
        <v>34.673000000000002</v>
      </c>
      <c r="AW245">
        <v>0.44547652343646149</v>
      </c>
      <c r="AX245" s="34">
        <v>35.118476523436463</v>
      </c>
      <c r="AY245" s="34">
        <v>34.782668523621787</v>
      </c>
      <c r="AZ245">
        <v>125.22299999999998</v>
      </c>
      <c r="BA245">
        <v>1.6088572288029306</v>
      </c>
      <c r="BB245" s="34">
        <v>126.83185722880292</v>
      </c>
      <c r="BC245" s="34">
        <v>125.61907249252994</v>
      </c>
      <c r="BD245">
        <v>129.56399999999999</v>
      </c>
      <c r="BE245">
        <v>1.6646301238001238</v>
      </c>
      <c r="BF245" s="34">
        <v>131.22863012380012</v>
      </c>
      <c r="BG245" s="34">
        <v>129.97380280317634</v>
      </c>
      <c r="BH245">
        <v>685.44799999999987</v>
      </c>
      <c r="BI245">
        <v>8.8065927965989559</v>
      </c>
      <c r="BJ245" s="34">
        <v>694.2545927965989</v>
      </c>
      <c r="BK245" s="34">
        <v>687.61602901910715</v>
      </c>
      <c r="BM245">
        <v>68.474000000000004</v>
      </c>
      <c r="BN245">
        <v>0.87974964571246395</v>
      </c>
      <c r="BO245">
        <v>69.353749645712469</v>
      </c>
      <c r="BP245">
        <v>68.69057896595271</v>
      </c>
      <c r="BQ245">
        <v>4.0510000000000002</v>
      </c>
      <c r="BR245">
        <v>5.2046993235113942E-2</v>
      </c>
      <c r="BS245">
        <v>4.1030469932351146</v>
      </c>
      <c r="BT245">
        <v>4.0638130588409389</v>
      </c>
      <c r="BU245">
        <v>346.47299999999996</v>
      </c>
      <c r="BV245">
        <v>4.4514633145271851</v>
      </c>
      <c r="BW245">
        <v>350.92446331452715</v>
      </c>
      <c r="BX245">
        <v>347.56887236134196</v>
      </c>
      <c r="BY245">
        <v>36.099000000000004</v>
      </c>
      <c r="BZ245">
        <v>0.4637976817562029</v>
      </c>
      <c r="CA245">
        <v>36.562797681756201</v>
      </c>
      <c r="CB245">
        <v>36.213178872154785</v>
      </c>
      <c r="CC245">
        <v>125.22299999999998</v>
      </c>
      <c r="CD245">
        <v>1.6088572288029306</v>
      </c>
      <c r="CE245">
        <v>126.83185722880292</v>
      </c>
      <c r="CF245">
        <v>125.61907249252994</v>
      </c>
      <c r="CG245">
        <v>130.09399999999999</v>
      </c>
      <c r="CH245">
        <v>1.6714395304687513</v>
      </c>
      <c r="CI245">
        <v>131.76543953046874</v>
      </c>
      <c r="CJ245">
        <v>130.50547915992422</v>
      </c>
      <c r="CK245">
        <v>710.41399999999987</v>
      </c>
      <c r="CL245">
        <v>9.1273543945026478</v>
      </c>
      <c r="CM245">
        <v>719.5413543945026</v>
      </c>
      <c r="CN245">
        <v>712.66099491074453</v>
      </c>
    </row>
    <row r="246" spans="1:92" x14ac:dyDescent="0.25">
      <c r="A246" s="18">
        <v>45910</v>
      </c>
      <c r="B246" s="2">
        <v>18</v>
      </c>
      <c r="C246" s="2" t="s">
        <v>178</v>
      </c>
      <c r="D246" s="9">
        <v>36.085222000000002</v>
      </c>
      <c r="E246">
        <v>9.4614759999999999E-3</v>
      </c>
      <c r="G246">
        <v>5.6499999999999995</v>
      </c>
      <c r="H246">
        <v>7.2538320867522418E-2</v>
      </c>
      <c r="I246" s="34">
        <v>5.722538320867522</v>
      </c>
      <c r="J246" s="34">
        <v>5.6683946618855536</v>
      </c>
      <c r="K246">
        <v>0.69600000000000006</v>
      </c>
      <c r="L246">
        <v>8.9356940396098442E-3</v>
      </c>
      <c r="M246" s="34">
        <v>0.70493569403960987</v>
      </c>
      <c r="N246" s="34">
        <v>0.69826596188891077</v>
      </c>
      <c r="O246">
        <v>15.727999999999998</v>
      </c>
      <c r="P246">
        <v>0.201926143469804</v>
      </c>
      <c r="Q246" s="34">
        <v>15.929926143469801</v>
      </c>
      <c r="R246" s="34">
        <v>15.779205529581589</v>
      </c>
      <c r="S246">
        <v>1.498</v>
      </c>
      <c r="T246">
        <v>1.9232284010539575E-2</v>
      </c>
      <c r="U246" s="34">
        <v>1.5172322840105397</v>
      </c>
      <c r="V246" s="34">
        <v>1.5028770271689487</v>
      </c>
      <c r="W246">
        <v>0</v>
      </c>
      <c r="X246">
        <v>0</v>
      </c>
      <c r="Y246" s="34">
        <v>0</v>
      </c>
      <c r="Z246" s="34">
        <v>0</v>
      </c>
      <c r="AA246">
        <v>0.53400000000000003</v>
      </c>
      <c r="AB246">
        <v>6.8558342200454835E-3</v>
      </c>
      <c r="AC246" s="34">
        <v>0.54085583422004546</v>
      </c>
      <c r="AD246" s="34">
        <v>0.53573853972511254</v>
      </c>
      <c r="AE246">
        <v>24.105999999999998</v>
      </c>
      <c r="AF246">
        <v>0.30948827660752132</v>
      </c>
      <c r="AG246" s="34">
        <v>24.415488276607519</v>
      </c>
      <c r="AH246" s="34">
        <v>24.184481720250115</v>
      </c>
      <c r="AJ246">
        <v>60.54400000000004</v>
      </c>
      <c r="AK246">
        <v>0.77730267231916483</v>
      </c>
      <c r="AL246" s="34">
        <v>61.321302672319206</v>
      </c>
      <c r="AM246" s="34">
        <v>60.741112638796324</v>
      </c>
      <c r="AN246">
        <v>3.2450000000000006</v>
      </c>
      <c r="AO246">
        <v>4.1661389595594747E-2</v>
      </c>
      <c r="AP246" s="34">
        <v>3.2866613895955954</v>
      </c>
      <c r="AQ246" s="34">
        <v>3.2555647217378101</v>
      </c>
      <c r="AR246">
        <v>320.31000000000006</v>
      </c>
      <c r="AS246">
        <v>4.1123450543497553</v>
      </c>
      <c r="AT246" s="34">
        <v>324.42234505434982</v>
      </c>
      <c r="AU246" s="34">
        <v>321.35283082275436</v>
      </c>
      <c r="AV246">
        <v>32.720999999999997</v>
      </c>
      <c r="AW246">
        <v>0.42009316762941618</v>
      </c>
      <c r="AX246" s="34">
        <v>33.141093167629414</v>
      </c>
      <c r="AY246" s="34">
        <v>32.827529510010123</v>
      </c>
      <c r="AZ246">
        <v>143.08399999999997</v>
      </c>
      <c r="BA246">
        <v>1.8370040890280668</v>
      </c>
      <c r="BB246" s="34">
        <v>144.92100408902803</v>
      </c>
      <c r="BC246" s="34">
        <v>143.5498374869438</v>
      </c>
      <c r="BD246">
        <v>124.69499999999998</v>
      </c>
      <c r="BE246">
        <v>1.6009143222257891</v>
      </c>
      <c r="BF246" s="34">
        <v>126.29591432222577</v>
      </c>
      <c r="BG246" s="34">
        <v>125.10096855996797</v>
      </c>
      <c r="BH246">
        <v>684.59900000000005</v>
      </c>
      <c r="BI246">
        <v>8.7893206951477865</v>
      </c>
      <c r="BJ246" s="34">
        <v>693.38832069514797</v>
      </c>
      <c r="BK246" s="34">
        <v>686.82784374021048</v>
      </c>
      <c r="BM246">
        <v>66.194000000000045</v>
      </c>
      <c r="BN246">
        <v>0.84984099318668727</v>
      </c>
      <c r="BO246">
        <v>67.043840993186734</v>
      </c>
      <c r="BP246">
        <v>66.409507300681881</v>
      </c>
      <c r="BQ246">
        <v>3.9410000000000007</v>
      </c>
      <c r="BR246">
        <v>5.0597083635204591E-2</v>
      </c>
      <c r="BS246">
        <v>3.991597083635205</v>
      </c>
      <c r="BT246">
        <v>3.953830683626721</v>
      </c>
      <c r="BU246">
        <v>336.03800000000007</v>
      </c>
      <c r="BV246">
        <v>4.3142711978195596</v>
      </c>
      <c r="BW246">
        <v>340.35227119781962</v>
      </c>
      <c r="BX246">
        <v>337.13203635233594</v>
      </c>
      <c r="BY246">
        <v>34.218999999999994</v>
      </c>
      <c r="BZ246">
        <v>0.43932545163995573</v>
      </c>
      <c r="CA246">
        <v>34.658325451639953</v>
      </c>
      <c r="CB246">
        <v>34.330406537179073</v>
      </c>
      <c r="CC246">
        <v>143.08399999999997</v>
      </c>
      <c r="CD246">
        <v>1.8370040890280668</v>
      </c>
      <c r="CE246">
        <v>144.92100408902803</v>
      </c>
      <c r="CF246">
        <v>143.5498374869438</v>
      </c>
      <c r="CG246">
        <v>125.22899999999998</v>
      </c>
      <c r="CH246">
        <v>1.6077701564458347</v>
      </c>
      <c r="CI246">
        <v>126.83677015644581</v>
      </c>
      <c r="CJ246">
        <v>125.63670709969308</v>
      </c>
      <c r="CK246">
        <v>708.70500000000004</v>
      </c>
      <c r="CL246">
        <v>9.0988089717553073</v>
      </c>
      <c r="CM246">
        <v>717.80380897175553</v>
      </c>
      <c r="CN246">
        <v>711.0123254604606</v>
      </c>
    </row>
    <row r="247" spans="1:92" x14ac:dyDescent="0.25">
      <c r="A247" s="18">
        <v>45910</v>
      </c>
      <c r="B247" s="2">
        <v>19</v>
      </c>
      <c r="C247" s="2" t="s">
        <v>178</v>
      </c>
      <c r="D247" s="9">
        <v>52.170295000000003</v>
      </c>
      <c r="E247">
        <v>9.3143949999999996E-3</v>
      </c>
      <c r="G247">
        <v>5.2519999999999998</v>
      </c>
      <c r="H247">
        <v>5.7456480850519458E-2</v>
      </c>
      <c r="I247" s="34">
        <v>5.3094564808505194</v>
      </c>
      <c r="J247" s="34">
        <v>5.2600021059525677</v>
      </c>
      <c r="K247">
        <v>0.66800000000000004</v>
      </c>
      <c r="L247">
        <v>7.3078692323204492E-3</v>
      </c>
      <c r="M247" s="34">
        <v>0.67530786923232045</v>
      </c>
      <c r="N247" s="34">
        <v>0.6690177849916823</v>
      </c>
      <c r="O247">
        <v>15.058</v>
      </c>
      <c r="P247">
        <v>0.16473337559922352</v>
      </c>
      <c r="Q247" s="34">
        <v>15.222733375599223</v>
      </c>
      <c r="R247" s="34">
        <v>15.080942823959209</v>
      </c>
      <c r="S247">
        <v>1.484</v>
      </c>
      <c r="T247">
        <v>1.6234847216711895E-2</v>
      </c>
      <c r="U247" s="34">
        <v>1.500234847216712</v>
      </c>
      <c r="V247" s="34">
        <v>1.4862610672569709</v>
      </c>
      <c r="W247">
        <v>0</v>
      </c>
      <c r="X247">
        <v>0</v>
      </c>
      <c r="Y247" s="34">
        <v>0</v>
      </c>
      <c r="Z247" s="34">
        <v>0</v>
      </c>
      <c r="AA247">
        <v>0.54</v>
      </c>
      <c r="AB247">
        <v>5.9075589602590453E-3</v>
      </c>
      <c r="AC247" s="34">
        <v>0.54590755896025911</v>
      </c>
      <c r="AD247" s="34">
        <v>0.54082276032261745</v>
      </c>
      <c r="AE247">
        <v>23.002000000000002</v>
      </c>
      <c r="AF247">
        <v>0.25164013185903433</v>
      </c>
      <c r="AG247" s="34">
        <v>23.253640131859033</v>
      </c>
      <c r="AH247" s="34">
        <v>23.037046542483047</v>
      </c>
      <c r="AJ247">
        <v>59.045999999999992</v>
      </c>
      <c r="AK247">
        <v>0.64595875253232515</v>
      </c>
      <c r="AL247" s="34">
        <v>59.691958752532315</v>
      </c>
      <c r="AM247" s="34">
        <v>59.135964270387525</v>
      </c>
      <c r="AN247">
        <v>2.82</v>
      </c>
      <c r="AO247">
        <v>3.085058568135279E-2</v>
      </c>
      <c r="AP247" s="34">
        <v>2.8508505856813526</v>
      </c>
      <c r="AQ247" s="34">
        <v>2.8242966372403351</v>
      </c>
      <c r="AR247">
        <v>307.85899999999998</v>
      </c>
      <c r="AS247">
        <v>3.3679540628636837</v>
      </c>
      <c r="AT247" s="34">
        <v>311.22695406286368</v>
      </c>
      <c r="AU247" s="34">
        <v>308.32806327807532</v>
      </c>
      <c r="AV247">
        <v>26.794</v>
      </c>
      <c r="AW247">
        <v>0.29312432366885344</v>
      </c>
      <c r="AX247" s="34">
        <v>27.087124323668853</v>
      </c>
      <c r="AY247" s="34">
        <v>26.834824148304094</v>
      </c>
      <c r="AZ247">
        <v>125.16900000000001</v>
      </c>
      <c r="BA247">
        <v>1.3693393472160453</v>
      </c>
      <c r="BB247" s="34">
        <v>126.53833934721605</v>
      </c>
      <c r="BC247" s="34">
        <v>125.35971127189204</v>
      </c>
      <c r="BD247">
        <v>124.90000000000002</v>
      </c>
      <c r="BE247">
        <v>1.3663965076599165</v>
      </c>
      <c r="BF247" s="34">
        <v>126.26639650765993</v>
      </c>
      <c r="BG247" s="34">
        <v>125.09030141536097</v>
      </c>
      <c r="BH247">
        <v>646.58799999999997</v>
      </c>
      <c r="BI247">
        <v>7.0736235796221765</v>
      </c>
      <c r="BJ247" s="34">
        <v>653.66162357962219</v>
      </c>
      <c r="BK247" s="34">
        <v>647.57316102126026</v>
      </c>
      <c r="BM247">
        <v>64.297999999999988</v>
      </c>
      <c r="BN247">
        <v>0.70341523338284462</v>
      </c>
      <c r="BO247">
        <v>65.001415233382829</v>
      </c>
      <c r="BP247">
        <v>64.395966376340098</v>
      </c>
      <c r="BQ247">
        <v>3.488</v>
      </c>
      <c r="BR247">
        <v>3.8158454913673243E-2</v>
      </c>
      <c r="BS247">
        <v>3.5261584549136731</v>
      </c>
      <c r="BT247">
        <v>3.4933144222320172</v>
      </c>
      <c r="BU247">
        <v>322.91699999999997</v>
      </c>
      <c r="BV247">
        <v>3.532687438462907</v>
      </c>
      <c r="BW247">
        <v>326.44968743846289</v>
      </c>
      <c r="BX247">
        <v>323.40900610203454</v>
      </c>
      <c r="BY247">
        <v>28.277999999999999</v>
      </c>
      <c r="BZ247">
        <v>0.3093591708855653</v>
      </c>
      <c r="CA247">
        <v>28.587359170885566</v>
      </c>
      <c r="CB247">
        <v>28.321085215561066</v>
      </c>
      <c r="CC247">
        <v>125.16900000000001</v>
      </c>
      <c r="CD247">
        <v>1.3693393472160453</v>
      </c>
      <c r="CE247">
        <v>126.53833934721605</v>
      </c>
      <c r="CF247">
        <v>125.35971127189204</v>
      </c>
      <c r="CG247">
        <v>125.44000000000003</v>
      </c>
      <c r="CH247">
        <v>1.3723040666201756</v>
      </c>
      <c r="CI247">
        <v>126.81230406662019</v>
      </c>
      <c r="CJ247">
        <v>125.63112417568358</v>
      </c>
      <c r="CK247">
        <v>669.58999999999992</v>
      </c>
      <c r="CL247">
        <v>7.3252637114812105</v>
      </c>
      <c r="CM247">
        <v>676.9152637114812</v>
      </c>
      <c r="CN247">
        <v>670.6102075637433</v>
      </c>
    </row>
    <row r="248" spans="1:92" x14ac:dyDescent="0.25">
      <c r="A248" s="18">
        <v>45910</v>
      </c>
      <c r="B248" s="2">
        <v>20</v>
      </c>
      <c r="C248" s="2" t="s">
        <v>178</v>
      </c>
      <c r="D248" s="9">
        <v>134.17437799999999</v>
      </c>
      <c r="E248">
        <v>9.4696780000000005E-3</v>
      </c>
      <c r="G248">
        <v>4.806</v>
      </c>
      <c r="H248">
        <v>3.2390384518469907E-2</v>
      </c>
      <c r="I248" s="34">
        <v>4.8383903845184699</v>
      </c>
      <c r="J248" s="34">
        <v>4.7925723855387838</v>
      </c>
      <c r="K248">
        <v>0.6</v>
      </c>
      <c r="L248">
        <v>4.0437433855767674E-3</v>
      </c>
      <c r="M248" s="34">
        <v>0.60404374338557676</v>
      </c>
      <c r="N248" s="34">
        <v>0.59832364363780077</v>
      </c>
      <c r="O248">
        <v>14.792</v>
      </c>
      <c r="P248">
        <v>9.96917535990859E-2</v>
      </c>
      <c r="Q248" s="34">
        <v>14.891691753599085</v>
      </c>
      <c r="R248" s="34">
        <v>14.750672227817248</v>
      </c>
      <c r="S248">
        <v>1.528</v>
      </c>
      <c r="T248">
        <v>1.0298066488602165E-2</v>
      </c>
      <c r="U248" s="34">
        <v>1.5382980664886021</v>
      </c>
      <c r="V248" s="34">
        <v>1.5237308791309325</v>
      </c>
      <c r="W248">
        <v>0</v>
      </c>
      <c r="X248">
        <v>0</v>
      </c>
      <c r="Y248" s="34">
        <v>0</v>
      </c>
      <c r="Z248" s="34">
        <v>0</v>
      </c>
      <c r="AA248">
        <v>0.54400000000000004</v>
      </c>
      <c r="AB248">
        <v>3.666327336256269E-3</v>
      </c>
      <c r="AC248" s="34">
        <v>0.54766632733625631</v>
      </c>
      <c r="AD248" s="34">
        <v>0.54248010356493936</v>
      </c>
      <c r="AE248">
        <v>22.27</v>
      </c>
      <c r="AF248">
        <v>0.15009027532799099</v>
      </c>
      <c r="AG248" s="34">
        <v>22.42009027532799</v>
      </c>
      <c r="AH248" s="34">
        <v>22.207779239689707</v>
      </c>
      <c r="AJ248">
        <v>55.84</v>
      </c>
      <c r="AK248">
        <v>0.37633771775101116</v>
      </c>
      <c r="AL248" s="34">
        <v>56.216337717751017</v>
      </c>
      <c r="AM248" s="34">
        <v>55.683987101224659</v>
      </c>
      <c r="AN248">
        <v>2.6470000000000007</v>
      </c>
      <c r="AO248">
        <v>1.783964790270284E-2</v>
      </c>
      <c r="AP248" s="34">
        <v>2.6648396479027037</v>
      </c>
      <c r="AQ248" s="34">
        <v>2.6396044745154317</v>
      </c>
      <c r="AR248">
        <v>296.22199999999992</v>
      </c>
      <c r="AS248">
        <v>1.996409588603868</v>
      </c>
      <c r="AT248" s="34">
        <v>298.21840958860378</v>
      </c>
      <c r="AU248" s="34">
        <v>295.39437727612761</v>
      </c>
      <c r="AV248">
        <v>25.187999999999995</v>
      </c>
      <c r="AW248">
        <v>0.16975634732651262</v>
      </c>
      <c r="AX248" s="34">
        <v>25.357756347326507</v>
      </c>
      <c r="AY248" s="34">
        <v>25.117626559914868</v>
      </c>
      <c r="AZ248">
        <v>139.53</v>
      </c>
      <c r="BA248">
        <v>0.94037252431587726</v>
      </c>
      <c r="BB248" s="34">
        <v>140.47037252431588</v>
      </c>
      <c r="BC248" s="34">
        <v>139.14016332797055</v>
      </c>
      <c r="BD248">
        <v>120.056</v>
      </c>
      <c r="BE248">
        <v>0.80912609316467388</v>
      </c>
      <c r="BF248" s="34">
        <v>120.86512609316468</v>
      </c>
      <c r="BG248" s="34">
        <v>119.72057226763302</v>
      </c>
      <c r="BH248">
        <v>639.48299999999995</v>
      </c>
      <c r="BI248">
        <v>4.3098419190646462</v>
      </c>
      <c r="BJ248" s="34">
        <v>643.79284191906459</v>
      </c>
      <c r="BK248" s="34">
        <v>637.69633100738611</v>
      </c>
      <c r="BM248">
        <v>60.646000000000001</v>
      </c>
      <c r="BN248">
        <v>0.40872810226948109</v>
      </c>
      <c r="BO248">
        <v>61.054728102269486</v>
      </c>
      <c r="BP248">
        <v>60.476559486763442</v>
      </c>
      <c r="BQ248">
        <v>3.2470000000000008</v>
      </c>
      <c r="BR248">
        <v>2.1883391288279607E-2</v>
      </c>
      <c r="BS248">
        <v>3.2688833912882806</v>
      </c>
      <c r="BT248">
        <v>3.2379281181532322</v>
      </c>
      <c r="BU248">
        <v>311.0139999999999</v>
      </c>
      <c r="BV248">
        <v>2.096101342202954</v>
      </c>
      <c r="BW248">
        <v>313.11010134220288</v>
      </c>
      <c r="BX248">
        <v>310.14504950394485</v>
      </c>
      <c r="BY248">
        <v>26.715999999999994</v>
      </c>
      <c r="BZ248">
        <v>0.18005441381511478</v>
      </c>
      <c r="CA248">
        <v>26.896054413815108</v>
      </c>
      <c r="CB248">
        <v>26.641357439045802</v>
      </c>
      <c r="CC248">
        <v>139.53</v>
      </c>
      <c r="CD248">
        <v>0.94037252431587726</v>
      </c>
      <c r="CE248">
        <v>140.47037252431588</v>
      </c>
      <c r="CF248">
        <v>139.14016332797055</v>
      </c>
      <c r="CG248">
        <v>120.6</v>
      </c>
      <c r="CH248">
        <v>0.81279242050093015</v>
      </c>
      <c r="CI248">
        <v>121.41279242050094</v>
      </c>
      <c r="CJ248">
        <v>120.26305237119796</v>
      </c>
      <c r="CK248">
        <v>661.75299999999993</v>
      </c>
      <c r="CL248">
        <v>4.4599321943926373</v>
      </c>
      <c r="CM248">
        <v>666.21293219439258</v>
      </c>
      <c r="CN248">
        <v>659.90411024707578</v>
      </c>
    </row>
    <row r="249" spans="1:92" x14ac:dyDescent="0.25">
      <c r="A249" s="18">
        <v>45910</v>
      </c>
      <c r="B249" s="2">
        <v>21</v>
      </c>
      <c r="C249" s="2" t="s">
        <v>178</v>
      </c>
      <c r="D249" s="9">
        <v>74.500482000000005</v>
      </c>
      <c r="E249">
        <v>9.6186280000000006E-3</v>
      </c>
      <c r="G249">
        <v>4.3740000000000006</v>
      </c>
      <c r="H249">
        <v>3.0709562290961598E-2</v>
      </c>
      <c r="I249" s="34">
        <v>4.4047095622909618</v>
      </c>
      <c r="J249" s="34">
        <v>4.3623422995632417</v>
      </c>
      <c r="K249">
        <v>0.45600000000000002</v>
      </c>
      <c r="L249">
        <v>3.2015455886324844E-3</v>
      </c>
      <c r="M249" s="34">
        <v>0.45920154558863252</v>
      </c>
      <c r="N249" s="34">
        <v>0.4547846567445904</v>
      </c>
      <c r="O249">
        <v>14.755999999999998</v>
      </c>
      <c r="P249">
        <v>0.10360089189881783</v>
      </c>
      <c r="Q249" s="34">
        <v>14.859600891898816</v>
      </c>
      <c r="R249" s="34">
        <v>14.716671918691173</v>
      </c>
      <c r="S249">
        <v>1.506</v>
      </c>
      <c r="T249">
        <v>1.0573525562457282E-2</v>
      </c>
      <c r="U249" s="34">
        <v>1.5165735255624573</v>
      </c>
      <c r="V249" s="34">
        <v>1.5019861689854235</v>
      </c>
      <c r="W249">
        <v>0</v>
      </c>
      <c r="X249">
        <v>0</v>
      </c>
      <c r="Y249" s="34">
        <v>0</v>
      </c>
      <c r="Z249" s="34">
        <v>0</v>
      </c>
      <c r="AA249">
        <v>0.53400000000000003</v>
      </c>
      <c r="AB249">
        <v>3.7491783866880411E-3</v>
      </c>
      <c r="AC249" s="34">
        <v>0.53774917838668812</v>
      </c>
      <c r="AD249" s="34">
        <v>0.53257676908248097</v>
      </c>
      <c r="AE249">
        <v>21.625999999999998</v>
      </c>
      <c r="AF249">
        <v>0.15183470372755722</v>
      </c>
      <c r="AG249" s="34">
        <v>21.777834703727553</v>
      </c>
      <c r="AH249" s="34">
        <v>21.568361813066907</v>
      </c>
      <c r="AJ249">
        <v>52.287999999999997</v>
      </c>
      <c r="AK249">
        <v>0.36711056082985816</v>
      </c>
      <c r="AL249" s="34">
        <v>52.655110560829854</v>
      </c>
      <c r="AM249" s="34">
        <v>52.148640640046359</v>
      </c>
      <c r="AN249">
        <v>2.5470000000000002</v>
      </c>
      <c r="AO249">
        <v>1.788231713650644E-2</v>
      </c>
      <c r="AP249" s="34">
        <v>2.5648823171365067</v>
      </c>
      <c r="AQ249" s="34">
        <v>2.5402116682641926</v>
      </c>
      <c r="AR249">
        <v>283.96800000000002</v>
      </c>
      <c r="AS249">
        <v>1.9937203897210292</v>
      </c>
      <c r="AT249" s="34">
        <v>285.96172038972105</v>
      </c>
      <c r="AU249" s="34">
        <v>283.21116097905229</v>
      </c>
      <c r="AV249">
        <v>23.619999999999997</v>
      </c>
      <c r="AW249">
        <v>0.16583444474451595</v>
      </c>
      <c r="AX249" s="34">
        <v>23.785834444744513</v>
      </c>
      <c r="AY249" s="34">
        <v>23.557047351550928</v>
      </c>
      <c r="AZ249">
        <v>140.09600000000003</v>
      </c>
      <c r="BA249">
        <v>0.9836046727742469</v>
      </c>
      <c r="BB249" s="34">
        <v>141.07960467277428</v>
      </c>
      <c r="BC249" s="34">
        <v>139.7226124370398</v>
      </c>
      <c r="BD249">
        <v>114.858</v>
      </c>
      <c r="BE249">
        <v>0.80641035793673221</v>
      </c>
      <c r="BF249" s="34">
        <v>115.66441035793673</v>
      </c>
      <c r="BG249" s="34">
        <v>114.55187742186439</v>
      </c>
      <c r="BH249">
        <v>617.37699999999995</v>
      </c>
      <c r="BI249">
        <v>4.3345627431428895</v>
      </c>
      <c r="BJ249" s="34">
        <v>621.71156274314296</v>
      </c>
      <c r="BK249" s="34">
        <v>615.73155049781803</v>
      </c>
      <c r="BM249">
        <v>56.661999999999999</v>
      </c>
      <c r="BN249">
        <v>0.39782012312081977</v>
      </c>
      <c r="BO249">
        <v>57.059820123120815</v>
      </c>
      <c r="BP249">
        <v>56.510982939609605</v>
      </c>
      <c r="BQ249">
        <v>3.0030000000000001</v>
      </c>
      <c r="BR249">
        <v>2.1083862725138923E-2</v>
      </c>
      <c r="BS249">
        <v>3.0240838627251394</v>
      </c>
      <c r="BT249">
        <v>2.994996325008783</v>
      </c>
      <c r="BU249">
        <v>298.72399999999999</v>
      </c>
      <c r="BV249">
        <v>2.097321281619847</v>
      </c>
      <c r="BW249">
        <v>300.82132128161987</v>
      </c>
      <c r="BX249">
        <v>297.92783289774349</v>
      </c>
      <c r="BY249">
        <v>25.125999999999998</v>
      </c>
      <c r="BZ249">
        <v>0.17640797030697322</v>
      </c>
      <c r="CA249">
        <v>25.30240797030697</v>
      </c>
      <c r="CB249">
        <v>25.059033520536353</v>
      </c>
      <c r="CC249">
        <v>140.09600000000003</v>
      </c>
      <c r="CD249">
        <v>0.9836046727742469</v>
      </c>
      <c r="CE249">
        <v>141.07960467277428</v>
      </c>
      <c r="CF249">
        <v>139.7226124370398</v>
      </c>
      <c r="CG249">
        <v>115.39200000000001</v>
      </c>
      <c r="CH249">
        <v>0.8101595363234203</v>
      </c>
      <c r="CI249">
        <v>116.20215953632342</v>
      </c>
      <c r="CJ249">
        <v>115.08445419094687</v>
      </c>
      <c r="CK249">
        <v>639.00299999999993</v>
      </c>
      <c r="CL249">
        <v>4.4863974468704466</v>
      </c>
      <c r="CM249">
        <v>643.4893974468705</v>
      </c>
      <c r="CN249">
        <v>637.29991231088491</v>
      </c>
    </row>
    <row r="250" spans="1:92" x14ac:dyDescent="0.25">
      <c r="A250" s="18">
        <v>45910</v>
      </c>
      <c r="B250" s="2">
        <v>22</v>
      </c>
      <c r="C250" s="2" t="s">
        <v>178</v>
      </c>
      <c r="D250" s="9">
        <v>41.804684999999999</v>
      </c>
      <c r="E250">
        <v>1.0211151999999999E-2</v>
      </c>
      <c r="G250">
        <v>4.202</v>
      </c>
      <c r="H250">
        <v>2.869130042364524E-2</v>
      </c>
      <c r="I250" s="34">
        <v>4.2306913004236453</v>
      </c>
      <c r="J250" s="34">
        <v>4.1874910684899413</v>
      </c>
      <c r="K250">
        <v>0.36200000000000004</v>
      </c>
      <c r="L250">
        <v>2.4717398270727221E-3</v>
      </c>
      <c r="M250" s="34">
        <v>0.36447173982707276</v>
      </c>
      <c r="N250" s="34">
        <v>0.36075006349199407</v>
      </c>
      <c r="O250">
        <v>14.842000000000001</v>
      </c>
      <c r="P250">
        <v>0.1013413329099816</v>
      </c>
      <c r="Q250" s="34">
        <v>14.943341332909982</v>
      </c>
      <c r="R250" s="34">
        <v>14.790752603171756</v>
      </c>
      <c r="S250">
        <v>1.482</v>
      </c>
      <c r="T250">
        <v>1.0119111667739707E-2</v>
      </c>
      <c r="U250" s="34">
        <v>1.4921191116677397</v>
      </c>
      <c r="V250" s="34">
        <v>1.4768828566163954</v>
      </c>
      <c r="W250">
        <v>0</v>
      </c>
      <c r="X250">
        <v>0</v>
      </c>
      <c r="Y250" s="34">
        <v>0</v>
      </c>
      <c r="Z250" s="34">
        <v>0</v>
      </c>
      <c r="AA250">
        <v>0.54400000000000004</v>
      </c>
      <c r="AB250">
        <v>3.714437751181107E-3</v>
      </c>
      <c r="AC250" s="34">
        <v>0.54771443775118112</v>
      </c>
      <c r="AD250" s="34">
        <v>0.54212164237470928</v>
      </c>
      <c r="AE250">
        <v>21.431999999999999</v>
      </c>
      <c r="AF250">
        <v>0.14633792257962039</v>
      </c>
      <c r="AG250" s="34">
        <v>21.578337922579621</v>
      </c>
      <c r="AH250" s="34">
        <v>21.357998234144798</v>
      </c>
      <c r="AJ250">
        <v>49.047999999999995</v>
      </c>
      <c r="AK250">
        <v>0.33490026253663768</v>
      </c>
      <c r="AL250" s="34">
        <v>49.38290026253663</v>
      </c>
      <c r="AM250" s="34">
        <v>48.878643961755031</v>
      </c>
      <c r="AN250">
        <v>2.4089999999999998</v>
      </c>
      <c r="AO250">
        <v>1.6448677468006039E-2</v>
      </c>
      <c r="AP250" s="34">
        <v>2.425448677468006</v>
      </c>
      <c r="AQ250" s="34">
        <v>2.4006820523541812</v>
      </c>
      <c r="AR250">
        <v>272.10299999999995</v>
      </c>
      <c r="AS250">
        <v>1.8579221606794716</v>
      </c>
      <c r="AT250" s="34">
        <v>273.96092216067944</v>
      </c>
      <c r="AU250" s="34">
        <v>271.1634655424366</v>
      </c>
      <c r="AV250">
        <v>21.818999999999992</v>
      </c>
      <c r="AW250">
        <v>0.14898036267099365</v>
      </c>
      <c r="AX250" s="34">
        <v>21.967980362670986</v>
      </c>
      <c r="AY250" s="34">
        <v>21.743661976054739</v>
      </c>
      <c r="AZ250">
        <v>133.45499999999998</v>
      </c>
      <c r="BA250">
        <v>0.91123215088947529</v>
      </c>
      <c r="BB250" s="34">
        <v>134.36623215088946</v>
      </c>
      <c r="BC250" s="34">
        <v>132.99419813072944</v>
      </c>
      <c r="BD250">
        <v>114.67099999999999</v>
      </c>
      <c r="BE250">
        <v>0.78297480030457478</v>
      </c>
      <c r="BF250" s="34">
        <v>115.45397480030456</v>
      </c>
      <c r="BG250" s="34">
        <v>114.27505671461448</v>
      </c>
      <c r="BH250">
        <v>593.50499999999988</v>
      </c>
      <c r="BI250">
        <v>4.0524584145491591</v>
      </c>
      <c r="BJ250" s="34">
        <v>597.55745841454905</v>
      </c>
      <c r="BK250" s="34">
        <v>591.45570837794446</v>
      </c>
      <c r="BM250">
        <v>53.249999999999993</v>
      </c>
      <c r="BN250">
        <v>0.36359156296028294</v>
      </c>
      <c r="BO250">
        <v>53.613591562960274</v>
      </c>
      <c r="BP250">
        <v>53.066135030244972</v>
      </c>
      <c r="BQ250">
        <v>2.7709999999999999</v>
      </c>
      <c r="BR250">
        <v>1.8920417295078762E-2</v>
      </c>
      <c r="BS250">
        <v>2.7899204172950789</v>
      </c>
      <c r="BT250">
        <v>2.7614321158461754</v>
      </c>
      <c r="BU250">
        <v>286.94499999999994</v>
      </c>
      <c r="BV250">
        <v>1.9592634935894533</v>
      </c>
      <c r="BW250">
        <v>288.90426349358944</v>
      </c>
      <c r="BX250">
        <v>285.95421814560837</v>
      </c>
      <c r="BY250">
        <v>23.300999999999991</v>
      </c>
      <c r="BZ250">
        <v>0.15909947433873337</v>
      </c>
      <c r="CA250">
        <v>23.460099474338726</v>
      </c>
      <c r="CB250">
        <v>23.220544832671134</v>
      </c>
      <c r="CC250">
        <v>133.45499999999998</v>
      </c>
      <c r="CD250">
        <v>0.91123215088947529</v>
      </c>
      <c r="CE250">
        <v>134.36623215088946</v>
      </c>
      <c r="CF250">
        <v>132.99419813072944</v>
      </c>
      <c r="CG250">
        <v>115.21499999999999</v>
      </c>
      <c r="CH250">
        <v>0.78668923805575586</v>
      </c>
      <c r="CI250">
        <v>116.00168923805575</v>
      </c>
      <c r="CJ250">
        <v>114.81717835698919</v>
      </c>
      <c r="CK250">
        <v>614.9369999999999</v>
      </c>
      <c r="CL250">
        <v>4.1987963371287798</v>
      </c>
      <c r="CM250">
        <v>619.13579633712868</v>
      </c>
      <c r="CN250">
        <v>612.81370661208928</v>
      </c>
    </row>
    <row r="251" spans="1:92" x14ac:dyDescent="0.25">
      <c r="A251" s="18">
        <v>45910</v>
      </c>
      <c r="B251" s="2">
        <v>23</v>
      </c>
      <c r="C251" s="2" t="s">
        <v>178</v>
      </c>
      <c r="D251" s="9">
        <v>33.806541000000003</v>
      </c>
      <c r="E251">
        <v>1.0671053E-2</v>
      </c>
      <c r="G251">
        <v>4.17</v>
      </c>
      <c r="H251">
        <v>3.8819159650640957E-2</v>
      </c>
      <c r="I251" s="34">
        <v>4.2088191596506412</v>
      </c>
      <c r="J251" s="34">
        <v>4.1639066273305936</v>
      </c>
      <c r="K251">
        <v>0.308</v>
      </c>
      <c r="L251">
        <v>2.8672185065701235E-3</v>
      </c>
      <c r="M251" s="34">
        <v>0.31086721850657012</v>
      </c>
      <c r="N251" s="34">
        <v>0.30754993794192392</v>
      </c>
      <c r="O251">
        <v>13.972</v>
      </c>
      <c r="P251">
        <v>0.1300674577071356</v>
      </c>
      <c r="Q251" s="34">
        <v>14.102067457707134</v>
      </c>
      <c r="R251" s="34">
        <v>13.951583548456366</v>
      </c>
      <c r="S251">
        <v>1.482</v>
      </c>
      <c r="T251">
        <v>1.3796161775119879E-2</v>
      </c>
      <c r="U251" s="34">
        <v>1.4957961617751199</v>
      </c>
      <c r="V251" s="34">
        <v>1.4798344416556208</v>
      </c>
      <c r="W251">
        <v>0</v>
      </c>
      <c r="X251">
        <v>0</v>
      </c>
      <c r="Y251" s="34">
        <v>0</v>
      </c>
      <c r="Z251" s="34">
        <v>0</v>
      </c>
      <c r="AA251">
        <v>0.51600000000000001</v>
      </c>
      <c r="AB251">
        <v>4.8035219136044931E-3</v>
      </c>
      <c r="AC251" s="34">
        <v>0.52080352191360446</v>
      </c>
      <c r="AD251" s="34">
        <v>0.5152459999286777</v>
      </c>
      <c r="AE251">
        <v>20.448</v>
      </c>
      <c r="AF251">
        <v>0.19035351955307106</v>
      </c>
      <c r="AG251" s="34">
        <v>20.638353519553068</v>
      </c>
      <c r="AH251" s="34">
        <v>20.418120555313184</v>
      </c>
      <c r="AJ251">
        <v>46.210999999999984</v>
      </c>
      <c r="AK251">
        <v>0.43018517664646727</v>
      </c>
      <c r="AL251" s="34">
        <v>46.641185176646452</v>
      </c>
      <c r="AM251" s="34">
        <v>46.143474617643641</v>
      </c>
      <c r="AN251">
        <v>2.335</v>
      </c>
      <c r="AO251">
        <v>2.1736867574159865E-2</v>
      </c>
      <c r="AP251" s="34">
        <v>2.3567368675741598</v>
      </c>
      <c r="AQ251" s="34">
        <v>2.3315880035532217</v>
      </c>
      <c r="AR251">
        <v>263.04700000000003</v>
      </c>
      <c r="AS251">
        <v>2.4487442418758163</v>
      </c>
      <c r="AT251" s="34">
        <v>265.49574424187585</v>
      </c>
      <c r="AU251" s="34">
        <v>262.66262508379634</v>
      </c>
      <c r="AV251">
        <v>20.67</v>
      </c>
      <c r="AW251">
        <v>0.19242015107404045</v>
      </c>
      <c r="AX251" s="34">
        <v>20.862420151074041</v>
      </c>
      <c r="AY251" s="34">
        <v>20.63979615993366</v>
      </c>
      <c r="AZ251">
        <v>139.24599999999998</v>
      </c>
      <c r="BA251">
        <v>1.2962620394995563</v>
      </c>
      <c r="BB251" s="34">
        <v>140.54226203949955</v>
      </c>
      <c r="BC251" s="34">
        <v>139.04252811253616</v>
      </c>
      <c r="BD251">
        <v>109.035</v>
      </c>
      <c r="BE251">
        <v>1.0150232787788098</v>
      </c>
      <c r="BF251" s="34">
        <v>110.05002327877881</v>
      </c>
      <c r="BG251" s="34">
        <v>108.87567364771972</v>
      </c>
      <c r="BH251">
        <v>580.54399999999998</v>
      </c>
      <c r="BI251">
        <v>5.4043717554488504</v>
      </c>
      <c r="BJ251" s="34">
        <v>585.94837175544887</v>
      </c>
      <c r="BK251" s="34">
        <v>579.6956856251827</v>
      </c>
      <c r="BM251">
        <v>50.380999999999986</v>
      </c>
      <c r="BN251">
        <v>0.46900433629710825</v>
      </c>
      <c r="BO251">
        <v>50.85000433629709</v>
      </c>
      <c r="BP251">
        <v>50.307381244974238</v>
      </c>
      <c r="BQ251">
        <v>2.6429999999999998</v>
      </c>
      <c r="BR251">
        <v>2.4604086080729989E-2</v>
      </c>
      <c r="BS251">
        <v>2.66760408608073</v>
      </c>
      <c r="BT251">
        <v>2.6391379414951457</v>
      </c>
      <c r="BU251">
        <v>277.01900000000001</v>
      </c>
      <c r="BV251">
        <v>2.578811699582952</v>
      </c>
      <c r="BW251">
        <v>279.59781169958296</v>
      </c>
      <c r="BX251">
        <v>276.61420863225271</v>
      </c>
      <c r="BY251">
        <v>22.152000000000001</v>
      </c>
      <c r="BZ251">
        <v>0.20621631284916034</v>
      </c>
      <c r="CA251">
        <v>22.358216312849159</v>
      </c>
      <c r="CB251">
        <v>22.119630601589279</v>
      </c>
      <c r="CC251">
        <v>139.24599999999998</v>
      </c>
      <c r="CD251">
        <v>1.2962620394995563</v>
      </c>
      <c r="CE251">
        <v>140.54226203949955</v>
      </c>
      <c r="CF251">
        <v>139.04252811253616</v>
      </c>
      <c r="CG251">
        <v>109.551</v>
      </c>
      <c r="CH251">
        <v>1.0198268006924143</v>
      </c>
      <c r="CI251">
        <v>110.57082680069242</v>
      </c>
      <c r="CJ251">
        <v>109.3909196476484</v>
      </c>
      <c r="CK251">
        <v>600.99199999999996</v>
      </c>
      <c r="CL251">
        <v>5.5947252750019212</v>
      </c>
      <c r="CM251">
        <v>606.58672527500198</v>
      </c>
      <c r="CN251">
        <v>600.11380618049589</v>
      </c>
    </row>
    <row r="252" spans="1:92" x14ac:dyDescent="0.25">
      <c r="A252" s="18">
        <v>45910</v>
      </c>
      <c r="B252" s="2">
        <v>24</v>
      </c>
      <c r="C252" s="2" t="s">
        <v>23</v>
      </c>
      <c r="D252" s="9">
        <v>34.574119000000003</v>
      </c>
      <c r="E252">
        <v>1.10948E-2</v>
      </c>
      <c r="G252">
        <v>4.218</v>
      </c>
      <c r="H252">
        <v>5.011748487940948E-2</v>
      </c>
      <c r="I252" s="34">
        <v>4.2681174848794097</v>
      </c>
      <c r="J252" s="34">
        <v>4.2207635750081698</v>
      </c>
      <c r="K252">
        <v>0.28400000000000003</v>
      </c>
      <c r="L252">
        <v>3.3744347334642706E-3</v>
      </c>
      <c r="M252" s="34">
        <v>0.2873744347334643</v>
      </c>
      <c r="N252" s="34">
        <v>0.28418607285498348</v>
      </c>
      <c r="O252">
        <v>13.134</v>
      </c>
      <c r="P252">
        <v>0.15605572461028072</v>
      </c>
      <c r="Q252" s="34">
        <v>13.290055724610282</v>
      </c>
      <c r="R252" s="34">
        <v>13.142605214356877</v>
      </c>
      <c r="S252">
        <v>1.456</v>
      </c>
      <c r="T252">
        <v>1.7299918915225275E-2</v>
      </c>
      <c r="U252" s="34">
        <v>1.4732999189152252</v>
      </c>
      <c r="V252" s="34">
        <v>1.4569539509748446</v>
      </c>
      <c r="W252">
        <v>0</v>
      </c>
      <c r="X252">
        <v>0</v>
      </c>
      <c r="Y252" s="34">
        <v>0</v>
      </c>
      <c r="Z252" s="34">
        <v>0</v>
      </c>
      <c r="AA252">
        <v>0.52</v>
      </c>
      <c r="AB252">
        <v>6.1785424697233119E-3</v>
      </c>
      <c r="AC252" s="34">
        <v>0.52617854246972329</v>
      </c>
      <c r="AD252" s="34">
        <v>0.52034069677673023</v>
      </c>
      <c r="AE252">
        <v>19.611999999999998</v>
      </c>
      <c r="AF252">
        <v>0.23302610560810308</v>
      </c>
      <c r="AG252" s="34">
        <v>19.845026105608103</v>
      </c>
      <c r="AH252" s="34">
        <v>19.624849509971607</v>
      </c>
      <c r="AJ252">
        <v>44.005000000000003</v>
      </c>
      <c r="AK252">
        <v>0.52285915650033532</v>
      </c>
      <c r="AL252" s="34">
        <v>44.527859156500341</v>
      </c>
      <c r="AM252" s="34">
        <v>44.033831464730802</v>
      </c>
      <c r="AN252">
        <v>2.3350000000000004</v>
      </c>
      <c r="AO252">
        <v>2.7744032051546033E-2</v>
      </c>
      <c r="AP252" s="34">
        <v>2.3627440320515465</v>
      </c>
      <c r="AQ252" s="34">
        <v>2.3365298595647412</v>
      </c>
      <c r="AR252">
        <v>254.78899999999999</v>
      </c>
      <c r="AS252">
        <v>3.0273551102275635</v>
      </c>
      <c r="AT252" s="34">
        <v>257.81635511022756</v>
      </c>
      <c r="AU252" s="34">
        <v>254.95593421355062</v>
      </c>
      <c r="AV252">
        <v>19.552999999999997</v>
      </c>
      <c r="AW252">
        <v>0.23232507867403829</v>
      </c>
      <c r="AX252" s="34">
        <v>19.785325078674035</v>
      </c>
      <c r="AY252" s="34">
        <v>19.565810853991163</v>
      </c>
      <c r="AZ252">
        <v>143.5</v>
      </c>
      <c r="BA252">
        <v>1.7050400853947987</v>
      </c>
      <c r="BB252" s="34">
        <v>145.20504008539478</v>
      </c>
      <c r="BC252" s="34">
        <v>143.59401920665536</v>
      </c>
      <c r="BD252">
        <v>109.91</v>
      </c>
      <c r="BE252">
        <v>1.305930005475556</v>
      </c>
      <c r="BF252" s="34">
        <v>111.21593000547556</v>
      </c>
      <c r="BG252" s="34">
        <v>109.98201150525081</v>
      </c>
      <c r="BH252">
        <v>574.09199999999998</v>
      </c>
      <c r="BI252">
        <v>6.8212534683238379</v>
      </c>
      <c r="BJ252" s="34">
        <v>580.91325346832377</v>
      </c>
      <c r="BK252" s="34">
        <v>574.46813710374352</v>
      </c>
      <c r="BM252">
        <v>48.222999999999999</v>
      </c>
      <c r="BN252">
        <v>0.5729766413797448</v>
      </c>
      <c r="BO252">
        <v>48.795976641379752</v>
      </c>
      <c r="BP252">
        <v>48.254595039738973</v>
      </c>
      <c r="BQ252">
        <v>2.6190000000000007</v>
      </c>
      <c r="BR252">
        <v>3.1118466785010304E-2</v>
      </c>
      <c r="BS252">
        <v>2.6501184667850106</v>
      </c>
      <c r="BT252">
        <v>2.6207159324197247</v>
      </c>
      <c r="BU252">
        <v>267.923</v>
      </c>
      <c r="BV252">
        <v>3.1834108348378445</v>
      </c>
      <c r="BW252">
        <v>271.10641083483785</v>
      </c>
      <c r="BX252">
        <v>268.0985394279075</v>
      </c>
      <c r="BY252">
        <v>21.008999999999997</v>
      </c>
      <c r="BZ252">
        <v>0.24962499758926357</v>
      </c>
      <c r="CA252">
        <v>21.258624997589258</v>
      </c>
      <c r="CB252">
        <v>21.022764804966009</v>
      </c>
      <c r="CC252">
        <v>143.5</v>
      </c>
      <c r="CD252">
        <v>1.7050400853947987</v>
      </c>
      <c r="CE252">
        <v>145.20504008539478</v>
      </c>
      <c r="CF252">
        <v>143.59401920665536</v>
      </c>
      <c r="CG252">
        <v>110.42999999999999</v>
      </c>
      <c r="CH252">
        <v>1.3121085479452794</v>
      </c>
      <c r="CI252">
        <v>111.74210854794528</v>
      </c>
      <c r="CJ252">
        <v>110.50235220202754</v>
      </c>
      <c r="CK252">
        <v>593.70399999999995</v>
      </c>
      <c r="CL252">
        <v>7.0542795739319413</v>
      </c>
      <c r="CM252">
        <v>600.75827957393187</v>
      </c>
      <c r="CN252">
        <v>594.09298661371508</v>
      </c>
    </row>
    <row r="253" spans="1:92" x14ac:dyDescent="0.25">
      <c r="A253" s="18">
        <v>45911</v>
      </c>
      <c r="B253" s="2">
        <v>1</v>
      </c>
      <c r="C253" s="2" t="s">
        <v>23</v>
      </c>
      <c r="D253" s="9">
        <v>20.910119999999999</v>
      </c>
      <c r="E253">
        <v>1.2380331E-2</v>
      </c>
      <c r="G253">
        <v>3.8039999999999998</v>
      </c>
      <c r="H253">
        <v>4.9489764465711426E-2</v>
      </c>
      <c r="I253" s="34">
        <v>3.8534897644657113</v>
      </c>
      <c r="J253" s="34">
        <v>3.8057822856765138</v>
      </c>
      <c r="K253">
        <v>0.27400000000000002</v>
      </c>
      <c r="L253">
        <v>3.564720153418752E-3</v>
      </c>
      <c r="M253" s="34">
        <v>0.27756472015341876</v>
      </c>
      <c r="N253" s="34">
        <v>0.27412837704399706</v>
      </c>
      <c r="O253">
        <v>12.428000000000001</v>
      </c>
      <c r="P253">
        <v>0.16168737980543155</v>
      </c>
      <c r="Q253" s="34">
        <v>12.589687379805433</v>
      </c>
      <c r="R253" s="34">
        <v>12.433822882856919</v>
      </c>
      <c r="S253">
        <v>1.3959999999999999</v>
      </c>
      <c r="T253">
        <v>1.816185888384152E-2</v>
      </c>
      <c r="U253" s="34">
        <v>1.4141618588838414</v>
      </c>
      <c r="V253" s="34">
        <v>1.3966540669832841</v>
      </c>
      <c r="W253">
        <v>0</v>
      </c>
      <c r="X253">
        <v>0</v>
      </c>
      <c r="Y253" s="34">
        <v>0</v>
      </c>
      <c r="Z253" s="34">
        <v>0</v>
      </c>
      <c r="AA253">
        <v>0.50800000000000001</v>
      </c>
      <c r="AB253">
        <v>6.6090432041486348E-3</v>
      </c>
      <c r="AC253" s="34">
        <v>0.51460904320414869</v>
      </c>
      <c r="AD253" s="34">
        <v>0.50823801291368798</v>
      </c>
      <c r="AE253">
        <v>18.41</v>
      </c>
      <c r="AF253">
        <v>0.23951276651255188</v>
      </c>
      <c r="AG253" s="34">
        <v>18.649512766512554</v>
      </c>
      <c r="AH253" s="34">
        <v>18.418625625474402</v>
      </c>
      <c r="AJ253">
        <v>42.438000000000002</v>
      </c>
      <c r="AK253">
        <v>0.55211530609775539</v>
      </c>
      <c r="AL253" s="34">
        <v>42.990115306097756</v>
      </c>
      <c r="AM253" s="34">
        <v>42.457883448880096</v>
      </c>
      <c r="AN253">
        <v>2.246</v>
      </c>
      <c r="AO253">
        <v>2.9220297315979984E-2</v>
      </c>
      <c r="AP253" s="34">
        <v>2.2752202973159799</v>
      </c>
      <c r="AQ253" s="34">
        <v>2.2470523169372894</v>
      </c>
      <c r="AR253">
        <v>249.904</v>
      </c>
      <c r="AS253">
        <v>3.2512329387589767</v>
      </c>
      <c r="AT253" s="34">
        <v>253.15523293875899</v>
      </c>
      <c r="AU253" s="34">
        <v>250.02108736059503</v>
      </c>
      <c r="AV253">
        <v>20.172000000000001</v>
      </c>
      <c r="AW253">
        <v>0.26243625888599653</v>
      </c>
      <c r="AX253" s="34">
        <v>20.434436258885999</v>
      </c>
      <c r="AY253" s="34">
        <v>20.181451174202589</v>
      </c>
      <c r="AZ253">
        <v>135.82900000000001</v>
      </c>
      <c r="BA253">
        <v>1.7671254515281591</v>
      </c>
      <c r="BB253" s="34">
        <v>137.59612545152817</v>
      </c>
      <c r="BC253" s="34">
        <v>135.89263987412073</v>
      </c>
      <c r="BD253">
        <v>103.70199999999997</v>
      </c>
      <c r="BE253">
        <v>1.3491555085760265</v>
      </c>
      <c r="BF253" s="34">
        <v>105.051155508576</v>
      </c>
      <c r="BG253" s="34">
        <v>103.75058743144736</v>
      </c>
      <c r="BH253">
        <v>554.29100000000005</v>
      </c>
      <c r="BI253">
        <v>7.2112857611628938</v>
      </c>
      <c r="BJ253" s="34">
        <v>561.50228576116285</v>
      </c>
      <c r="BK253" s="34">
        <v>554.55070160618311</v>
      </c>
      <c r="BM253">
        <v>46.242000000000004</v>
      </c>
      <c r="BN253">
        <v>0.60160507056346679</v>
      </c>
      <c r="BO253">
        <v>46.84360507056347</v>
      </c>
      <c r="BP253">
        <v>46.263665734556611</v>
      </c>
      <c r="BQ253">
        <v>2.52</v>
      </c>
      <c r="BR253">
        <v>3.2785017469398735E-2</v>
      </c>
      <c r="BS253">
        <v>2.5527850174693985</v>
      </c>
      <c r="BT253">
        <v>2.5211806939812864</v>
      </c>
      <c r="BU253">
        <v>262.33199999999999</v>
      </c>
      <c r="BV253">
        <v>3.4129203185644084</v>
      </c>
      <c r="BW253">
        <v>265.74492031856443</v>
      </c>
      <c r="BX253">
        <v>262.45491024345193</v>
      </c>
      <c r="BY253">
        <v>21.568000000000001</v>
      </c>
      <c r="BZ253">
        <v>0.28059811776983806</v>
      </c>
      <c r="CA253">
        <v>21.848598117769839</v>
      </c>
      <c r="CB253">
        <v>21.578105241185874</v>
      </c>
      <c r="CC253">
        <v>135.82900000000001</v>
      </c>
      <c r="CD253">
        <v>1.7671254515281591</v>
      </c>
      <c r="CE253">
        <v>137.59612545152817</v>
      </c>
      <c r="CF253">
        <v>135.89263987412073</v>
      </c>
      <c r="CG253">
        <v>104.20999999999997</v>
      </c>
      <c r="CH253">
        <v>1.3557645517801751</v>
      </c>
      <c r="CI253">
        <v>105.56576455178015</v>
      </c>
      <c r="CJ253">
        <v>104.25882544436105</v>
      </c>
      <c r="CK253">
        <v>572.70100000000002</v>
      </c>
      <c r="CL253">
        <v>7.4507985276754454</v>
      </c>
      <c r="CM253">
        <v>580.1517985276754</v>
      </c>
      <c r="CN253">
        <v>572.96932723165753</v>
      </c>
    </row>
    <row r="254" spans="1:92" x14ac:dyDescent="0.25">
      <c r="A254" s="18">
        <v>45911</v>
      </c>
      <c r="B254" s="2">
        <v>2</v>
      </c>
      <c r="C254" s="2" t="s">
        <v>23</v>
      </c>
      <c r="D254" s="9">
        <v>17.852409000000002</v>
      </c>
      <c r="E254">
        <v>1.2111538E-2</v>
      </c>
      <c r="G254">
        <v>3.5900000000000003</v>
      </c>
      <c r="H254">
        <v>5.0379205650340077E-2</v>
      </c>
      <c r="I254" s="34">
        <v>3.6403792056503406</v>
      </c>
      <c r="J254" s="34">
        <v>3.5962886145666966</v>
      </c>
      <c r="K254">
        <v>0.26800000000000002</v>
      </c>
      <c r="L254">
        <v>3.760898917629844E-3</v>
      </c>
      <c r="M254" s="34">
        <v>0.27176089891762983</v>
      </c>
      <c r="N254" s="34">
        <v>0.26846945646347481</v>
      </c>
      <c r="O254">
        <v>11.997999999999999</v>
      </c>
      <c r="P254">
        <v>0.16837039258851816</v>
      </c>
      <c r="Q254" s="34">
        <v>12.166370392588517</v>
      </c>
      <c r="R254" s="34">
        <v>12.019016935256607</v>
      </c>
      <c r="S254">
        <v>1.44</v>
      </c>
      <c r="T254">
        <v>2.0207815079802148E-2</v>
      </c>
      <c r="U254" s="34">
        <v>1.4602078150798021</v>
      </c>
      <c r="V254" s="34">
        <v>1.4425224526395661</v>
      </c>
      <c r="W254">
        <v>0</v>
      </c>
      <c r="X254">
        <v>0</v>
      </c>
      <c r="Y254" s="34">
        <v>0</v>
      </c>
      <c r="Z254" s="34">
        <v>0</v>
      </c>
      <c r="AA254">
        <v>0.52600000000000002</v>
      </c>
      <c r="AB254">
        <v>7.3814657860943956E-3</v>
      </c>
      <c r="AC254" s="34">
        <v>0.53338146578609447</v>
      </c>
      <c r="AD254" s="34">
        <v>0.52692139589473053</v>
      </c>
      <c r="AE254">
        <v>17.821999999999999</v>
      </c>
      <c r="AF254">
        <v>0.25009977802238464</v>
      </c>
      <c r="AG254" s="34">
        <v>18.072099778022384</v>
      </c>
      <c r="AH254" s="34">
        <v>17.853218854821076</v>
      </c>
      <c r="AJ254">
        <v>42.063000000000002</v>
      </c>
      <c r="AK254">
        <v>0.59027869840397063</v>
      </c>
      <c r="AL254" s="34">
        <v>42.653278698403973</v>
      </c>
      <c r="AM254" s="34">
        <v>42.136681892623663</v>
      </c>
      <c r="AN254">
        <v>2.1350000000000002</v>
      </c>
      <c r="AO254">
        <v>2.996089249678999E-2</v>
      </c>
      <c r="AP254" s="34">
        <v>2.16496089249679</v>
      </c>
      <c r="AQ254" s="34">
        <v>2.1387398863788012</v>
      </c>
      <c r="AR254">
        <v>248.47900000000001</v>
      </c>
      <c r="AS254">
        <v>3.4869567244542763</v>
      </c>
      <c r="AT254" s="34">
        <v>251.96595672445429</v>
      </c>
      <c r="AU254" s="34">
        <v>248.9142614648797</v>
      </c>
      <c r="AV254">
        <v>20.090000000000003</v>
      </c>
      <c r="AW254">
        <v>0.28192708677307304</v>
      </c>
      <c r="AX254" s="34">
        <v>20.371927086773077</v>
      </c>
      <c r="AY254" s="34">
        <v>20.125191717728395</v>
      </c>
      <c r="AZ254">
        <v>153.47400000000005</v>
      </c>
      <c r="BA254">
        <v>2.1537320913594136</v>
      </c>
      <c r="BB254" s="34">
        <v>155.62773209135946</v>
      </c>
      <c r="BC254" s="34">
        <v>153.74284090028115</v>
      </c>
      <c r="BD254">
        <v>101.663</v>
      </c>
      <c r="BE254">
        <v>1.426657711429115</v>
      </c>
      <c r="BF254" s="34">
        <v>103.08965771142911</v>
      </c>
      <c r="BG254" s="34">
        <v>101.84108340465015</v>
      </c>
      <c r="BH254">
        <v>567.90400000000011</v>
      </c>
      <c r="BI254">
        <v>7.9695132049166393</v>
      </c>
      <c r="BJ254" s="34">
        <v>575.87351320491678</v>
      </c>
      <c r="BK254" s="34">
        <v>568.8987992665418</v>
      </c>
      <c r="BM254">
        <v>45.653000000000006</v>
      </c>
      <c r="BN254">
        <v>0.64065790405431067</v>
      </c>
      <c r="BO254">
        <v>46.293657904054314</v>
      </c>
      <c r="BP254">
        <v>45.732970507190359</v>
      </c>
      <c r="BQ254">
        <v>2.4030000000000005</v>
      </c>
      <c r="BR254">
        <v>3.3721791414419833E-2</v>
      </c>
      <c r="BS254">
        <v>2.4367217914144197</v>
      </c>
      <c r="BT254">
        <v>2.4072093428422758</v>
      </c>
      <c r="BU254">
        <v>260.47700000000003</v>
      </c>
      <c r="BV254">
        <v>3.6553271170427943</v>
      </c>
      <c r="BW254">
        <v>264.13232711704279</v>
      </c>
      <c r="BX254">
        <v>260.93327840013632</v>
      </c>
      <c r="BY254">
        <v>21.530000000000005</v>
      </c>
      <c r="BZ254">
        <v>0.30213490185287517</v>
      </c>
      <c r="CA254">
        <v>21.832134901852879</v>
      </c>
      <c r="CB254">
        <v>21.56771417036796</v>
      </c>
      <c r="CC254">
        <v>153.47400000000005</v>
      </c>
      <c r="CD254">
        <v>2.1537320913594136</v>
      </c>
      <c r="CE254">
        <v>155.62773209135946</v>
      </c>
      <c r="CF254">
        <v>153.74284090028115</v>
      </c>
      <c r="CG254">
        <v>102.18899999999999</v>
      </c>
      <c r="CH254">
        <v>1.4340391772152095</v>
      </c>
      <c r="CI254">
        <v>103.6230391772152</v>
      </c>
      <c r="CJ254">
        <v>102.36800480054488</v>
      </c>
      <c r="CK254">
        <v>585.72600000000011</v>
      </c>
      <c r="CL254">
        <v>8.2196129829390241</v>
      </c>
      <c r="CM254">
        <v>593.94561298293911</v>
      </c>
      <c r="CN254">
        <v>586.75201812136288</v>
      </c>
    </row>
    <row r="255" spans="1:92" x14ac:dyDescent="0.25">
      <c r="A255" s="18">
        <v>45911</v>
      </c>
      <c r="B255" s="2">
        <v>3</v>
      </c>
      <c r="C255" s="2" t="s">
        <v>23</v>
      </c>
      <c r="D255" s="9">
        <v>17.665103999999999</v>
      </c>
      <c r="E255">
        <v>1.1717333E-2</v>
      </c>
      <c r="G255">
        <v>3.6619999999999999</v>
      </c>
      <c r="H255">
        <v>5.9795658231644101E-2</v>
      </c>
      <c r="I255" s="34">
        <v>3.721795658231644</v>
      </c>
      <c r="J255" s="34">
        <v>3.6781861391461899</v>
      </c>
      <c r="K255">
        <v>0.25600000000000001</v>
      </c>
      <c r="L255">
        <v>4.1801443220373814E-3</v>
      </c>
      <c r="M255" s="34">
        <v>0.2601801443220374</v>
      </c>
      <c r="N255" s="34">
        <v>0.25713152693102803</v>
      </c>
      <c r="O255">
        <v>11.683999999999999</v>
      </c>
      <c r="P255">
        <v>0.19078439944798736</v>
      </c>
      <c r="Q255" s="34">
        <v>11.874784399447986</v>
      </c>
      <c r="R255" s="34">
        <v>11.735643596336448</v>
      </c>
      <c r="S255">
        <v>1.44</v>
      </c>
      <c r="T255">
        <v>2.3513311811460269E-2</v>
      </c>
      <c r="U255" s="34">
        <v>1.4635133118114603</v>
      </c>
      <c r="V255" s="34">
        <v>1.4463648389870325</v>
      </c>
      <c r="W255">
        <v>0</v>
      </c>
      <c r="X255">
        <v>0</v>
      </c>
      <c r="Y255" s="34">
        <v>0</v>
      </c>
      <c r="Z255" s="34">
        <v>0</v>
      </c>
      <c r="AA255">
        <v>0.52600000000000002</v>
      </c>
      <c r="AB255">
        <v>8.5888902866861835E-3</v>
      </c>
      <c r="AC255" s="34">
        <v>0.53458889028668621</v>
      </c>
      <c r="AD255" s="34">
        <v>0.52832493424109661</v>
      </c>
      <c r="AE255">
        <v>17.568000000000001</v>
      </c>
      <c r="AF255">
        <v>0.28686240409981528</v>
      </c>
      <c r="AG255" s="34">
        <v>17.854862404099812</v>
      </c>
      <c r="AH255" s="34">
        <v>17.645651035641798</v>
      </c>
      <c r="AJ255">
        <v>41.028000000000006</v>
      </c>
      <c r="AK255">
        <v>0.6699334423615223</v>
      </c>
      <c r="AL255" s="34">
        <v>41.697933442361531</v>
      </c>
      <c r="AM255" s="34">
        <v>41.209344870805545</v>
      </c>
      <c r="AN255">
        <v>2.1469999999999998</v>
      </c>
      <c r="AO255">
        <v>3.5057694763336943E-2</v>
      </c>
      <c r="AP255" s="34">
        <v>2.1820576947633366</v>
      </c>
      <c r="AQ255" s="34">
        <v>2.156489798128582</v>
      </c>
      <c r="AR255">
        <v>245.98700000000008</v>
      </c>
      <c r="AS255">
        <v>4.016645161503944</v>
      </c>
      <c r="AT255" s="34">
        <v>250.00364516150401</v>
      </c>
      <c r="AU255" s="34">
        <v>247.07426919993284</v>
      </c>
      <c r="AV255">
        <v>20.472000000000005</v>
      </c>
      <c r="AW255">
        <v>0.33428091625292694</v>
      </c>
      <c r="AX255" s="34">
        <v>20.806280916252931</v>
      </c>
      <c r="AY255" s="34">
        <v>20.562486794265649</v>
      </c>
      <c r="AZ255">
        <v>148.44400000000002</v>
      </c>
      <c r="BA255">
        <v>2.4238958739863952</v>
      </c>
      <c r="BB255" s="34">
        <v>150.86789587398641</v>
      </c>
      <c r="BC255" s="34">
        <v>149.1001264990216</v>
      </c>
      <c r="BD255">
        <v>100.556</v>
      </c>
      <c r="BE255">
        <v>1.6419476267452771</v>
      </c>
      <c r="BF255" s="34">
        <v>102.19794762674528</v>
      </c>
      <c r="BG255" s="34">
        <v>101.00046024248614</v>
      </c>
      <c r="BH255">
        <v>558.63400000000013</v>
      </c>
      <c r="BI255">
        <v>9.1217607156134015</v>
      </c>
      <c r="BJ255" s="34">
        <v>567.75576071561352</v>
      </c>
      <c r="BK255" s="34">
        <v>561.10317740464029</v>
      </c>
      <c r="BM255">
        <v>44.690000000000005</v>
      </c>
      <c r="BN255">
        <v>0.72972910059316642</v>
      </c>
      <c r="BO255">
        <v>45.419729100593173</v>
      </c>
      <c r="BP255">
        <v>44.887531009951736</v>
      </c>
      <c r="BQ255">
        <v>2.4029999999999996</v>
      </c>
      <c r="BR255">
        <v>3.9237839085374322E-2</v>
      </c>
      <c r="BS255">
        <v>2.4422378390853741</v>
      </c>
      <c r="BT255">
        <v>2.4136213250596099</v>
      </c>
      <c r="BU255">
        <v>257.67100000000011</v>
      </c>
      <c r="BV255">
        <v>4.2074295609519314</v>
      </c>
      <c r="BW255">
        <v>261.87842956095199</v>
      </c>
      <c r="BX255">
        <v>258.80991279626932</v>
      </c>
      <c r="BY255">
        <v>21.912000000000006</v>
      </c>
      <c r="BZ255">
        <v>0.35779422806438721</v>
      </c>
      <c r="CA255">
        <v>22.269794228064391</v>
      </c>
      <c r="CB255">
        <v>22.008851633252682</v>
      </c>
      <c r="CC255">
        <v>148.44400000000002</v>
      </c>
      <c r="CD255">
        <v>2.4238958739863952</v>
      </c>
      <c r="CE255">
        <v>150.86789587398641</v>
      </c>
      <c r="CF255">
        <v>149.1001264990216</v>
      </c>
      <c r="CG255">
        <v>101.08199999999999</v>
      </c>
      <c r="CH255">
        <v>1.6505365170319632</v>
      </c>
      <c r="CI255">
        <v>102.73253651703196</v>
      </c>
      <c r="CJ255">
        <v>101.52878517672724</v>
      </c>
      <c r="CK255">
        <v>576.20200000000011</v>
      </c>
      <c r="CL255">
        <v>9.4086231197132175</v>
      </c>
      <c r="CM255">
        <v>585.6106231197133</v>
      </c>
      <c r="CN255">
        <v>578.74882844028207</v>
      </c>
    </row>
    <row r="256" spans="1:92" x14ac:dyDescent="0.25">
      <c r="A256" s="18">
        <v>45911</v>
      </c>
      <c r="B256" s="2">
        <v>4</v>
      </c>
      <c r="C256" s="2" t="s">
        <v>23</v>
      </c>
      <c r="D256" s="9">
        <v>17.523033999999999</v>
      </c>
      <c r="E256">
        <v>1.1705125E-2</v>
      </c>
      <c r="G256">
        <v>3.7940000000000005</v>
      </c>
      <c r="H256">
        <v>6.1611604682733474E-2</v>
      </c>
      <c r="I256" s="34">
        <v>3.8556116046827338</v>
      </c>
      <c r="J256" s="34">
        <v>3.8104811888984718</v>
      </c>
      <c r="K256">
        <v>0.254</v>
      </c>
      <c r="L256">
        <v>4.1247621479742489E-3</v>
      </c>
      <c r="M256" s="34">
        <v>0.25812476214797425</v>
      </c>
      <c r="N256" s="34">
        <v>0.25510337954143697</v>
      </c>
      <c r="O256">
        <v>11.411999999999999</v>
      </c>
      <c r="P256">
        <v>0.18532199067985089</v>
      </c>
      <c r="Q256" s="34">
        <v>11.59732199067985</v>
      </c>
      <c r="R256" s="34">
        <v>11.461573887113694</v>
      </c>
      <c r="S256">
        <v>1.3759999999999999</v>
      </c>
      <c r="T256">
        <v>2.2345168171703018E-2</v>
      </c>
      <c r="U256" s="34">
        <v>1.398345168171703</v>
      </c>
      <c r="V256" s="34">
        <v>1.3819773631851071</v>
      </c>
      <c r="W256">
        <v>0</v>
      </c>
      <c r="X256">
        <v>0</v>
      </c>
      <c r="Y256" s="34">
        <v>0</v>
      </c>
      <c r="Z256" s="34">
        <v>0</v>
      </c>
      <c r="AA256">
        <v>0.52400000000000002</v>
      </c>
      <c r="AB256">
        <v>8.5093518328287661E-3</v>
      </c>
      <c r="AC256" s="34">
        <v>0.53250935183282877</v>
      </c>
      <c r="AD256" s="34">
        <v>0.52627626330595656</v>
      </c>
      <c r="AE256">
        <v>17.36</v>
      </c>
      <c r="AF256">
        <v>0.28191287751509037</v>
      </c>
      <c r="AG256" s="34">
        <v>17.64191287751509</v>
      </c>
      <c r="AH256" s="34">
        <v>17.435412082044667</v>
      </c>
      <c r="AJ256">
        <v>41.238</v>
      </c>
      <c r="AK256">
        <v>0.66967299786677981</v>
      </c>
      <c r="AL256" s="34">
        <v>41.907672997866783</v>
      </c>
      <c r="AM256" s="34">
        <v>41.417138446967627</v>
      </c>
      <c r="AN256">
        <v>2.1059999999999999</v>
      </c>
      <c r="AO256">
        <v>3.4199799541865222E-2</v>
      </c>
      <c r="AP256" s="34">
        <v>2.1401997995418651</v>
      </c>
      <c r="AQ256" s="34">
        <v>2.1151484933632525</v>
      </c>
      <c r="AR256">
        <v>246.185</v>
      </c>
      <c r="AS256">
        <v>3.9978526354292931</v>
      </c>
      <c r="AT256" s="34">
        <v>250.1828526354293</v>
      </c>
      <c r="AU256" s="34">
        <v>247.25443107247503</v>
      </c>
      <c r="AV256">
        <v>20.106999999999999</v>
      </c>
      <c r="AW256">
        <v>0.32652201775322132</v>
      </c>
      <c r="AX256" s="34">
        <v>20.433522017753219</v>
      </c>
      <c r="AY256" s="34">
        <v>20.194345088345166</v>
      </c>
      <c r="AZ256">
        <v>144.98500000000001</v>
      </c>
      <c r="BA256">
        <v>2.3544434646616006</v>
      </c>
      <c r="BB256" s="34">
        <v>147.33944346466163</v>
      </c>
      <c r="BC256" s="34">
        <v>145.61481686147732</v>
      </c>
      <c r="BD256">
        <v>100.68400000000001</v>
      </c>
      <c r="BE256">
        <v>1.6350297327033043</v>
      </c>
      <c r="BF256" s="34">
        <v>102.31902973270331</v>
      </c>
      <c r="BG256" s="34">
        <v>101.1213726998033</v>
      </c>
      <c r="BH256">
        <v>555.30499999999995</v>
      </c>
      <c r="BI256">
        <v>9.0177206479560645</v>
      </c>
      <c r="BJ256" s="34">
        <v>564.3227206479562</v>
      </c>
      <c r="BK256" s="34">
        <v>557.71725266243175</v>
      </c>
      <c r="BM256">
        <v>45.031999999999996</v>
      </c>
      <c r="BN256">
        <v>0.73128460254951333</v>
      </c>
      <c r="BO256">
        <v>45.763284602549518</v>
      </c>
      <c r="BP256">
        <v>45.227619635866098</v>
      </c>
      <c r="BQ256">
        <v>2.36</v>
      </c>
      <c r="BR256">
        <v>3.832456168983947E-2</v>
      </c>
      <c r="BS256">
        <v>2.3983245616898392</v>
      </c>
      <c r="BT256">
        <v>2.3702518729046895</v>
      </c>
      <c r="BU256">
        <v>257.59699999999998</v>
      </c>
      <c r="BV256">
        <v>4.1831746261091443</v>
      </c>
      <c r="BW256">
        <v>261.78017462610916</v>
      </c>
      <c r="BX256">
        <v>258.7160049595887</v>
      </c>
      <c r="BY256">
        <v>21.483000000000001</v>
      </c>
      <c r="BZ256">
        <v>0.34886718592492433</v>
      </c>
      <c r="CA256">
        <v>21.831867185924921</v>
      </c>
      <c r="CB256">
        <v>21.576322451530274</v>
      </c>
      <c r="CC256">
        <v>144.98500000000001</v>
      </c>
      <c r="CD256">
        <v>2.3544434646616006</v>
      </c>
      <c r="CE256">
        <v>147.33944346466163</v>
      </c>
      <c r="CF256">
        <v>145.61481686147732</v>
      </c>
      <c r="CG256">
        <v>101.20800000000001</v>
      </c>
      <c r="CH256">
        <v>1.6435390845361331</v>
      </c>
      <c r="CI256">
        <v>102.85153908453614</v>
      </c>
      <c r="CJ256">
        <v>101.64764896310926</v>
      </c>
      <c r="CK256">
        <v>572.66499999999996</v>
      </c>
      <c r="CL256">
        <v>9.2996335254711546</v>
      </c>
      <c r="CM256">
        <v>581.9646335254713</v>
      </c>
      <c r="CN256">
        <v>575.1526647444764</v>
      </c>
    </row>
    <row r="257" spans="1:92" x14ac:dyDescent="0.25">
      <c r="A257" s="18">
        <v>45911</v>
      </c>
      <c r="B257" s="2">
        <v>5</v>
      </c>
      <c r="C257" s="2" t="s">
        <v>23</v>
      </c>
      <c r="D257" s="9">
        <v>18.182424000000001</v>
      </c>
      <c r="E257">
        <v>1.1835257E-2</v>
      </c>
      <c r="G257">
        <v>4.0419999999999998</v>
      </c>
      <c r="H257">
        <v>7.5026983073002748E-2</v>
      </c>
      <c r="I257" s="34">
        <v>4.1170269830730026</v>
      </c>
      <c r="J257" s="34">
        <v>4.0683009106523986</v>
      </c>
      <c r="K257">
        <v>0.25</v>
      </c>
      <c r="L257">
        <v>4.6404615953118972E-3</v>
      </c>
      <c r="M257" s="34">
        <v>0.2546404615953119</v>
      </c>
      <c r="N257" s="34">
        <v>0.25162672628973276</v>
      </c>
      <c r="O257">
        <v>11.257999999999999</v>
      </c>
      <c r="P257">
        <v>0.20896926656008535</v>
      </c>
      <c r="Q257" s="34">
        <v>11.466969266560085</v>
      </c>
      <c r="R257" s="34">
        <v>11.331254738279245</v>
      </c>
      <c r="S257">
        <v>1.3399999999999999</v>
      </c>
      <c r="T257">
        <v>2.4872874150871766E-2</v>
      </c>
      <c r="U257" s="34">
        <v>1.3648728741508716</v>
      </c>
      <c r="V257" s="34">
        <v>1.3487192529129672</v>
      </c>
      <c r="W257">
        <v>0</v>
      </c>
      <c r="X257">
        <v>0</v>
      </c>
      <c r="Y257" s="34">
        <v>0</v>
      </c>
      <c r="Z257" s="34">
        <v>0</v>
      </c>
      <c r="AA257">
        <v>0.51200000000000001</v>
      </c>
      <c r="AB257">
        <v>9.5036653471987659E-3</v>
      </c>
      <c r="AC257" s="34">
        <v>0.52150366534719883</v>
      </c>
      <c r="AD257" s="34">
        <v>0.51533153544137278</v>
      </c>
      <c r="AE257">
        <v>17.402000000000001</v>
      </c>
      <c r="AF257">
        <v>0.32301325072647052</v>
      </c>
      <c r="AG257" s="34">
        <v>17.725013250726473</v>
      </c>
      <c r="AH257" s="34">
        <v>17.515233163575719</v>
      </c>
      <c r="AJ257">
        <v>42.636000000000003</v>
      </c>
      <c r="AK257">
        <v>0.7914028823108723</v>
      </c>
      <c r="AL257" s="34">
        <v>43.427402882310872</v>
      </c>
      <c r="AM257" s="34">
        <v>42.913428408356182</v>
      </c>
      <c r="AN257">
        <v>2.0880000000000001</v>
      </c>
      <c r="AO257">
        <v>3.8757135244044963E-2</v>
      </c>
      <c r="AP257" s="34">
        <v>2.1267571352440449</v>
      </c>
      <c r="AQ257" s="34">
        <v>2.101586417971848</v>
      </c>
      <c r="AR257">
        <v>251.0320000000001</v>
      </c>
      <c r="AS257">
        <v>4.6596174207773462</v>
      </c>
      <c r="AT257" s="34">
        <v>255.69161742077745</v>
      </c>
      <c r="AU257" s="34">
        <v>252.66544141585686</v>
      </c>
      <c r="AV257">
        <v>21.382999999999999</v>
      </c>
      <c r="AW257">
        <v>0.39690796117021721</v>
      </c>
      <c r="AX257" s="34">
        <v>21.779907961170217</v>
      </c>
      <c r="AY257" s="34">
        <v>21.522137153013421</v>
      </c>
      <c r="AZ257">
        <v>146.297</v>
      </c>
      <c r="BA257">
        <v>2.7155424400373782</v>
      </c>
      <c r="BB257" s="34">
        <v>149.01254244003738</v>
      </c>
      <c r="BC257" s="34">
        <v>147.24894070403613</v>
      </c>
      <c r="BD257">
        <v>103.06100000000001</v>
      </c>
      <c r="BE257">
        <v>1.9130024498977578</v>
      </c>
      <c r="BF257" s="34">
        <v>104.97400244989777</v>
      </c>
      <c r="BG257" s="34">
        <v>103.7316081525846</v>
      </c>
      <c r="BH257">
        <v>566.49700000000007</v>
      </c>
      <c r="BI257">
        <v>10.515230289437614</v>
      </c>
      <c r="BJ257" s="34">
        <v>577.01223028943775</v>
      </c>
      <c r="BK257" s="34">
        <v>570.18314225181905</v>
      </c>
      <c r="BM257">
        <v>46.678000000000004</v>
      </c>
      <c r="BN257">
        <v>0.86642986538387501</v>
      </c>
      <c r="BO257">
        <v>47.544429865383876</v>
      </c>
      <c r="BP257">
        <v>46.981729319008579</v>
      </c>
      <c r="BQ257">
        <v>2.3380000000000001</v>
      </c>
      <c r="BR257">
        <v>4.3397596839356858E-2</v>
      </c>
      <c r="BS257">
        <v>2.3813975968393568</v>
      </c>
      <c r="BT257">
        <v>2.3532131442615807</v>
      </c>
      <c r="BU257">
        <v>262.29000000000008</v>
      </c>
      <c r="BV257">
        <v>4.8685866873374319</v>
      </c>
      <c r="BW257">
        <v>267.15858668733756</v>
      </c>
      <c r="BX257">
        <v>263.99669615413609</v>
      </c>
      <c r="BY257">
        <v>22.722999999999999</v>
      </c>
      <c r="BZ257">
        <v>0.42178083532108895</v>
      </c>
      <c r="CA257">
        <v>23.14478083532109</v>
      </c>
      <c r="CB257">
        <v>22.870856405926389</v>
      </c>
      <c r="CC257">
        <v>146.297</v>
      </c>
      <c r="CD257">
        <v>2.7155424400373782</v>
      </c>
      <c r="CE257">
        <v>149.01254244003738</v>
      </c>
      <c r="CF257">
        <v>147.24894070403613</v>
      </c>
      <c r="CG257">
        <v>103.57300000000001</v>
      </c>
      <c r="CH257">
        <v>1.9225061152449565</v>
      </c>
      <c r="CI257">
        <v>105.49550611524496</v>
      </c>
      <c r="CJ257">
        <v>104.24693968802598</v>
      </c>
      <c r="CK257">
        <v>583.89900000000011</v>
      </c>
      <c r="CL257">
        <v>10.838243540164084</v>
      </c>
      <c r="CM257">
        <v>594.73724354016417</v>
      </c>
      <c r="CN257">
        <v>587.69837541539482</v>
      </c>
    </row>
    <row r="258" spans="1:92" x14ac:dyDescent="0.25">
      <c r="A258" s="18">
        <v>45911</v>
      </c>
      <c r="B258" s="2">
        <v>6</v>
      </c>
      <c r="C258" s="2" t="s">
        <v>23</v>
      </c>
      <c r="D258" s="9">
        <v>24.530747999999999</v>
      </c>
      <c r="E258">
        <v>1.1438468E-2</v>
      </c>
      <c r="G258">
        <v>4.84</v>
      </c>
      <c r="H258">
        <v>9.1872745150392843E-2</v>
      </c>
      <c r="I258" s="34">
        <v>4.9318727451503923</v>
      </c>
      <c r="J258" s="34">
        <v>4.8754596765749172</v>
      </c>
      <c r="K258">
        <v>0.33600000000000002</v>
      </c>
      <c r="L258">
        <v>6.3779426385396692E-3</v>
      </c>
      <c r="M258" s="34">
        <v>0.34237794263853971</v>
      </c>
      <c r="N258" s="34">
        <v>0.33846166349776291</v>
      </c>
      <c r="O258">
        <v>11.794</v>
      </c>
      <c r="P258">
        <v>0.22387337940159782</v>
      </c>
      <c r="Q258" s="34">
        <v>12.017873379401598</v>
      </c>
      <c r="R258" s="34">
        <v>11.880407319323261</v>
      </c>
      <c r="S258">
        <v>1.3620000000000001</v>
      </c>
      <c r="T258">
        <v>2.5853446052651875E-2</v>
      </c>
      <c r="U258" s="34">
        <v>1.3878534460526519</v>
      </c>
      <c r="V258" s="34">
        <v>1.3719785288212889</v>
      </c>
      <c r="W258">
        <v>0</v>
      </c>
      <c r="X258">
        <v>0</v>
      </c>
      <c r="Y258" s="34">
        <v>0</v>
      </c>
      <c r="Z258" s="34">
        <v>0</v>
      </c>
      <c r="AA258">
        <v>0.49399999999999999</v>
      </c>
      <c r="AB258">
        <v>9.3770942364243947E-3</v>
      </c>
      <c r="AC258" s="34">
        <v>0.5033770942364244</v>
      </c>
      <c r="AD258" s="34">
        <v>0.49761923145206804</v>
      </c>
      <c r="AE258">
        <v>18.826000000000001</v>
      </c>
      <c r="AF258">
        <v>0.35735460747960662</v>
      </c>
      <c r="AG258" s="34">
        <v>19.183354607479604</v>
      </c>
      <c r="AH258" s="34">
        <v>18.963926419669296</v>
      </c>
      <c r="AJ258">
        <v>46.913000000000004</v>
      </c>
      <c r="AK258">
        <v>0.89050125893396292</v>
      </c>
      <c r="AL258" s="34">
        <v>47.80350125893397</v>
      </c>
      <c r="AM258" s="34">
        <v>47.25670243949569</v>
      </c>
      <c r="AN258">
        <v>2.2939999999999996</v>
      </c>
      <c r="AO258">
        <v>4.3544644085744037E-2</v>
      </c>
      <c r="AP258" s="34">
        <v>2.3375446440857437</v>
      </c>
      <c r="AQ258" s="34">
        <v>2.3108067144757976</v>
      </c>
      <c r="AR258">
        <v>263.31400000000002</v>
      </c>
      <c r="AS258">
        <v>4.9982190116798648</v>
      </c>
      <c r="AT258" s="34">
        <v>268.31221901167987</v>
      </c>
      <c r="AU258" s="34">
        <v>265.24313828050578</v>
      </c>
      <c r="AV258">
        <v>24.206</v>
      </c>
      <c r="AW258">
        <v>0.45947761758479533</v>
      </c>
      <c r="AX258" s="34">
        <v>24.665477617584795</v>
      </c>
      <c r="AY258" s="34">
        <v>24.383342341151334</v>
      </c>
      <c r="AZ258">
        <v>147.09400000000002</v>
      </c>
      <c r="BA258">
        <v>2.7921342097421258</v>
      </c>
      <c r="BB258" s="34">
        <v>149.88613420974215</v>
      </c>
      <c r="BC258" s="34">
        <v>148.1716664599403</v>
      </c>
      <c r="BD258">
        <v>104.05799999999999</v>
      </c>
      <c r="BE258">
        <v>1.9752260567891693</v>
      </c>
      <c r="BF258" s="34">
        <v>106.03322605678916</v>
      </c>
      <c r="BG258" s="34">
        <v>104.82036839360181</v>
      </c>
      <c r="BH258">
        <v>587.87900000000002</v>
      </c>
      <c r="BI258">
        <v>11.159102798815663</v>
      </c>
      <c r="BJ258" s="34">
        <v>599.03810279881577</v>
      </c>
      <c r="BK258" s="34">
        <v>592.18602462917067</v>
      </c>
      <c r="BM258">
        <v>51.753</v>
      </c>
      <c r="BN258">
        <v>0.98237400408435582</v>
      </c>
      <c r="BO258">
        <v>52.735374004084363</v>
      </c>
      <c r="BP258">
        <v>52.13216211607061</v>
      </c>
      <c r="BQ258">
        <v>2.6299999999999994</v>
      </c>
      <c r="BR258">
        <v>4.9922586724283707E-2</v>
      </c>
      <c r="BS258">
        <v>2.6799225867242833</v>
      </c>
      <c r="BT258">
        <v>2.6492683779735606</v>
      </c>
      <c r="BU258">
        <v>275.108</v>
      </c>
      <c r="BV258">
        <v>5.2220923910814623</v>
      </c>
      <c r="BW258">
        <v>280.33009239108145</v>
      </c>
      <c r="BX258">
        <v>277.12354559982901</v>
      </c>
      <c r="BY258">
        <v>25.567999999999998</v>
      </c>
      <c r="BZ258">
        <v>0.48533106363744721</v>
      </c>
      <c r="CA258">
        <v>26.053331063637447</v>
      </c>
      <c r="CB258">
        <v>25.755320869972621</v>
      </c>
      <c r="CC258">
        <v>147.09400000000002</v>
      </c>
      <c r="CD258">
        <v>2.7921342097421258</v>
      </c>
      <c r="CE258">
        <v>149.88613420974215</v>
      </c>
      <c r="CF258">
        <v>148.1716664599403</v>
      </c>
      <c r="CG258">
        <v>104.55199999999999</v>
      </c>
      <c r="CH258">
        <v>1.9846031510255937</v>
      </c>
      <c r="CI258">
        <v>106.53660315102559</v>
      </c>
      <c r="CJ258">
        <v>105.31798762505387</v>
      </c>
      <c r="CK258">
        <v>606.70500000000004</v>
      </c>
      <c r="CL258">
        <v>11.51645740629527</v>
      </c>
      <c r="CM258">
        <v>618.22145740629537</v>
      </c>
      <c r="CN258">
        <v>611.14995104883997</v>
      </c>
    </row>
    <row r="259" spans="1:92" x14ac:dyDescent="0.25">
      <c r="A259" s="18">
        <v>45911</v>
      </c>
      <c r="B259" s="2">
        <v>7</v>
      </c>
      <c r="C259" s="2" t="s">
        <v>23</v>
      </c>
      <c r="D259" s="9">
        <v>29.029311</v>
      </c>
      <c r="E259">
        <v>1.1209505999999999E-2</v>
      </c>
      <c r="G259">
        <v>5.604000000000001</v>
      </c>
      <c r="H259">
        <v>8.5681073040650299E-2</v>
      </c>
      <c r="I259" s="34">
        <v>5.6896810730406511</v>
      </c>
      <c r="J259" s="34">
        <v>5.6259025589143157</v>
      </c>
      <c r="K259">
        <v>0.4</v>
      </c>
      <c r="L259">
        <v>6.1157082827016616E-3</v>
      </c>
      <c r="M259" s="34">
        <v>0.40611570828270166</v>
      </c>
      <c r="N259" s="34">
        <v>0.40156335181401243</v>
      </c>
      <c r="O259">
        <v>12.797999999999998</v>
      </c>
      <c r="P259">
        <v>0.19567208650503964</v>
      </c>
      <c r="Q259" s="34">
        <v>12.993672086505038</v>
      </c>
      <c r="R259" s="34">
        <v>12.848019441289326</v>
      </c>
      <c r="S259">
        <v>1.4239999999999999</v>
      </c>
      <c r="T259">
        <v>2.1771921486417916E-2</v>
      </c>
      <c r="U259" s="34">
        <v>1.4457719214864178</v>
      </c>
      <c r="V259" s="34">
        <v>1.4295655324578842</v>
      </c>
      <c r="W259">
        <v>0</v>
      </c>
      <c r="X259">
        <v>0</v>
      </c>
      <c r="Y259" s="34">
        <v>0</v>
      </c>
      <c r="Z259" s="34">
        <v>0</v>
      </c>
      <c r="AA259">
        <v>0.52400000000000002</v>
      </c>
      <c r="AB259">
        <v>8.0115778503391782E-3</v>
      </c>
      <c r="AC259" s="34">
        <v>0.53201157785033915</v>
      </c>
      <c r="AD259" s="34">
        <v>0.52604799087635623</v>
      </c>
      <c r="AE259">
        <v>20.75</v>
      </c>
      <c r="AF259">
        <v>0.31725236716514871</v>
      </c>
      <c r="AG259" s="34">
        <v>21.06725236716515</v>
      </c>
      <c r="AH259" s="34">
        <v>20.831098875351898</v>
      </c>
      <c r="AJ259">
        <v>53.155999999999992</v>
      </c>
      <c r="AK259">
        <v>0.81271647368822375</v>
      </c>
      <c r="AL259" s="34">
        <v>53.968716473688218</v>
      </c>
      <c r="AM259" s="34">
        <v>53.363753822564107</v>
      </c>
      <c r="AN259">
        <v>2.79</v>
      </c>
      <c r="AO259">
        <v>4.265706527184409E-2</v>
      </c>
      <c r="AP259" s="34">
        <v>2.8326570652718441</v>
      </c>
      <c r="AQ259" s="34">
        <v>2.8009043789027368</v>
      </c>
      <c r="AR259">
        <v>281.209</v>
      </c>
      <c r="AS259">
        <v>4.2994805261756293</v>
      </c>
      <c r="AT259" s="34">
        <v>285.50848052617562</v>
      </c>
      <c r="AU259" s="34">
        <v>282.30807150066659</v>
      </c>
      <c r="AV259">
        <v>27.664000000000005</v>
      </c>
      <c r="AW259">
        <v>0.42296238483164705</v>
      </c>
      <c r="AX259" s="34">
        <v>28.086962384831651</v>
      </c>
      <c r="AY259" s="34">
        <v>27.772121411457103</v>
      </c>
      <c r="AZ259">
        <v>139.32200000000003</v>
      </c>
      <c r="BA259">
        <v>2.1301317734064029</v>
      </c>
      <c r="BB259" s="34">
        <v>141.45213177340642</v>
      </c>
      <c r="BC259" s="34">
        <v>139.86652325357963</v>
      </c>
      <c r="BD259">
        <v>104.813</v>
      </c>
      <c r="BE259">
        <v>1.6025143305870233</v>
      </c>
      <c r="BF259" s="34">
        <v>106.41551433058703</v>
      </c>
      <c r="BG259" s="34">
        <v>105.22264898420522</v>
      </c>
      <c r="BH259">
        <v>608.95399999999995</v>
      </c>
      <c r="BI259">
        <v>9.3104625539607699</v>
      </c>
      <c r="BJ259" s="34">
        <v>618.26446255396081</v>
      </c>
      <c r="BK259" s="34">
        <v>611.33402335137532</v>
      </c>
      <c r="BM259">
        <v>58.759999999999991</v>
      </c>
      <c r="BN259">
        <v>0.89839754672887406</v>
      </c>
      <c r="BO259">
        <v>59.658397546728871</v>
      </c>
      <c r="BP259">
        <v>58.989656381478426</v>
      </c>
      <c r="BQ259">
        <v>3.19</v>
      </c>
      <c r="BR259">
        <v>4.8772773554545748E-2</v>
      </c>
      <c r="BS259">
        <v>3.2387727735545457</v>
      </c>
      <c r="BT259">
        <v>3.2024677307167493</v>
      </c>
      <c r="BU259">
        <v>294.00700000000001</v>
      </c>
      <c r="BV259">
        <v>4.4951526126806689</v>
      </c>
      <c r="BW259">
        <v>298.50215261268067</v>
      </c>
      <c r="BX259">
        <v>295.15609094195594</v>
      </c>
      <c r="BY259">
        <v>29.088000000000005</v>
      </c>
      <c r="BZ259">
        <v>0.44473430631806499</v>
      </c>
      <c r="CA259">
        <v>29.532734306318069</v>
      </c>
      <c r="CB259">
        <v>29.201686943914986</v>
      </c>
      <c r="CC259">
        <v>139.32200000000003</v>
      </c>
      <c r="CD259">
        <v>2.1301317734064029</v>
      </c>
      <c r="CE259">
        <v>141.45213177340642</v>
      </c>
      <c r="CF259">
        <v>139.86652325357963</v>
      </c>
      <c r="CG259">
        <v>105.337</v>
      </c>
      <c r="CH259">
        <v>1.6105259084373624</v>
      </c>
      <c r="CI259">
        <v>106.94752590843737</v>
      </c>
      <c r="CJ259">
        <v>105.74869697508157</v>
      </c>
      <c r="CK259">
        <v>629.70399999999995</v>
      </c>
      <c r="CL259">
        <v>9.6277149211259179</v>
      </c>
      <c r="CM259">
        <v>639.33171492112592</v>
      </c>
      <c r="CN259">
        <v>632.16512222672725</v>
      </c>
    </row>
    <row r="260" spans="1:92" x14ac:dyDescent="0.25">
      <c r="A260" s="18">
        <v>45911</v>
      </c>
      <c r="B260" s="2">
        <v>8</v>
      </c>
      <c r="C260" s="2" t="s">
        <v>178</v>
      </c>
      <c r="D260" s="9">
        <v>43.678218000000001</v>
      </c>
      <c r="E260">
        <v>1.0993897000000001E-2</v>
      </c>
      <c r="G260">
        <v>5.9980000000000002</v>
      </c>
      <c r="H260">
        <v>7.8531654975625753E-2</v>
      </c>
      <c r="I260" s="34">
        <v>6.0765316549756259</v>
      </c>
      <c r="J260" s="34">
        <v>6.0097268918435844</v>
      </c>
      <c r="K260">
        <v>0.59399999999999997</v>
      </c>
      <c r="L260">
        <v>7.7772262513373953E-3</v>
      </c>
      <c r="M260" s="34">
        <v>0.60177722625133734</v>
      </c>
      <c r="N260" s="34">
        <v>0.59516134940898446</v>
      </c>
      <c r="O260">
        <v>13.45</v>
      </c>
      <c r="P260">
        <v>0.17610049340149489</v>
      </c>
      <c r="Q260" s="34">
        <v>13.626100493401495</v>
      </c>
      <c r="R260" s="34">
        <v>13.47629654806539</v>
      </c>
      <c r="S260">
        <v>1.486</v>
      </c>
      <c r="T260">
        <v>1.945615860183059E-2</v>
      </c>
      <c r="U260" s="34">
        <v>1.5054561586018307</v>
      </c>
      <c r="V260" s="34">
        <v>1.4889053286561464</v>
      </c>
      <c r="W260">
        <v>0</v>
      </c>
      <c r="X260">
        <v>0</v>
      </c>
      <c r="Y260" s="34">
        <v>0</v>
      </c>
      <c r="Z260" s="34">
        <v>0</v>
      </c>
      <c r="AA260">
        <v>0.54</v>
      </c>
      <c r="AB260">
        <v>7.0702056830339961E-3</v>
      </c>
      <c r="AC260" s="34">
        <v>0.54707020568303399</v>
      </c>
      <c r="AD260" s="34">
        <v>0.54105577218998591</v>
      </c>
      <c r="AE260">
        <v>22.068000000000001</v>
      </c>
      <c r="AF260">
        <v>0.28893573891332264</v>
      </c>
      <c r="AG260" s="34">
        <v>22.356935738913322</v>
      </c>
      <c r="AH260" s="34">
        <v>22.111145890164089</v>
      </c>
      <c r="AJ260">
        <v>58.588999999999999</v>
      </c>
      <c r="AK260">
        <v>0.76710422363570141</v>
      </c>
      <c r="AL260" s="34">
        <v>59.356104223635697</v>
      </c>
      <c r="AM260" s="34">
        <v>58.703549327479784</v>
      </c>
      <c r="AN260">
        <v>3.0239999999999996</v>
      </c>
      <c r="AO260">
        <v>3.9593151824990375E-2</v>
      </c>
      <c r="AP260" s="34">
        <v>3.0635931518249899</v>
      </c>
      <c r="AQ260" s="34">
        <v>3.0299123242639205</v>
      </c>
      <c r="AR260">
        <v>297.43200000000002</v>
      </c>
      <c r="AS260">
        <v>3.8942692902151252</v>
      </c>
      <c r="AT260" s="34">
        <v>301.32626929021512</v>
      </c>
      <c r="AU260" s="34">
        <v>298.01351932224424</v>
      </c>
      <c r="AV260">
        <v>30.257999999999999</v>
      </c>
      <c r="AW260">
        <v>0.39616719177267157</v>
      </c>
      <c r="AX260" s="34">
        <v>30.654167191772672</v>
      </c>
      <c r="AY260" s="34">
        <v>30.317158435045545</v>
      </c>
      <c r="AZ260">
        <v>130.65500000000003</v>
      </c>
      <c r="BA260">
        <v>1.7106624509570501</v>
      </c>
      <c r="BB260" s="34">
        <v>132.36566245095707</v>
      </c>
      <c r="BC260" s="34">
        <v>130.9104479916345</v>
      </c>
      <c r="BD260">
        <v>106.88</v>
      </c>
      <c r="BE260">
        <v>1.3993770063012472</v>
      </c>
      <c r="BF260" s="34">
        <v>108.27937700630125</v>
      </c>
      <c r="BG260" s="34">
        <v>107.0889646882698</v>
      </c>
      <c r="BH260">
        <v>626.83800000000008</v>
      </c>
      <c r="BI260">
        <v>8.207173314706786</v>
      </c>
      <c r="BJ260" s="34">
        <v>635.04517331470686</v>
      </c>
      <c r="BK260" s="34">
        <v>628.06355208893785</v>
      </c>
      <c r="BM260">
        <v>64.587000000000003</v>
      </c>
      <c r="BN260">
        <v>0.84563587861132716</v>
      </c>
      <c r="BO260">
        <v>65.432635878611322</v>
      </c>
      <c r="BP260">
        <v>64.713276219323376</v>
      </c>
      <c r="BQ260">
        <v>3.6179999999999994</v>
      </c>
      <c r="BR260">
        <v>4.7370378076327768E-2</v>
      </c>
      <c r="BS260">
        <v>3.6653703780763274</v>
      </c>
      <c r="BT260">
        <v>3.625073673672905</v>
      </c>
      <c r="BU260">
        <v>310.88200000000001</v>
      </c>
      <c r="BV260">
        <v>4.0703697836166199</v>
      </c>
      <c r="BW260">
        <v>314.95236978361663</v>
      </c>
      <c r="BX260">
        <v>311.4898158703096</v>
      </c>
      <c r="BY260">
        <v>31.744</v>
      </c>
      <c r="BZ260">
        <v>0.41562335037450215</v>
      </c>
      <c r="CA260">
        <v>32.159623350374503</v>
      </c>
      <c r="CB260">
        <v>31.80606376370169</v>
      </c>
      <c r="CC260">
        <v>130.65500000000003</v>
      </c>
      <c r="CD260">
        <v>1.7106624509570501</v>
      </c>
      <c r="CE260">
        <v>132.36566245095707</v>
      </c>
      <c r="CF260">
        <v>130.9104479916345</v>
      </c>
      <c r="CG260">
        <v>107.42</v>
      </c>
      <c r="CH260">
        <v>1.4064472119842812</v>
      </c>
      <c r="CI260">
        <v>108.82644721198427</v>
      </c>
      <c r="CJ260">
        <v>107.63002046045979</v>
      </c>
      <c r="CK260">
        <v>648.90600000000006</v>
      </c>
      <c r="CL260">
        <v>8.496109053620108</v>
      </c>
      <c r="CM260">
        <v>657.40210905362017</v>
      </c>
      <c r="CN260">
        <v>650.17469797910189</v>
      </c>
    </row>
    <row r="261" spans="1:92" x14ac:dyDescent="0.25">
      <c r="A261" s="18">
        <v>45911</v>
      </c>
      <c r="B261" s="2">
        <v>9</v>
      </c>
      <c r="C261" s="2" t="s">
        <v>178</v>
      </c>
      <c r="D261" s="9">
        <v>22.21594</v>
      </c>
      <c r="E261">
        <v>1.0763282000000001E-2</v>
      </c>
      <c r="G261">
        <v>6.1319999999999997</v>
      </c>
      <c r="H261">
        <v>4.1591654615442154E-2</v>
      </c>
      <c r="I261" s="34">
        <v>6.1735916546154419</v>
      </c>
      <c r="J261" s="34">
        <v>6.107143546683969</v>
      </c>
      <c r="K261">
        <v>0.60200000000000009</v>
      </c>
      <c r="L261">
        <v>4.0831989690959204E-3</v>
      </c>
      <c r="M261" s="34">
        <v>0.60608319896909602</v>
      </c>
      <c r="N261" s="34">
        <v>0.59955975458312949</v>
      </c>
      <c r="O261">
        <v>14.502000000000001</v>
      </c>
      <c r="P261">
        <v>9.8363042275463497E-2</v>
      </c>
      <c r="Q261" s="34">
        <v>14.600363042275465</v>
      </c>
      <c r="R261" s="34">
        <v>14.443215217549076</v>
      </c>
      <c r="S261">
        <v>1.504</v>
      </c>
      <c r="T261">
        <v>1.0201214700199773E-2</v>
      </c>
      <c r="U261" s="34">
        <v>1.5142012147001997</v>
      </c>
      <c r="V261" s="34">
        <v>1.4979034400216389</v>
      </c>
      <c r="W261">
        <v>0</v>
      </c>
      <c r="X261">
        <v>0</v>
      </c>
      <c r="Y261" s="34">
        <v>0</v>
      </c>
      <c r="Z261" s="34">
        <v>0</v>
      </c>
      <c r="AA261">
        <v>0.55600000000000005</v>
      </c>
      <c r="AB261">
        <v>3.7711937322547039E-3</v>
      </c>
      <c r="AC261" s="34">
        <v>0.5597711937322547</v>
      </c>
      <c r="AD261" s="34">
        <v>0.55374621851863781</v>
      </c>
      <c r="AE261">
        <v>23.296000000000003</v>
      </c>
      <c r="AF261">
        <v>0.15801030429245605</v>
      </c>
      <c r="AG261" s="34">
        <v>23.45401030429246</v>
      </c>
      <c r="AH261" s="34">
        <v>23.201568177356449</v>
      </c>
      <c r="AJ261">
        <v>63.912999999999997</v>
      </c>
      <c r="AK261">
        <v>0.43350414570071011</v>
      </c>
      <c r="AL261" s="34">
        <v>64.346504145700706</v>
      </c>
      <c r="AM261" s="34">
        <v>63.653924575866363</v>
      </c>
      <c r="AN261">
        <v>2.9819999999999998</v>
      </c>
      <c r="AO261">
        <v>2.0226078614358857E-2</v>
      </c>
      <c r="AP261" s="34">
        <v>3.0022260786143584</v>
      </c>
      <c r="AQ261" s="34">
        <v>2.9699122727024778</v>
      </c>
      <c r="AR261">
        <v>314.8599999999999</v>
      </c>
      <c r="AS261">
        <v>2.1356080189527256</v>
      </c>
      <c r="AT261" s="34">
        <v>316.99560801895262</v>
      </c>
      <c r="AU261" s="34">
        <v>313.58369489708321</v>
      </c>
      <c r="AV261">
        <v>31.352000000000004</v>
      </c>
      <c r="AW261">
        <v>0.2126519170749091</v>
      </c>
      <c r="AX261" s="34">
        <v>31.564651917074912</v>
      </c>
      <c r="AY261" s="34">
        <v>31.224912667259595</v>
      </c>
      <c r="AZ261">
        <v>137.18299999999999</v>
      </c>
      <c r="BA261">
        <v>0.93047422620844766</v>
      </c>
      <c r="BB261" s="34">
        <v>138.11347422620844</v>
      </c>
      <c r="BC261" s="34">
        <v>136.62691995511202</v>
      </c>
      <c r="BD261">
        <v>108.63499999999999</v>
      </c>
      <c r="BE261">
        <v>0.73684106313577269</v>
      </c>
      <c r="BF261" s="34">
        <v>109.37184106313576</v>
      </c>
      <c r="BG261" s="34">
        <v>108.19464109491405</v>
      </c>
      <c r="BH261">
        <v>658.92499999999984</v>
      </c>
      <c r="BI261">
        <v>4.4693054496869244</v>
      </c>
      <c r="BJ261" s="34">
        <v>663.39430544968684</v>
      </c>
      <c r="BK261" s="34">
        <v>656.2540054629377</v>
      </c>
      <c r="BM261">
        <v>70.045000000000002</v>
      </c>
      <c r="BN261">
        <v>0.47509580031615228</v>
      </c>
      <c r="BO261">
        <v>70.520095800316142</v>
      </c>
      <c r="BP261">
        <v>69.761068122550327</v>
      </c>
      <c r="BQ261">
        <v>3.5839999999999996</v>
      </c>
      <c r="BR261">
        <v>2.4309277583454778E-2</v>
      </c>
      <c r="BS261">
        <v>3.6083092775834542</v>
      </c>
      <c r="BT261">
        <v>3.5694720272856073</v>
      </c>
      <c r="BU261">
        <v>329.36199999999991</v>
      </c>
      <c r="BV261">
        <v>2.2339710612281891</v>
      </c>
      <c r="BW261">
        <v>331.59597106122811</v>
      </c>
      <c r="BX261">
        <v>328.0269101146323</v>
      </c>
      <c r="BY261">
        <v>32.856000000000002</v>
      </c>
      <c r="BZ261">
        <v>0.22285313177510888</v>
      </c>
      <c r="CA261">
        <v>33.078853131775112</v>
      </c>
      <c r="CB261">
        <v>32.722816107281233</v>
      </c>
      <c r="CC261">
        <v>137.18299999999999</v>
      </c>
      <c r="CD261">
        <v>0.93047422620844766</v>
      </c>
      <c r="CE261">
        <v>138.11347422620844</v>
      </c>
      <c r="CF261">
        <v>136.62691995511202</v>
      </c>
      <c r="CG261">
        <v>109.19099999999999</v>
      </c>
      <c r="CH261">
        <v>0.74061225686802734</v>
      </c>
      <c r="CI261">
        <v>109.93161225686802</v>
      </c>
      <c r="CJ261">
        <v>108.74838731343269</v>
      </c>
      <c r="CK261">
        <v>682.22099999999989</v>
      </c>
      <c r="CL261">
        <v>4.6273157539793806</v>
      </c>
      <c r="CM261">
        <v>686.84831575397925</v>
      </c>
      <c r="CN261">
        <v>679.45557364029412</v>
      </c>
    </row>
    <row r="262" spans="1:92" x14ac:dyDescent="0.25">
      <c r="A262" s="18">
        <v>45911</v>
      </c>
      <c r="B262" s="2">
        <v>10</v>
      </c>
      <c r="C262" s="2" t="s">
        <v>178</v>
      </c>
      <c r="D262" s="9">
        <v>21.120729000000001</v>
      </c>
      <c r="E262">
        <v>1.0352843E-2</v>
      </c>
      <c r="G262">
        <v>6.4720000000000004</v>
      </c>
      <c r="H262">
        <v>2.1237027207680583E-2</v>
      </c>
      <c r="I262" s="34">
        <v>6.4932370272076811</v>
      </c>
      <c r="J262" s="34">
        <v>6.4260135637032141</v>
      </c>
      <c r="K262">
        <v>0.65</v>
      </c>
      <c r="L262">
        <v>2.1328905570136554E-3</v>
      </c>
      <c r="M262" s="34">
        <v>0.65213289055701362</v>
      </c>
      <c r="N262" s="34">
        <v>0.64538146112594075</v>
      </c>
      <c r="O262">
        <v>15.367999999999999</v>
      </c>
      <c r="P262">
        <v>5.0428095507978242E-2</v>
      </c>
      <c r="Q262" s="34">
        <v>15.418428095507977</v>
      </c>
      <c r="R262" s="34">
        <v>15.258803530128395</v>
      </c>
      <c r="S262">
        <v>1.4179999999999999</v>
      </c>
      <c r="T262">
        <v>4.6529827843774822E-3</v>
      </c>
      <c r="U262" s="34">
        <v>1.4226529827843775</v>
      </c>
      <c r="V262" s="34">
        <v>1.4079244798101291</v>
      </c>
      <c r="W262">
        <v>0</v>
      </c>
      <c r="X262">
        <v>0</v>
      </c>
      <c r="Y262" s="34">
        <v>0</v>
      </c>
      <c r="Z262" s="34">
        <v>0</v>
      </c>
      <c r="AA262">
        <v>0.53400000000000003</v>
      </c>
      <c r="AB262">
        <v>1.7522516268389109E-3</v>
      </c>
      <c r="AC262" s="34">
        <v>0.53575225162683893</v>
      </c>
      <c r="AD262" s="34">
        <v>0.53020569267884976</v>
      </c>
      <c r="AE262">
        <v>24.441999999999997</v>
      </c>
      <c r="AF262">
        <v>8.0203247683888867E-2</v>
      </c>
      <c r="AG262" s="34">
        <v>24.52220324768389</v>
      </c>
      <c r="AH262" s="34">
        <v>24.268328727446526</v>
      </c>
      <c r="AJ262">
        <v>67.289000000000001</v>
      </c>
      <c r="AK262">
        <v>0.22080011183214135</v>
      </c>
      <c r="AL262" s="34">
        <v>67.509800111832149</v>
      </c>
      <c r="AM262" s="34">
        <v>66.810881750312973</v>
      </c>
      <c r="AN262">
        <v>3.0870000000000002</v>
      </c>
      <c r="AO262">
        <v>1.0129589460771008E-2</v>
      </c>
      <c r="AP262" s="34">
        <v>3.0971295894607711</v>
      </c>
      <c r="AQ262" s="34">
        <v>3.0650654930704295</v>
      </c>
      <c r="AR262">
        <v>331.27299999999985</v>
      </c>
      <c r="AS262">
        <v>1.087029313067053</v>
      </c>
      <c r="AT262" s="34">
        <v>332.36002931306689</v>
      </c>
      <c r="AU262" s="34">
        <v>328.9191581101133</v>
      </c>
      <c r="AV262">
        <v>33.018000000000001</v>
      </c>
      <c r="AW262">
        <v>0.10834427755611828</v>
      </c>
      <c r="AX262" s="34">
        <v>33.126344277556122</v>
      </c>
      <c r="AY262" s="34">
        <v>32.783392436086636</v>
      </c>
      <c r="AZ262">
        <v>144.08600000000001</v>
      </c>
      <c r="BA262">
        <v>0.47279949045826097</v>
      </c>
      <c r="BB262" s="34">
        <v>144.55879949045828</v>
      </c>
      <c r="BC262" s="34">
        <v>143.0622049350651</v>
      </c>
      <c r="BD262">
        <v>114.38099999999999</v>
      </c>
      <c r="BE262">
        <v>0.37532639200273682</v>
      </c>
      <c r="BF262" s="34">
        <v>114.75632639200272</v>
      </c>
      <c r="BG262" s="34">
        <v>113.56827216160957</v>
      </c>
      <c r="BH262">
        <v>693.1339999999999</v>
      </c>
      <c r="BI262">
        <v>2.2744291743770813</v>
      </c>
      <c r="BJ262" s="34">
        <v>695.40842917437692</v>
      </c>
      <c r="BK262" s="34">
        <v>688.20897488625803</v>
      </c>
      <c r="BM262">
        <v>73.760999999999996</v>
      </c>
      <c r="BN262">
        <v>0.24203713903982194</v>
      </c>
      <c r="BO262">
        <v>74.003037139039833</v>
      </c>
      <c r="BP262">
        <v>73.236895314016181</v>
      </c>
      <c r="BQ262">
        <v>3.7370000000000001</v>
      </c>
      <c r="BR262">
        <v>1.2262480017784664E-2</v>
      </c>
      <c r="BS262">
        <v>3.7492624800177845</v>
      </c>
      <c r="BT262">
        <v>3.7104469541963701</v>
      </c>
      <c r="BU262">
        <v>346.64099999999985</v>
      </c>
      <c r="BV262">
        <v>1.1374574085750313</v>
      </c>
      <c r="BW262">
        <v>347.77845740857487</v>
      </c>
      <c r="BX262">
        <v>344.17796164024168</v>
      </c>
      <c r="BY262">
        <v>34.436</v>
      </c>
      <c r="BZ262">
        <v>0.11299726034049576</v>
      </c>
      <c r="CA262">
        <v>34.548997260340499</v>
      </c>
      <c r="CB262">
        <v>34.191316915896763</v>
      </c>
      <c r="CC262">
        <v>144.08600000000001</v>
      </c>
      <c r="CD262">
        <v>0.47279949045826097</v>
      </c>
      <c r="CE262">
        <v>144.55879949045828</v>
      </c>
      <c r="CF262">
        <v>143.0622049350651</v>
      </c>
      <c r="CG262">
        <v>114.91499999999999</v>
      </c>
      <c r="CH262">
        <v>0.37707864362957572</v>
      </c>
      <c r="CI262">
        <v>115.29207864362957</v>
      </c>
      <c r="CJ262">
        <v>114.09847785428842</v>
      </c>
      <c r="CK262">
        <v>717.57599999999991</v>
      </c>
      <c r="CL262">
        <v>2.3546324220609702</v>
      </c>
      <c r="CM262">
        <v>719.93063242206085</v>
      </c>
      <c r="CN262">
        <v>712.47730361370452</v>
      </c>
    </row>
    <row r="263" spans="1:92" x14ac:dyDescent="0.25">
      <c r="A263" s="18">
        <v>45911</v>
      </c>
      <c r="B263" s="2">
        <v>11</v>
      </c>
      <c r="C263" s="2" t="s">
        <v>178</v>
      </c>
      <c r="D263" s="9">
        <v>34.375283000000003</v>
      </c>
      <c r="E263">
        <v>9.9860339999999995E-3</v>
      </c>
      <c r="G263">
        <v>6.4119999999999999</v>
      </c>
      <c r="H263">
        <v>3.7475947097260306E-2</v>
      </c>
      <c r="I263" s="34">
        <v>6.4494759470972598</v>
      </c>
      <c r="J263" s="34">
        <v>6.3850712610073641</v>
      </c>
      <c r="K263">
        <v>0.70000000000000007</v>
      </c>
      <c r="L263">
        <v>4.0912606001375891E-3</v>
      </c>
      <c r="M263" s="34">
        <v>0.7040912606001376</v>
      </c>
      <c r="N263" s="34">
        <v>0.69706018133268177</v>
      </c>
      <c r="O263">
        <v>16.310000000000002</v>
      </c>
      <c r="P263">
        <v>9.5326371983205815E-2</v>
      </c>
      <c r="Q263" s="34">
        <v>16.405326371983207</v>
      </c>
      <c r="R263" s="34">
        <v>16.241502225051487</v>
      </c>
      <c r="S263">
        <v>1.3639999999999999</v>
      </c>
      <c r="T263">
        <v>7.9721135122681006E-3</v>
      </c>
      <c r="U263" s="34">
        <v>1.371972113512268</v>
      </c>
      <c r="V263" s="34">
        <v>1.3582715533396827</v>
      </c>
      <c r="W263">
        <v>0</v>
      </c>
      <c r="X263">
        <v>0</v>
      </c>
      <c r="Y263" s="34">
        <v>0</v>
      </c>
      <c r="Z263" s="34">
        <v>0</v>
      </c>
      <c r="AA263">
        <v>0.53200000000000003</v>
      </c>
      <c r="AB263">
        <v>3.1093580561045672E-3</v>
      </c>
      <c r="AC263" s="34">
        <v>0.5351093580561046</v>
      </c>
      <c r="AD263" s="34">
        <v>0.5297657378128382</v>
      </c>
      <c r="AE263">
        <v>25.318000000000005</v>
      </c>
      <c r="AF263">
        <v>0.14797505124897639</v>
      </c>
      <c r="AG263" s="34">
        <v>25.465975051248979</v>
      </c>
      <c r="AH263" s="34">
        <v>25.211670958544055</v>
      </c>
      <c r="AJ263">
        <v>70.84</v>
      </c>
      <c r="AK263">
        <v>0.41403557273392394</v>
      </c>
      <c r="AL263" s="34">
        <v>71.254035572733926</v>
      </c>
      <c r="AM263" s="34">
        <v>70.542490350867396</v>
      </c>
      <c r="AN263">
        <v>3.3759999999999999</v>
      </c>
      <c r="AO263">
        <v>1.9731565408663568E-2</v>
      </c>
      <c r="AP263" s="34">
        <v>3.3957315654086635</v>
      </c>
      <c r="AQ263" s="34">
        <v>3.3618216745416194</v>
      </c>
      <c r="AR263">
        <v>343.42200000000003</v>
      </c>
      <c r="AS263">
        <v>2.0071841397435013</v>
      </c>
      <c r="AT263" s="34">
        <v>345.42918413974354</v>
      </c>
      <c r="AU263" s="34">
        <v>341.97971656233182</v>
      </c>
      <c r="AV263">
        <v>35.000999999999998</v>
      </c>
      <c r="AW263">
        <v>0.20456887466487958</v>
      </c>
      <c r="AX263" s="34">
        <v>35.205568874664877</v>
      </c>
      <c r="AY263" s="34">
        <v>34.854004866893135</v>
      </c>
      <c r="AZ263">
        <v>143.20599999999999</v>
      </c>
      <c r="BA263">
        <v>0.83699009357614773</v>
      </c>
      <c r="BB263" s="34">
        <v>144.04299009357612</v>
      </c>
      <c r="BC263" s="34">
        <v>142.60457189704002</v>
      </c>
      <c r="BD263">
        <v>120.54600000000001</v>
      </c>
      <c r="BE263">
        <v>0.70455014329169385</v>
      </c>
      <c r="BF263" s="34">
        <v>121.2505501432917</v>
      </c>
      <c r="BG263" s="34">
        <v>120.03973802704209</v>
      </c>
      <c r="BH263">
        <v>716.39100000000008</v>
      </c>
      <c r="BI263">
        <v>4.1870603894188108</v>
      </c>
      <c r="BJ263" s="34">
        <v>720.57806038941874</v>
      </c>
      <c r="BK263" s="34">
        <v>713.38234337871609</v>
      </c>
      <c r="BM263">
        <v>77.25200000000001</v>
      </c>
      <c r="BN263">
        <v>0.45151151983118426</v>
      </c>
      <c r="BO263">
        <v>77.703511519831181</v>
      </c>
      <c r="BP263">
        <v>76.927561611874765</v>
      </c>
      <c r="BQ263">
        <v>4.0759999999999996</v>
      </c>
      <c r="BR263">
        <v>2.3822826008801156E-2</v>
      </c>
      <c r="BS263">
        <v>4.0998228260088014</v>
      </c>
      <c r="BT263">
        <v>4.0588818558743007</v>
      </c>
      <c r="BU263">
        <v>359.73200000000003</v>
      </c>
      <c r="BV263">
        <v>2.1025105117267069</v>
      </c>
      <c r="BW263">
        <v>361.83451051172676</v>
      </c>
      <c r="BX263">
        <v>358.22121878738329</v>
      </c>
      <c r="BY263">
        <v>36.364999999999995</v>
      </c>
      <c r="BZ263">
        <v>0.21254098817714767</v>
      </c>
      <c r="CA263">
        <v>36.577540988177148</v>
      </c>
      <c r="CB263">
        <v>36.212276420232818</v>
      </c>
      <c r="CC263">
        <v>143.20599999999999</v>
      </c>
      <c r="CD263">
        <v>0.83699009357614773</v>
      </c>
      <c r="CE263">
        <v>144.04299009357612</v>
      </c>
      <c r="CF263">
        <v>142.60457189704002</v>
      </c>
      <c r="CG263">
        <v>121.078</v>
      </c>
      <c r="CH263">
        <v>0.70765950134779843</v>
      </c>
      <c r="CI263">
        <v>121.78565950134781</v>
      </c>
      <c r="CJ263">
        <v>120.56950376485493</v>
      </c>
      <c r="CK263">
        <v>741.70900000000006</v>
      </c>
      <c r="CL263">
        <v>4.3350354406677871</v>
      </c>
      <c r="CM263">
        <v>746.0440354406677</v>
      </c>
      <c r="CN263">
        <v>738.59401433726009</v>
      </c>
    </row>
    <row r="264" spans="1:92" x14ac:dyDescent="0.25">
      <c r="A264" s="18">
        <v>45911</v>
      </c>
      <c r="B264" s="2">
        <v>12</v>
      </c>
      <c r="C264" s="2" t="s">
        <v>178</v>
      </c>
      <c r="D264" s="9">
        <v>26.446909999999999</v>
      </c>
      <c r="E264">
        <v>1.0098977E-2</v>
      </c>
      <c r="G264">
        <v>6.5780000000000012</v>
      </c>
      <c r="H264">
        <v>4.3022938780013606E-2</v>
      </c>
      <c r="I264" s="34">
        <v>6.6210229387800146</v>
      </c>
      <c r="J264" s="34">
        <v>6.5541573804048028</v>
      </c>
      <c r="K264">
        <v>0.73599999999999999</v>
      </c>
      <c r="L264">
        <v>4.8137553879735485E-3</v>
      </c>
      <c r="M264" s="34">
        <v>0.74081375538797356</v>
      </c>
      <c r="N264" s="34">
        <v>0.73333229431102687</v>
      </c>
      <c r="O264">
        <v>16.350000000000001</v>
      </c>
      <c r="P264">
        <v>0.10693600624098849</v>
      </c>
      <c r="Q264" s="34">
        <v>16.456936006240991</v>
      </c>
      <c r="R264" s="34">
        <v>16.290737788023492</v>
      </c>
      <c r="S264">
        <v>1.4060000000000001</v>
      </c>
      <c r="T264">
        <v>9.1958424938733841E-3</v>
      </c>
      <c r="U264" s="34">
        <v>1.4151958424938735</v>
      </c>
      <c r="V264" s="34">
        <v>1.4009038122300324</v>
      </c>
      <c r="W264">
        <v>0</v>
      </c>
      <c r="X264">
        <v>0</v>
      </c>
      <c r="Y264" s="34">
        <v>0</v>
      </c>
      <c r="Z264" s="34">
        <v>0</v>
      </c>
      <c r="AA264">
        <v>0.54600000000000004</v>
      </c>
      <c r="AB264">
        <v>3.571073969882552E-3</v>
      </c>
      <c r="AC264" s="34">
        <v>0.54957107396988258</v>
      </c>
      <c r="AD264" s="34">
        <v>0.54402096833399549</v>
      </c>
      <c r="AE264">
        <v>25.616</v>
      </c>
      <c r="AF264">
        <v>0.16753961687273158</v>
      </c>
      <c r="AG264" s="34">
        <v>25.783539616872734</v>
      </c>
      <c r="AH264" s="34">
        <v>25.52315224330335</v>
      </c>
      <c r="AJ264">
        <v>72.28</v>
      </c>
      <c r="AK264">
        <v>0.47274217315588057</v>
      </c>
      <c r="AL264" s="34">
        <v>72.75274217315588</v>
      </c>
      <c r="AM264" s="34">
        <v>72.018013903262258</v>
      </c>
      <c r="AN264">
        <v>3.4130000000000003</v>
      </c>
      <c r="AO264">
        <v>2.2322482526024083E-2</v>
      </c>
      <c r="AP264" s="34">
        <v>3.4353224825260242</v>
      </c>
      <c r="AQ264" s="34">
        <v>3.4006292397874112</v>
      </c>
      <c r="AR264">
        <v>348.84</v>
      </c>
      <c r="AS264">
        <v>2.2815630836150715</v>
      </c>
      <c r="AT264" s="34">
        <v>351.12156308361506</v>
      </c>
      <c r="AU264" s="34">
        <v>347.57559449382961</v>
      </c>
      <c r="AV264">
        <v>36.135000000000005</v>
      </c>
      <c r="AW264">
        <v>0.23633838443535898</v>
      </c>
      <c r="AX264" s="34">
        <v>36.371338384435361</v>
      </c>
      <c r="AY264" s="34">
        <v>36.004025074631734</v>
      </c>
      <c r="AZ264">
        <v>139.642</v>
      </c>
      <c r="BA264">
        <v>0.91331851886875315</v>
      </c>
      <c r="BB264" s="34">
        <v>140.55531851886875</v>
      </c>
      <c r="BC264" s="34">
        <v>139.13585358991901</v>
      </c>
      <c r="BD264">
        <v>124.506</v>
      </c>
      <c r="BE264">
        <v>0.81432259284651454</v>
      </c>
      <c r="BF264" s="34">
        <v>125.32032259284651</v>
      </c>
      <c r="BG264" s="34">
        <v>124.05471553734878</v>
      </c>
      <c r="BH264">
        <v>724.81599999999992</v>
      </c>
      <c r="BI264">
        <v>4.7406072354476025</v>
      </c>
      <c r="BJ264" s="34">
        <v>729.55660723544759</v>
      </c>
      <c r="BK264" s="34">
        <v>722.18883183877881</v>
      </c>
      <c r="BM264">
        <v>78.858000000000004</v>
      </c>
      <c r="BN264">
        <v>0.51576511193589414</v>
      </c>
      <c r="BO264">
        <v>79.373765111935896</v>
      </c>
      <c r="BP264">
        <v>78.57217128366706</v>
      </c>
      <c r="BQ264">
        <v>4.149</v>
      </c>
      <c r="BR264">
        <v>2.7136237913997632E-2</v>
      </c>
      <c r="BS264">
        <v>4.1761362379139975</v>
      </c>
      <c r="BT264">
        <v>4.1339615340984377</v>
      </c>
      <c r="BU264">
        <v>365.19</v>
      </c>
      <c r="BV264">
        <v>2.3884990898560599</v>
      </c>
      <c r="BW264">
        <v>367.57849908985605</v>
      </c>
      <c r="BX264">
        <v>363.86633228185309</v>
      </c>
      <c r="BY264">
        <v>37.541000000000004</v>
      </c>
      <c r="BZ264">
        <v>0.24553422692923238</v>
      </c>
      <c r="CA264">
        <v>37.786534226929234</v>
      </c>
      <c r="CB264">
        <v>37.404928886861768</v>
      </c>
      <c r="CC264">
        <v>139.642</v>
      </c>
      <c r="CD264">
        <v>0.91331851886875315</v>
      </c>
      <c r="CE264">
        <v>140.55531851886875</v>
      </c>
      <c r="CF264">
        <v>139.13585358991901</v>
      </c>
      <c r="CG264">
        <v>125.05200000000001</v>
      </c>
      <c r="CH264">
        <v>0.81789366681639708</v>
      </c>
      <c r="CI264">
        <v>125.8698936668164</v>
      </c>
      <c r="CJ264">
        <v>124.59873650568278</v>
      </c>
      <c r="CK264">
        <v>750.4319999999999</v>
      </c>
      <c r="CL264">
        <v>4.9081468523203338</v>
      </c>
      <c r="CM264">
        <v>755.34014685232034</v>
      </c>
      <c r="CN264">
        <v>747.71198408208215</v>
      </c>
    </row>
    <row r="265" spans="1:92" x14ac:dyDescent="0.25">
      <c r="A265" s="18">
        <v>45911</v>
      </c>
      <c r="B265" s="2">
        <v>13</v>
      </c>
      <c r="C265" s="2" t="s">
        <v>178</v>
      </c>
      <c r="D265" s="9">
        <v>21.000069</v>
      </c>
      <c r="E265">
        <v>9.6548299999999997E-3</v>
      </c>
      <c r="G265">
        <v>6.3820000000000006</v>
      </c>
      <c r="H265">
        <v>6.642651033848497E-2</v>
      </c>
      <c r="I265" s="34">
        <v>6.4484265103384857</v>
      </c>
      <c r="J265" s="34">
        <v>6.3861680486136745</v>
      </c>
      <c r="K265">
        <v>0.80200000000000005</v>
      </c>
      <c r="L265">
        <v>8.3475495599286964E-3</v>
      </c>
      <c r="M265" s="34">
        <v>0.81034754955992871</v>
      </c>
      <c r="N265" s="34">
        <v>0.80252378172801098</v>
      </c>
      <c r="O265">
        <v>16.654</v>
      </c>
      <c r="P265">
        <v>0.17334175856739717</v>
      </c>
      <c r="Q265" s="34">
        <v>16.827341758567396</v>
      </c>
      <c r="R265" s="34">
        <v>16.664876634536526</v>
      </c>
      <c r="S265">
        <v>1.46</v>
      </c>
      <c r="T265">
        <v>1.5196287228797878E-2</v>
      </c>
      <c r="U265" s="34">
        <v>1.4751962872287978</v>
      </c>
      <c r="V265" s="34">
        <v>1.4609535178589725</v>
      </c>
      <c r="W265">
        <v>0</v>
      </c>
      <c r="X265">
        <v>0</v>
      </c>
      <c r="Y265" s="34">
        <v>0</v>
      </c>
      <c r="Z265" s="34">
        <v>0</v>
      </c>
      <c r="AA265">
        <v>0.55000000000000004</v>
      </c>
      <c r="AB265">
        <v>5.7246287505745433E-3</v>
      </c>
      <c r="AC265" s="34">
        <v>0.5557246287505746</v>
      </c>
      <c r="AD265" s="34">
        <v>0.55035920193317467</v>
      </c>
      <c r="AE265">
        <v>25.848000000000003</v>
      </c>
      <c r="AF265">
        <v>0.26903673444518328</v>
      </c>
      <c r="AG265" s="34">
        <v>26.117036734445183</v>
      </c>
      <c r="AH265" s="34">
        <v>25.864881184670359</v>
      </c>
      <c r="AJ265">
        <v>72.580000000000013</v>
      </c>
      <c r="AK265">
        <v>0.75544282675763708</v>
      </c>
      <c r="AL265" s="34">
        <v>73.335442826757657</v>
      </c>
      <c r="AM265" s="34">
        <v>72.627401593290585</v>
      </c>
      <c r="AN265">
        <v>3.4530000000000003</v>
      </c>
      <c r="AO265">
        <v>3.5940260137697994E-2</v>
      </c>
      <c r="AP265" s="34">
        <v>3.4889402601376984</v>
      </c>
      <c r="AQ265" s="34">
        <v>3.4552551350459133</v>
      </c>
      <c r="AR265">
        <v>355.94500000000011</v>
      </c>
      <c r="AS265">
        <v>3.7048236011331932</v>
      </c>
      <c r="AT265" s="34">
        <v>359.64982360113328</v>
      </c>
      <c r="AU265" s="34">
        <v>356.17746569473434</v>
      </c>
      <c r="AV265">
        <v>36.695</v>
      </c>
      <c r="AW265">
        <v>0.38193682182242333</v>
      </c>
      <c r="AX265" s="34">
        <v>37.076936821822422</v>
      </c>
      <c r="AY265" s="34">
        <v>36.718965299886989</v>
      </c>
      <c r="AZ265">
        <v>147.39099999999999</v>
      </c>
      <c r="BA265">
        <v>1.534106829410786</v>
      </c>
      <c r="BB265" s="34">
        <v>148.92510682941077</v>
      </c>
      <c r="BC265" s="34">
        <v>147.48726024024097</v>
      </c>
      <c r="BD265">
        <v>126.49000000000001</v>
      </c>
      <c r="BE265">
        <v>1.3165605284730437</v>
      </c>
      <c r="BF265" s="34">
        <v>127.80656052847306</v>
      </c>
      <c r="BG265" s="34">
        <v>126.57260991368594</v>
      </c>
      <c r="BH265">
        <v>742.55400000000009</v>
      </c>
      <c r="BI265">
        <v>7.7288108677347811</v>
      </c>
      <c r="BJ265" s="34">
        <v>750.28281086773484</v>
      </c>
      <c r="BK265" s="34">
        <v>743.03895787688475</v>
      </c>
      <c r="BM265">
        <v>78.962000000000018</v>
      </c>
      <c r="BN265">
        <v>0.82186933709612209</v>
      </c>
      <c r="BO265">
        <v>79.783869337096149</v>
      </c>
      <c r="BP265">
        <v>79.013569641904255</v>
      </c>
      <c r="BQ265">
        <v>4.2550000000000008</v>
      </c>
      <c r="BR265">
        <v>4.428780969762669E-2</v>
      </c>
      <c r="BS265">
        <v>4.2992878096976268</v>
      </c>
      <c r="BT265">
        <v>4.2577789167739244</v>
      </c>
      <c r="BU265">
        <v>372.5990000000001</v>
      </c>
      <c r="BV265">
        <v>3.8781653597005903</v>
      </c>
      <c r="BW265">
        <v>376.47716535970068</v>
      </c>
      <c r="BX265">
        <v>372.84234232927088</v>
      </c>
      <c r="BY265">
        <v>38.155000000000001</v>
      </c>
      <c r="BZ265">
        <v>0.39713310905122123</v>
      </c>
      <c r="CA265">
        <v>38.552133109051219</v>
      </c>
      <c r="CB265">
        <v>38.179918817745964</v>
      </c>
      <c r="CC265">
        <v>147.39099999999999</v>
      </c>
      <c r="CD265">
        <v>1.534106829410786</v>
      </c>
      <c r="CE265">
        <v>148.92510682941077</v>
      </c>
      <c r="CF265">
        <v>147.48726024024097</v>
      </c>
      <c r="CG265">
        <v>127.04</v>
      </c>
      <c r="CH265">
        <v>1.3222851572236183</v>
      </c>
      <c r="CI265">
        <v>128.36228515722362</v>
      </c>
      <c r="CJ265">
        <v>127.12296911561911</v>
      </c>
      <c r="CK265">
        <v>768.40200000000004</v>
      </c>
      <c r="CL265">
        <v>7.9978476021799647</v>
      </c>
      <c r="CM265">
        <v>776.39984760217999</v>
      </c>
      <c r="CN265">
        <v>768.90383906155512</v>
      </c>
    </row>
    <row r="266" spans="1:92" x14ac:dyDescent="0.25">
      <c r="A266" s="18">
        <v>45911</v>
      </c>
      <c r="B266" s="2">
        <v>14</v>
      </c>
      <c r="C266" s="2" t="s">
        <v>178</v>
      </c>
      <c r="D266" s="9">
        <v>23.830769</v>
      </c>
      <c r="E266">
        <v>9.3299999999999998E-3</v>
      </c>
      <c r="G266">
        <v>6.4239999999999986</v>
      </c>
      <c r="H266">
        <v>6.7052688346149525E-2</v>
      </c>
      <c r="I266" s="34">
        <v>6.4910526883461479</v>
      </c>
      <c r="J266" s="34">
        <v>6.4304911667638791</v>
      </c>
      <c r="K266">
        <v>0.83200000000000007</v>
      </c>
      <c r="L266">
        <v>8.6842834221663168E-3</v>
      </c>
      <c r="M266" s="34">
        <v>0.84068428342216639</v>
      </c>
      <c r="N266" s="34">
        <v>0.83284069905783764</v>
      </c>
      <c r="O266">
        <v>17.486000000000001</v>
      </c>
      <c r="P266">
        <v>0.18251608163461563</v>
      </c>
      <c r="Q266" s="34">
        <v>17.668516081634618</v>
      </c>
      <c r="R266" s="34">
        <v>17.503668826592968</v>
      </c>
      <c r="S266">
        <v>1.3920000000000001</v>
      </c>
      <c r="T266">
        <v>1.4529474187085953E-2</v>
      </c>
      <c r="U266" s="34">
        <v>1.4065294741870862</v>
      </c>
      <c r="V266" s="34">
        <v>1.3934065541929208</v>
      </c>
      <c r="W266">
        <v>0</v>
      </c>
      <c r="X266">
        <v>0</v>
      </c>
      <c r="Y266" s="34">
        <v>0</v>
      </c>
      <c r="Z266" s="34">
        <v>0</v>
      </c>
      <c r="AA266">
        <v>0.55200000000000005</v>
      </c>
      <c r="AB266">
        <v>5.7616880397064994E-3</v>
      </c>
      <c r="AC266" s="34">
        <v>0.55776168803970649</v>
      </c>
      <c r="AD266" s="34">
        <v>0.55255777149029606</v>
      </c>
      <c r="AE266">
        <v>26.685999999999996</v>
      </c>
      <c r="AF266">
        <v>0.27854421562972392</v>
      </c>
      <c r="AG266" s="34">
        <v>26.964544215629726</v>
      </c>
      <c r="AH266" s="34">
        <v>26.712965018097901</v>
      </c>
      <c r="AJ266">
        <v>73.552999999999997</v>
      </c>
      <c r="AK266">
        <v>0.76773449345023925</v>
      </c>
      <c r="AL266" s="34">
        <v>74.320734493450232</v>
      </c>
      <c r="AM266" s="34">
        <v>73.627322040626339</v>
      </c>
      <c r="AN266">
        <v>3.56</v>
      </c>
      <c r="AO266">
        <v>3.7158712719846256E-2</v>
      </c>
      <c r="AP266" s="34">
        <v>3.5971587127198461</v>
      </c>
      <c r="AQ266" s="34">
        <v>3.5635972219301699</v>
      </c>
      <c r="AR266">
        <v>359.21600000000001</v>
      </c>
      <c r="AS266">
        <v>3.7494393675203073</v>
      </c>
      <c r="AT266" s="34">
        <v>362.96543936752033</v>
      </c>
      <c r="AU266" s="34">
        <v>359.57897181822136</v>
      </c>
      <c r="AV266">
        <v>36.89</v>
      </c>
      <c r="AW266">
        <v>0.38505194163908102</v>
      </c>
      <c r="AX266" s="34">
        <v>37.275051941639084</v>
      </c>
      <c r="AY266" s="34">
        <v>36.927275707023597</v>
      </c>
      <c r="AZ266">
        <v>159.65</v>
      </c>
      <c r="BA266">
        <v>1.6664012600346785</v>
      </c>
      <c r="BB266" s="34">
        <v>161.3164012600347</v>
      </c>
      <c r="BC266" s="34">
        <v>159.81131923627859</v>
      </c>
      <c r="BD266">
        <v>126.508</v>
      </c>
      <c r="BE266">
        <v>1.3204703451579523</v>
      </c>
      <c r="BF266" s="34">
        <v>127.82847034515795</v>
      </c>
      <c r="BG266" s="34">
        <v>126.63583071683763</v>
      </c>
      <c r="BH266">
        <v>759.37700000000007</v>
      </c>
      <c r="BI266">
        <v>7.9262561205221047</v>
      </c>
      <c r="BJ266" s="34">
        <v>767.30325612052206</v>
      </c>
      <c r="BK266" s="34">
        <v>760.1443167409177</v>
      </c>
      <c r="BM266">
        <v>79.97699999999999</v>
      </c>
      <c r="BN266">
        <v>0.83478718179638878</v>
      </c>
      <c r="BO266">
        <v>80.811787181796376</v>
      </c>
      <c r="BP266">
        <v>80.057813207390211</v>
      </c>
      <c r="BQ266">
        <v>4.3920000000000003</v>
      </c>
      <c r="BR266">
        <v>4.5842996142012572E-2</v>
      </c>
      <c r="BS266">
        <v>4.4378429961420123</v>
      </c>
      <c r="BT266">
        <v>4.3964379209880073</v>
      </c>
      <c r="BU266">
        <v>376.702</v>
      </c>
      <c r="BV266">
        <v>3.9319554491549229</v>
      </c>
      <c r="BW266">
        <v>380.63395544915494</v>
      </c>
      <c r="BX266">
        <v>377.08264064481432</v>
      </c>
      <c r="BY266">
        <v>38.282000000000004</v>
      </c>
      <c r="BZ266">
        <v>0.39958141582616696</v>
      </c>
      <c r="CA266">
        <v>38.681581415826173</v>
      </c>
      <c r="CB266">
        <v>38.320682261216518</v>
      </c>
      <c r="CC266">
        <v>159.65</v>
      </c>
      <c r="CD266">
        <v>1.6664012600346785</v>
      </c>
      <c r="CE266">
        <v>161.3164012600347</v>
      </c>
      <c r="CF266">
        <v>159.81131923627859</v>
      </c>
      <c r="CG266">
        <v>127.06</v>
      </c>
      <c r="CH266">
        <v>1.3262320331976587</v>
      </c>
      <c r="CI266">
        <v>128.38623203319767</v>
      </c>
      <c r="CJ266">
        <v>127.18838848832793</v>
      </c>
      <c r="CK266">
        <v>786.0630000000001</v>
      </c>
      <c r="CL266">
        <v>8.2048003361518287</v>
      </c>
      <c r="CM266">
        <v>794.26780033615182</v>
      </c>
      <c r="CN266">
        <v>786.85728175901556</v>
      </c>
    </row>
    <row r="267" spans="1:92" x14ac:dyDescent="0.25">
      <c r="A267" s="18">
        <v>45911</v>
      </c>
      <c r="B267" s="2">
        <v>15</v>
      </c>
      <c r="C267" s="2" t="s">
        <v>178</v>
      </c>
      <c r="D267" s="9">
        <v>26.983995</v>
      </c>
      <c r="E267">
        <v>9.0444299999999991E-3</v>
      </c>
      <c r="G267">
        <v>6.3380000000000001</v>
      </c>
      <c r="H267">
        <v>5.9830888759092302E-2</v>
      </c>
      <c r="I267" s="34">
        <v>6.397830888759092</v>
      </c>
      <c r="J267" s="34">
        <v>6.3399661551338724</v>
      </c>
      <c r="K267">
        <v>0.82600000000000007</v>
      </c>
      <c r="L267">
        <v>7.7974619935326991E-3</v>
      </c>
      <c r="M267" s="34">
        <v>0.83379746199353277</v>
      </c>
      <c r="N267" s="34">
        <v>0.82625623921435465</v>
      </c>
      <c r="O267">
        <v>17.347999999999999</v>
      </c>
      <c r="P267">
        <v>0.16376558191743976</v>
      </c>
      <c r="Q267" s="34">
        <v>17.511765581917437</v>
      </c>
      <c r="R267" s="34">
        <v>17.353381643935375</v>
      </c>
      <c r="S267">
        <v>1.3959999999999999</v>
      </c>
      <c r="T267">
        <v>1.3178277170667854E-2</v>
      </c>
      <c r="U267" s="34">
        <v>1.4091782771706678</v>
      </c>
      <c r="V267" s="34">
        <v>1.396433062885277</v>
      </c>
      <c r="W267">
        <v>0</v>
      </c>
      <c r="X267">
        <v>0</v>
      </c>
      <c r="Y267" s="34">
        <v>0</v>
      </c>
      <c r="Z267" s="34">
        <v>0</v>
      </c>
      <c r="AA267">
        <v>0.54800000000000004</v>
      </c>
      <c r="AB267">
        <v>5.173134591350991E-3</v>
      </c>
      <c r="AC267" s="34">
        <v>0.55317313459135098</v>
      </c>
      <c r="AD267" s="34">
        <v>0.54816999889765894</v>
      </c>
      <c r="AE267">
        <v>26.456000000000003</v>
      </c>
      <c r="AF267">
        <v>0.2497453444320836</v>
      </c>
      <c r="AG267" s="34">
        <v>26.705745344432081</v>
      </c>
      <c r="AH267" s="34">
        <v>26.464207100066538</v>
      </c>
      <c r="AJ267">
        <v>72.406999999999996</v>
      </c>
      <c r="AK267">
        <v>0.68352400794881607</v>
      </c>
      <c r="AL267" s="34">
        <v>73.090524007948815</v>
      </c>
      <c r="AM267" s="34">
        <v>72.429461879895598</v>
      </c>
      <c r="AN267">
        <v>3.5230000000000006</v>
      </c>
      <c r="AO267">
        <v>3.3257213805345881E-2</v>
      </c>
      <c r="AP267" s="34">
        <v>3.5562572138053463</v>
      </c>
      <c r="AQ267" s="34">
        <v>3.5240928943730889</v>
      </c>
      <c r="AR267">
        <v>355.73099999999994</v>
      </c>
      <c r="AS267">
        <v>3.3581101118902903</v>
      </c>
      <c r="AT267" s="34">
        <v>359.08911011189025</v>
      </c>
      <c r="AU267" s="34">
        <v>355.84135379172096</v>
      </c>
      <c r="AV267">
        <v>36.425000000000011</v>
      </c>
      <c r="AW267">
        <v>0.34385296987218966</v>
      </c>
      <c r="AX267" s="34">
        <v>36.768852969872199</v>
      </c>
      <c r="AY267" s="34">
        <v>36.436299653005896</v>
      </c>
      <c r="AZ267">
        <v>158.221</v>
      </c>
      <c r="BA267">
        <v>1.4936104528798271</v>
      </c>
      <c r="BB267" s="34">
        <v>159.71461045287984</v>
      </c>
      <c r="BC267" s="34">
        <v>158.27008283866149</v>
      </c>
      <c r="BD267">
        <v>128.029</v>
      </c>
      <c r="BE267">
        <v>1.2085971689709416</v>
      </c>
      <c r="BF267" s="34">
        <v>129.23759716897095</v>
      </c>
      <c r="BG267" s="34">
        <v>128.06871676800799</v>
      </c>
      <c r="BH267">
        <v>754.33600000000001</v>
      </c>
      <c r="BI267">
        <v>7.120951925367411</v>
      </c>
      <c r="BJ267" s="34">
        <v>761.45695192536743</v>
      </c>
      <c r="BK267" s="34">
        <v>754.57000782566502</v>
      </c>
      <c r="BM267">
        <v>78.74499999999999</v>
      </c>
      <c r="BN267">
        <v>0.74335489670790833</v>
      </c>
      <c r="BO267">
        <v>79.488354896707904</v>
      </c>
      <c r="BP267">
        <v>78.769428035029478</v>
      </c>
      <c r="BQ267">
        <v>4.3490000000000002</v>
      </c>
      <c r="BR267">
        <v>4.105467579887858E-2</v>
      </c>
      <c r="BS267">
        <v>4.3900546757988792</v>
      </c>
      <c r="BT267">
        <v>4.3503491335874438</v>
      </c>
      <c r="BU267">
        <v>373.07899999999995</v>
      </c>
      <c r="BV267">
        <v>3.52187569380773</v>
      </c>
      <c r="BW267">
        <v>376.60087569380767</v>
      </c>
      <c r="BX267">
        <v>373.19473543565636</v>
      </c>
      <c r="BY267">
        <v>37.821000000000012</v>
      </c>
      <c r="BZ267">
        <v>0.35703124704285749</v>
      </c>
      <c r="CA267">
        <v>38.178031247042867</v>
      </c>
      <c r="CB267">
        <v>37.832732715891176</v>
      </c>
      <c r="CC267">
        <v>158.221</v>
      </c>
      <c r="CD267">
        <v>1.4936104528798271</v>
      </c>
      <c r="CE267">
        <v>159.71461045287984</v>
      </c>
      <c r="CF267">
        <v>158.27008283866149</v>
      </c>
      <c r="CG267">
        <v>128.577</v>
      </c>
      <c r="CH267">
        <v>1.2137703035622927</v>
      </c>
      <c r="CI267">
        <v>129.79077030356231</v>
      </c>
      <c r="CJ267">
        <v>128.61688676690565</v>
      </c>
      <c r="CK267">
        <v>780.79200000000003</v>
      </c>
      <c r="CL267">
        <v>7.3706972697994946</v>
      </c>
      <c r="CM267">
        <v>788.16269726979954</v>
      </c>
      <c r="CN267">
        <v>781.03421492573159</v>
      </c>
    </row>
    <row r="268" spans="1:92" x14ac:dyDescent="0.25">
      <c r="A268" s="18">
        <v>45911</v>
      </c>
      <c r="B268" s="2">
        <v>16</v>
      </c>
      <c r="C268" s="2" t="s">
        <v>178</v>
      </c>
      <c r="D268" s="9">
        <v>32.497672999999999</v>
      </c>
      <c r="E268">
        <v>9.5095119999999995E-3</v>
      </c>
      <c r="G268">
        <v>6.1719999999999997</v>
      </c>
      <c r="H268">
        <v>6.5307835092395308E-2</v>
      </c>
      <c r="I268" s="34">
        <v>6.2373078350923947</v>
      </c>
      <c r="J268" s="34">
        <v>6.1779940813868892</v>
      </c>
      <c r="K268">
        <v>0.83000000000000007</v>
      </c>
      <c r="L268">
        <v>8.7824859246092204E-3</v>
      </c>
      <c r="M268" s="34">
        <v>0.83878248592460924</v>
      </c>
      <c r="N268" s="34">
        <v>0.83080607380931926</v>
      </c>
      <c r="O268">
        <v>16.670000000000002</v>
      </c>
      <c r="P268">
        <v>0.17639041007618764</v>
      </c>
      <c r="Q268" s="34">
        <v>16.846390410076189</v>
      </c>
      <c r="R268" s="34">
        <v>16.686189458314885</v>
      </c>
      <c r="S268">
        <v>1.4180000000000001</v>
      </c>
      <c r="T268">
        <v>1.5004295230235994E-2</v>
      </c>
      <c r="U268" s="34">
        <v>1.4330042952302362</v>
      </c>
      <c r="V268" s="34">
        <v>1.4193771236886927</v>
      </c>
      <c r="W268">
        <v>0</v>
      </c>
      <c r="X268">
        <v>0</v>
      </c>
      <c r="Y268" s="34">
        <v>0</v>
      </c>
      <c r="Z268" s="34">
        <v>0</v>
      </c>
      <c r="AA268">
        <v>0.53800000000000003</v>
      </c>
      <c r="AB268">
        <v>5.6927438884816399E-3</v>
      </c>
      <c r="AC268" s="34">
        <v>0.54369274388848166</v>
      </c>
      <c r="AD268" s="34">
        <v>0.53852249121616114</v>
      </c>
      <c r="AE268">
        <v>25.628</v>
      </c>
      <c r="AF268">
        <v>0.27117777021190975</v>
      </c>
      <c r="AG268" s="34">
        <v>25.899177770211914</v>
      </c>
      <c r="AH268" s="34">
        <v>25.652889228415948</v>
      </c>
      <c r="AJ268">
        <v>68.294000000000011</v>
      </c>
      <c r="AK268">
        <v>0.72263987197019541</v>
      </c>
      <c r="AL268" s="34">
        <v>69.016639871970213</v>
      </c>
      <c r="AM268" s="34">
        <v>68.360325306908024</v>
      </c>
      <c r="AN268">
        <v>3.4080000000000004</v>
      </c>
      <c r="AO268">
        <v>3.6061098832612319E-2</v>
      </c>
      <c r="AP268" s="34">
        <v>3.4440610988326128</v>
      </c>
      <c r="AQ268" s="34">
        <v>3.4113097584845309</v>
      </c>
      <c r="AR268">
        <v>347.88600000000008</v>
      </c>
      <c r="AS268">
        <v>3.681089034179041</v>
      </c>
      <c r="AT268" s="34">
        <v>351.56708903417911</v>
      </c>
      <c r="AU268" s="34">
        <v>348.22385758220349</v>
      </c>
      <c r="AV268">
        <v>35.847999999999999</v>
      </c>
      <c r="AW268">
        <v>0.37931874147637512</v>
      </c>
      <c r="AX268" s="34">
        <v>36.227318741476374</v>
      </c>
      <c r="AY268" s="34">
        <v>35.882814619176479</v>
      </c>
      <c r="AZ268">
        <v>141.00400000000002</v>
      </c>
      <c r="BA268">
        <v>1.4920068015826491</v>
      </c>
      <c r="BB268" s="34">
        <v>142.49600680158267</v>
      </c>
      <c r="BC268" s="34">
        <v>141.14093931495091</v>
      </c>
      <c r="BD268">
        <v>128.697</v>
      </c>
      <c r="BE268">
        <v>1.3617826398065458</v>
      </c>
      <c r="BF268" s="34">
        <v>130.05878263980654</v>
      </c>
      <c r="BG268" s="34">
        <v>128.82198708558789</v>
      </c>
      <c r="BH268">
        <v>725.13700000000006</v>
      </c>
      <c r="BI268">
        <v>7.6728981878474194</v>
      </c>
      <c r="BJ268" s="34">
        <v>732.80989818784758</v>
      </c>
      <c r="BK268" s="34">
        <v>725.84123366731137</v>
      </c>
      <c r="BM268">
        <v>74.466000000000008</v>
      </c>
      <c r="BN268">
        <v>0.78794770706259076</v>
      </c>
      <c r="BO268">
        <v>75.253947707062608</v>
      </c>
      <c r="BP268">
        <v>74.538319388294909</v>
      </c>
      <c r="BQ268">
        <v>4.2380000000000004</v>
      </c>
      <c r="BR268">
        <v>4.4843584757221541E-2</v>
      </c>
      <c r="BS268">
        <v>4.2828435847572219</v>
      </c>
      <c r="BT268">
        <v>4.2421158322938499</v>
      </c>
      <c r="BU268">
        <v>364.5560000000001</v>
      </c>
      <c r="BV268">
        <v>3.8574794442552287</v>
      </c>
      <c r="BW268">
        <v>368.4134794442553</v>
      </c>
      <c r="BX268">
        <v>364.91004704051841</v>
      </c>
      <c r="BY268">
        <v>37.265999999999998</v>
      </c>
      <c r="BZ268">
        <v>0.39432303670661112</v>
      </c>
      <c r="CA268">
        <v>37.660323036706608</v>
      </c>
      <c r="CB268">
        <v>37.302191742865169</v>
      </c>
      <c r="CC268">
        <v>141.00400000000002</v>
      </c>
      <c r="CD268">
        <v>1.4920068015826491</v>
      </c>
      <c r="CE268">
        <v>142.49600680158267</v>
      </c>
      <c r="CF268">
        <v>141.14093931495091</v>
      </c>
      <c r="CG268">
        <v>129.23500000000001</v>
      </c>
      <c r="CH268">
        <v>1.3674753836950275</v>
      </c>
      <c r="CI268">
        <v>130.60247538369501</v>
      </c>
      <c r="CJ268">
        <v>129.36050957680405</v>
      </c>
      <c r="CK268">
        <v>750.7650000000001</v>
      </c>
      <c r="CL268">
        <v>7.9440759580593294</v>
      </c>
      <c r="CM268">
        <v>758.70907595805954</v>
      </c>
      <c r="CN268">
        <v>751.49412289572729</v>
      </c>
    </row>
    <row r="269" spans="1:92" x14ac:dyDescent="0.25">
      <c r="A269" s="18">
        <v>45911</v>
      </c>
      <c r="B269" s="2">
        <v>17</v>
      </c>
      <c r="C269" s="2" t="s">
        <v>178</v>
      </c>
      <c r="D269" s="9">
        <v>28.336693</v>
      </c>
      <c r="E269">
        <v>9.7111330000000003E-3</v>
      </c>
      <c r="G269">
        <v>5.6440000000000001</v>
      </c>
      <c r="H269">
        <v>7.520373820661283E-2</v>
      </c>
      <c r="I269" s="34">
        <v>5.7192037382066125</v>
      </c>
      <c r="J269" s="34">
        <v>5.6636637900507907</v>
      </c>
      <c r="K269">
        <v>0.79800000000000004</v>
      </c>
      <c r="L269">
        <v>1.0632987790375095E-2</v>
      </c>
      <c r="M269" s="34">
        <v>0.80863298779037518</v>
      </c>
      <c r="N269" s="34">
        <v>0.80078024529775549</v>
      </c>
      <c r="O269">
        <v>15.734</v>
      </c>
      <c r="P269">
        <v>0.20964840838817261</v>
      </c>
      <c r="Q269" s="34">
        <v>15.943648408388173</v>
      </c>
      <c r="R269" s="34">
        <v>15.788817518189076</v>
      </c>
      <c r="S269">
        <v>1.456</v>
      </c>
      <c r="T269">
        <v>1.9400539126298418E-2</v>
      </c>
      <c r="U269" s="34">
        <v>1.4754005391262983</v>
      </c>
      <c r="V269" s="34">
        <v>1.4610727282625711</v>
      </c>
      <c r="W269">
        <v>0</v>
      </c>
      <c r="X269">
        <v>0</v>
      </c>
      <c r="Y269" s="34">
        <v>0</v>
      </c>
      <c r="Z269" s="34">
        <v>0</v>
      </c>
      <c r="AA269">
        <v>0.54400000000000004</v>
      </c>
      <c r="AB269">
        <v>7.248553080155453E-3</v>
      </c>
      <c r="AC269" s="34">
        <v>0.55124855308015552</v>
      </c>
      <c r="AD269" s="34">
        <v>0.5458953050651365</v>
      </c>
      <c r="AE269">
        <v>24.176000000000002</v>
      </c>
      <c r="AF269">
        <v>0.32213422659161439</v>
      </c>
      <c r="AG269" s="34">
        <v>24.498134226591617</v>
      </c>
      <c r="AH269" s="34">
        <v>24.260229586865329</v>
      </c>
      <c r="AJ269">
        <v>64.841999999999999</v>
      </c>
      <c r="AK269">
        <v>0.86399021842544099</v>
      </c>
      <c r="AL269" s="34">
        <v>65.705990218425441</v>
      </c>
      <c r="AM269" s="34">
        <v>65.067910608517607</v>
      </c>
      <c r="AN269">
        <v>3.4039999999999999</v>
      </c>
      <c r="AO269">
        <v>4.5356754935384491E-2</v>
      </c>
      <c r="AP269" s="34">
        <v>3.4493567549353843</v>
      </c>
      <c r="AQ269" s="34">
        <v>3.4158595927237583</v>
      </c>
      <c r="AR269">
        <v>340.68599999999998</v>
      </c>
      <c r="AS269">
        <v>4.5394863137239714</v>
      </c>
      <c r="AT269" s="34">
        <v>345.22548631372393</v>
      </c>
      <c r="AU269" s="34">
        <v>341.87295570114168</v>
      </c>
      <c r="AV269">
        <v>35.152999999999999</v>
      </c>
      <c r="AW269">
        <v>0.46839776916673648</v>
      </c>
      <c r="AX269" s="34">
        <v>35.621397769166734</v>
      </c>
      <c r="AY269" s="34">
        <v>35.275473637784451</v>
      </c>
      <c r="AZ269">
        <v>146.92400000000001</v>
      </c>
      <c r="BA269">
        <v>1.9576956116705144</v>
      </c>
      <c r="BB269" s="34">
        <v>148.88169561167052</v>
      </c>
      <c r="BC269" s="34">
        <v>147.43588566432007</v>
      </c>
      <c r="BD269">
        <v>125.52</v>
      </c>
      <c r="BE269">
        <v>1.6724970268770449</v>
      </c>
      <c r="BF269" s="34">
        <v>127.19249702687704</v>
      </c>
      <c r="BG269" s="34">
        <v>125.95731377164692</v>
      </c>
      <c r="BH269">
        <v>716.529</v>
      </c>
      <c r="BI269">
        <v>9.5474236947990931</v>
      </c>
      <c r="BJ269" s="34">
        <v>726.07642369479902</v>
      </c>
      <c r="BK269" s="34">
        <v>719.02539897613451</v>
      </c>
      <c r="BM269">
        <v>70.486000000000004</v>
      </c>
      <c r="BN269">
        <v>0.93919395663205385</v>
      </c>
      <c r="BO269">
        <v>71.425193956632057</v>
      </c>
      <c r="BP269">
        <v>70.731574398568398</v>
      </c>
      <c r="BQ269">
        <v>4.202</v>
      </c>
      <c r="BR269">
        <v>5.5989742725759586E-2</v>
      </c>
      <c r="BS269">
        <v>4.2579897427257594</v>
      </c>
      <c r="BT269">
        <v>4.2166398380215142</v>
      </c>
      <c r="BU269">
        <v>356.41999999999996</v>
      </c>
      <c r="BV269">
        <v>4.749134722112144</v>
      </c>
      <c r="BW269">
        <v>361.16913472211212</v>
      </c>
      <c r="BX269">
        <v>357.66177321933077</v>
      </c>
      <c r="BY269">
        <v>36.609000000000002</v>
      </c>
      <c r="BZ269">
        <v>0.48779830829303489</v>
      </c>
      <c r="CA269">
        <v>37.096798308293032</v>
      </c>
      <c r="CB269">
        <v>36.736546366047023</v>
      </c>
      <c r="CC269">
        <v>146.92400000000001</v>
      </c>
      <c r="CD269">
        <v>1.9576956116705144</v>
      </c>
      <c r="CE269">
        <v>148.88169561167052</v>
      </c>
      <c r="CF269">
        <v>147.43588566432007</v>
      </c>
      <c r="CG269">
        <v>126.06399999999999</v>
      </c>
      <c r="CH269">
        <v>1.6797455799572003</v>
      </c>
      <c r="CI269">
        <v>127.74374557995719</v>
      </c>
      <c r="CJ269">
        <v>126.50320907671205</v>
      </c>
      <c r="CK269">
        <v>740.70500000000004</v>
      </c>
      <c r="CL269">
        <v>9.8695579213907081</v>
      </c>
      <c r="CM269">
        <v>750.57455792139058</v>
      </c>
      <c r="CN269">
        <v>743.28562856299982</v>
      </c>
    </row>
    <row r="270" spans="1:92" x14ac:dyDescent="0.25">
      <c r="A270" s="18">
        <v>45911</v>
      </c>
      <c r="B270" s="2">
        <v>18</v>
      </c>
      <c r="C270" s="2" t="s">
        <v>178</v>
      </c>
      <c r="D270" s="9">
        <v>30.569893</v>
      </c>
      <c r="E270">
        <v>9.6389319999999994E-3</v>
      </c>
      <c r="G270">
        <v>5.4840000000000009</v>
      </c>
      <c r="H270">
        <v>6.5586302837569596E-2</v>
      </c>
      <c r="I270" s="34">
        <v>5.5495863028375707</v>
      </c>
      <c r="J270" s="34">
        <v>5.4960942178363883</v>
      </c>
      <c r="K270">
        <v>0.72599999999999998</v>
      </c>
      <c r="L270">
        <v>8.6826505944703723E-3</v>
      </c>
      <c r="M270" s="34">
        <v>0.73468265059447035</v>
      </c>
      <c r="N270" s="34">
        <v>0.7276010944838105</v>
      </c>
      <c r="O270">
        <v>15.43</v>
      </c>
      <c r="P270">
        <v>0.18453622406704939</v>
      </c>
      <c r="Q270" s="34">
        <v>15.614536224067049</v>
      </c>
      <c r="R270" s="34">
        <v>15.46402877119173</v>
      </c>
      <c r="S270">
        <v>1.518</v>
      </c>
      <c r="T270">
        <v>1.8154633061165326E-2</v>
      </c>
      <c r="U270" s="34">
        <v>1.5361546330611653</v>
      </c>
      <c r="V270" s="34">
        <v>1.5213477430116038</v>
      </c>
      <c r="W270">
        <v>0</v>
      </c>
      <c r="X270">
        <v>0</v>
      </c>
      <c r="Y270" s="34">
        <v>0</v>
      </c>
      <c r="Z270" s="34">
        <v>0</v>
      </c>
      <c r="AA270">
        <v>0.55000000000000004</v>
      </c>
      <c r="AB270">
        <v>6.5777656018714955E-3</v>
      </c>
      <c r="AC270" s="34">
        <v>0.55657776560187155</v>
      </c>
      <c r="AD270" s="34">
        <v>0.55121295036652318</v>
      </c>
      <c r="AE270">
        <v>23.708000000000002</v>
      </c>
      <c r="AF270">
        <v>0.28353757616212621</v>
      </c>
      <c r="AG270" s="34">
        <v>23.991537576162127</v>
      </c>
      <c r="AH270" s="34">
        <v>23.760284776890057</v>
      </c>
      <c r="AJ270">
        <v>62.053000000000011</v>
      </c>
      <c r="AK270">
        <v>0.74212743435078532</v>
      </c>
      <c r="AL270" s="34">
        <v>62.795127434350796</v>
      </c>
      <c r="AM270" s="34">
        <v>62.189849471079754</v>
      </c>
      <c r="AN270">
        <v>3.298</v>
      </c>
      <c r="AO270">
        <v>3.9442674463585799E-2</v>
      </c>
      <c r="AP270" s="34">
        <v>3.3374426744635857</v>
      </c>
      <c r="AQ270" s="34">
        <v>3.3052732914705332</v>
      </c>
      <c r="AR270">
        <v>329.23199999999997</v>
      </c>
      <c r="AS270">
        <v>3.937474408427919</v>
      </c>
      <c r="AT270" s="34">
        <v>333.1694744084279</v>
      </c>
      <c r="AU270" s="34">
        <v>329.95807650012932</v>
      </c>
      <c r="AV270">
        <v>33.440999999999995</v>
      </c>
      <c r="AW270">
        <v>0.39994010816760839</v>
      </c>
      <c r="AX270" s="34">
        <v>33.840940108167601</v>
      </c>
      <c r="AY270" s="34">
        <v>33.5147495876489</v>
      </c>
      <c r="AZ270">
        <v>139.46899999999999</v>
      </c>
      <c r="BA270">
        <v>1.6679898013225734</v>
      </c>
      <c r="BB270" s="34">
        <v>141.13698980132256</v>
      </c>
      <c r="BC270" s="34">
        <v>139.77657995394293</v>
      </c>
      <c r="BD270">
        <v>124.24000000000001</v>
      </c>
      <c r="BE270">
        <v>1.4858574515936627</v>
      </c>
      <c r="BF270" s="34">
        <v>125.72585745159367</v>
      </c>
      <c r="BG270" s="34">
        <v>124.51399446097606</v>
      </c>
      <c r="BH270">
        <v>691.73299999999995</v>
      </c>
      <c r="BI270">
        <v>8.2728318783261336</v>
      </c>
      <c r="BJ270" s="34">
        <v>700.00583187832615</v>
      </c>
      <c r="BK270" s="34">
        <v>693.2585232652475</v>
      </c>
      <c r="BM270">
        <v>67.537000000000006</v>
      </c>
      <c r="BN270">
        <v>0.80771373718835493</v>
      </c>
      <c r="BO270">
        <v>68.344713737188371</v>
      </c>
      <c r="BP270">
        <v>67.68594368891614</v>
      </c>
      <c r="BQ270">
        <v>4.024</v>
      </c>
      <c r="BR270">
        <v>4.8125325058056168E-2</v>
      </c>
      <c r="BS270">
        <v>4.0721253250580558</v>
      </c>
      <c r="BT270">
        <v>4.0328743859543437</v>
      </c>
      <c r="BU270">
        <v>344.66199999999998</v>
      </c>
      <c r="BV270">
        <v>4.1220106324949679</v>
      </c>
      <c r="BW270">
        <v>348.78401063249493</v>
      </c>
      <c r="BX270">
        <v>345.42210527132107</v>
      </c>
      <c r="BY270">
        <v>34.958999999999996</v>
      </c>
      <c r="BZ270">
        <v>0.41809474122877371</v>
      </c>
      <c r="CA270">
        <v>35.377094741228767</v>
      </c>
      <c r="CB270">
        <v>35.036097330660503</v>
      </c>
      <c r="CC270">
        <v>139.46899999999999</v>
      </c>
      <c r="CD270">
        <v>1.6679898013225734</v>
      </c>
      <c r="CE270">
        <v>141.13698980132256</v>
      </c>
      <c r="CF270">
        <v>139.77657995394293</v>
      </c>
      <c r="CG270">
        <v>124.79</v>
      </c>
      <c r="CH270">
        <v>1.4924352171955342</v>
      </c>
      <c r="CI270">
        <v>126.28243521719554</v>
      </c>
      <c r="CJ270">
        <v>125.06520741134258</v>
      </c>
      <c r="CK270">
        <v>715.44099999999992</v>
      </c>
      <c r="CL270">
        <v>8.5563694544882605</v>
      </c>
      <c r="CM270">
        <v>723.99736945448831</v>
      </c>
      <c r="CN270">
        <v>717.01880804213761</v>
      </c>
    </row>
    <row r="271" spans="1:92" x14ac:dyDescent="0.25">
      <c r="A271" s="18">
        <v>45911</v>
      </c>
      <c r="B271" s="2">
        <v>19</v>
      </c>
      <c r="C271" s="2" t="s">
        <v>178</v>
      </c>
      <c r="D271" s="9">
        <v>50.230744000000001</v>
      </c>
      <c r="E271">
        <v>9.4702559999999998E-3</v>
      </c>
      <c r="G271">
        <v>5.33</v>
      </c>
      <c r="H271">
        <v>6.2062064349424122E-2</v>
      </c>
      <c r="I271" s="34">
        <v>5.3920620643494246</v>
      </c>
      <c r="J271" s="34">
        <v>5.3409978562321472</v>
      </c>
      <c r="K271">
        <v>0.68</v>
      </c>
      <c r="L271">
        <v>7.9178618682192135E-3</v>
      </c>
      <c r="M271" s="34">
        <v>0.68791786186821924</v>
      </c>
      <c r="N271" s="34">
        <v>0.68140310360935463</v>
      </c>
      <c r="O271">
        <v>15.212</v>
      </c>
      <c r="P271">
        <v>0.17712722755786861</v>
      </c>
      <c r="Q271" s="34">
        <v>15.389127227557868</v>
      </c>
      <c r="R271" s="34">
        <v>15.243388253096326</v>
      </c>
      <c r="S271">
        <v>1.5339999999999998</v>
      </c>
      <c r="T271">
        <v>1.7861764861541573E-2</v>
      </c>
      <c r="U271" s="34">
        <v>1.5518617648615414</v>
      </c>
      <c r="V271" s="34">
        <v>1.5371652366716908</v>
      </c>
      <c r="W271">
        <v>0</v>
      </c>
      <c r="X271">
        <v>0</v>
      </c>
      <c r="Y271" s="34">
        <v>0</v>
      </c>
      <c r="Z271" s="34">
        <v>0</v>
      </c>
      <c r="AA271">
        <v>0.53200000000000003</v>
      </c>
      <c r="AB271">
        <v>6.1945625204303245E-3</v>
      </c>
      <c r="AC271" s="34">
        <v>0.5381945625204303</v>
      </c>
      <c r="AD271" s="34">
        <v>0.53309772223555385</v>
      </c>
      <c r="AE271">
        <v>23.288</v>
      </c>
      <c r="AF271">
        <v>0.27116348115748384</v>
      </c>
      <c r="AG271" s="34">
        <v>23.559163481157483</v>
      </c>
      <c r="AH271" s="34">
        <v>23.336052171845068</v>
      </c>
      <c r="AJ271">
        <v>59.846999999999994</v>
      </c>
      <c r="AK271">
        <v>0.69685335180487518</v>
      </c>
      <c r="AL271" s="34">
        <v>60.54385335180487</v>
      </c>
      <c r="AM271" s="34">
        <v>59.970487561336824</v>
      </c>
      <c r="AN271">
        <v>2.8290000000000006</v>
      </c>
      <c r="AO271">
        <v>3.2940634154694351E-2</v>
      </c>
      <c r="AP271" s="34">
        <v>2.8619406341546951</v>
      </c>
      <c r="AQ271" s="34">
        <v>2.8348373236924478</v>
      </c>
      <c r="AR271">
        <v>316.85499999999996</v>
      </c>
      <c r="AS271">
        <v>3.6894325327273503</v>
      </c>
      <c r="AT271" s="34">
        <v>320.54443253272728</v>
      </c>
      <c r="AU271" s="34">
        <v>317.50879469726766</v>
      </c>
      <c r="AV271">
        <v>27.278000000000002</v>
      </c>
      <c r="AW271">
        <v>0.3176227000607113</v>
      </c>
      <c r="AX271" s="34">
        <v>27.595622700060712</v>
      </c>
      <c r="AY271" s="34">
        <v>27.334285088611729</v>
      </c>
      <c r="AZ271">
        <v>130.767</v>
      </c>
      <c r="BA271">
        <v>1.5226397690020907</v>
      </c>
      <c r="BB271" s="34">
        <v>132.28963976900209</v>
      </c>
      <c r="BC271" s="34">
        <v>131.03682301424186</v>
      </c>
      <c r="BD271">
        <v>121.431</v>
      </c>
      <c r="BE271">
        <v>1.4139321831172458</v>
      </c>
      <c r="BF271" s="34">
        <v>122.84493218311724</v>
      </c>
      <c r="BG271" s="34">
        <v>121.68155922704048</v>
      </c>
      <c r="BH271">
        <v>659.00700000000006</v>
      </c>
      <c r="BI271">
        <v>7.6734211708669688</v>
      </c>
      <c r="BJ271" s="34">
        <v>666.68042117086679</v>
      </c>
      <c r="BK271" s="34">
        <v>660.36678691219095</v>
      </c>
      <c r="BM271">
        <v>65.176999999999992</v>
      </c>
      <c r="BN271">
        <v>0.75891541615429925</v>
      </c>
      <c r="BO271">
        <v>65.935915416154302</v>
      </c>
      <c r="BP271">
        <v>65.311485417568974</v>
      </c>
      <c r="BQ271">
        <v>3.5090000000000008</v>
      </c>
      <c r="BR271">
        <v>4.0858496022913568E-2</v>
      </c>
      <c r="BS271">
        <v>3.5498584960229143</v>
      </c>
      <c r="BT271">
        <v>3.5162404273018026</v>
      </c>
      <c r="BU271">
        <v>332.06699999999995</v>
      </c>
      <c r="BV271">
        <v>3.8665597602852189</v>
      </c>
      <c r="BW271">
        <v>335.93355976028516</v>
      </c>
      <c r="BX271">
        <v>332.75218295036399</v>
      </c>
      <c r="BY271">
        <v>28.812000000000001</v>
      </c>
      <c r="BZ271">
        <v>0.33548446492225287</v>
      </c>
      <c r="CA271">
        <v>29.147484464922254</v>
      </c>
      <c r="CB271">
        <v>28.871450325283419</v>
      </c>
      <c r="CC271">
        <v>130.767</v>
      </c>
      <c r="CD271">
        <v>1.5226397690020907</v>
      </c>
      <c r="CE271">
        <v>132.28963976900209</v>
      </c>
      <c r="CF271">
        <v>131.03682301424186</v>
      </c>
      <c r="CG271">
        <v>121.96299999999999</v>
      </c>
      <c r="CH271">
        <v>1.420126745637676</v>
      </c>
      <c r="CI271">
        <v>123.38312674563767</v>
      </c>
      <c r="CJ271">
        <v>122.21465694927603</v>
      </c>
      <c r="CK271">
        <v>682.29500000000007</v>
      </c>
      <c r="CL271">
        <v>7.944584652024453</v>
      </c>
      <c r="CM271">
        <v>690.23958465202429</v>
      </c>
      <c r="CN271">
        <v>683.70283908403599</v>
      </c>
    </row>
    <row r="272" spans="1:92" x14ac:dyDescent="0.25">
      <c r="A272" s="18">
        <v>45911</v>
      </c>
      <c r="B272" s="2">
        <v>20</v>
      </c>
      <c r="C272" s="2" t="s">
        <v>178</v>
      </c>
      <c r="D272" s="9">
        <v>52.015985000000001</v>
      </c>
      <c r="E272">
        <v>9.5951000000000005E-3</v>
      </c>
      <c r="G272">
        <v>5.0459999999999994</v>
      </c>
      <c r="H272">
        <v>3.2061647136440385E-2</v>
      </c>
      <c r="I272" s="34">
        <v>5.0780616471364395</v>
      </c>
      <c r="J272" s="34">
        <v>5.0293371378260012</v>
      </c>
      <c r="K272">
        <v>0.60399999999999998</v>
      </c>
      <c r="L272">
        <v>3.8377397682144263E-3</v>
      </c>
      <c r="M272" s="34">
        <v>0.60783773976821442</v>
      </c>
      <c r="N272" s="34">
        <v>0.60200547587136444</v>
      </c>
      <c r="O272">
        <v>14.766</v>
      </c>
      <c r="P272">
        <v>9.3821300360023535E-2</v>
      </c>
      <c r="Q272" s="34">
        <v>14.859821300360023</v>
      </c>
      <c r="R272" s="34">
        <v>14.71723982900094</v>
      </c>
      <c r="S272">
        <v>1.5540000000000003</v>
      </c>
      <c r="T272">
        <v>9.873919867227186E-3</v>
      </c>
      <c r="U272" s="34">
        <v>1.5638739198672273</v>
      </c>
      <c r="V272" s="34">
        <v>1.5488683932187093</v>
      </c>
      <c r="W272">
        <v>0</v>
      </c>
      <c r="X272">
        <v>0</v>
      </c>
      <c r="Y272" s="34">
        <v>0</v>
      </c>
      <c r="Z272" s="34">
        <v>0</v>
      </c>
      <c r="AA272">
        <v>0.51200000000000001</v>
      </c>
      <c r="AB272">
        <v>3.2531833796784542E-3</v>
      </c>
      <c r="AC272" s="34">
        <v>0.51525318337967851</v>
      </c>
      <c r="AD272" s="34">
        <v>0.51030927755983213</v>
      </c>
      <c r="AE272">
        <v>22.481999999999999</v>
      </c>
      <c r="AF272">
        <v>0.14284779051158397</v>
      </c>
      <c r="AG272" s="34">
        <v>22.624847790511581</v>
      </c>
      <c r="AH272" s="34">
        <v>22.407760113476844</v>
      </c>
      <c r="AJ272">
        <v>57.327999999999982</v>
      </c>
      <c r="AK272">
        <v>0.3642548765433718</v>
      </c>
      <c r="AL272" s="34">
        <v>57.692254876543352</v>
      </c>
      <c r="AM272" s="34">
        <v>57.138691921777429</v>
      </c>
      <c r="AN272">
        <v>2.6670000000000003</v>
      </c>
      <c r="AO272">
        <v>1.6945781393754761E-2</v>
      </c>
      <c r="AP272" s="34">
        <v>2.6839457813937551</v>
      </c>
      <c r="AQ272" s="34">
        <v>2.6581930532267037</v>
      </c>
      <c r="AR272">
        <v>303.34899999999999</v>
      </c>
      <c r="AS272">
        <v>1.927441259847811</v>
      </c>
      <c r="AT272" s="34">
        <v>305.27644125984779</v>
      </c>
      <c r="AU272" s="34">
        <v>302.34728327831544</v>
      </c>
      <c r="AV272">
        <v>25.335000000000001</v>
      </c>
      <c r="AW272">
        <v>0.16097539242998757</v>
      </c>
      <c r="AX272" s="34">
        <v>25.495975392429987</v>
      </c>
      <c r="AY272" s="34">
        <v>25.251338958942082</v>
      </c>
      <c r="AZ272">
        <v>133.71600000000001</v>
      </c>
      <c r="BA272">
        <v>0.84961458749430496</v>
      </c>
      <c r="BB272" s="34">
        <v>134.56561458749431</v>
      </c>
      <c r="BC272" s="34">
        <v>133.27444405896586</v>
      </c>
      <c r="BD272">
        <v>115.75200000000001</v>
      </c>
      <c r="BE272">
        <v>0.73547359875886809</v>
      </c>
      <c r="BF272" s="34">
        <v>116.48747359875888</v>
      </c>
      <c r="BG272" s="34">
        <v>115.36976464083143</v>
      </c>
      <c r="BH272">
        <v>638.14699999999993</v>
      </c>
      <c r="BI272">
        <v>4.0547054964680989</v>
      </c>
      <c r="BJ272" s="34">
        <v>642.20170549646809</v>
      </c>
      <c r="BK272" s="34">
        <v>636.03971591205902</v>
      </c>
      <c r="BM272">
        <v>62.373999999999981</v>
      </c>
      <c r="BN272">
        <v>0.39631652367981218</v>
      </c>
      <c r="BO272">
        <v>62.770316523679789</v>
      </c>
      <c r="BP272">
        <v>62.168029059603427</v>
      </c>
      <c r="BQ272">
        <v>3.2710000000000004</v>
      </c>
      <c r="BR272">
        <v>2.0783521161969187E-2</v>
      </c>
      <c r="BS272">
        <v>3.2917835211619693</v>
      </c>
      <c r="BT272">
        <v>3.2601985290980684</v>
      </c>
      <c r="BU272">
        <v>318.11500000000001</v>
      </c>
      <c r="BV272">
        <v>2.0212625602078345</v>
      </c>
      <c r="BW272">
        <v>320.1362625602078</v>
      </c>
      <c r="BX272">
        <v>317.0645231073164</v>
      </c>
      <c r="BY272">
        <v>26.889000000000003</v>
      </c>
      <c r="BZ272">
        <v>0.17084931229721476</v>
      </c>
      <c r="CA272">
        <v>27.059849312297214</v>
      </c>
      <c r="CB272">
        <v>26.80020735216079</v>
      </c>
      <c r="CC272">
        <v>133.71600000000001</v>
      </c>
      <c r="CD272">
        <v>0.84961458749430496</v>
      </c>
      <c r="CE272">
        <v>134.56561458749431</v>
      </c>
      <c r="CF272">
        <v>133.27444405896586</v>
      </c>
      <c r="CG272">
        <v>116.26400000000001</v>
      </c>
      <c r="CH272">
        <v>0.73872678213854659</v>
      </c>
      <c r="CI272">
        <v>117.00272678213857</v>
      </c>
      <c r="CJ272">
        <v>115.88007391839126</v>
      </c>
      <c r="CK272">
        <v>660.62899999999991</v>
      </c>
      <c r="CL272">
        <v>4.1975532869796828</v>
      </c>
      <c r="CM272">
        <v>664.82655328697967</v>
      </c>
      <c r="CN272">
        <v>658.44747602553582</v>
      </c>
    </row>
    <row r="273" spans="1:92" x14ac:dyDescent="0.25">
      <c r="A273" s="18">
        <v>45911</v>
      </c>
      <c r="B273" s="2">
        <v>21</v>
      </c>
      <c r="C273" s="2" t="s">
        <v>178</v>
      </c>
      <c r="D273" s="9">
        <v>33.614623000000002</v>
      </c>
      <c r="E273">
        <v>9.5149540000000008E-3</v>
      </c>
      <c r="G273">
        <v>4.7399999999999993</v>
      </c>
      <c r="H273">
        <v>3.1251418054310344E-2</v>
      </c>
      <c r="I273" s="34">
        <v>4.7712514180543097</v>
      </c>
      <c r="J273" s="34">
        <v>4.7258531802890884</v>
      </c>
      <c r="K273">
        <v>0.45</v>
      </c>
      <c r="L273">
        <v>2.9669067773079451E-3</v>
      </c>
      <c r="M273" s="34">
        <v>0.45296690677730794</v>
      </c>
      <c r="N273" s="34">
        <v>0.44865694749579954</v>
      </c>
      <c r="O273">
        <v>14.571999999999999</v>
      </c>
      <c r="P273">
        <v>9.6075034575403034E-2</v>
      </c>
      <c r="Q273" s="34">
        <v>14.668075034575402</v>
      </c>
      <c r="R273" s="34">
        <v>14.528508975352869</v>
      </c>
      <c r="S273">
        <v>1.55</v>
      </c>
      <c r="T273">
        <v>1.0219345566282923E-2</v>
      </c>
      <c r="U273" s="34">
        <v>1.5602193455662829</v>
      </c>
      <c r="V273" s="34">
        <v>1.5453739302633096</v>
      </c>
      <c r="W273">
        <v>0</v>
      </c>
      <c r="X273">
        <v>0</v>
      </c>
      <c r="Y273" s="34">
        <v>0</v>
      </c>
      <c r="Z273" s="34">
        <v>0</v>
      </c>
      <c r="AA273">
        <v>0.52800000000000002</v>
      </c>
      <c r="AB273">
        <v>3.4811706187079889E-3</v>
      </c>
      <c r="AC273" s="34">
        <v>0.53148117061870803</v>
      </c>
      <c r="AD273" s="34">
        <v>0.52642415172840484</v>
      </c>
      <c r="AE273">
        <v>21.84</v>
      </c>
      <c r="AF273">
        <v>0.14399387559201224</v>
      </c>
      <c r="AG273" s="34">
        <v>21.983993875592009</v>
      </c>
      <c r="AH273" s="34">
        <v>21.774817185129471</v>
      </c>
      <c r="AJ273">
        <v>53.286999999999999</v>
      </c>
      <c r="AK273">
        <v>0.35132791431646326</v>
      </c>
      <c r="AL273" s="34">
        <v>53.638327914316463</v>
      </c>
      <c r="AM273" s="34">
        <v>53.127961691574825</v>
      </c>
      <c r="AN273">
        <v>2.544</v>
      </c>
      <c r="AO273">
        <v>1.6772912981047581E-2</v>
      </c>
      <c r="AP273" s="34">
        <v>2.5607729129810477</v>
      </c>
      <c r="AQ273" s="34">
        <v>2.5364072765095869</v>
      </c>
      <c r="AR273">
        <v>290.464</v>
      </c>
      <c r="AS273">
        <v>1.9150658003643886</v>
      </c>
      <c r="AT273" s="34">
        <v>292.3790658003644</v>
      </c>
      <c r="AU273" s="34">
        <v>289.59709243871094</v>
      </c>
      <c r="AV273">
        <v>23.683999999999997</v>
      </c>
      <c r="AW273">
        <v>0.15615160025280303</v>
      </c>
      <c r="AX273" s="34">
        <v>23.840151600252799</v>
      </c>
      <c r="AY273" s="34">
        <v>23.613313654423369</v>
      </c>
      <c r="AZ273">
        <v>150.02200000000002</v>
      </c>
      <c r="BA273">
        <v>0.98911397454509453</v>
      </c>
      <c r="BB273" s="34">
        <v>151.01111397454511</v>
      </c>
      <c r="BC273" s="34">
        <v>149.57425017158855</v>
      </c>
      <c r="BD273">
        <v>111.16199999999999</v>
      </c>
      <c r="BE273">
        <v>0.73290509150912386</v>
      </c>
      <c r="BF273" s="34">
        <v>111.89490509150912</v>
      </c>
      <c r="BG273" s="34">
        <v>110.83023021672903</v>
      </c>
      <c r="BH273">
        <v>631.16300000000012</v>
      </c>
      <c r="BI273">
        <v>4.1613372939689208</v>
      </c>
      <c r="BJ273" s="34">
        <v>635.32433729396894</v>
      </c>
      <c r="BK273" s="34">
        <v>629.27925544953632</v>
      </c>
      <c r="BM273">
        <v>58.027000000000001</v>
      </c>
      <c r="BN273">
        <v>0.38257933237077363</v>
      </c>
      <c r="BO273">
        <v>58.409579332370775</v>
      </c>
      <c r="BP273">
        <v>57.853814871863911</v>
      </c>
      <c r="BQ273">
        <v>2.9940000000000002</v>
      </c>
      <c r="BR273">
        <v>1.9739819758355526E-2</v>
      </c>
      <c r="BS273">
        <v>3.0137398197583556</v>
      </c>
      <c r="BT273">
        <v>2.9850642240053862</v>
      </c>
      <c r="BU273">
        <v>305.036</v>
      </c>
      <c r="BV273">
        <v>2.0111408349397917</v>
      </c>
      <c r="BW273">
        <v>307.0471408349398</v>
      </c>
      <c r="BX273">
        <v>304.12560141406379</v>
      </c>
      <c r="BY273">
        <v>25.233999999999998</v>
      </c>
      <c r="BZ273">
        <v>0.16637094581908596</v>
      </c>
      <c r="CA273">
        <v>25.400370945819081</v>
      </c>
      <c r="CB273">
        <v>25.158687584686678</v>
      </c>
      <c r="CC273">
        <v>150.02200000000002</v>
      </c>
      <c r="CD273">
        <v>0.98911397454509453</v>
      </c>
      <c r="CE273">
        <v>151.01111397454511</v>
      </c>
      <c r="CF273">
        <v>149.57425017158855</v>
      </c>
      <c r="CG273">
        <v>111.69</v>
      </c>
      <c r="CH273">
        <v>0.73638626212783187</v>
      </c>
      <c r="CI273">
        <v>112.42638626212782</v>
      </c>
      <c r="CJ273">
        <v>111.35665436845744</v>
      </c>
      <c r="CK273">
        <v>653.00300000000016</v>
      </c>
      <c r="CL273">
        <v>4.3053311695609331</v>
      </c>
      <c r="CM273">
        <v>657.30833116956092</v>
      </c>
      <c r="CN273">
        <v>651.05407263466577</v>
      </c>
    </row>
    <row r="274" spans="1:92" x14ac:dyDescent="0.25">
      <c r="A274" s="18">
        <v>45911</v>
      </c>
      <c r="B274" s="2">
        <v>22</v>
      </c>
      <c r="C274" s="2" t="s">
        <v>178</v>
      </c>
      <c r="D274" s="9">
        <v>28.690553999999999</v>
      </c>
      <c r="E274">
        <v>1.0265307E-2</v>
      </c>
      <c r="G274">
        <v>4.4219999999999997</v>
      </c>
      <c r="H274">
        <v>3.0189748691528562E-2</v>
      </c>
      <c r="I274" s="34">
        <v>4.4521897486915281</v>
      </c>
      <c r="J274" s="34">
        <v>4.4064866540989573</v>
      </c>
      <c r="K274">
        <v>0.374</v>
      </c>
      <c r="L274">
        <v>2.5533618296317692E-3</v>
      </c>
      <c r="M274" s="34">
        <v>0.37655336182963178</v>
      </c>
      <c r="N274" s="34">
        <v>0.37268792596856853</v>
      </c>
      <c r="O274">
        <v>14.350000000000001</v>
      </c>
      <c r="P274">
        <v>9.7969899078117373E-2</v>
      </c>
      <c r="Q274" s="34">
        <v>14.447969899078119</v>
      </c>
      <c r="R274" s="34">
        <v>14.299657052537324</v>
      </c>
      <c r="S274">
        <v>1.53</v>
      </c>
      <c r="T274">
        <v>1.0445571121220874E-2</v>
      </c>
      <c r="U274" s="34">
        <v>1.5404455711212208</v>
      </c>
      <c r="V274" s="34">
        <v>1.5246324244168712</v>
      </c>
      <c r="W274">
        <v>0</v>
      </c>
      <c r="X274">
        <v>0</v>
      </c>
      <c r="Y274" s="34">
        <v>0</v>
      </c>
      <c r="Z274" s="34">
        <v>0</v>
      </c>
      <c r="AA274">
        <v>0.52400000000000002</v>
      </c>
      <c r="AB274">
        <v>3.5774374297514629E-3</v>
      </c>
      <c r="AC274" s="34">
        <v>0.52757743742975149</v>
      </c>
      <c r="AD274" s="34">
        <v>0.52216169306826188</v>
      </c>
      <c r="AE274">
        <v>21.200000000000003</v>
      </c>
      <c r="AF274">
        <v>0.14473601815025006</v>
      </c>
      <c r="AG274" s="34">
        <v>21.34473601815025</v>
      </c>
      <c r="AH274" s="34">
        <v>21.125625750089984</v>
      </c>
      <c r="AJ274">
        <v>49.781000000000013</v>
      </c>
      <c r="AK274">
        <v>0.33986338299705654</v>
      </c>
      <c r="AL274" s="34">
        <v>50.120863382997072</v>
      </c>
      <c r="AM274" s="34">
        <v>49.606357333265549</v>
      </c>
      <c r="AN274">
        <v>2.4609999999999994</v>
      </c>
      <c r="AO274">
        <v>1.6801667012630438E-2</v>
      </c>
      <c r="AP274" s="34">
        <v>2.4778016670126299</v>
      </c>
      <c r="AQ274" s="34">
        <v>2.4523662722156336</v>
      </c>
      <c r="AR274">
        <v>279.87899999999991</v>
      </c>
      <c r="AS274">
        <v>1.9107816992393309</v>
      </c>
      <c r="AT274" s="34">
        <v>281.78978169923926</v>
      </c>
      <c r="AU274" s="34">
        <v>278.89712308063361</v>
      </c>
      <c r="AV274">
        <v>22.009999999999998</v>
      </c>
      <c r="AW274">
        <v>0.15026602639089637</v>
      </c>
      <c r="AX274" s="34">
        <v>22.160266026390893</v>
      </c>
      <c r="AY274" s="34">
        <v>21.932784092428321</v>
      </c>
      <c r="AZ274">
        <v>155.83100000000002</v>
      </c>
      <c r="BA274">
        <v>1.0638848322816798</v>
      </c>
      <c r="BB274" s="34">
        <v>156.89488483228169</v>
      </c>
      <c r="BC274" s="34">
        <v>155.28431067274869</v>
      </c>
      <c r="BD274">
        <v>110.96500000000002</v>
      </c>
      <c r="BE274">
        <v>0.75757699311521209</v>
      </c>
      <c r="BF274" s="34">
        <v>111.72257699311523</v>
      </c>
      <c r="BG274" s="34">
        <v>110.57571044144977</v>
      </c>
      <c r="BH274">
        <v>620.92699999999991</v>
      </c>
      <c r="BI274">
        <v>4.2391746010368063</v>
      </c>
      <c r="BJ274" s="34">
        <v>625.1661746010368</v>
      </c>
      <c r="BK274" s="34">
        <v>618.74865189274158</v>
      </c>
      <c r="BM274">
        <v>54.20300000000001</v>
      </c>
      <c r="BN274">
        <v>0.37005313168858511</v>
      </c>
      <c r="BO274">
        <v>54.573053131688603</v>
      </c>
      <c r="BP274">
        <v>54.012843987364505</v>
      </c>
      <c r="BQ274">
        <v>2.8349999999999995</v>
      </c>
      <c r="BR274">
        <v>1.9355028842262208E-2</v>
      </c>
      <c r="BS274">
        <v>2.8543550288422619</v>
      </c>
      <c r="BT274">
        <v>2.8250541981842021</v>
      </c>
      <c r="BU274">
        <v>294.22899999999993</v>
      </c>
      <c r="BV274">
        <v>2.0087515983174482</v>
      </c>
      <c r="BW274">
        <v>296.2377515983174</v>
      </c>
      <c r="BX274">
        <v>293.19678013317093</v>
      </c>
      <c r="BY274">
        <v>23.54</v>
      </c>
      <c r="BZ274">
        <v>0.16071159751211725</v>
      </c>
      <c r="CA274">
        <v>23.700711597512115</v>
      </c>
      <c r="CB274">
        <v>23.457416516845193</v>
      </c>
      <c r="CC274">
        <v>155.83100000000002</v>
      </c>
      <c r="CD274">
        <v>1.0638848322816798</v>
      </c>
      <c r="CE274">
        <v>156.89488483228169</v>
      </c>
      <c r="CF274">
        <v>155.28431067274869</v>
      </c>
      <c r="CG274">
        <v>111.48900000000002</v>
      </c>
      <c r="CH274">
        <v>0.76115443054496357</v>
      </c>
      <c r="CI274">
        <v>112.25015443054498</v>
      </c>
      <c r="CJ274">
        <v>111.09787213451803</v>
      </c>
      <c r="CK274">
        <v>642.12699999999995</v>
      </c>
      <c r="CL274">
        <v>4.3839106191870565</v>
      </c>
      <c r="CM274">
        <v>646.51091061918703</v>
      </c>
      <c r="CN274">
        <v>639.87427764283154</v>
      </c>
    </row>
    <row r="275" spans="1:92" x14ac:dyDescent="0.25">
      <c r="A275" s="18">
        <v>45911</v>
      </c>
      <c r="B275" s="2">
        <v>23</v>
      </c>
      <c r="C275" s="2" t="s">
        <v>178</v>
      </c>
      <c r="D275" s="9">
        <v>24.456883000000001</v>
      </c>
      <c r="E275">
        <v>1.1119841E-2</v>
      </c>
      <c r="G275">
        <v>4.4460000000000006</v>
      </c>
      <c r="H275">
        <v>4.7792919541987972E-2</v>
      </c>
      <c r="I275" s="34">
        <v>4.4937929195419883</v>
      </c>
      <c r="J275" s="34">
        <v>4.4438226567897559</v>
      </c>
      <c r="K275">
        <v>0.33800000000000002</v>
      </c>
      <c r="L275">
        <v>3.6333798482213074E-3</v>
      </c>
      <c r="M275" s="34">
        <v>0.34163337984822134</v>
      </c>
      <c r="N275" s="34">
        <v>0.33783447098401653</v>
      </c>
      <c r="O275">
        <v>14.071999999999999</v>
      </c>
      <c r="P275">
        <v>0.15126899770464566</v>
      </c>
      <c r="Q275" s="34">
        <v>14.223268997704645</v>
      </c>
      <c r="R275" s="34">
        <v>14.06510850794994</v>
      </c>
      <c r="S275">
        <v>1.512</v>
      </c>
      <c r="T275">
        <v>1.6253462516303597E-2</v>
      </c>
      <c r="U275" s="34">
        <v>1.5282534625163036</v>
      </c>
      <c r="V275" s="34">
        <v>1.5112595270054228</v>
      </c>
      <c r="W275">
        <v>0</v>
      </c>
      <c r="X275">
        <v>0</v>
      </c>
      <c r="Y275" s="34">
        <v>0</v>
      </c>
      <c r="Z275" s="34">
        <v>0</v>
      </c>
      <c r="AA275">
        <v>0.53400000000000003</v>
      </c>
      <c r="AB275">
        <v>5.7403101744088105E-3</v>
      </c>
      <c r="AC275" s="34">
        <v>0.53974031017440882</v>
      </c>
      <c r="AD275" s="34">
        <v>0.5337384837439787</v>
      </c>
      <c r="AE275">
        <v>20.902000000000001</v>
      </c>
      <c r="AF275">
        <v>0.22468906978556738</v>
      </c>
      <c r="AG275" s="34">
        <v>21.126689069785566</v>
      </c>
      <c r="AH275" s="34">
        <v>20.891763646473112</v>
      </c>
      <c r="AJ275">
        <v>47.221999999999994</v>
      </c>
      <c r="AK275">
        <v>0.50761971358788915</v>
      </c>
      <c r="AL275" s="34">
        <v>47.72961971358788</v>
      </c>
      <c r="AM275" s="34">
        <v>47.198873931382316</v>
      </c>
      <c r="AN275">
        <v>2.403</v>
      </c>
      <c r="AO275">
        <v>2.5831395784839648E-2</v>
      </c>
      <c r="AP275" s="34">
        <v>2.4288313957848398</v>
      </c>
      <c r="AQ275" s="34">
        <v>2.4018231768479041</v>
      </c>
      <c r="AR275">
        <v>269.58500000000004</v>
      </c>
      <c r="AS275">
        <v>2.8979429182921339</v>
      </c>
      <c r="AT275" s="34">
        <v>272.48294291829217</v>
      </c>
      <c r="AU275" s="34">
        <v>269.45297591782867</v>
      </c>
      <c r="AV275">
        <v>20.847000000000001</v>
      </c>
      <c r="AW275">
        <v>0.22409783933689231</v>
      </c>
      <c r="AX275" s="34">
        <v>21.071097839336893</v>
      </c>
      <c r="AY275" s="34">
        <v>20.836790581668023</v>
      </c>
      <c r="AZ275">
        <v>172.96499999999997</v>
      </c>
      <c r="BA275">
        <v>1.8593122646378648</v>
      </c>
      <c r="BB275" s="34">
        <v>174.82431226463785</v>
      </c>
      <c r="BC275" s="34">
        <v>172.88029370932074</v>
      </c>
      <c r="BD275">
        <v>107.83800000000001</v>
      </c>
      <c r="BE275">
        <v>1.1592201658949388</v>
      </c>
      <c r="BF275" s="34">
        <v>108.99722016589494</v>
      </c>
      <c r="BG275" s="34">
        <v>107.7851884082082</v>
      </c>
      <c r="BH275">
        <v>620.8599999999999</v>
      </c>
      <c r="BI275">
        <v>6.6740242975345589</v>
      </c>
      <c r="BJ275" s="34">
        <v>627.53402429753464</v>
      </c>
      <c r="BK275" s="34">
        <v>620.55594572525592</v>
      </c>
      <c r="BM275">
        <v>51.667999999999992</v>
      </c>
      <c r="BN275">
        <v>0.5554126331298771</v>
      </c>
      <c r="BO275">
        <v>52.223412633129868</v>
      </c>
      <c r="BP275">
        <v>51.642696588172072</v>
      </c>
      <c r="BQ275">
        <v>2.7410000000000001</v>
      </c>
      <c r="BR275">
        <v>2.9464775633060956E-2</v>
      </c>
      <c r="BS275">
        <v>2.7704647756330609</v>
      </c>
      <c r="BT275">
        <v>2.7396576478319208</v>
      </c>
      <c r="BU275">
        <v>283.65700000000004</v>
      </c>
      <c r="BV275">
        <v>3.0492119159967794</v>
      </c>
      <c r="BW275">
        <v>286.70621191599679</v>
      </c>
      <c r="BX275">
        <v>283.51808442577862</v>
      </c>
      <c r="BY275">
        <v>22.359000000000002</v>
      </c>
      <c r="BZ275">
        <v>0.24035130185319592</v>
      </c>
      <c r="CA275">
        <v>22.599351301853197</v>
      </c>
      <c r="CB275">
        <v>22.348050108673444</v>
      </c>
      <c r="CC275">
        <v>172.96499999999997</v>
      </c>
      <c r="CD275">
        <v>1.8593122646378648</v>
      </c>
      <c r="CE275">
        <v>174.82431226463785</v>
      </c>
      <c r="CF275">
        <v>172.88029370932074</v>
      </c>
      <c r="CG275">
        <v>108.37200000000001</v>
      </c>
      <c r="CH275">
        <v>1.1649604760693477</v>
      </c>
      <c r="CI275">
        <v>109.53696047606935</v>
      </c>
      <c r="CJ275">
        <v>108.31892689195217</v>
      </c>
      <c r="CK275">
        <v>641.76199999999994</v>
      </c>
      <c r="CL275">
        <v>6.8987133673201262</v>
      </c>
      <c r="CM275">
        <v>648.66071336732023</v>
      </c>
      <c r="CN275">
        <v>641.44770937172905</v>
      </c>
    </row>
    <row r="276" spans="1:92" x14ac:dyDescent="0.25">
      <c r="A276" s="18">
        <v>45911</v>
      </c>
      <c r="B276" s="2">
        <v>24</v>
      </c>
      <c r="C276" s="2" t="s">
        <v>23</v>
      </c>
      <c r="D276" s="9">
        <v>22.324137</v>
      </c>
      <c r="E276">
        <v>1.1393889000000001E-2</v>
      </c>
      <c r="G276">
        <v>4.3940000000000001</v>
      </c>
      <c r="H276">
        <v>4.9402433777350784E-2</v>
      </c>
      <c r="I276" s="34">
        <v>4.4434024337773508</v>
      </c>
      <c r="J276" s="34">
        <v>4.3927747996645614</v>
      </c>
      <c r="K276">
        <v>0.34</v>
      </c>
      <c r="L276">
        <v>3.8226735285159913E-3</v>
      </c>
      <c r="M276" s="34">
        <v>0.34382267352851603</v>
      </c>
      <c r="N276" s="34">
        <v>0.33990519615064885</v>
      </c>
      <c r="O276">
        <v>13.554</v>
      </c>
      <c r="P276">
        <v>0.15238975589854631</v>
      </c>
      <c r="Q276" s="34">
        <v>13.706389755898547</v>
      </c>
      <c r="R276" s="34">
        <v>13.550220672429102</v>
      </c>
      <c r="S276">
        <v>1.4819999999999998</v>
      </c>
      <c r="T276">
        <v>1.6662359321354993E-2</v>
      </c>
      <c r="U276" s="34">
        <v>1.4986623593213548</v>
      </c>
      <c r="V276" s="34">
        <v>1.4815867667507692</v>
      </c>
      <c r="W276">
        <v>0</v>
      </c>
      <c r="X276">
        <v>0</v>
      </c>
      <c r="Y276" s="34">
        <v>0</v>
      </c>
      <c r="Z276" s="34">
        <v>0</v>
      </c>
      <c r="AA276">
        <v>0.53</v>
      </c>
      <c r="AB276">
        <v>5.9588734415102224E-3</v>
      </c>
      <c r="AC276" s="34">
        <v>0.53595887344151028</v>
      </c>
      <c r="AD276" s="34">
        <v>0.52985221752895262</v>
      </c>
      <c r="AE276">
        <v>20.3</v>
      </c>
      <c r="AF276">
        <v>0.22823609596727829</v>
      </c>
      <c r="AG276" s="34">
        <v>20.52823609596728</v>
      </c>
      <c r="AH276" s="34">
        <v>20.294339652524034</v>
      </c>
      <c r="AJ276">
        <v>44.997000000000014</v>
      </c>
      <c r="AK276">
        <v>0.50590835518421795</v>
      </c>
      <c r="AL276" s="34">
        <v>45.502908355184232</v>
      </c>
      <c r="AM276" s="34">
        <v>44.984453268208085</v>
      </c>
      <c r="AN276">
        <v>2.335</v>
      </c>
      <c r="AO276">
        <v>2.625277261495541E-2</v>
      </c>
      <c r="AP276" s="34">
        <v>2.3612527726149555</v>
      </c>
      <c r="AQ276" s="34">
        <v>2.3343489206228383</v>
      </c>
      <c r="AR276">
        <v>261.93700000000001</v>
      </c>
      <c r="AS276">
        <v>2.9449989295261565</v>
      </c>
      <c r="AT276" s="34">
        <v>264.88199892952616</v>
      </c>
      <c r="AU276" s="34">
        <v>261.86396283562499</v>
      </c>
      <c r="AV276">
        <v>19.613000000000003</v>
      </c>
      <c r="AW276">
        <v>0.22051204680818864</v>
      </c>
      <c r="AX276" s="34">
        <v>19.833512046808192</v>
      </c>
      <c r="AY276" s="34">
        <v>19.607531212066696</v>
      </c>
      <c r="AZ276">
        <v>157.44400000000002</v>
      </c>
      <c r="BA276">
        <v>1.7701676794813874</v>
      </c>
      <c r="BB276" s="34">
        <v>159.21416767948139</v>
      </c>
      <c r="BC276" s="34">
        <v>157.40009912571398</v>
      </c>
      <c r="BD276">
        <v>106.767</v>
      </c>
      <c r="BE276">
        <v>1.200398190056079</v>
      </c>
      <c r="BF276" s="34">
        <v>107.96739819005607</v>
      </c>
      <c r="BG276" s="34">
        <v>106.73722963945977</v>
      </c>
      <c r="BH276">
        <v>593.09300000000007</v>
      </c>
      <c r="BI276">
        <v>6.6682379736709851</v>
      </c>
      <c r="BJ276" s="34">
        <v>599.76123797367109</v>
      </c>
      <c r="BK276" s="34">
        <v>592.92762500169636</v>
      </c>
      <c r="BM276">
        <v>49.391000000000012</v>
      </c>
      <c r="BN276">
        <v>0.55531078896156871</v>
      </c>
      <c r="BO276">
        <v>49.946310788961583</v>
      </c>
      <c r="BP276">
        <v>49.37722806787265</v>
      </c>
      <c r="BQ276">
        <v>2.6749999999999998</v>
      </c>
      <c r="BR276">
        <v>3.00754461434714E-2</v>
      </c>
      <c r="BS276">
        <v>2.7050754461434714</v>
      </c>
      <c r="BT276">
        <v>2.6742541167734872</v>
      </c>
      <c r="BU276">
        <v>275.49099999999999</v>
      </c>
      <c r="BV276">
        <v>3.0973886854247028</v>
      </c>
      <c r="BW276">
        <v>278.58838868542472</v>
      </c>
      <c r="BX276">
        <v>275.41418350805407</v>
      </c>
      <c r="BY276">
        <v>21.095000000000002</v>
      </c>
      <c r="BZ276">
        <v>0.23717440612954363</v>
      </c>
      <c r="CA276">
        <v>21.332174406129546</v>
      </c>
      <c r="CB276">
        <v>21.089117978817466</v>
      </c>
      <c r="CC276">
        <v>157.44400000000002</v>
      </c>
      <c r="CD276">
        <v>1.7701676794813874</v>
      </c>
      <c r="CE276">
        <v>159.21416767948139</v>
      </c>
      <c r="CF276">
        <v>157.40009912571398</v>
      </c>
      <c r="CG276">
        <v>107.297</v>
      </c>
      <c r="CH276">
        <v>1.2063570634975891</v>
      </c>
      <c r="CI276">
        <v>108.50335706349759</v>
      </c>
      <c r="CJ276">
        <v>107.26708185698872</v>
      </c>
      <c r="CK276">
        <v>613.39300000000003</v>
      </c>
      <c r="CL276">
        <v>6.8964740696382636</v>
      </c>
      <c r="CM276">
        <v>620.28947406963835</v>
      </c>
      <c r="CN276">
        <v>613.22196465422041</v>
      </c>
    </row>
    <row r="277" spans="1:92" x14ac:dyDescent="0.25">
      <c r="A277" s="18">
        <v>45912</v>
      </c>
      <c r="B277" s="2">
        <v>1</v>
      </c>
      <c r="C277" s="2" t="s">
        <v>23</v>
      </c>
      <c r="D277" s="9">
        <v>17.944434000000001</v>
      </c>
      <c r="E277">
        <v>1.1275387E-2</v>
      </c>
      <c r="G277">
        <v>3.9500000000000006</v>
      </c>
      <c r="H277">
        <v>5.1513741648930966E-2</v>
      </c>
      <c r="I277" s="34">
        <v>4.0015137416489317</v>
      </c>
      <c r="J277" s="34">
        <v>3.9563951256260221</v>
      </c>
      <c r="K277">
        <v>0.32</v>
      </c>
      <c r="L277">
        <v>4.1732651462425083E-3</v>
      </c>
      <c r="M277" s="34">
        <v>0.32417326514624251</v>
      </c>
      <c r="N277" s="34">
        <v>0.32051808612666505</v>
      </c>
      <c r="O277">
        <v>12.742000000000001</v>
      </c>
      <c r="P277">
        <v>0.1661742015419439</v>
      </c>
      <c r="Q277" s="34">
        <v>12.908174201541945</v>
      </c>
      <c r="R277" s="34">
        <v>12.762629541956144</v>
      </c>
      <c r="S277">
        <v>1.468</v>
      </c>
      <c r="T277">
        <v>1.9144853858387507E-2</v>
      </c>
      <c r="U277" s="34">
        <v>1.4871448538583876</v>
      </c>
      <c r="V277" s="34">
        <v>1.4703767201060758</v>
      </c>
      <c r="W277">
        <v>0</v>
      </c>
      <c r="X277">
        <v>0</v>
      </c>
      <c r="Y277" s="34">
        <v>0</v>
      </c>
      <c r="Z277" s="34">
        <v>0</v>
      </c>
      <c r="AA277">
        <v>0.52600000000000002</v>
      </c>
      <c r="AB277">
        <v>6.8598045841361237E-3</v>
      </c>
      <c r="AC277" s="34">
        <v>0.53285980458413618</v>
      </c>
      <c r="AD277" s="34">
        <v>0.52685160407070564</v>
      </c>
      <c r="AE277">
        <v>19.006</v>
      </c>
      <c r="AF277">
        <v>0.24786586677964101</v>
      </c>
      <c r="AG277" s="34">
        <v>19.253865866779641</v>
      </c>
      <c r="AH277" s="34">
        <v>19.036771077885611</v>
      </c>
      <c r="AJ277">
        <v>44.46</v>
      </c>
      <c r="AK277">
        <v>0.57982302625606852</v>
      </c>
      <c r="AL277" s="34">
        <v>45.039823026256066</v>
      </c>
      <c r="AM277" s="34">
        <v>44.53198159122352</v>
      </c>
      <c r="AN277">
        <v>2.2559999999999998</v>
      </c>
      <c r="AO277">
        <v>2.9421519281009681E-2</v>
      </c>
      <c r="AP277" s="34">
        <v>2.2854215192810097</v>
      </c>
      <c r="AQ277" s="34">
        <v>2.2596525071929885</v>
      </c>
      <c r="AR277">
        <v>257.34299999999996</v>
      </c>
      <c r="AS277">
        <v>3.3561267891546427</v>
      </c>
      <c r="AT277" s="34">
        <v>260.6991267891546</v>
      </c>
      <c r="AU277" s="34">
        <v>257.75964324404481</v>
      </c>
      <c r="AV277">
        <v>20.251999999999999</v>
      </c>
      <c r="AW277">
        <v>0.26411551794282273</v>
      </c>
      <c r="AX277" s="34">
        <v>20.516115517942822</v>
      </c>
      <c r="AY277" s="34">
        <v>20.284788375741311</v>
      </c>
      <c r="AZ277">
        <v>159.27900000000002</v>
      </c>
      <c r="BA277">
        <v>2.0772296850886267</v>
      </c>
      <c r="BB277" s="34">
        <v>161.35622968508866</v>
      </c>
      <c r="BC277" s="34">
        <v>159.5368757505284</v>
      </c>
      <c r="BD277">
        <v>104.916</v>
      </c>
      <c r="BE277">
        <v>1.3682571440099345</v>
      </c>
      <c r="BF277" s="34">
        <v>106.28425714400993</v>
      </c>
      <c r="BG277" s="34">
        <v>105.0858610127037</v>
      </c>
      <c r="BH277">
        <v>588.50600000000009</v>
      </c>
      <c r="BI277">
        <v>7.6749736817331051</v>
      </c>
      <c r="BJ277" s="34">
        <v>596.18097368173312</v>
      </c>
      <c r="BK277" s="34">
        <v>589.45880248143476</v>
      </c>
      <c r="BM277">
        <v>48.410000000000004</v>
      </c>
      <c r="BN277">
        <v>0.63133676790499949</v>
      </c>
      <c r="BO277">
        <v>49.041336767904994</v>
      </c>
      <c r="BP277">
        <v>48.488376716849544</v>
      </c>
      <c r="BQ277">
        <v>2.5759999999999996</v>
      </c>
      <c r="BR277">
        <v>3.3594784427252188E-2</v>
      </c>
      <c r="BS277">
        <v>2.609594784427252</v>
      </c>
      <c r="BT277">
        <v>2.5801705933196537</v>
      </c>
      <c r="BU277">
        <v>270.08499999999998</v>
      </c>
      <c r="BV277">
        <v>3.5223009906965865</v>
      </c>
      <c r="BW277">
        <v>273.60730099069656</v>
      </c>
      <c r="BX277">
        <v>270.52227278600094</v>
      </c>
      <c r="BY277">
        <v>21.72</v>
      </c>
      <c r="BZ277">
        <v>0.28326037180121022</v>
      </c>
      <c r="CA277">
        <v>22.003260371801211</v>
      </c>
      <c r="CB277">
        <v>21.755165095847385</v>
      </c>
      <c r="CC277">
        <v>159.27900000000002</v>
      </c>
      <c r="CD277">
        <v>2.0772296850886267</v>
      </c>
      <c r="CE277">
        <v>161.35622968508866</v>
      </c>
      <c r="CF277">
        <v>159.5368757505284</v>
      </c>
      <c r="CG277">
        <v>105.44199999999999</v>
      </c>
      <c r="CH277">
        <v>1.3751169485940706</v>
      </c>
      <c r="CI277">
        <v>106.81711694859406</v>
      </c>
      <c r="CJ277">
        <v>105.6127126167744</v>
      </c>
      <c r="CK277">
        <v>607.51200000000006</v>
      </c>
      <c r="CL277">
        <v>7.9228395485127461</v>
      </c>
      <c r="CM277">
        <v>615.43483954851274</v>
      </c>
      <c r="CN277">
        <v>608.49557355932041</v>
      </c>
    </row>
    <row r="278" spans="1:92" x14ac:dyDescent="0.25">
      <c r="A278" s="18">
        <v>45912</v>
      </c>
      <c r="B278" s="2">
        <v>2</v>
      </c>
      <c r="C278" s="2" t="s">
        <v>23</v>
      </c>
      <c r="D278" s="9">
        <v>17.015447000000002</v>
      </c>
      <c r="E278">
        <v>1.0629682999999999E-2</v>
      </c>
      <c r="G278">
        <v>3.8440000000000003</v>
      </c>
      <c r="H278">
        <v>4.7593044504628382E-2</v>
      </c>
      <c r="I278" s="34">
        <v>3.8915930445046287</v>
      </c>
      <c r="J278" s="34">
        <v>3.8502266440765398</v>
      </c>
      <c r="K278">
        <v>0.30399999999999999</v>
      </c>
      <c r="L278">
        <v>3.7638620003660316E-3</v>
      </c>
      <c r="M278" s="34">
        <v>0.30776386200036604</v>
      </c>
      <c r="N278" s="34">
        <v>0.30449242970844642</v>
      </c>
      <c r="O278">
        <v>11.882000000000001</v>
      </c>
      <c r="P278">
        <v>0.14711252726430657</v>
      </c>
      <c r="Q278" s="34">
        <v>12.029112527264308</v>
      </c>
      <c r="R278" s="34">
        <v>11.901246874328161</v>
      </c>
      <c r="S278">
        <v>1.462</v>
      </c>
      <c r="T278">
        <v>1.8101204751760323E-2</v>
      </c>
      <c r="U278" s="34">
        <v>1.4801012047517603</v>
      </c>
      <c r="V278" s="34">
        <v>1.4643681981373311</v>
      </c>
      <c r="W278">
        <v>0</v>
      </c>
      <c r="X278">
        <v>0</v>
      </c>
      <c r="Y278" s="34">
        <v>0</v>
      </c>
      <c r="Z278" s="34">
        <v>0</v>
      </c>
      <c r="AA278">
        <v>0.52200000000000002</v>
      </c>
      <c r="AB278">
        <v>6.4629472506285155E-3</v>
      </c>
      <c r="AC278" s="34">
        <v>0.52846294725062859</v>
      </c>
      <c r="AD278" s="34">
        <v>0.52284555364410867</v>
      </c>
      <c r="AE278">
        <v>18.013999999999999</v>
      </c>
      <c r="AF278">
        <v>0.22303358577168983</v>
      </c>
      <c r="AG278" s="34">
        <v>18.237033585771691</v>
      </c>
      <c r="AH278" s="34">
        <v>18.043179699894591</v>
      </c>
      <c r="AJ278">
        <v>43.444999999999993</v>
      </c>
      <c r="AK278">
        <v>0.5378979756773099</v>
      </c>
      <c r="AL278" s="34">
        <v>43.982897975677304</v>
      </c>
      <c r="AM278" s="34">
        <v>43.515373712774512</v>
      </c>
      <c r="AN278">
        <v>2.1579999999999999</v>
      </c>
      <c r="AO278">
        <v>2.6718467752598344E-2</v>
      </c>
      <c r="AP278" s="34">
        <v>2.1847184677525981</v>
      </c>
      <c r="AQ278" s="34">
        <v>2.1614956029961423</v>
      </c>
      <c r="AR278">
        <v>253.81800000000004</v>
      </c>
      <c r="AS278">
        <v>3.1425523855556103</v>
      </c>
      <c r="AT278" s="34">
        <v>256.96055238555567</v>
      </c>
      <c r="AU278" s="34">
        <v>254.22914317019232</v>
      </c>
      <c r="AV278">
        <v>20.353000000000002</v>
      </c>
      <c r="AW278">
        <v>0.25199303714950605</v>
      </c>
      <c r="AX278" s="34">
        <v>20.604993037149509</v>
      </c>
      <c r="AY278" s="34">
        <v>20.385968492947402</v>
      </c>
      <c r="AZ278">
        <v>164.03700000000001</v>
      </c>
      <c r="BA278">
        <v>2.0309626018225089</v>
      </c>
      <c r="BB278" s="34">
        <v>166.0679626018225</v>
      </c>
      <c r="BC278" s="34">
        <v>164.30271280290927</v>
      </c>
      <c r="BD278">
        <v>103.82600000000002</v>
      </c>
      <c r="BE278">
        <v>1.2854826843750122</v>
      </c>
      <c r="BF278" s="34">
        <v>105.11148268437503</v>
      </c>
      <c r="BG278" s="34">
        <v>103.99418094378014</v>
      </c>
      <c r="BH278">
        <v>587.63700000000006</v>
      </c>
      <c r="BI278">
        <v>7.2756071523325456</v>
      </c>
      <c r="BJ278" s="34">
        <v>594.91260715233261</v>
      </c>
      <c r="BK278" s="34">
        <v>588.58887472559979</v>
      </c>
      <c r="BM278">
        <v>47.288999999999994</v>
      </c>
      <c r="BN278">
        <v>0.58549102018193833</v>
      </c>
      <c r="BO278">
        <v>47.874491020181935</v>
      </c>
      <c r="BP278">
        <v>47.365600356851054</v>
      </c>
      <c r="BQ278">
        <v>2.4619999999999997</v>
      </c>
      <c r="BR278">
        <v>3.0482329752964374E-2</v>
      </c>
      <c r="BS278">
        <v>2.4924823297529644</v>
      </c>
      <c r="BT278">
        <v>2.4659880327045887</v>
      </c>
      <c r="BU278">
        <v>265.70000000000005</v>
      </c>
      <c r="BV278">
        <v>3.2896649128199167</v>
      </c>
      <c r="BW278">
        <v>268.98966491281999</v>
      </c>
      <c r="BX278">
        <v>266.13039004452048</v>
      </c>
      <c r="BY278">
        <v>21.815000000000001</v>
      </c>
      <c r="BZ278">
        <v>0.27009424190126635</v>
      </c>
      <c r="CA278">
        <v>22.08509424190127</v>
      </c>
      <c r="CB278">
        <v>21.850336691084735</v>
      </c>
      <c r="CC278">
        <v>164.03700000000001</v>
      </c>
      <c r="CD278">
        <v>2.0309626018225089</v>
      </c>
      <c r="CE278">
        <v>166.0679626018225</v>
      </c>
      <c r="CF278">
        <v>164.30271280290927</v>
      </c>
      <c r="CG278">
        <v>104.34800000000003</v>
      </c>
      <c r="CH278">
        <v>1.2919456316256408</v>
      </c>
      <c r="CI278">
        <v>105.63994563162566</v>
      </c>
      <c r="CJ278">
        <v>104.51702649742424</v>
      </c>
      <c r="CK278">
        <v>605.65100000000007</v>
      </c>
      <c r="CL278">
        <v>7.4986407381042355</v>
      </c>
      <c r="CM278">
        <v>613.14964073810427</v>
      </c>
      <c r="CN278">
        <v>606.6320544254944</v>
      </c>
    </row>
    <row r="279" spans="1:92" x14ac:dyDescent="0.25">
      <c r="A279" s="18">
        <v>45912</v>
      </c>
      <c r="B279" s="2">
        <v>3</v>
      </c>
      <c r="C279" s="2" t="s">
        <v>23</v>
      </c>
      <c r="D279" s="9">
        <v>16.41658</v>
      </c>
      <c r="E279">
        <v>1.0322849E-2</v>
      </c>
      <c r="G279">
        <v>3.798</v>
      </c>
      <c r="H279">
        <v>5.84227015696289E-2</v>
      </c>
      <c r="I279" s="34">
        <v>3.8564227015696289</v>
      </c>
      <c r="J279" s="34">
        <v>3.8166134323411534</v>
      </c>
      <c r="K279">
        <v>0.29000000000000004</v>
      </c>
      <c r="L279">
        <v>4.4609224473913592E-3</v>
      </c>
      <c r="M279" s="34">
        <v>0.29446092244739142</v>
      </c>
      <c r="N279" s="34">
        <v>0.29142124680856629</v>
      </c>
      <c r="O279">
        <v>11.58</v>
      </c>
      <c r="P279">
        <v>0.17812924807169633</v>
      </c>
      <c r="Q279" s="34">
        <v>11.758129248071697</v>
      </c>
      <c r="R279" s="34">
        <v>11.63675185532137</v>
      </c>
      <c r="S279">
        <v>1.454</v>
      </c>
      <c r="T279">
        <v>2.2366142201748401E-2</v>
      </c>
      <c r="U279" s="34">
        <v>1.4763661422017484</v>
      </c>
      <c r="V279" s="34">
        <v>1.4611258374470872</v>
      </c>
      <c r="W279">
        <v>0</v>
      </c>
      <c r="X279">
        <v>0</v>
      </c>
      <c r="Y279" s="34">
        <v>0</v>
      </c>
      <c r="Z279" s="34">
        <v>0</v>
      </c>
      <c r="AA279">
        <v>0.50600000000000001</v>
      </c>
      <c r="AB279">
        <v>7.7835405461380265E-3</v>
      </c>
      <c r="AC279" s="34">
        <v>0.51378354054613806</v>
      </c>
      <c r="AD279" s="34">
        <v>0.50847983063839486</v>
      </c>
      <c r="AE279">
        <v>17.628</v>
      </c>
      <c r="AF279">
        <v>0.27116255483660295</v>
      </c>
      <c r="AG279" s="34">
        <v>17.899162554836604</v>
      </c>
      <c r="AH279" s="34">
        <v>17.714392202556574</v>
      </c>
      <c r="AJ279">
        <v>42.301000000000002</v>
      </c>
      <c r="AK279">
        <v>0.65069476016242023</v>
      </c>
      <c r="AL279" s="34">
        <v>42.951694760162425</v>
      </c>
      <c r="AM279" s="34">
        <v>42.508310900859179</v>
      </c>
      <c r="AN279">
        <v>2.1349999999999998</v>
      </c>
      <c r="AO279">
        <v>3.2841618707519137E-2</v>
      </c>
      <c r="AP279" s="34">
        <v>2.1678416187075191</v>
      </c>
      <c r="AQ279" s="34">
        <v>2.1454633170216857</v>
      </c>
      <c r="AR279">
        <v>250.90000000000003</v>
      </c>
      <c r="AS279">
        <v>3.8594670415534211</v>
      </c>
      <c r="AT279" s="34">
        <v>254.75946704155345</v>
      </c>
      <c r="AU279" s="34">
        <v>252.12962353196301</v>
      </c>
      <c r="AV279">
        <v>20.757999999999999</v>
      </c>
      <c r="AW279">
        <v>0.31930975228603387</v>
      </c>
      <c r="AX279" s="34">
        <v>21.077309752286034</v>
      </c>
      <c r="AY279" s="34">
        <v>20.859731866386959</v>
      </c>
      <c r="AZ279">
        <v>173.191</v>
      </c>
      <c r="BA279">
        <v>2.6641090330557131</v>
      </c>
      <c r="BB279" s="34">
        <v>175.85510903305573</v>
      </c>
      <c r="BC279" s="34">
        <v>174.03978329662894</v>
      </c>
      <c r="BD279">
        <v>102.80799999999999</v>
      </c>
      <c r="BE279">
        <v>1.5814431550738302</v>
      </c>
      <c r="BF279" s="34">
        <v>104.38944315507382</v>
      </c>
      <c r="BG279" s="34">
        <v>103.3118466961899</v>
      </c>
      <c r="BH279">
        <v>592.09299999999996</v>
      </c>
      <c r="BI279">
        <v>9.1078653608389377</v>
      </c>
      <c r="BJ279" s="34">
        <v>601.20086536083897</v>
      </c>
      <c r="BK279" s="34">
        <v>594.99475960904965</v>
      </c>
      <c r="BM279">
        <v>46.099000000000004</v>
      </c>
      <c r="BN279">
        <v>0.70911746173204915</v>
      </c>
      <c r="BO279">
        <v>46.808117461732053</v>
      </c>
      <c r="BP279">
        <v>46.324924333200329</v>
      </c>
      <c r="BQ279">
        <v>2.4249999999999998</v>
      </c>
      <c r="BR279">
        <v>3.7302541154910496E-2</v>
      </c>
      <c r="BS279">
        <v>2.4623025411549104</v>
      </c>
      <c r="BT279">
        <v>2.4368845638302519</v>
      </c>
      <c r="BU279">
        <v>262.48</v>
      </c>
      <c r="BV279">
        <v>4.0375962896251174</v>
      </c>
      <c r="BW279">
        <v>266.51759628962515</v>
      </c>
      <c r="BX279">
        <v>263.76637538728437</v>
      </c>
      <c r="BY279">
        <v>22.212</v>
      </c>
      <c r="BZ279">
        <v>0.34167589448778224</v>
      </c>
      <c r="CA279">
        <v>22.553675894487782</v>
      </c>
      <c r="CB279">
        <v>22.320857703834047</v>
      </c>
      <c r="CC279">
        <v>173.191</v>
      </c>
      <c r="CD279">
        <v>2.6641090330557131</v>
      </c>
      <c r="CE279">
        <v>175.85510903305573</v>
      </c>
      <c r="CF279">
        <v>174.03978329662894</v>
      </c>
      <c r="CG279">
        <v>103.31399999999999</v>
      </c>
      <c r="CH279">
        <v>1.5892266956199681</v>
      </c>
      <c r="CI279">
        <v>104.90322669561996</v>
      </c>
      <c r="CJ279">
        <v>103.8203265268283</v>
      </c>
      <c r="CK279">
        <v>609.721</v>
      </c>
      <c r="CL279">
        <v>9.3790279156755414</v>
      </c>
      <c r="CM279">
        <v>619.10002791567558</v>
      </c>
      <c r="CN279">
        <v>612.70915181160626</v>
      </c>
    </row>
    <row r="280" spans="1:92" x14ac:dyDescent="0.25">
      <c r="A280" s="18">
        <v>45912</v>
      </c>
      <c r="B280" s="2">
        <v>4</v>
      </c>
      <c r="C280" s="2" t="s">
        <v>23</v>
      </c>
      <c r="D280" s="9">
        <v>16.219042999999999</v>
      </c>
      <c r="E280">
        <v>1.0304558E-2</v>
      </c>
      <c r="G280">
        <v>3.7720000000000002</v>
      </c>
      <c r="H280">
        <v>5.4208732512234542E-2</v>
      </c>
      <c r="I280" s="34">
        <v>3.8262087325122347</v>
      </c>
      <c r="J280" s="34">
        <v>3.7867813427079562</v>
      </c>
      <c r="K280">
        <v>0.28000000000000003</v>
      </c>
      <c r="L280">
        <v>4.0239780231775372E-3</v>
      </c>
      <c r="M280" s="34">
        <v>0.28402397802317758</v>
      </c>
      <c r="N280" s="34">
        <v>0.28109723646824702</v>
      </c>
      <c r="O280">
        <v>11.264000000000001</v>
      </c>
      <c r="P280">
        <v>0.16187888733239925</v>
      </c>
      <c r="Q280" s="34">
        <v>11.4258788873324</v>
      </c>
      <c r="R280" s="34">
        <v>11.308140255636909</v>
      </c>
      <c r="S280">
        <v>1.46</v>
      </c>
      <c r="T280">
        <v>2.0982171120854303E-2</v>
      </c>
      <c r="U280" s="34">
        <v>1.4809821711208542</v>
      </c>
      <c r="V280" s="34">
        <v>1.4657213044415736</v>
      </c>
      <c r="W280">
        <v>0</v>
      </c>
      <c r="X280">
        <v>0</v>
      </c>
      <c r="Y280" s="34">
        <v>0</v>
      </c>
      <c r="Z280" s="34">
        <v>0</v>
      </c>
      <c r="AA280">
        <v>0.52</v>
      </c>
      <c r="AB280">
        <v>7.4731020430439986E-3</v>
      </c>
      <c r="AC280" s="34">
        <v>0.52747310204304398</v>
      </c>
      <c r="AD280" s="34">
        <v>0.52203772486960154</v>
      </c>
      <c r="AE280">
        <v>17.296000000000003</v>
      </c>
      <c r="AF280">
        <v>0.2485668710317096</v>
      </c>
      <c r="AG280" s="34">
        <v>17.544566871031709</v>
      </c>
      <c r="AH280" s="34">
        <v>17.363777864124287</v>
      </c>
      <c r="AJ280">
        <v>42.192000000000007</v>
      </c>
      <c r="AK280">
        <v>0.60635600269252388</v>
      </c>
      <c r="AL280" s="34">
        <v>42.798356002692529</v>
      </c>
      <c r="AM280" s="34">
        <v>42.35733786095814</v>
      </c>
      <c r="AN280">
        <v>2.0789999999999997</v>
      </c>
      <c r="AO280">
        <v>2.9878036822093213E-2</v>
      </c>
      <c r="AP280" s="34">
        <v>2.1088780368220927</v>
      </c>
      <c r="AQ280" s="34">
        <v>2.0871469807767333</v>
      </c>
      <c r="AR280">
        <v>249.74099999999996</v>
      </c>
      <c r="AS280">
        <v>3.5891153410227901</v>
      </c>
      <c r="AT280" s="34">
        <v>253.33011534102275</v>
      </c>
      <c r="AU280" s="34">
        <v>250.71966047434449</v>
      </c>
      <c r="AV280">
        <v>20.568999999999999</v>
      </c>
      <c r="AW280">
        <v>0.29560429985263847</v>
      </c>
      <c r="AX280" s="34">
        <v>20.864604299852637</v>
      </c>
      <c r="AY280" s="34">
        <v>20.649603774697756</v>
      </c>
      <c r="AZ280">
        <v>177.01400000000001</v>
      </c>
      <c r="BA280">
        <v>2.5439301635526741</v>
      </c>
      <c r="BB280" s="34">
        <v>179.5579301635527</v>
      </c>
      <c r="BC280" s="34">
        <v>177.70766505782242</v>
      </c>
      <c r="BD280">
        <v>102.09700000000001</v>
      </c>
      <c r="BE280">
        <v>1.4672717294012754</v>
      </c>
      <c r="BF280" s="34">
        <v>103.56427172940128</v>
      </c>
      <c r="BG280" s="34">
        <v>102.49708768463792</v>
      </c>
      <c r="BH280">
        <v>593.69200000000001</v>
      </c>
      <c r="BI280">
        <v>8.5321555733439958</v>
      </c>
      <c r="BJ280" s="34">
        <v>602.22415557334398</v>
      </c>
      <c r="BK280" s="34">
        <v>596.01850183323745</v>
      </c>
      <c r="BM280">
        <v>45.964000000000006</v>
      </c>
      <c r="BN280">
        <v>0.66056473520475845</v>
      </c>
      <c r="BO280">
        <v>46.624564735204764</v>
      </c>
      <c r="BP280">
        <v>46.144119203666094</v>
      </c>
      <c r="BQ280">
        <v>2.359</v>
      </c>
      <c r="BR280">
        <v>3.390201484527075E-2</v>
      </c>
      <c r="BS280">
        <v>2.3929020148452702</v>
      </c>
      <c r="BT280">
        <v>2.3682442172449805</v>
      </c>
      <c r="BU280">
        <v>261.00499999999994</v>
      </c>
      <c r="BV280">
        <v>3.7509942283551894</v>
      </c>
      <c r="BW280">
        <v>264.75599422835512</v>
      </c>
      <c r="BX280">
        <v>262.02780072998138</v>
      </c>
      <c r="BY280">
        <v>22.029</v>
      </c>
      <c r="BZ280">
        <v>0.3165864709734928</v>
      </c>
      <c r="CA280">
        <v>22.34558647097349</v>
      </c>
      <c r="CB280">
        <v>22.115325079139328</v>
      </c>
      <c r="CC280">
        <v>177.01400000000001</v>
      </c>
      <c r="CD280">
        <v>2.5439301635526741</v>
      </c>
      <c r="CE280">
        <v>179.5579301635527</v>
      </c>
      <c r="CF280">
        <v>177.70766505782242</v>
      </c>
      <c r="CG280">
        <v>102.617</v>
      </c>
      <c r="CH280">
        <v>1.4747448314443194</v>
      </c>
      <c r="CI280">
        <v>104.09174483144433</v>
      </c>
      <c r="CJ280">
        <v>103.01912540950752</v>
      </c>
      <c r="CK280">
        <v>610.98800000000006</v>
      </c>
      <c r="CL280">
        <v>8.780722444375705</v>
      </c>
      <c r="CM280">
        <v>619.76872244437573</v>
      </c>
      <c r="CN280">
        <v>613.3822796973617</v>
      </c>
    </row>
    <row r="281" spans="1:92" x14ac:dyDescent="0.25">
      <c r="A281" s="18">
        <v>45912</v>
      </c>
      <c r="B281" s="2">
        <v>5</v>
      </c>
      <c r="C281" s="2" t="s">
        <v>23</v>
      </c>
      <c r="D281" s="9">
        <v>16.160288999999999</v>
      </c>
      <c r="E281">
        <v>1.0365632E-2</v>
      </c>
      <c r="G281">
        <v>3.8700000000000006</v>
      </c>
      <c r="H281">
        <v>6.1712235114161997E-2</v>
      </c>
      <c r="I281" s="34">
        <v>3.9317122351141625</v>
      </c>
      <c r="J281" s="34">
        <v>3.8909575529550717</v>
      </c>
      <c r="K281">
        <v>0.27400000000000002</v>
      </c>
      <c r="L281">
        <v>4.3692900313386006E-3</v>
      </c>
      <c r="M281" s="34">
        <v>0.27836929003133865</v>
      </c>
      <c r="N281" s="34">
        <v>0.27548381641077252</v>
      </c>
      <c r="O281">
        <v>11.218</v>
      </c>
      <c r="P281">
        <v>0.17888575026115483</v>
      </c>
      <c r="Q281" s="34">
        <v>11.396885750261156</v>
      </c>
      <c r="R281" s="34">
        <v>11.278749826627905</v>
      </c>
      <c r="S281">
        <v>1.4580000000000002</v>
      </c>
      <c r="T281">
        <v>2.3249725787195915E-2</v>
      </c>
      <c r="U281" s="34">
        <v>1.4812497257871962</v>
      </c>
      <c r="V281" s="34">
        <v>1.4658956362295852</v>
      </c>
      <c r="W281">
        <v>0</v>
      </c>
      <c r="X281">
        <v>0</v>
      </c>
      <c r="Y281" s="34">
        <v>0</v>
      </c>
      <c r="Z281" s="34">
        <v>0</v>
      </c>
      <c r="AA281">
        <v>0.5</v>
      </c>
      <c r="AB281">
        <v>7.9731569914937971E-3</v>
      </c>
      <c r="AC281" s="34">
        <v>0.50797315699149381</v>
      </c>
      <c r="AD281" s="34">
        <v>0.50270769418024175</v>
      </c>
      <c r="AE281">
        <v>17.32</v>
      </c>
      <c r="AF281">
        <v>0.27619015818534515</v>
      </c>
      <c r="AG281" s="34">
        <v>17.596190158185347</v>
      </c>
      <c r="AH281" s="34">
        <v>17.413794526403578</v>
      </c>
      <c r="AJ281">
        <v>42.982000000000014</v>
      </c>
      <c r="AK281">
        <v>0.68540446761677298</v>
      </c>
      <c r="AL281" s="34">
        <v>43.667404467616784</v>
      </c>
      <c r="AM281" s="34">
        <v>43.214764222510311</v>
      </c>
      <c r="AN281">
        <v>2.1090000000000004</v>
      </c>
      <c r="AO281">
        <v>3.3630776190120837E-2</v>
      </c>
      <c r="AP281" s="34">
        <v>2.1426307761901211</v>
      </c>
      <c r="AQ281" s="34">
        <v>2.1204210540522599</v>
      </c>
      <c r="AR281">
        <v>253.38700000000003</v>
      </c>
      <c r="AS281">
        <v>4.0405886612072779</v>
      </c>
      <c r="AT281" s="34">
        <v>257.42758866120732</v>
      </c>
      <c r="AU281" s="34">
        <v>254.75918901049789</v>
      </c>
      <c r="AV281">
        <v>21.943000000000005</v>
      </c>
      <c r="AW281">
        <v>0.34990996772869687</v>
      </c>
      <c r="AX281" s="34">
        <v>22.292909967728701</v>
      </c>
      <c r="AY281" s="34">
        <v>22.061829866794096</v>
      </c>
      <c r="AZ281">
        <v>142.089</v>
      </c>
      <c r="BA281">
        <v>2.2657958075287241</v>
      </c>
      <c r="BB281" s="34">
        <v>144.35479580752872</v>
      </c>
      <c r="BC281" s="34">
        <v>142.85846711675273</v>
      </c>
      <c r="BD281">
        <v>107.10899999999999</v>
      </c>
      <c r="BE281">
        <v>1.7079937444038182</v>
      </c>
      <c r="BF281" s="34">
        <v>108.81699374440382</v>
      </c>
      <c r="BG281" s="34">
        <v>107.68903683190302</v>
      </c>
      <c r="BH281">
        <v>569.61900000000003</v>
      </c>
      <c r="BI281">
        <v>9.0833234246754113</v>
      </c>
      <c r="BJ281" s="34">
        <v>578.70232342467546</v>
      </c>
      <c r="BK281" s="34">
        <v>572.70370810251029</v>
      </c>
      <c r="BM281">
        <v>46.852000000000011</v>
      </c>
      <c r="BN281">
        <v>0.747116702730935</v>
      </c>
      <c r="BO281">
        <v>47.599116702730946</v>
      </c>
      <c r="BP281">
        <v>47.105721775465383</v>
      </c>
      <c r="BQ281">
        <v>2.3830000000000005</v>
      </c>
      <c r="BR281">
        <v>3.800006622145944E-2</v>
      </c>
      <c r="BS281">
        <v>2.4210000662214597</v>
      </c>
      <c r="BT281">
        <v>2.3959048704630326</v>
      </c>
      <c r="BU281">
        <v>264.60500000000002</v>
      </c>
      <c r="BV281">
        <v>4.2194744114684326</v>
      </c>
      <c r="BW281">
        <v>268.82447441146849</v>
      </c>
      <c r="BX281">
        <v>266.03793883712581</v>
      </c>
      <c r="BY281">
        <v>23.401000000000003</v>
      </c>
      <c r="BZ281">
        <v>0.37315969351589279</v>
      </c>
      <c r="CA281">
        <v>23.774159693515898</v>
      </c>
      <c r="CB281">
        <v>23.527725503023682</v>
      </c>
      <c r="CC281">
        <v>142.089</v>
      </c>
      <c r="CD281">
        <v>2.2657958075287241</v>
      </c>
      <c r="CE281">
        <v>144.35479580752872</v>
      </c>
      <c r="CF281">
        <v>142.85846711675273</v>
      </c>
      <c r="CG281">
        <v>107.60899999999999</v>
      </c>
      <c r="CH281">
        <v>1.715966901395312</v>
      </c>
      <c r="CI281">
        <v>109.32496690139531</v>
      </c>
      <c r="CJ281">
        <v>108.19174452608327</v>
      </c>
      <c r="CK281">
        <v>586.93900000000008</v>
      </c>
      <c r="CL281">
        <v>9.3595135828607567</v>
      </c>
      <c r="CM281">
        <v>596.29851358286078</v>
      </c>
      <c r="CN281">
        <v>590.11750262891383</v>
      </c>
    </row>
    <row r="282" spans="1:92" x14ac:dyDescent="0.25">
      <c r="A282" s="18">
        <v>45912</v>
      </c>
      <c r="B282" s="2">
        <v>6</v>
      </c>
      <c r="C282" s="2" t="s">
        <v>23</v>
      </c>
      <c r="D282" s="9">
        <v>16.666378999999999</v>
      </c>
      <c r="E282">
        <v>1.0254648E-2</v>
      </c>
      <c r="G282">
        <v>4.3499999999999996</v>
      </c>
      <c r="H282">
        <v>6.912477444362794E-2</v>
      </c>
      <c r="I282" s="34">
        <v>4.4191247744436275</v>
      </c>
      <c r="J282" s="34">
        <v>4.3738082054136287</v>
      </c>
      <c r="K282">
        <v>0.36200000000000004</v>
      </c>
      <c r="L282">
        <v>5.7524524939294988E-3</v>
      </c>
      <c r="M282" s="34">
        <v>0.36775245249392952</v>
      </c>
      <c r="N282" s="34">
        <v>0.36398128054246753</v>
      </c>
      <c r="O282">
        <v>12</v>
      </c>
      <c r="P282">
        <v>0.19068903294793915</v>
      </c>
      <c r="Q282" s="34">
        <v>12.190689032947938</v>
      </c>
      <c r="R282" s="34">
        <v>12.065677808037597</v>
      </c>
      <c r="S282">
        <v>1.524</v>
      </c>
      <c r="T282">
        <v>2.4217507184388275E-2</v>
      </c>
      <c r="U282" s="34">
        <v>1.5482175071843882</v>
      </c>
      <c r="V282" s="34">
        <v>1.532341081620775</v>
      </c>
      <c r="W282">
        <v>0</v>
      </c>
      <c r="X282">
        <v>0</v>
      </c>
      <c r="Y282" s="34">
        <v>0</v>
      </c>
      <c r="Z282" s="34">
        <v>0</v>
      </c>
      <c r="AA282">
        <v>0.51</v>
      </c>
      <c r="AB282">
        <v>8.1042839002874144E-3</v>
      </c>
      <c r="AC282" s="34">
        <v>0.5181042839002874</v>
      </c>
      <c r="AD282" s="34">
        <v>0.5127913068415979</v>
      </c>
      <c r="AE282">
        <v>18.746000000000002</v>
      </c>
      <c r="AF282">
        <v>0.29788805097017224</v>
      </c>
      <c r="AG282" s="34">
        <v>19.043888050970175</v>
      </c>
      <c r="AH282" s="34">
        <v>18.848599682456065</v>
      </c>
      <c r="AJ282">
        <v>46.399000000000015</v>
      </c>
      <c r="AK282">
        <v>0.73731503664595266</v>
      </c>
      <c r="AL282" s="34">
        <v>47.136315036645968</v>
      </c>
      <c r="AM282" s="34">
        <v>46.652948717928055</v>
      </c>
      <c r="AN282">
        <v>2.286</v>
      </c>
      <c r="AO282">
        <v>3.6326260776582409E-2</v>
      </c>
      <c r="AP282" s="34">
        <v>2.3223262607765824</v>
      </c>
      <c r="AQ282" s="34">
        <v>2.2985116224311626</v>
      </c>
      <c r="AR282">
        <v>264.78000000000003</v>
      </c>
      <c r="AS282">
        <v>4.2075535119962781</v>
      </c>
      <c r="AT282" s="34">
        <v>268.98755351199628</v>
      </c>
      <c r="AU282" s="34">
        <v>266.22918083434962</v>
      </c>
      <c r="AV282">
        <v>24.313999999999997</v>
      </c>
      <c r="AW282">
        <v>0.386367762258016</v>
      </c>
      <c r="AX282" s="34">
        <v>24.700367762258011</v>
      </c>
      <c r="AY282" s="34">
        <v>24.447074185385507</v>
      </c>
      <c r="AZ282">
        <v>158.39400000000001</v>
      </c>
      <c r="BA282">
        <v>2.5169998903963231</v>
      </c>
      <c r="BB282" s="34">
        <v>160.91099989039634</v>
      </c>
      <c r="BC282" s="34">
        <v>159.2609142271923</v>
      </c>
      <c r="BD282">
        <v>105.124</v>
      </c>
      <c r="BE282">
        <v>1.6704994916349296</v>
      </c>
      <c r="BF282" s="34">
        <v>106.79449949163492</v>
      </c>
      <c r="BG282" s="34">
        <v>105.69935949101203</v>
      </c>
      <c r="BH282">
        <v>601.29700000000003</v>
      </c>
      <c r="BI282">
        <v>9.5550619537080816</v>
      </c>
      <c r="BJ282" s="34">
        <v>610.85206195370813</v>
      </c>
      <c r="BK282" s="34">
        <v>604.58798907829873</v>
      </c>
      <c r="BM282">
        <v>50.749000000000017</v>
      </c>
      <c r="BN282">
        <v>0.80643981108958063</v>
      </c>
      <c r="BO282">
        <v>51.555439811089599</v>
      </c>
      <c r="BP282">
        <v>51.026756923341686</v>
      </c>
      <c r="BQ282">
        <v>2.6480000000000001</v>
      </c>
      <c r="BR282">
        <v>4.2078713270511908E-2</v>
      </c>
      <c r="BS282">
        <v>2.6900787132705117</v>
      </c>
      <c r="BT282">
        <v>2.6624929029736299</v>
      </c>
      <c r="BU282">
        <v>276.78000000000003</v>
      </c>
      <c r="BV282">
        <v>4.3982425449442175</v>
      </c>
      <c r="BW282">
        <v>281.17824254494423</v>
      </c>
      <c r="BX282">
        <v>278.29485864238723</v>
      </c>
      <c r="BY282">
        <v>25.837999999999997</v>
      </c>
      <c r="BZ282">
        <v>0.41058526944240425</v>
      </c>
      <c r="CA282">
        <v>26.248585269442401</v>
      </c>
      <c r="CB282">
        <v>25.979415267006281</v>
      </c>
      <c r="CC282">
        <v>158.39400000000001</v>
      </c>
      <c r="CD282">
        <v>2.5169998903963231</v>
      </c>
      <c r="CE282">
        <v>160.91099989039634</v>
      </c>
      <c r="CF282">
        <v>159.2609142271923</v>
      </c>
      <c r="CG282">
        <v>105.634</v>
      </c>
      <c r="CH282">
        <v>1.678603775535217</v>
      </c>
      <c r="CI282">
        <v>107.31260377553521</v>
      </c>
      <c r="CJ282">
        <v>106.21215079785362</v>
      </c>
      <c r="CK282">
        <v>620.04300000000001</v>
      </c>
      <c r="CL282">
        <v>9.8529500046782541</v>
      </c>
      <c r="CM282">
        <v>629.8959500046783</v>
      </c>
      <c r="CN282">
        <v>623.43658876075483</v>
      </c>
    </row>
    <row r="283" spans="1:92" x14ac:dyDescent="0.25">
      <c r="A283" s="18">
        <v>45912</v>
      </c>
      <c r="B283" s="2">
        <v>7</v>
      </c>
      <c r="C283" s="2" t="s">
        <v>23</v>
      </c>
      <c r="D283" s="9">
        <v>22.484947999999999</v>
      </c>
      <c r="E283">
        <v>1.0438799E-2</v>
      </c>
      <c r="G283">
        <v>5.0440000000000005</v>
      </c>
      <c r="H283">
        <v>7.6981941052871095E-2</v>
      </c>
      <c r="I283" s="34">
        <v>5.1209819410528716</v>
      </c>
      <c r="J283" s="34">
        <v>5.0675250398875908</v>
      </c>
      <c r="K283">
        <v>0.43400000000000005</v>
      </c>
      <c r="L283">
        <v>6.6237435402351419E-3</v>
      </c>
      <c r="M283" s="34">
        <v>0.4406237435402352</v>
      </c>
      <c r="N283" s="34">
        <v>0.43602416084679113</v>
      </c>
      <c r="O283">
        <v>12.870000000000001</v>
      </c>
      <c r="P283">
        <v>0.19642299392356283</v>
      </c>
      <c r="Q283" s="34">
        <v>13.066422993923563</v>
      </c>
      <c r="R283" s="34">
        <v>12.930025230641016</v>
      </c>
      <c r="S283">
        <v>1.5760000000000001</v>
      </c>
      <c r="T283">
        <v>2.4053041058549728E-2</v>
      </c>
      <c r="U283" s="34">
        <v>1.6000530410585498</v>
      </c>
      <c r="V283" s="34">
        <v>1.5833504089736008</v>
      </c>
      <c r="W283">
        <v>0</v>
      </c>
      <c r="X283">
        <v>0</v>
      </c>
      <c r="Y283" s="34">
        <v>0</v>
      </c>
      <c r="Z283" s="34">
        <v>0</v>
      </c>
      <c r="AA283">
        <v>0.54200000000000004</v>
      </c>
      <c r="AB283">
        <v>8.272048384348956E-3</v>
      </c>
      <c r="AC283" s="34">
        <v>0.55027204838434896</v>
      </c>
      <c r="AD283" s="34">
        <v>0.54452786907594641</v>
      </c>
      <c r="AE283">
        <v>20.466000000000005</v>
      </c>
      <c r="AF283">
        <v>0.31235376795956776</v>
      </c>
      <c r="AG283" s="34">
        <v>20.778353767959572</v>
      </c>
      <c r="AH283" s="34">
        <v>20.561452709424945</v>
      </c>
      <c r="AJ283">
        <v>52.406000000000006</v>
      </c>
      <c r="AK283">
        <v>0.79982466352433834</v>
      </c>
      <c r="AL283" s="34">
        <v>53.205824663524346</v>
      </c>
      <c r="AM283" s="34">
        <v>52.650419754232573</v>
      </c>
      <c r="AN283">
        <v>2.7709999999999999</v>
      </c>
      <c r="AO283">
        <v>4.2291228917031277E-2</v>
      </c>
      <c r="AP283" s="34">
        <v>2.8132912289170311</v>
      </c>
      <c r="AQ283" s="34">
        <v>2.7839238472499033</v>
      </c>
      <c r="AR283">
        <v>284.43100000000004</v>
      </c>
      <c r="AS283">
        <v>4.3410092140382988</v>
      </c>
      <c r="AT283" s="34">
        <v>288.77200921403835</v>
      </c>
      <c r="AU283" s="34">
        <v>285.75757625302685</v>
      </c>
      <c r="AV283">
        <v>27.7</v>
      </c>
      <c r="AW283">
        <v>0.42275966835141338</v>
      </c>
      <c r="AX283" s="34">
        <v>28.122759668351414</v>
      </c>
      <c r="AY283" s="34">
        <v>27.829191832848185</v>
      </c>
      <c r="AZ283">
        <v>155.19999999999999</v>
      </c>
      <c r="BA283">
        <v>2.3686751093191099</v>
      </c>
      <c r="BB283" s="34">
        <v>157.56867510931909</v>
      </c>
      <c r="BC283" s="34">
        <v>155.92384738115661</v>
      </c>
      <c r="BD283">
        <v>108.61499999999999</v>
      </c>
      <c r="BE283">
        <v>1.6576910244761287</v>
      </c>
      <c r="BF283" s="34">
        <v>110.27269102447612</v>
      </c>
      <c r="BG283" s="34">
        <v>109.12157656768251</v>
      </c>
      <c r="BH283">
        <v>631.12300000000005</v>
      </c>
      <c r="BI283">
        <v>9.6322509086263199</v>
      </c>
      <c r="BJ283" s="34">
        <v>640.75525090862641</v>
      </c>
      <c r="BK283" s="34">
        <v>634.06653563619659</v>
      </c>
      <c r="BM283">
        <v>57.45</v>
      </c>
      <c r="BN283">
        <v>0.87680660457720938</v>
      </c>
      <c r="BO283">
        <v>58.326806604577214</v>
      </c>
      <c r="BP283">
        <v>57.717944794120164</v>
      </c>
      <c r="BQ283">
        <v>3.2050000000000001</v>
      </c>
      <c r="BR283">
        <v>4.891497245726642E-2</v>
      </c>
      <c r="BS283">
        <v>3.2539149724572662</v>
      </c>
      <c r="BT283">
        <v>3.2199480080966945</v>
      </c>
      <c r="BU283">
        <v>297.30100000000004</v>
      </c>
      <c r="BV283">
        <v>4.5374322079618619</v>
      </c>
      <c r="BW283">
        <v>301.83843220796189</v>
      </c>
      <c r="BX283">
        <v>298.68760148366789</v>
      </c>
      <c r="BY283">
        <v>29.276</v>
      </c>
      <c r="BZ283">
        <v>0.44681270940996309</v>
      </c>
      <c r="CA283">
        <v>29.722812709409965</v>
      </c>
      <c r="CB283">
        <v>29.412542241821786</v>
      </c>
      <c r="CC283">
        <v>155.19999999999999</v>
      </c>
      <c r="CD283">
        <v>2.3686751093191099</v>
      </c>
      <c r="CE283">
        <v>157.56867510931909</v>
      </c>
      <c r="CF283">
        <v>155.92384738115661</v>
      </c>
      <c r="CG283">
        <v>109.157</v>
      </c>
      <c r="CH283">
        <v>1.6659630728604777</v>
      </c>
      <c r="CI283">
        <v>110.82296307286046</v>
      </c>
      <c r="CJ283">
        <v>109.66610443675846</v>
      </c>
      <c r="CK283">
        <v>651.58900000000006</v>
      </c>
      <c r="CL283">
        <v>9.9446046765858878</v>
      </c>
      <c r="CM283">
        <v>661.53360467658604</v>
      </c>
      <c r="CN283">
        <v>654.62798834562159</v>
      </c>
    </row>
    <row r="284" spans="1:92" x14ac:dyDescent="0.25">
      <c r="A284" s="18">
        <v>45912</v>
      </c>
      <c r="B284" s="2">
        <v>8</v>
      </c>
      <c r="C284" s="2" t="s">
        <v>178</v>
      </c>
      <c r="D284" s="9">
        <v>23.958293000000001</v>
      </c>
      <c r="E284">
        <v>1.0345160000000001E-2</v>
      </c>
      <c r="G284">
        <v>5.3759999999999994</v>
      </c>
      <c r="H284">
        <v>7.6235606296218686E-2</v>
      </c>
      <c r="I284" s="34">
        <v>5.4522356062962185</v>
      </c>
      <c r="J284" s="34">
        <v>5.3958313565913869</v>
      </c>
      <c r="K284">
        <v>0.56600000000000006</v>
      </c>
      <c r="L284">
        <v>8.0262933712164797E-3</v>
      </c>
      <c r="M284" s="34">
        <v>0.57402629337121658</v>
      </c>
      <c r="N284" s="34">
        <v>0.56808789952208438</v>
      </c>
      <c r="O284">
        <v>13.634</v>
      </c>
      <c r="P284">
        <v>0.19334007742608739</v>
      </c>
      <c r="Q284" s="34">
        <v>13.827340077426088</v>
      </c>
      <c r="R284" s="34">
        <v>13.684294031950703</v>
      </c>
      <c r="S284">
        <v>1.5720000000000001</v>
      </c>
      <c r="T284">
        <v>2.229210809108181E-2</v>
      </c>
      <c r="U284" s="34">
        <v>1.5942921080910819</v>
      </c>
      <c r="V284" s="34">
        <v>1.5777989011461424</v>
      </c>
      <c r="W284">
        <v>0</v>
      </c>
      <c r="X284">
        <v>0</v>
      </c>
      <c r="Y284" s="34">
        <v>0</v>
      </c>
      <c r="Z284" s="34">
        <v>0</v>
      </c>
      <c r="AA284">
        <v>0.51600000000000001</v>
      </c>
      <c r="AB284">
        <v>7.3172568543245636E-3</v>
      </c>
      <c r="AC284" s="34">
        <v>0.52331725685432462</v>
      </c>
      <c r="AD284" s="34">
        <v>0.51790345610140553</v>
      </c>
      <c r="AE284">
        <v>21.664000000000001</v>
      </c>
      <c r="AF284">
        <v>0.30721134203892886</v>
      </c>
      <c r="AG284" s="34">
        <v>21.971211342038931</v>
      </c>
      <c r="AH284" s="34">
        <v>21.74391564531172</v>
      </c>
      <c r="AJ284">
        <v>58.114000000000019</v>
      </c>
      <c r="AK284">
        <v>0.82409896285313522</v>
      </c>
      <c r="AL284" s="34">
        <v>58.938098962853154</v>
      </c>
      <c r="AM284" s="34">
        <v>58.328374898986603</v>
      </c>
      <c r="AN284">
        <v>3.0309999999999993</v>
      </c>
      <c r="AO284">
        <v>4.2981793653987875E-2</v>
      </c>
      <c r="AP284" s="34">
        <v>3.0739817936539873</v>
      </c>
      <c r="AQ284" s="34">
        <v>3.0421809601615499</v>
      </c>
      <c r="AR284">
        <v>301.17900000000003</v>
      </c>
      <c r="AS284">
        <v>4.2709381824198021</v>
      </c>
      <c r="AT284" s="34">
        <v>305.44993818241983</v>
      </c>
      <c r="AU284" s="34">
        <v>302.29000969993257</v>
      </c>
      <c r="AV284">
        <v>30.106000000000002</v>
      </c>
      <c r="AW284">
        <v>0.42692506755095988</v>
      </c>
      <c r="AX284" s="34">
        <v>30.532925067550963</v>
      </c>
      <c r="AY284" s="34">
        <v>30.217057072459138</v>
      </c>
      <c r="AZ284">
        <v>160.19900000000001</v>
      </c>
      <c r="BA284">
        <v>2.2717388193913579</v>
      </c>
      <c r="BB284" s="34">
        <v>162.47073881939136</v>
      </c>
      <c r="BC284" s="34">
        <v>160.78995303098654</v>
      </c>
      <c r="BD284">
        <v>113.932</v>
      </c>
      <c r="BE284">
        <v>1.6156389688505932</v>
      </c>
      <c r="BF284" s="34">
        <v>115.54763896885059</v>
      </c>
      <c r="BG284" s="34">
        <v>114.3522801560956</v>
      </c>
      <c r="BH284">
        <v>666.56100000000015</v>
      </c>
      <c r="BI284">
        <v>9.4523217947198361</v>
      </c>
      <c r="BJ284" s="34">
        <v>676.0133217947199</v>
      </c>
      <c r="BK284" s="34">
        <v>669.01985581862198</v>
      </c>
      <c r="BM284">
        <v>63.490000000000016</v>
      </c>
      <c r="BN284">
        <v>0.90033456914935395</v>
      </c>
      <c r="BO284">
        <v>64.390334569149374</v>
      </c>
      <c r="BP284">
        <v>63.72420625557799</v>
      </c>
      <c r="BQ284">
        <v>3.5969999999999995</v>
      </c>
      <c r="BR284">
        <v>5.1008087025204353E-2</v>
      </c>
      <c r="BS284">
        <v>3.6480080870252038</v>
      </c>
      <c r="BT284">
        <v>3.6102688596836341</v>
      </c>
      <c r="BU284">
        <v>314.81300000000005</v>
      </c>
      <c r="BV284">
        <v>4.464278259845889</v>
      </c>
      <c r="BW284">
        <v>319.2772782598459</v>
      </c>
      <c r="BX284">
        <v>315.97430373188325</v>
      </c>
      <c r="BY284">
        <v>31.678000000000001</v>
      </c>
      <c r="BZ284">
        <v>0.44921717564204167</v>
      </c>
      <c r="CA284">
        <v>32.127217175642045</v>
      </c>
      <c r="CB284">
        <v>31.79485597360528</v>
      </c>
      <c r="CC284">
        <v>160.19900000000001</v>
      </c>
      <c r="CD284">
        <v>2.2717388193913579</v>
      </c>
      <c r="CE284">
        <v>162.47073881939136</v>
      </c>
      <c r="CF284">
        <v>160.78995303098654</v>
      </c>
      <c r="CG284">
        <v>114.44800000000001</v>
      </c>
      <c r="CH284">
        <v>1.6229562257049177</v>
      </c>
      <c r="CI284">
        <v>116.07095622570492</v>
      </c>
      <c r="CJ284">
        <v>114.87018361219701</v>
      </c>
      <c r="CK284">
        <v>688.22500000000014</v>
      </c>
      <c r="CL284">
        <v>9.7595331367587654</v>
      </c>
      <c r="CM284">
        <v>697.98453313675884</v>
      </c>
      <c r="CN284">
        <v>690.76377146393372</v>
      </c>
    </row>
    <row r="285" spans="1:92" x14ac:dyDescent="0.25">
      <c r="A285" s="18">
        <v>45912</v>
      </c>
      <c r="B285" s="2">
        <v>9</v>
      </c>
      <c r="C285" s="2" t="s">
        <v>178</v>
      </c>
      <c r="D285" s="9">
        <v>17.462667</v>
      </c>
      <c r="E285">
        <v>9.7940960000000004E-3</v>
      </c>
      <c r="G285">
        <v>5.7240000000000002</v>
      </c>
      <c r="H285">
        <v>4.48775997298516E-2</v>
      </c>
      <c r="I285" s="34">
        <v>5.7688775997298514</v>
      </c>
      <c r="J285" s="34">
        <v>5.7123766587058471</v>
      </c>
      <c r="K285">
        <v>0.6</v>
      </c>
      <c r="L285">
        <v>4.7041509150787843E-3</v>
      </c>
      <c r="M285" s="34">
        <v>0.60470415091507879</v>
      </c>
      <c r="N285" s="34">
        <v>0.59878162040941796</v>
      </c>
      <c r="O285">
        <v>14.820000000000002</v>
      </c>
      <c r="P285">
        <v>0.11619252760244597</v>
      </c>
      <c r="Q285" s="34">
        <v>14.936192527602447</v>
      </c>
      <c r="R285" s="34">
        <v>14.789906024112625</v>
      </c>
      <c r="S285">
        <v>1.524</v>
      </c>
      <c r="T285">
        <v>1.194854332430011E-2</v>
      </c>
      <c r="U285" s="34">
        <v>1.5359485433243001</v>
      </c>
      <c r="V285" s="34">
        <v>1.5209053158399217</v>
      </c>
      <c r="W285">
        <v>0</v>
      </c>
      <c r="X285">
        <v>0</v>
      </c>
      <c r="Y285" s="34">
        <v>0</v>
      </c>
      <c r="Z285" s="34">
        <v>0</v>
      </c>
      <c r="AA285">
        <v>0.51</v>
      </c>
      <c r="AB285">
        <v>3.9985282778169668E-3</v>
      </c>
      <c r="AC285" s="34">
        <v>0.513998528277817</v>
      </c>
      <c r="AD285" s="34">
        <v>0.50896437734800537</v>
      </c>
      <c r="AE285">
        <v>23.178000000000004</v>
      </c>
      <c r="AF285">
        <v>0.18172134984949342</v>
      </c>
      <c r="AG285" s="34">
        <v>23.359721349849494</v>
      </c>
      <c r="AH285" s="34">
        <v>23.130933996415816</v>
      </c>
      <c r="AJ285">
        <v>62.503000000000007</v>
      </c>
      <c r="AK285">
        <v>0.49003924107528213</v>
      </c>
      <c r="AL285" s="34">
        <v>62.993039241075287</v>
      </c>
      <c r="AM285" s="34">
        <v>62.37607936741643</v>
      </c>
      <c r="AN285">
        <v>3.22</v>
      </c>
      <c r="AO285">
        <v>2.5245609910922812E-2</v>
      </c>
      <c r="AP285" s="34">
        <v>3.2452456099109228</v>
      </c>
      <c r="AQ285" s="34">
        <v>3.2134613628638764</v>
      </c>
      <c r="AR285">
        <v>317.34299999999996</v>
      </c>
      <c r="AS285">
        <v>2.4880489397397438</v>
      </c>
      <c r="AT285" s="34">
        <v>319.83104893973973</v>
      </c>
      <c r="AU285" s="34">
        <v>316.69859294264319</v>
      </c>
      <c r="AV285">
        <v>30.872000000000003</v>
      </c>
      <c r="AW285">
        <v>0.24204424508385375</v>
      </c>
      <c r="AX285" s="34">
        <v>31.114044245083857</v>
      </c>
      <c r="AY285" s="34">
        <v>30.809310308799258</v>
      </c>
      <c r="AZ285">
        <v>156.863</v>
      </c>
      <c r="BA285">
        <v>1.2298453749866722</v>
      </c>
      <c r="BB285" s="34">
        <v>158.09284537498667</v>
      </c>
      <c r="BC285" s="34">
        <v>156.54446887047089</v>
      </c>
      <c r="BD285">
        <v>116.91200000000001</v>
      </c>
      <c r="BE285">
        <v>0.91661948630615131</v>
      </c>
      <c r="BF285" s="34">
        <v>117.82861948630615</v>
      </c>
      <c r="BG285" s="34">
        <v>116.67459467550979</v>
      </c>
      <c r="BH285">
        <v>687.71299999999997</v>
      </c>
      <c r="BI285">
        <v>5.3918428971026264</v>
      </c>
      <c r="BJ285" s="34">
        <v>693.10484289710257</v>
      </c>
      <c r="BK285" s="34">
        <v>686.31650752770338</v>
      </c>
      <c r="BM285">
        <v>68.227000000000004</v>
      </c>
      <c r="BN285">
        <v>0.53491684080513369</v>
      </c>
      <c r="BO285">
        <v>68.761916840805142</v>
      </c>
      <c r="BP285">
        <v>68.088456026122273</v>
      </c>
      <c r="BQ285">
        <v>3.8200000000000003</v>
      </c>
      <c r="BR285">
        <v>2.9949760826001596E-2</v>
      </c>
      <c r="BS285">
        <v>3.8499497608260018</v>
      </c>
      <c r="BT285">
        <v>3.8122429832732943</v>
      </c>
      <c r="BU285">
        <v>332.16299999999995</v>
      </c>
      <c r="BV285">
        <v>2.6042414673421899</v>
      </c>
      <c r="BW285">
        <v>334.76724146734216</v>
      </c>
      <c r="BX285">
        <v>331.4884989667558</v>
      </c>
      <c r="BY285">
        <v>32.396000000000001</v>
      </c>
      <c r="BZ285">
        <v>0.25399278840815387</v>
      </c>
      <c r="CA285">
        <v>32.649992788408156</v>
      </c>
      <c r="CB285">
        <v>32.33021562463918</v>
      </c>
      <c r="CC285">
        <v>156.863</v>
      </c>
      <c r="CD285">
        <v>1.2298453749866722</v>
      </c>
      <c r="CE285">
        <v>158.09284537498667</v>
      </c>
      <c r="CF285">
        <v>156.54446887047089</v>
      </c>
      <c r="CG285">
        <v>117.42200000000001</v>
      </c>
      <c r="CH285">
        <v>0.9206180145839683</v>
      </c>
      <c r="CI285">
        <v>118.34261801458396</v>
      </c>
      <c r="CJ285">
        <v>117.1835590528578</v>
      </c>
      <c r="CK285">
        <v>710.89099999999996</v>
      </c>
      <c r="CL285">
        <v>5.5735642469521203</v>
      </c>
      <c r="CM285">
        <v>716.46456424695202</v>
      </c>
      <c r="CN285">
        <v>709.4474415241192</v>
      </c>
    </row>
    <row r="286" spans="1:92" x14ac:dyDescent="0.25">
      <c r="A286" s="18">
        <v>45912</v>
      </c>
      <c r="B286" s="2">
        <v>10</v>
      </c>
      <c r="C286" s="2" t="s">
        <v>178</v>
      </c>
      <c r="D286" s="9">
        <v>17.301100000000002</v>
      </c>
      <c r="E286">
        <v>9.120866E-3</v>
      </c>
      <c r="G286">
        <v>5.9719999999999995</v>
      </c>
      <c r="H286">
        <v>1.3746602569210722E-2</v>
      </c>
      <c r="I286" s="34">
        <v>5.9857466025692103</v>
      </c>
      <c r="J286" s="34">
        <v>5.9311514098972218</v>
      </c>
      <c r="K286">
        <v>0.65800000000000003</v>
      </c>
      <c r="L286">
        <v>1.514612272361128E-3</v>
      </c>
      <c r="M286" s="34">
        <v>0.65951461227236119</v>
      </c>
      <c r="N286" s="34">
        <v>0.6534992678687831</v>
      </c>
      <c r="O286">
        <v>15.628</v>
      </c>
      <c r="P286">
        <v>3.5973192389756395E-2</v>
      </c>
      <c r="Q286" s="34">
        <v>15.663973192389756</v>
      </c>
      <c r="R286" s="34">
        <v>15.521104191874377</v>
      </c>
      <c r="S286">
        <v>1.464</v>
      </c>
      <c r="T286">
        <v>3.3698972138855492E-3</v>
      </c>
      <c r="U286" s="34">
        <v>1.4673698972138856</v>
      </c>
      <c r="V286" s="34">
        <v>1.453986213008964</v>
      </c>
      <c r="W286">
        <v>0</v>
      </c>
      <c r="X286">
        <v>0</v>
      </c>
      <c r="Y286" s="34">
        <v>0</v>
      </c>
      <c r="Z286" s="34">
        <v>0</v>
      </c>
      <c r="AA286">
        <v>0.53200000000000003</v>
      </c>
      <c r="AB286">
        <v>1.2245801351004866E-3</v>
      </c>
      <c r="AC286" s="34">
        <v>0.53322458013510055</v>
      </c>
      <c r="AD286" s="34">
        <v>0.52836111019178211</v>
      </c>
      <c r="AE286">
        <v>24.253999999999998</v>
      </c>
      <c r="AF286">
        <v>5.5828884580314285E-2</v>
      </c>
      <c r="AG286" s="34">
        <v>24.309828884580316</v>
      </c>
      <c r="AH286" s="34">
        <v>24.088102192841127</v>
      </c>
      <c r="AJ286">
        <v>66.132000000000019</v>
      </c>
      <c r="AK286">
        <v>0.15222543889937104</v>
      </c>
      <c r="AL286" s="34">
        <v>66.284225438899384</v>
      </c>
      <c r="AM286" s="34">
        <v>65.679655900757396</v>
      </c>
      <c r="AN286">
        <v>3.2249999999999996</v>
      </c>
      <c r="AO286">
        <v>7.4234416084568954E-3</v>
      </c>
      <c r="AP286" s="34">
        <v>3.2324234416084567</v>
      </c>
      <c r="AQ286" s="34">
        <v>3.2029409405422875</v>
      </c>
      <c r="AR286">
        <v>333.52699999999999</v>
      </c>
      <c r="AS286">
        <v>0.76772657654071419</v>
      </c>
      <c r="AT286" s="34">
        <v>334.29472657654071</v>
      </c>
      <c r="AU286" s="34">
        <v>331.24566917092949</v>
      </c>
      <c r="AV286">
        <v>32.431000000000004</v>
      </c>
      <c r="AW286">
        <v>7.4651049551586246E-2</v>
      </c>
      <c r="AX286" s="34">
        <v>32.505651049551588</v>
      </c>
      <c r="AY286" s="34">
        <v>32.209171362085868</v>
      </c>
      <c r="AZ286">
        <v>154.53399999999999</v>
      </c>
      <c r="BA286">
        <v>0.35571290713838077</v>
      </c>
      <c r="BB286" s="34">
        <v>154.88971290713837</v>
      </c>
      <c r="BC286" s="34">
        <v>153.47698459093391</v>
      </c>
      <c r="BD286">
        <v>119.976</v>
      </c>
      <c r="BE286">
        <v>0.27616583888875179</v>
      </c>
      <c r="BF286" s="34">
        <v>120.25216583888876</v>
      </c>
      <c r="BG286" s="34">
        <v>119.15536194806248</v>
      </c>
      <c r="BH286">
        <v>709.82499999999993</v>
      </c>
      <c r="BI286">
        <v>1.6339052526272611</v>
      </c>
      <c r="BJ286" s="34">
        <v>711.45890525262735</v>
      </c>
      <c r="BK286" s="34">
        <v>704.96978391331152</v>
      </c>
      <c r="BM286">
        <v>72.104000000000013</v>
      </c>
      <c r="BN286">
        <v>0.16597204146858177</v>
      </c>
      <c r="BO286">
        <v>72.269972041468591</v>
      </c>
      <c r="BP286">
        <v>71.610807310654621</v>
      </c>
      <c r="BQ286">
        <v>3.8829999999999996</v>
      </c>
      <c r="BR286">
        <v>8.938053880818024E-3</v>
      </c>
      <c r="BS286">
        <v>3.8919380538808177</v>
      </c>
      <c r="BT286">
        <v>3.8564402084110707</v>
      </c>
      <c r="BU286">
        <v>349.15499999999997</v>
      </c>
      <c r="BV286">
        <v>0.80369976893047057</v>
      </c>
      <c r="BW286">
        <v>349.95869976893044</v>
      </c>
      <c r="BX286">
        <v>346.76677336280386</v>
      </c>
      <c r="BY286">
        <v>33.895000000000003</v>
      </c>
      <c r="BZ286">
        <v>7.8020946765471791E-2</v>
      </c>
      <c r="CA286">
        <v>33.973020946765473</v>
      </c>
      <c r="CB286">
        <v>33.663157575094836</v>
      </c>
      <c r="CC286">
        <v>154.53399999999999</v>
      </c>
      <c r="CD286">
        <v>0.35571290713838077</v>
      </c>
      <c r="CE286">
        <v>154.88971290713837</v>
      </c>
      <c r="CF286">
        <v>153.47698459093391</v>
      </c>
      <c r="CG286">
        <v>120.508</v>
      </c>
      <c r="CH286">
        <v>0.27739041902385225</v>
      </c>
      <c r="CI286">
        <v>120.78539041902386</v>
      </c>
      <c r="CJ286">
        <v>119.68372305825426</v>
      </c>
      <c r="CK286">
        <v>734.07899999999995</v>
      </c>
      <c r="CL286">
        <v>1.6897341372075754</v>
      </c>
      <c r="CM286">
        <v>735.76873413720762</v>
      </c>
      <c r="CN286">
        <v>729.05788610615264</v>
      </c>
    </row>
    <row r="287" spans="1:92" x14ac:dyDescent="0.25">
      <c r="A287" s="18">
        <v>45912</v>
      </c>
      <c r="B287" s="2">
        <v>11</v>
      </c>
      <c r="C287" s="2" t="s">
        <v>178</v>
      </c>
      <c r="D287" s="9">
        <v>22.681549</v>
      </c>
      <c r="E287">
        <v>9.2250200000000004E-3</v>
      </c>
      <c r="G287">
        <v>6.2480000000000002</v>
      </c>
      <c r="H287">
        <v>2.8669240114686224E-2</v>
      </c>
      <c r="I287" s="34">
        <v>6.2766692401146864</v>
      </c>
      <c r="J287" s="34">
        <v>6.2187668408412433</v>
      </c>
      <c r="K287">
        <v>0.68400000000000005</v>
      </c>
      <c r="L287">
        <v>3.1385659792646254E-3</v>
      </c>
      <c r="M287" s="34">
        <v>0.6871385659792647</v>
      </c>
      <c r="N287" s="34">
        <v>0.68079969896533465</v>
      </c>
      <c r="O287">
        <v>16.338000000000001</v>
      </c>
      <c r="P287">
        <v>7.496767685559276E-2</v>
      </c>
      <c r="Q287" s="34">
        <v>16.412967676855594</v>
      </c>
      <c r="R287" s="34">
        <v>16.261557721777248</v>
      </c>
      <c r="S287">
        <v>1.448</v>
      </c>
      <c r="T287">
        <v>6.6442156987941182E-3</v>
      </c>
      <c r="U287" s="34">
        <v>1.454644215698794</v>
      </c>
      <c r="V287" s="34">
        <v>1.4412250937160882</v>
      </c>
      <c r="W287">
        <v>0</v>
      </c>
      <c r="X287">
        <v>0</v>
      </c>
      <c r="Y287" s="34">
        <v>0</v>
      </c>
      <c r="Z287" s="34">
        <v>0</v>
      </c>
      <c r="AA287">
        <v>0.54</v>
      </c>
      <c r="AB287">
        <v>2.4778152467878622E-3</v>
      </c>
      <c r="AC287" s="34">
        <v>0.54247781524678795</v>
      </c>
      <c r="AD287" s="34">
        <v>0.53747344655158003</v>
      </c>
      <c r="AE287">
        <v>25.258000000000003</v>
      </c>
      <c r="AF287">
        <v>0.11589751389512559</v>
      </c>
      <c r="AG287" s="34">
        <v>25.373897513895127</v>
      </c>
      <c r="AH287" s="34">
        <v>25.139822801851494</v>
      </c>
      <c r="AJ287">
        <v>68.990000000000009</v>
      </c>
      <c r="AK287">
        <v>0.31656384051091596</v>
      </c>
      <c r="AL287" s="34">
        <v>69.306563840510918</v>
      </c>
      <c r="AM287" s="34">
        <v>68.667209402950931</v>
      </c>
      <c r="AN287">
        <v>3.3230000000000004</v>
      </c>
      <c r="AO287">
        <v>1.5247740861251975E-2</v>
      </c>
      <c r="AP287" s="34">
        <v>3.3382477408612523</v>
      </c>
      <c r="AQ287" s="34">
        <v>3.3074523386868524</v>
      </c>
      <c r="AR287">
        <v>341.21899999999994</v>
      </c>
      <c r="AS287">
        <v>1.5656993346179766</v>
      </c>
      <c r="AT287" s="34">
        <v>342.78469933461793</v>
      </c>
      <c r="AU287" s="34">
        <v>339.62250362756208</v>
      </c>
      <c r="AV287">
        <v>33.898000000000003</v>
      </c>
      <c r="AW287">
        <v>0.15554255784373139</v>
      </c>
      <c r="AX287" s="34">
        <v>34.053542557843734</v>
      </c>
      <c r="AY287" s="34">
        <v>33.739397946676775</v>
      </c>
      <c r="AZ287">
        <v>152.33500000000004</v>
      </c>
      <c r="BA287">
        <v>0.69899626966560935</v>
      </c>
      <c r="BB287" s="34">
        <v>153.03399626966564</v>
      </c>
      <c r="BC287" s="34">
        <v>151.62225459339805</v>
      </c>
      <c r="BD287">
        <v>127.502</v>
      </c>
      <c r="BE287">
        <v>0.58504888814064071</v>
      </c>
      <c r="BF287" s="34">
        <v>128.08704888814063</v>
      </c>
      <c r="BG287" s="34">
        <v>126.90544330040655</v>
      </c>
      <c r="BH287">
        <v>727.26699999999994</v>
      </c>
      <c r="BI287">
        <v>3.3370986316401261</v>
      </c>
      <c r="BJ287" s="34">
        <v>730.60409863164011</v>
      </c>
      <c r="BK287" s="34">
        <v>723.86426120968122</v>
      </c>
      <c r="BM287">
        <v>75.238000000000014</v>
      </c>
      <c r="BN287">
        <v>0.34523308062560221</v>
      </c>
      <c r="BO287">
        <v>75.583233080625604</v>
      </c>
      <c r="BP287">
        <v>74.885976243792172</v>
      </c>
      <c r="BQ287">
        <v>4.0070000000000006</v>
      </c>
      <c r="BR287">
        <v>1.8386306840516599E-2</v>
      </c>
      <c r="BS287">
        <v>4.0253863068405167</v>
      </c>
      <c r="BT287">
        <v>3.9882520376521873</v>
      </c>
      <c r="BU287">
        <v>357.55699999999996</v>
      </c>
      <c r="BV287">
        <v>1.6406670114735693</v>
      </c>
      <c r="BW287">
        <v>359.19766701147353</v>
      </c>
      <c r="BX287">
        <v>355.88406134933933</v>
      </c>
      <c r="BY287">
        <v>35.346000000000004</v>
      </c>
      <c r="BZ287">
        <v>0.1621867735425255</v>
      </c>
      <c r="CA287">
        <v>35.508186773542526</v>
      </c>
      <c r="CB287">
        <v>35.180623040392859</v>
      </c>
      <c r="CC287">
        <v>152.33500000000004</v>
      </c>
      <c r="CD287">
        <v>0.69899626966560935</v>
      </c>
      <c r="CE287">
        <v>153.03399626966564</v>
      </c>
      <c r="CF287">
        <v>151.62225459339805</v>
      </c>
      <c r="CG287">
        <v>128.042</v>
      </c>
      <c r="CH287">
        <v>0.58752670338742852</v>
      </c>
      <c r="CI287">
        <v>128.62952670338743</v>
      </c>
      <c r="CJ287">
        <v>127.44291674695813</v>
      </c>
      <c r="CK287">
        <v>752.52499999999998</v>
      </c>
      <c r="CL287">
        <v>3.4529961455352516</v>
      </c>
      <c r="CM287">
        <v>755.97799614553526</v>
      </c>
      <c r="CN287">
        <v>749.00408401153277</v>
      </c>
    </row>
    <row r="288" spans="1:92" x14ac:dyDescent="0.25">
      <c r="A288" s="18">
        <v>45912</v>
      </c>
      <c r="B288" s="2">
        <v>12</v>
      </c>
      <c r="C288" s="2" t="s">
        <v>178</v>
      </c>
      <c r="D288" s="9">
        <v>28.347816000000002</v>
      </c>
      <c r="E288">
        <v>9.3889690000000005E-3</v>
      </c>
      <c r="G288">
        <v>6.5460000000000003</v>
      </c>
      <c r="H288">
        <v>6.1343810519977553E-2</v>
      </c>
      <c r="I288" s="34">
        <v>6.6073438105199775</v>
      </c>
      <c r="J288" s="34">
        <v>6.5453076643106636</v>
      </c>
      <c r="K288">
        <v>0.74199999999999999</v>
      </c>
      <c r="L288">
        <v>6.9534230684117539E-3</v>
      </c>
      <c r="M288" s="34">
        <v>0.74895342306841173</v>
      </c>
      <c r="N288" s="34">
        <v>0.74192152259677857</v>
      </c>
      <c r="O288">
        <v>16.434000000000001</v>
      </c>
      <c r="P288">
        <v>0.15400613841816546</v>
      </c>
      <c r="Q288" s="34">
        <v>16.588006138418166</v>
      </c>
      <c r="R288" s="34">
        <v>16.432261863012748</v>
      </c>
      <c r="S288">
        <v>1.3980000000000001</v>
      </c>
      <c r="T288">
        <v>1.3100923786576324E-2</v>
      </c>
      <c r="U288" s="34">
        <v>1.4111009237865764</v>
      </c>
      <c r="V288" s="34">
        <v>1.3978521409572728</v>
      </c>
      <c r="W288">
        <v>0</v>
      </c>
      <c r="X288">
        <v>0</v>
      </c>
      <c r="Y288" s="34">
        <v>0</v>
      </c>
      <c r="Z288" s="34">
        <v>0</v>
      </c>
      <c r="AA288">
        <v>0.56999999999999995</v>
      </c>
      <c r="AB288">
        <v>5.3415783679173845E-3</v>
      </c>
      <c r="AC288" s="34">
        <v>0.57534157836791733</v>
      </c>
      <c r="AD288" s="34">
        <v>0.56993971412420985</v>
      </c>
      <c r="AE288">
        <v>25.69</v>
      </c>
      <c r="AF288">
        <v>0.24074587416104845</v>
      </c>
      <c r="AG288" s="34">
        <v>25.930745874161051</v>
      </c>
      <c r="AH288" s="34">
        <v>25.687282905001673</v>
      </c>
      <c r="AJ288">
        <v>70.847999999999999</v>
      </c>
      <c r="AK288">
        <v>0.66393007756177347</v>
      </c>
      <c r="AL288" s="34">
        <v>71.511930077561772</v>
      </c>
      <c r="AM288" s="34">
        <v>70.840506782933375</v>
      </c>
      <c r="AN288">
        <v>3.4359999999999999</v>
      </c>
      <c r="AO288">
        <v>3.2199409249410761E-2</v>
      </c>
      <c r="AP288" s="34">
        <v>3.4681994092494106</v>
      </c>
      <c r="AQ288" s="34">
        <v>3.4356365925101495</v>
      </c>
      <c r="AR288">
        <v>350.91399999999999</v>
      </c>
      <c r="AS288">
        <v>3.2884818094725632</v>
      </c>
      <c r="AT288" s="34">
        <v>354.20248180947254</v>
      </c>
      <c r="AU288" s="34">
        <v>350.87688568804037</v>
      </c>
      <c r="AV288">
        <v>35.619999999999997</v>
      </c>
      <c r="AW288">
        <v>0.33380179204424076</v>
      </c>
      <c r="AX288" s="34">
        <v>35.953801792044239</v>
      </c>
      <c r="AY288" s="34">
        <v>35.616232661586594</v>
      </c>
      <c r="AZ288">
        <v>156.964</v>
      </c>
      <c r="BA288">
        <v>1.4709394858627796</v>
      </c>
      <c r="BB288" s="34">
        <v>158.43493948586277</v>
      </c>
      <c r="BC288" s="34">
        <v>156.94739875051314</v>
      </c>
      <c r="BD288">
        <v>127.35000000000001</v>
      </c>
      <c r="BE288">
        <v>1.1934210616741738</v>
      </c>
      <c r="BF288" s="34">
        <v>128.5434210616742</v>
      </c>
      <c r="BG288" s="34">
        <v>127.3365308661722</v>
      </c>
      <c r="BH288">
        <v>745.13199999999995</v>
      </c>
      <c r="BI288">
        <v>6.9827736358649419</v>
      </c>
      <c r="BJ288" s="34">
        <v>752.11477363586494</v>
      </c>
      <c r="BK288" s="34">
        <v>745.05319134175591</v>
      </c>
      <c r="BM288">
        <v>77.394000000000005</v>
      </c>
      <c r="BN288">
        <v>0.72527388808175097</v>
      </c>
      <c r="BO288">
        <v>78.11927388808175</v>
      </c>
      <c r="BP288">
        <v>77.385814447244044</v>
      </c>
      <c r="BQ288">
        <v>4.1779999999999999</v>
      </c>
      <c r="BR288">
        <v>3.9152832317822517E-2</v>
      </c>
      <c r="BS288">
        <v>4.2171528323178222</v>
      </c>
      <c r="BT288">
        <v>4.1775581151069279</v>
      </c>
      <c r="BU288">
        <v>367.34800000000001</v>
      </c>
      <c r="BV288">
        <v>3.4424879478907284</v>
      </c>
      <c r="BW288">
        <v>370.79048794789071</v>
      </c>
      <c r="BX288">
        <v>367.30914755105312</v>
      </c>
      <c r="BY288">
        <v>37.018000000000001</v>
      </c>
      <c r="BZ288">
        <v>0.34690271583081711</v>
      </c>
      <c r="CA288">
        <v>37.364902715830816</v>
      </c>
      <c r="CB288">
        <v>37.014084802543863</v>
      </c>
      <c r="CC288">
        <v>156.964</v>
      </c>
      <c r="CD288">
        <v>1.4709394858627796</v>
      </c>
      <c r="CE288">
        <v>158.43493948586277</v>
      </c>
      <c r="CF288">
        <v>156.94739875051314</v>
      </c>
      <c r="CG288">
        <v>127.92</v>
      </c>
      <c r="CH288">
        <v>1.1987626400420912</v>
      </c>
      <c r="CI288">
        <v>129.11876264004212</v>
      </c>
      <c r="CJ288">
        <v>127.9064705802964</v>
      </c>
      <c r="CK288">
        <v>770.822</v>
      </c>
      <c r="CL288">
        <v>7.2235195100259908</v>
      </c>
      <c r="CM288">
        <v>778.045519510026</v>
      </c>
      <c r="CN288">
        <v>770.74047424675757</v>
      </c>
    </row>
    <row r="289" spans="1:92" x14ac:dyDescent="0.25">
      <c r="A289" s="18">
        <v>45912</v>
      </c>
      <c r="B289" s="2">
        <v>13</v>
      </c>
      <c r="C289" s="2" t="s">
        <v>178</v>
      </c>
      <c r="D289" s="9">
        <v>26.105150999999999</v>
      </c>
      <c r="E289">
        <v>9.3380330000000008E-3</v>
      </c>
      <c r="G289">
        <v>6.5840000000000005</v>
      </c>
      <c r="H289">
        <v>6.7033933108598412E-2</v>
      </c>
      <c r="I289" s="34">
        <v>6.6510339331085992</v>
      </c>
      <c r="J289" s="34">
        <v>6.588926358757111</v>
      </c>
      <c r="K289">
        <v>0.79200000000000004</v>
      </c>
      <c r="L289">
        <v>8.0636201430756282E-3</v>
      </c>
      <c r="M289" s="34">
        <v>0.80006362014307564</v>
      </c>
      <c r="N289" s="34">
        <v>0.79259259965608009</v>
      </c>
      <c r="O289">
        <v>16.869999999999997</v>
      </c>
      <c r="P289">
        <v>0.17175918158293665</v>
      </c>
      <c r="Q289" s="34">
        <v>17.041759181582933</v>
      </c>
      <c r="R289" s="34">
        <v>16.882622671967258</v>
      </c>
      <c r="S289">
        <v>1.3879999999999999</v>
      </c>
      <c r="T289">
        <v>1.4131697927511329E-2</v>
      </c>
      <c r="U289" s="34">
        <v>1.4021316979275111</v>
      </c>
      <c r="V289" s="34">
        <v>1.3890385458619179</v>
      </c>
      <c r="W289">
        <v>0</v>
      </c>
      <c r="X289">
        <v>0</v>
      </c>
      <c r="Y289" s="34">
        <v>0</v>
      </c>
      <c r="Z289" s="34">
        <v>0</v>
      </c>
      <c r="AA289">
        <v>0.54200000000000004</v>
      </c>
      <c r="AB289">
        <v>5.518285501953271E-3</v>
      </c>
      <c r="AC289" s="34">
        <v>0.54751828550195336</v>
      </c>
      <c r="AD289" s="34">
        <v>0.5424055416838327</v>
      </c>
      <c r="AE289">
        <v>26.176000000000002</v>
      </c>
      <c r="AF289">
        <v>0.26650671826407529</v>
      </c>
      <c r="AG289" s="34">
        <v>26.442506718264074</v>
      </c>
      <c r="AH289" s="34">
        <v>26.195585717926203</v>
      </c>
      <c r="AJ289">
        <v>71.484000000000009</v>
      </c>
      <c r="AK289">
        <v>0.72780280594396252</v>
      </c>
      <c r="AL289" s="34">
        <v>72.211802805943975</v>
      </c>
      <c r="AM289" s="34">
        <v>71.53748660835258</v>
      </c>
      <c r="AN289">
        <v>3.5590000000000002</v>
      </c>
      <c r="AO289">
        <v>3.6235383951017885E-2</v>
      </c>
      <c r="AP289" s="34">
        <v>3.5952353839510183</v>
      </c>
      <c r="AQ289" s="34">
        <v>3.5616629572929157</v>
      </c>
      <c r="AR289">
        <v>351.7229999999999</v>
      </c>
      <c r="AS289">
        <v>3.581010943917915</v>
      </c>
      <c r="AT289" s="34">
        <v>355.30401094391783</v>
      </c>
      <c r="AU289" s="34">
        <v>351.98617036469113</v>
      </c>
      <c r="AV289">
        <v>36.368000000000002</v>
      </c>
      <c r="AW289">
        <v>0.37027492091335162</v>
      </c>
      <c r="AX289" s="34">
        <v>36.738274920913355</v>
      </c>
      <c r="AY289" s="34">
        <v>36.395211697338794</v>
      </c>
      <c r="AZ289">
        <v>145.83199999999999</v>
      </c>
      <c r="BA289">
        <v>1.4847649655366224</v>
      </c>
      <c r="BB289" s="34">
        <v>147.31676496553661</v>
      </c>
      <c r="BC289" s="34">
        <v>145.94111615283518</v>
      </c>
      <c r="BD289">
        <v>127.75499999999998</v>
      </c>
      <c r="BE289">
        <v>1.300716908306347</v>
      </c>
      <c r="BF289" s="34">
        <v>129.05571690830632</v>
      </c>
      <c r="BG289" s="34">
        <v>127.8505903649779</v>
      </c>
      <c r="BH289">
        <v>736.72099999999989</v>
      </c>
      <c r="BI289">
        <v>7.5008059285692168</v>
      </c>
      <c r="BJ289" s="34">
        <v>744.22180592856898</v>
      </c>
      <c r="BK289" s="34">
        <v>737.27223814548847</v>
      </c>
      <c r="BM289">
        <v>78.068000000000012</v>
      </c>
      <c r="BN289">
        <v>0.79483673905256091</v>
      </c>
      <c r="BO289">
        <v>78.862836739052568</v>
      </c>
      <c r="BP289">
        <v>78.126412967109687</v>
      </c>
      <c r="BQ289">
        <v>4.351</v>
      </c>
      <c r="BR289">
        <v>4.4299004094093514E-2</v>
      </c>
      <c r="BS289">
        <v>4.3952990040940936</v>
      </c>
      <c r="BT289">
        <v>4.3542555569489956</v>
      </c>
      <c r="BU289">
        <v>368.5929999999999</v>
      </c>
      <c r="BV289">
        <v>3.7527701255008514</v>
      </c>
      <c r="BW289">
        <v>372.34577012550074</v>
      </c>
      <c r="BX289">
        <v>368.86879303665842</v>
      </c>
      <c r="BY289">
        <v>37.756</v>
      </c>
      <c r="BZ289">
        <v>0.38440661884086297</v>
      </c>
      <c r="CA289">
        <v>38.140406618840863</v>
      </c>
      <c r="CB289">
        <v>37.784250243200709</v>
      </c>
      <c r="CC289">
        <v>145.83199999999999</v>
      </c>
      <c r="CD289">
        <v>1.4847649655366224</v>
      </c>
      <c r="CE289">
        <v>147.31676496553661</v>
      </c>
      <c r="CF289">
        <v>145.94111615283518</v>
      </c>
      <c r="CG289">
        <v>128.29699999999997</v>
      </c>
      <c r="CH289">
        <v>1.3062351938083003</v>
      </c>
      <c r="CI289">
        <v>129.60323519380827</v>
      </c>
      <c r="CJ289">
        <v>128.39299590666172</v>
      </c>
      <c r="CK289">
        <v>762.89699999999993</v>
      </c>
      <c r="CL289">
        <v>7.7673126468332923</v>
      </c>
      <c r="CM289">
        <v>770.66431264683308</v>
      </c>
      <c r="CN289">
        <v>763.46782386341465</v>
      </c>
    </row>
    <row r="290" spans="1:92" x14ac:dyDescent="0.25">
      <c r="A290" s="18">
        <v>45912</v>
      </c>
      <c r="B290" s="2">
        <v>14</v>
      </c>
      <c r="C290" s="2" t="s">
        <v>178</v>
      </c>
      <c r="D290" s="9">
        <v>31.019926000000002</v>
      </c>
      <c r="E290">
        <v>9.2603890000000008E-3</v>
      </c>
      <c r="G290">
        <v>6.8639999999999999</v>
      </c>
      <c r="H290">
        <v>6.2991932909045589E-2</v>
      </c>
      <c r="I290" s="34">
        <v>6.9269919329090452</v>
      </c>
      <c r="J290" s="34">
        <v>6.8628452930104453</v>
      </c>
      <c r="K290">
        <v>0.81800000000000006</v>
      </c>
      <c r="L290">
        <v>7.5069057575173799E-3</v>
      </c>
      <c r="M290" s="34">
        <v>0.8255069057575174</v>
      </c>
      <c r="N290" s="34">
        <v>0.81786239068801636</v>
      </c>
      <c r="O290">
        <v>17.423999999999999</v>
      </c>
      <c r="P290">
        <v>0.15990259892296188</v>
      </c>
      <c r="Q290" s="34">
        <v>17.583902598922961</v>
      </c>
      <c r="R290" s="34">
        <v>17.421068820718823</v>
      </c>
      <c r="S290">
        <v>1.3580000000000001</v>
      </c>
      <c r="T290">
        <v>1.2462564815047192E-2</v>
      </c>
      <c r="U290" s="34">
        <v>1.3704625648150472</v>
      </c>
      <c r="V290" s="34">
        <v>1.3577715483549222</v>
      </c>
      <c r="W290">
        <v>0</v>
      </c>
      <c r="X290">
        <v>0</v>
      </c>
      <c r="Y290" s="34">
        <v>0</v>
      </c>
      <c r="Z290" s="34">
        <v>0</v>
      </c>
      <c r="AA290">
        <v>0.53200000000000003</v>
      </c>
      <c r="AB290">
        <v>4.8822418863071464E-3</v>
      </c>
      <c r="AC290" s="34">
        <v>0.53688224188630718</v>
      </c>
      <c r="AD290" s="34">
        <v>0.53191050347924784</v>
      </c>
      <c r="AE290">
        <v>26.996000000000002</v>
      </c>
      <c r="AF290">
        <v>0.24774624429087921</v>
      </c>
      <c r="AG290" s="34">
        <v>27.243746244290875</v>
      </c>
      <c r="AH290" s="34">
        <v>26.991458556251455</v>
      </c>
      <c r="AJ290">
        <v>72.616</v>
      </c>
      <c r="AK290">
        <v>0.66640766318811973</v>
      </c>
      <c r="AL290" s="34">
        <v>73.282407663188124</v>
      </c>
      <c r="AM290" s="34">
        <v>72.603784061370419</v>
      </c>
      <c r="AN290">
        <v>3.6660000000000004</v>
      </c>
      <c r="AO290">
        <v>3.3643418712785721E-2</v>
      </c>
      <c r="AP290" s="34">
        <v>3.6996434187127862</v>
      </c>
      <c r="AQ290" s="34">
        <v>3.6653832814942158</v>
      </c>
      <c r="AR290">
        <v>357.61800000000017</v>
      </c>
      <c r="AS290">
        <v>3.281912742288327</v>
      </c>
      <c r="AT290" s="34">
        <v>360.89991274228851</v>
      </c>
      <c r="AU290" s="34">
        <v>357.55783916022887</v>
      </c>
      <c r="AV290">
        <v>36.662999999999997</v>
      </c>
      <c r="AW290">
        <v>0.33646171856706558</v>
      </c>
      <c r="AX290" s="34">
        <v>36.999461718567062</v>
      </c>
      <c r="AY290" s="34">
        <v>36.656832310262523</v>
      </c>
      <c r="AZ290">
        <v>140.29000000000002</v>
      </c>
      <c r="BA290">
        <v>1.2874618688534392</v>
      </c>
      <c r="BB290" s="34">
        <v>141.57746186885345</v>
      </c>
      <c r="BC290" s="34">
        <v>140.2663994983152</v>
      </c>
      <c r="BD290">
        <v>127.32300000000001</v>
      </c>
      <c r="BE290">
        <v>1.1684618114479037</v>
      </c>
      <c r="BF290" s="34">
        <v>128.49146181144792</v>
      </c>
      <c r="BG290" s="34">
        <v>127.30158089189526</v>
      </c>
      <c r="BH290">
        <v>738.17600000000016</v>
      </c>
      <c r="BI290">
        <v>6.7743492230576408</v>
      </c>
      <c r="BJ290" s="34">
        <v>744.95034922305786</v>
      </c>
      <c r="BK290" s="34">
        <v>738.05181920356642</v>
      </c>
      <c r="BM290">
        <v>79.48</v>
      </c>
      <c r="BN290">
        <v>0.72939959609716531</v>
      </c>
      <c r="BO290">
        <v>80.209399596097171</v>
      </c>
      <c r="BP290">
        <v>79.466629354380871</v>
      </c>
      <c r="BQ290">
        <v>4.484</v>
      </c>
      <c r="BR290">
        <v>4.1150324470303104E-2</v>
      </c>
      <c r="BS290">
        <v>4.525150324470304</v>
      </c>
      <c r="BT290">
        <v>4.4832456721822318</v>
      </c>
      <c r="BU290">
        <v>375.04200000000014</v>
      </c>
      <c r="BV290">
        <v>3.4418153412112886</v>
      </c>
      <c r="BW290">
        <v>378.48381534121148</v>
      </c>
      <c r="BX290">
        <v>374.97890798094767</v>
      </c>
      <c r="BY290">
        <v>38.020999999999994</v>
      </c>
      <c r="BZ290">
        <v>0.34892428338211279</v>
      </c>
      <c r="CA290">
        <v>38.369924283382112</v>
      </c>
      <c r="CB290">
        <v>38.014603858617448</v>
      </c>
      <c r="CC290">
        <v>140.29000000000002</v>
      </c>
      <c r="CD290">
        <v>1.2874618688534392</v>
      </c>
      <c r="CE290">
        <v>141.57746186885345</v>
      </c>
      <c r="CF290">
        <v>140.2663994983152</v>
      </c>
      <c r="CG290">
        <v>127.855</v>
      </c>
      <c r="CH290">
        <v>1.1733440533342108</v>
      </c>
      <c r="CI290">
        <v>129.02834405333422</v>
      </c>
      <c r="CJ290">
        <v>127.83349139537451</v>
      </c>
      <c r="CK290">
        <v>765.17200000000014</v>
      </c>
      <c r="CL290">
        <v>7.0220954673485201</v>
      </c>
      <c r="CM290">
        <v>772.19409546734869</v>
      </c>
      <c r="CN290">
        <v>765.0432777598179</v>
      </c>
    </row>
    <row r="291" spans="1:92" x14ac:dyDescent="0.25">
      <c r="A291" s="18">
        <v>45912</v>
      </c>
      <c r="B291" s="2">
        <v>15</v>
      </c>
      <c r="C291" s="2" t="s">
        <v>178</v>
      </c>
      <c r="D291" s="9">
        <v>27.961649000000001</v>
      </c>
      <c r="E291">
        <v>9.4346039999999992E-3</v>
      </c>
      <c r="G291">
        <v>6.6599999999999993</v>
      </c>
      <c r="H291">
        <v>5.5170179764876148E-2</v>
      </c>
      <c r="I291" s="34">
        <v>6.7151701797648755</v>
      </c>
      <c r="J291" s="34">
        <v>6.6518152083261857</v>
      </c>
      <c r="K291">
        <v>0.83799999999999997</v>
      </c>
      <c r="L291">
        <v>6.9418334298748073E-3</v>
      </c>
      <c r="M291" s="34">
        <v>0.84494183342987472</v>
      </c>
      <c r="N291" s="34">
        <v>0.83697014182842988</v>
      </c>
      <c r="O291">
        <v>17.428000000000001</v>
      </c>
      <c r="P291">
        <v>0.14437025419553479</v>
      </c>
      <c r="Q291" s="34">
        <v>17.572370254195537</v>
      </c>
      <c r="R291" s="34">
        <v>17.406581899505824</v>
      </c>
      <c r="S291">
        <v>1.4039999999999999</v>
      </c>
      <c r="T291">
        <v>1.163047032881173E-2</v>
      </c>
      <c r="U291" s="34">
        <v>1.4156304703288116</v>
      </c>
      <c r="V291" s="34">
        <v>1.4022745574309257</v>
      </c>
      <c r="W291">
        <v>0</v>
      </c>
      <c r="X291">
        <v>0</v>
      </c>
      <c r="Y291" s="34">
        <v>0</v>
      </c>
      <c r="Z291" s="34">
        <v>0</v>
      </c>
      <c r="AA291">
        <v>0.53800000000000003</v>
      </c>
      <c r="AB291">
        <v>4.4566901972227287E-3</v>
      </c>
      <c r="AC291" s="34">
        <v>0.54245669019722276</v>
      </c>
      <c r="AD291" s="34">
        <v>0.53733882613806128</v>
      </c>
      <c r="AE291">
        <v>26.868000000000002</v>
      </c>
      <c r="AF291">
        <v>0.2225694279163202</v>
      </c>
      <c r="AG291" s="34">
        <v>27.090569427916321</v>
      </c>
      <c r="AH291" s="34">
        <v>26.834980633229424</v>
      </c>
      <c r="AJ291">
        <v>71.23899999999999</v>
      </c>
      <c r="AK291">
        <v>0.59013039583633808</v>
      </c>
      <c r="AL291" s="34">
        <v>71.82913039583633</v>
      </c>
      <c r="AM291" s="34">
        <v>71.151450994887256</v>
      </c>
      <c r="AN291">
        <v>3.5670000000000002</v>
      </c>
      <c r="AO291">
        <v>2.9548353036233221E-2</v>
      </c>
      <c r="AP291" s="34">
        <v>3.5965483530362334</v>
      </c>
      <c r="AQ291" s="34">
        <v>3.5626163435584846</v>
      </c>
      <c r="AR291">
        <v>355.02699999999999</v>
      </c>
      <c r="AS291">
        <v>2.9409764881958989</v>
      </c>
      <c r="AT291" s="34">
        <v>357.96797648819586</v>
      </c>
      <c r="AU291" s="34">
        <v>354.59069038534841</v>
      </c>
      <c r="AV291">
        <v>36.811</v>
      </c>
      <c r="AW291">
        <v>0.30493535845718561</v>
      </c>
      <c r="AX291" s="34">
        <v>37.115935358457186</v>
      </c>
      <c r="AY291" s="34">
        <v>36.765761206260549</v>
      </c>
      <c r="AZ291">
        <v>151.00400000000002</v>
      </c>
      <c r="BA291">
        <v>1.2508885623446486</v>
      </c>
      <c r="BB291" s="34">
        <v>152.25488856234466</v>
      </c>
      <c r="BC291" s="34">
        <v>150.81842398169482</v>
      </c>
      <c r="BD291">
        <v>128.62799999999999</v>
      </c>
      <c r="BE291">
        <v>1.0655300124319054</v>
      </c>
      <c r="BF291" s="34">
        <v>129.69353001243189</v>
      </c>
      <c r="BG291" s="34">
        <v>128.46992291540249</v>
      </c>
      <c r="BH291">
        <v>746.27599999999984</v>
      </c>
      <c r="BI291">
        <v>6.1820091703022095</v>
      </c>
      <c r="BJ291" s="34">
        <v>752.45800917030215</v>
      </c>
      <c r="BK291" s="34">
        <v>745.35886582715216</v>
      </c>
      <c r="BM291">
        <v>77.898999999999987</v>
      </c>
      <c r="BN291">
        <v>0.64530057560121423</v>
      </c>
      <c r="BO291">
        <v>78.544300575601198</v>
      </c>
      <c r="BP291">
        <v>77.80326620321344</v>
      </c>
      <c r="BQ291">
        <v>4.4050000000000002</v>
      </c>
      <c r="BR291">
        <v>3.6490186466108028E-2</v>
      </c>
      <c r="BS291">
        <v>4.4414901864661083</v>
      </c>
      <c r="BT291">
        <v>4.399586485386914</v>
      </c>
      <c r="BU291">
        <v>372.45499999999998</v>
      </c>
      <c r="BV291">
        <v>3.0853467423914336</v>
      </c>
      <c r="BW291">
        <v>375.54034674239142</v>
      </c>
      <c r="BX291">
        <v>371.99727228485426</v>
      </c>
      <c r="BY291">
        <v>38.215000000000003</v>
      </c>
      <c r="BZ291">
        <v>0.31656582878599732</v>
      </c>
      <c r="CA291">
        <v>38.531565828786</v>
      </c>
      <c r="CB291">
        <v>38.168035763691478</v>
      </c>
      <c r="CC291">
        <v>151.00400000000002</v>
      </c>
      <c r="CD291">
        <v>1.2508885623446486</v>
      </c>
      <c r="CE291">
        <v>152.25488856234466</v>
      </c>
      <c r="CF291">
        <v>150.81842398169482</v>
      </c>
      <c r="CG291">
        <v>129.166</v>
      </c>
      <c r="CH291">
        <v>1.0699867026291281</v>
      </c>
      <c r="CI291">
        <v>130.23598670262911</v>
      </c>
      <c r="CJ291">
        <v>129.00726174154056</v>
      </c>
      <c r="CK291">
        <v>773.14399999999989</v>
      </c>
      <c r="CL291">
        <v>6.4045785982185297</v>
      </c>
      <c r="CM291">
        <v>779.54857859821846</v>
      </c>
      <c r="CN291">
        <v>772.19384646038156</v>
      </c>
    </row>
    <row r="292" spans="1:92" x14ac:dyDescent="0.25">
      <c r="A292" s="18">
        <v>45912</v>
      </c>
      <c r="B292" s="2">
        <v>16</v>
      </c>
      <c r="C292" s="2" t="s">
        <v>178</v>
      </c>
      <c r="D292" s="9">
        <v>31.520168000000002</v>
      </c>
      <c r="E292">
        <v>9.3975240000000008E-3</v>
      </c>
      <c r="G292">
        <v>6.1820000000000004</v>
      </c>
      <c r="H292">
        <v>6.0015016426471376E-2</v>
      </c>
      <c r="I292" s="34">
        <v>6.2420150164264721</v>
      </c>
      <c r="J292" s="34">
        <v>6.1833555305012435</v>
      </c>
      <c r="K292">
        <v>0.78800000000000003</v>
      </c>
      <c r="L292">
        <v>7.649924449055232E-3</v>
      </c>
      <c r="M292" s="34">
        <v>0.79564992444905525</v>
      </c>
      <c r="N292" s="34">
        <v>0.78817278518844702</v>
      </c>
      <c r="O292">
        <v>16.827999999999999</v>
      </c>
      <c r="P292">
        <v>0.16336666069632164</v>
      </c>
      <c r="Q292" s="34">
        <v>16.991366660696322</v>
      </c>
      <c r="R292" s="34">
        <v>16.831689884709629</v>
      </c>
      <c r="S292">
        <v>1.4180000000000001</v>
      </c>
      <c r="T292">
        <v>1.3765980797919188E-2</v>
      </c>
      <c r="U292" s="34">
        <v>1.4317659807979193</v>
      </c>
      <c r="V292" s="34">
        <v>1.4183109256309872</v>
      </c>
      <c r="W292">
        <v>0</v>
      </c>
      <c r="X292">
        <v>0</v>
      </c>
      <c r="Y292" s="34">
        <v>0</v>
      </c>
      <c r="Z292" s="34">
        <v>0</v>
      </c>
      <c r="AA292">
        <v>0.51</v>
      </c>
      <c r="AB292">
        <v>4.9510932347946292E-3</v>
      </c>
      <c r="AC292" s="34">
        <v>0.5149510932347946</v>
      </c>
      <c r="AD292" s="34">
        <v>0.51011182797729437</v>
      </c>
      <c r="AE292">
        <v>25.726000000000003</v>
      </c>
      <c r="AF292">
        <v>0.24974867560456204</v>
      </c>
      <c r="AG292" s="34">
        <v>25.975748675604564</v>
      </c>
      <c r="AH292" s="34">
        <v>25.731640954007602</v>
      </c>
      <c r="AJ292">
        <v>67.566000000000003</v>
      </c>
      <c r="AK292">
        <v>0.65593248137673321</v>
      </c>
      <c r="AL292" s="34">
        <v>68.22193248137674</v>
      </c>
      <c r="AM292" s="34">
        <v>67.580815233556621</v>
      </c>
      <c r="AN292">
        <v>3.5230000000000001</v>
      </c>
      <c r="AO292">
        <v>3.4201375423885252E-2</v>
      </c>
      <c r="AP292" s="34">
        <v>3.5572013754238854</v>
      </c>
      <c r="AQ292" s="34">
        <v>3.5237724901255061</v>
      </c>
      <c r="AR292">
        <v>347.55800000000005</v>
      </c>
      <c r="AS292">
        <v>3.3741020833308863</v>
      </c>
      <c r="AT292" s="34">
        <v>350.93210208333096</v>
      </c>
      <c r="AU292" s="34">
        <v>347.63420923163238</v>
      </c>
      <c r="AV292">
        <v>35.644999999999996</v>
      </c>
      <c r="AW292">
        <v>0.34604258500834228</v>
      </c>
      <c r="AX292" s="34">
        <v>35.991042585008337</v>
      </c>
      <c r="AY292" s="34">
        <v>35.652815898530697</v>
      </c>
      <c r="AZ292">
        <v>140.04400000000001</v>
      </c>
      <c r="BA292">
        <v>1.3595507862227043</v>
      </c>
      <c r="BB292" s="34">
        <v>141.40355078622272</v>
      </c>
      <c r="BC292" s="34">
        <v>140.07470752402398</v>
      </c>
      <c r="BD292">
        <v>127.065</v>
      </c>
      <c r="BE292">
        <v>1.2335503174101561</v>
      </c>
      <c r="BF292" s="34">
        <v>128.29855031741016</v>
      </c>
      <c r="BG292" s="34">
        <v>127.09286161163709</v>
      </c>
      <c r="BH292">
        <v>721.40100000000007</v>
      </c>
      <c r="BI292">
        <v>7.0033796287727075</v>
      </c>
      <c r="BJ292" s="34">
        <v>728.40437962877286</v>
      </c>
      <c r="BK292" s="34">
        <v>721.55918198950633</v>
      </c>
      <c r="BM292">
        <v>73.748000000000005</v>
      </c>
      <c r="BN292">
        <v>0.71594749780320455</v>
      </c>
      <c r="BO292">
        <v>74.463947497803218</v>
      </c>
      <c r="BP292">
        <v>73.764170764057866</v>
      </c>
      <c r="BQ292">
        <v>4.3109999999999999</v>
      </c>
      <c r="BR292">
        <v>4.1851299872940485E-2</v>
      </c>
      <c r="BS292">
        <v>4.3528512998729409</v>
      </c>
      <c r="BT292">
        <v>4.3119452753139527</v>
      </c>
      <c r="BU292">
        <v>364.38600000000002</v>
      </c>
      <c r="BV292">
        <v>3.5374687440272079</v>
      </c>
      <c r="BW292">
        <v>367.92346874402728</v>
      </c>
      <c r="BX292">
        <v>364.46589911634203</v>
      </c>
      <c r="BY292">
        <v>37.062999999999995</v>
      </c>
      <c r="BZ292">
        <v>0.35980856580626147</v>
      </c>
      <c r="CA292">
        <v>37.422808565806257</v>
      </c>
      <c r="CB292">
        <v>37.071126824161688</v>
      </c>
      <c r="CC292">
        <v>140.04400000000001</v>
      </c>
      <c r="CD292">
        <v>1.3595507862227043</v>
      </c>
      <c r="CE292">
        <v>141.40355078622272</v>
      </c>
      <c r="CF292">
        <v>140.07470752402398</v>
      </c>
      <c r="CG292">
        <v>127.575</v>
      </c>
      <c r="CH292">
        <v>1.2385014106449508</v>
      </c>
      <c r="CI292">
        <v>128.81350141064496</v>
      </c>
      <c r="CJ292">
        <v>127.60297343961439</v>
      </c>
      <c r="CK292">
        <v>747.12700000000007</v>
      </c>
      <c r="CL292">
        <v>7.2531283043772694</v>
      </c>
      <c r="CM292">
        <v>754.38012830437742</v>
      </c>
      <c r="CN292">
        <v>747.29082294351394</v>
      </c>
    </row>
    <row r="293" spans="1:92" x14ac:dyDescent="0.25">
      <c r="A293" s="18">
        <v>45912</v>
      </c>
      <c r="B293" s="2">
        <v>17</v>
      </c>
      <c r="C293" s="2" t="s">
        <v>178</v>
      </c>
      <c r="D293" s="9">
        <v>32.442126000000002</v>
      </c>
      <c r="E293">
        <v>9.5019479999999996E-3</v>
      </c>
      <c r="G293">
        <v>5.7859999999999996</v>
      </c>
      <c r="H293">
        <v>8.0199288722048886E-2</v>
      </c>
      <c r="I293" s="34">
        <v>5.8661992887220489</v>
      </c>
      <c r="J293" s="34">
        <v>5.8104589681229744</v>
      </c>
      <c r="K293">
        <v>0.75600000000000001</v>
      </c>
      <c r="L293">
        <v>1.0478856251964909E-2</v>
      </c>
      <c r="M293" s="34">
        <v>0.76647885625196488</v>
      </c>
      <c r="N293" s="34">
        <v>0.75919581401675917</v>
      </c>
      <c r="O293">
        <v>16.445999999999998</v>
      </c>
      <c r="P293">
        <v>0.22795670624314135</v>
      </c>
      <c r="Q293" s="34">
        <v>16.673956706243139</v>
      </c>
      <c r="R293" s="34">
        <v>16.515521636666165</v>
      </c>
      <c r="S293">
        <v>1.476</v>
      </c>
      <c r="T293">
        <v>2.0458719349074346E-2</v>
      </c>
      <c r="U293" s="34">
        <v>1.4964587193490744</v>
      </c>
      <c r="V293" s="34">
        <v>1.4822394464136728</v>
      </c>
      <c r="W293">
        <v>0</v>
      </c>
      <c r="X293">
        <v>0</v>
      </c>
      <c r="Y293" s="34">
        <v>0</v>
      </c>
      <c r="Z293" s="34">
        <v>0</v>
      </c>
      <c r="AA293">
        <v>0.50600000000000001</v>
      </c>
      <c r="AB293">
        <v>7.0136260099130203E-3</v>
      </c>
      <c r="AC293" s="34">
        <v>0.51301362600991307</v>
      </c>
      <c r="AD293" s="34">
        <v>0.5081389972122754</v>
      </c>
      <c r="AE293">
        <v>24.97</v>
      </c>
      <c r="AF293">
        <v>0.34610719657614253</v>
      </c>
      <c r="AG293" s="34">
        <v>25.316107196576141</v>
      </c>
      <c r="AH293" s="34">
        <v>25.075554862431844</v>
      </c>
      <c r="AJ293">
        <v>64.616999999999976</v>
      </c>
      <c r="AK293">
        <v>0.89565113020266696</v>
      </c>
      <c r="AL293" s="34">
        <v>65.512651130202642</v>
      </c>
      <c r="AM293" s="34">
        <v>64.890153325821316</v>
      </c>
      <c r="AN293">
        <v>3.5190000000000001</v>
      </c>
      <c r="AO293">
        <v>4.8776580887122375E-2</v>
      </c>
      <c r="AP293" s="34">
        <v>3.5677765808871227</v>
      </c>
      <c r="AQ293" s="34">
        <v>3.5338757533399154</v>
      </c>
      <c r="AR293">
        <v>337.20699999999999</v>
      </c>
      <c r="AS293">
        <v>4.6739995769263638</v>
      </c>
      <c r="AT293" s="34">
        <v>341.88099957692634</v>
      </c>
      <c r="AU293" s="34">
        <v>338.63246409675833</v>
      </c>
      <c r="AV293">
        <v>34.912999999999997</v>
      </c>
      <c r="AW293">
        <v>0.48392633376303018</v>
      </c>
      <c r="AX293" s="34">
        <v>35.396926333763027</v>
      </c>
      <c r="AY293" s="34">
        <v>35.060586580379777</v>
      </c>
      <c r="AZ293">
        <v>133.58199999999999</v>
      </c>
      <c r="BA293">
        <v>1.8515695447751008</v>
      </c>
      <c r="BB293" s="34">
        <v>135.43356954477508</v>
      </c>
      <c r="BC293" s="34">
        <v>134.14668680950624</v>
      </c>
      <c r="BD293">
        <v>129.30199999999999</v>
      </c>
      <c r="BE293">
        <v>1.7922448030311726</v>
      </c>
      <c r="BF293" s="34">
        <v>131.09424480303116</v>
      </c>
      <c r="BG293" s="34">
        <v>129.84859410581348</v>
      </c>
      <c r="BH293">
        <v>703.14</v>
      </c>
      <c r="BI293">
        <v>9.7461679695854571</v>
      </c>
      <c r="BJ293" s="34">
        <v>712.88616796958536</v>
      </c>
      <c r="BK293" s="34">
        <v>706.11236067161906</v>
      </c>
      <c r="BM293">
        <v>70.402999999999977</v>
      </c>
      <c r="BN293">
        <v>0.9758504189247158</v>
      </c>
      <c r="BO293">
        <v>71.378850418924685</v>
      </c>
      <c r="BP293">
        <v>70.700612293944289</v>
      </c>
      <c r="BQ293">
        <v>4.2750000000000004</v>
      </c>
      <c r="BR293">
        <v>5.9255437139087284E-2</v>
      </c>
      <c r="BS293">
        <v>4.3342554371390873</v>
      </c>
      <c r="BT293">
        <v>4.2930715673566748</v>
      </c>
      <c r="BU293">
        <v>353.65300000000002</v>
      </c>
      <c r="BV293">
        <v>4.9019562831695049</v>
      </c>
      <c r="BW293">
        <v>358.55495628316947</v>
      </c>
      <c r="BX293">
        <v>355.14798573342449</v>
      </c>
      <c r="BY293">
        <v>36.388999999999996</v>
      </c>
      <c r="BZ293">
        <v>0.50438505311210458</v>
      </c>
      <c r="CA293">
        <v>36.893385053112098</v>
      </c>
      <c r="CB293">
        <v>36.542826026793449</v>
      </c>
      <c r="CC293">
        <v>133.58199999999999</v>
      </c>
      <c r="CD293">
        <v>1.8515695447751008</v>
      </c>
      <c r="CE293">
        <v>135.43356954477508</v>
      </c>
      <c r="CF293">
        <v>134.14668680950624</v>
      </c>
      <c r="CG293">
        <v>129.80799999999999</v>
      </c>
      <c r="CH293">
        <v>1.7992584290410856</v>
      </c>
      <c r="CI293">
        <v>131.60725842904108</v>
      </c>
      <c r="CJ293">
        <v>130.35673310302576</v>
      </c>
      <c r="CK293">
        <v>728.11</v>
      </c>
      <c r="CL293">
        <v>10.092275166161599</v>
      </c>
      <c r="CM293">
        <v>738.20227516616148</v>
      </c>
      <c r="CN293">
        <v>731.18791553405094</v>
      </c>
    </row>
    <row r="294" spans="1:92" x14ac:dyDescent="0.25">
      <c r="A294" s="18">
        <v>45912</v>
      </c>
      <c r="B294" s="2">
        <v>18</v>
      </c>
      <c r="C294" s="2" t="s">
        <v>178</v>
      </c>
      <c r="D294" s="9">
        <v>44.920994</v>
      </c>
      <c r="E294">
        <v>9.7033989999999997E-3</v>
      </c>
      <c r="G294">
        <v>5.6320000000000006</v>
      </c>
      <c r="H294">
        <v>5.9306360332160683E-2</v>
      </c>
      <c r="I294" s="34">
        <v>5.6913063603321614</v>
      </c>
      <c r="J294" s="34">
        <v>5.6360813438866213</v>
      </c>
      <c r="K294">
        <v>0.72199999999999998</v>
      </c>
      <c r="L294">
        <v>7.6028395170134946E-3</v>
      </c>
      <c r="M294" s="34">
        <v>0.72960283951701344</v>
      </c>
      <c r="N294" s="34">
        <v>0.72252321205364689</v>
      </c>
      <c r="O294">
        <v>15.907999999999999</v>
      </c>
      <c r="P294">
        <v>0.16751519534162146</v>
      </c>
      <c r="Q294" s="34">
        <v>16.07551519534162</v>
      </c>
      <c r="R294" s="34">
        <v>15.919528057270657</v>
      </c>
      <c r="S294">
        <v>1.542</v>
      </c>
      <c r="T294">
        <v>1.6237643400602231E-2</v>
      </c>
      <c r="U294" s="34">
        <v>1.5582376434006022</v>
      </c>
      <c r="V294" s="34">
        <v>1.5431174418098665</v>
      </c>
      <c r="W294">
        <v>0</v>
      </c>
      <c r="X294">
        <v>0</v>
      </c>
      <c r="Y294" s="34">
        <v>0</v>
      </c>
      <c r="Z294" s="34">
        <v>0</v>
      </c>
      <c r="AA294">
        <v>0.52</v>
      </c>
      <c r="AB294">
        <v>5.4757292920318799E-3</v>
      </c>
      <c r="AC294" s="34">
        <v>0.5254757292920319</v>
      </c>
      <c r="AD294" s="34">
        <v>0.5203768286258954</v>
      </c>
      <c r="AE294">
        <v>24.324000000000002</v>
      </c>
      <c r="AF294">
        <v>0.25613776788342973</v>
      </c>
      <c r="AG294" s="34">
        <v>24.580137767883429</v>
      </c>
      <c r="AH294" s="34">
        <v>24.341626883646686</v>
      </c>
      <c r="AJ294">
        <v>62.613</v>
      </c>
      <c r="AK294">
        <v>0.65933045800383094</v>
      </c>
      <c r="AL294" s="34">
        <v>63.272330458003829</v>
      </c>
      <c r="AM294" s="34">
        <v>62.658373789909966</v>
      </c>
      <c r="AN294">
        <v>3.4710000000000001</v>
      </c>
      <c r="AO294">
        <v>3.6550493024312805E-2</v>
      </c>
      <c r="AP294" s="34">
        <v>3.5075504930243131</v>
      </c>
      <c r="AQ294" s="34">
        <v>3.4735153310778517</v>
      </c>
      <c r="AR294">
        <v>328.30700000000007</v>
      </c>
      <c r="AS294">
        <v>3.4571543397675208</v>
      </c>
      <c r="AT294" s="34">
        <v>331.76415433976757</v>
      </c>
      <c r="AU294" s="34">
        <v>328.54491437631123</v>
      </c>
      <c r="AV294">
        <v>33.850999999999999</v>
      </c>
      <c r="AW294">
        <v>0.35645944666263685</v>
      </c>
      <c r="AX294" s="34">
        <v>34.207459446662639</v>
      </c>
      <c r="AY294" s="34">
        <v>33.875530818875355</v>
      </c>
      <c r="AZ294">
        <v>139.04000000000002</v>
      </c>
      <c r="BA294">
        <v>1.4641257707002167</v>
      </c>
      <c r="BB294" s="34">
        <v>140.50412577070023</v>
      </c>
      <c r="BC294" s="34">
        <v>139.14075817720095</v>
      </c>
      <c r="BD294">
        <v>125.85</v>
      </c>
      <c r="BE294">
        <v>1.3252317911581002</v>
      </c>
      <c r="BF294" s="34">
        <v>127.1752317911581</v>
      </c>
      <c r="BG294" s="34">
        <v>125.94119977417101</v>
      </c>
      <c r="BH294">
        <v>693.13200000000018</v>
      </c>
      <c r="BI294">
        <v>7.2988522993166187</v>
      </c>
      <c r="BJ294" s="34">
        <v>700.43085229931671</v>
      </c>
      <c r="BK294" s="34">
        <v>693.63429226754636</v>
      </c>
      <c r="BM294">
        <v>68.245000000000005</v>
      </c>
      <c r="BN294">
        <v>0.71863681833599158</v>
      </c>
      <c r="BO294">
        <v>68.963636818335985</v>
      </c>
      <c r="BP294">
        <v>68.294455133796589</v>
      </c>
      <c r="BQ294">
        <v>4.1929999999999996</v>
      </c>
      <c r="BR294">
        <v>4.41533325413263E-2</v>
      </c>
      <c r="BS294">
        <v>4.2371533325413262</v>
      </c>
      <c r="BT294">
        <v>4.1960385431314986</v>
      </c>
      <c r="BU294">
        <v>344.21500000000009</v>
      </c>
      <c r="BV294">
        <v>3.6246695351091422</v>
      </c>
      <c r="BW294">
        <v>347.83966953510918</v>
      </c>
      <c r="BX294">
        <v>344.46444243358189</v>
      </c>
      <c r="BY294">
        <v>35.393000000000001</v>
      </c>
      <c r="BZ294">
        <v>0.37269709006323909</v>
      </c>
      <c r="CA294">
        <v>35.765697090063242</v>
      </c>
      <c r="CB294">
        <v>35.418648260685224</v>
      </c>
      <c r="CC294">
        <v>139.04000000000002</v>
      </c>
      <c r="CD294">
        <v>1.4641257707002167</v>
      </c>
      <c r="CE294">
        <v>140.50412577070023</v>
      </c>
      <c r="CF294">
        <v>139.14075817720095</v>
      </c>
      <c r="CG294">
        <v>126.36999999999999</v>
      </c>
      <c r="CH294">
        <v>1.330707520450132</v>
      </c>
      <c r="CI294">
        <v>127.70070752045012</v>
      </c>
      <c r="CJ294">
        <v>126.46157660279691</v>
      </c>
      <c r="CK294">
        <v>717.45600000000013</v>
      </c>
      <c r="CL294">
        <v>7.5549900672000483</v>
      </c>
      <c r="CM294">
        <v>725.01099006720017</v>
      </c>
      <c r="CN294">
        <v>717.97591915119301</v>
      </c>
    </row>
    <row r="295" spans="1:92" x14ac:dyDescent="0.25">
      <c r="A295" s="18">
        <v>45912</v>
      </c>
      <c r="B295" s="2">
        <v>19</v>
      </c>
      <c r="C295" s="2" t="s">
        <v>178</v>
      </c>
      <c r="D295" s="9">
        <v>41.022413</v>
      </c>
      <c r="E295">
        <v>1.0015794E-2</v>
      </c>
      <c r="G295">
        <v>5.6420000000000003</v>
      </c>
      <c r="H295">
        <v>6.2665897216270125E-2</v>
      </c>
      <c r="I295" s="34">
        <v>5.7046658972162705</v>
      </c>
      <c r="J295" s="34">
        <v>5.6475291387509277</v>
      </c>
      <c r="K295">
        <v>0.67400000000000004</v>
      </c>
      <c r="L295">
        <v>7.4861422764562315E-3</v>
      </c>
      <c r="M295" s="34">
        <v>0.68148614227645632</v>
      </c>
      <c r="N295" s="34">
        <v>0.67466051746156064</v>
      </c>
      <c r="O295">
        <v>15.417999999999999</v>
      </c>
      <c r="P295">
        <v>0.1712482813329409</v>
      </c>
      <c r="Q295" s="34">
        <v>15.58924828133294</v>
      </c>
      <c r="R295" s="34">
        <v>15.433109581932257</v>
      </c>
      <c r="S295">
        <v>1.56</v>
      </c>
      <c r="T295">
        <v>1.7326976188830445E-2</v>
      </c>
      <c r="U295" s="34">
        <v>1.5773269761888304</v>
      </c>
      <c r="V295" s="34">
        <v>1.5615287941246803</v>
      </c>
      <c r="W295">
        <v>0</v>
      </c>
      <c r="X295">
        <v>0</v>
      </c>
      <c r="Y295" s="34">
        <v>0</v>
      </c>
      <c r="Z295" s="34">
        <v>0</v>
      </c>
      <c r="AA295">
        <v>0.51400000000000001</v>
      </c>
      <c r="AB295">
        <v>5.709016513499263E-3</v>
      </c>
      <c r="AC295" s="34">
        <v>0.51970901651349932</v>
      </c>
      <c r="AD295" s="34">
        <v>0.51450371806415751</v>
      </c>
      <c r="AE295">
        <v>23.808</v>
      </c>
      <c r="AF295">
        <v>0.26443631352799696</v>
      </c>
      <c r="AG295" s="34">
        <v>24.072436313527998</v>
      </c>
      <c r="AH295" s="34">
        <v>23.831331750333582</v>
      </c>
      <c r="AJ295">
        <v>60.201999999999984</v>
      </c>
      <c r="AK295">
        <v>0.66866578238459629</v>
      </c>
      <c r="AL295" s="34">
        <v>60.870665782384577</v>
      </c>
      <c r="AM295" s="34">
        <v>60.26099773326537</v>
      </c>
      <c r="AN295">
        <v>2.8899999999999997</v>
      </c>
      <c r="AO295">
        <v>3.2099334093410245E-2</v>
      </c>
      <c r="AP295" s="34">
        <v>2.9220993340934101</v>
      </c>
      <c r="AQ295" s="34">
        <v>2.8928321891155933</v>
      </c>
      <c r="AR295">
        <v>315.45800000000003</v>
      </c>
      <c r="AS295">
        <v>3.503803368317997</v>
      </c>
      <c r="AT295" s="34">
        <v>318.96180336831804</v>
      </c>
      <c r="AU295" s="34">
        <v>315.76714765191247</v>
      </c>
      <c r="AV295">
        <v>27.966000000000001</v>
      </c>
      <c r="AW295">
        <v>0.31061936929284123</v>
      </c>
      <c r="AX295" s="34">
        <v>28.276619369292842</v>
      </c>
      <c r="AY295" s="34">
        <v>27.993406574673596</v>
      </c>
      <c r="AZ295">
        <v>145.20800000000003</v>
      </c>
      <c r="BA295">
        <v>1.6128304861715974</v>
      </c>
      <c r="BB295" s="34">
        <v>146.82083048617162</v>
      </c>
      <c r="BC295" s="34">
        <v>145.3503032931132</v>
      </c>
      <c r="BD295">
        <v>122.22600000000001</v>
      </c>
      <c r="BE295">
        <v>1.3575685843948657</v>
      </c>
      <c r="BF295" s="34">
        <v>123.58356858439488</v>
      </c>
      <c r="BG295" s="34">
        <v>122.34578101966872</v>
      </c>
      <c r="BH295">
        <v>673.95</v>
      </c>
      <c r="BI295">
        <v>7.4855869246553084</v>
      </c>
      <c r="BJ295" s="34">
        <v>681.43558692465547</v>
      </c>
      <c r="BK295" s="34">
        <v>674.61046846174895</v>
      </c>
      <c r="BM295">
        <v>65.84399999999998</v>
      </c>
      <c r="BN295">
        <v>0.73133167960086642</v>
      </c>
      <c r="BO295">
        <v>66.575331679600851</v>
      </c>
      <c r="BP295">
        <v>65.908526872016296</v>
      </c>
      <c r="BQ295">
        <v>3.5639999999999996</v>
      </c>
      <c r="BR295">
        <v>3.9585476369866479E-2</v>
      </c>
      <c r="BS295">
        <v>3.6035854763698665</v>
      </c>
      <c r="BT295">
        <v>3.5674927065771538</v>
      </c>
      <c r="BU295">
        <v>330.87600000000003</v>
      </c>
      <c r="BV295">
        <v>3.6750516496509378</v>
      </c>
      <c r="BW295">
        <v>334.55105164965096</v>
      </c>
      <c r="BX295">
        <v>331.2002572338447</v>
      </c>
      <c r="BY295">
        <v>29.526</v>
      </c>
      <c r="BZ295">
        <v>0.32794634548167167</v>
      </c>
      <c r="CA295">
        <v>29.853946345481674</v>
      </c>
      <c r="CB295">
        <v>29.554935368798276</v>
      </c>
      <c r="CC295">
        <v>145.20800000000003</v>
      </c>
      <c r="CD295">
        <v>1.6128304861715974</v>
      </c>
      <c r="CE295">
        <v>146.82083048617162</v>
      </c>
      <c r="CF295">
        <v>145.3503032931132</v>
      </c>
      <c r="CG295">
        <v>122.74000000000001</v>
      </c>
      <c r="CH295">
        <v>1.3632776009083649</v>
      </c>
      <c r="CI295">
        <v>124.10327760090838</v>
      </c>
      <c r="CJ295">
        <v>122.86028473773288</v>
      </c>
      <c r="CK295">
        <v>697.75800000000004</v>
      </c>
      <c r="CL295">
        <v>7.7500232381833056</v>
      </c>
      <c r="CM295">
        <v>705.50802323818345</v>
      </c>
      <c r="CN295">
        <v>698.44180021208251</v>
      </c>
    </row>
    <row r="296" spans="1:92" x14ac:dyDescent="0.25">
      <c r="A296" s="18">
        <v>45912</v>
      </c>
      <c r="B296" s="2">
        <v>20</v>
      </c>
      <c r="C296" s="2" t="s">
        <v>178</v>
      </c>
      <c r="D296" s="9">
        <v>45.391419999999997</v>
      </c>
      <c r="E296">
        <v>1.0214192E-2</v>
      </c>
      <c r="G296">
        <v>5.0639999999999992</v>
      </c>
      <c r="H296">
        <v>3.9079425121863617E-2</v>
      </c>
      <c r="I296" s="34">
        <v>5.1030794251218632</v>
      </c>
      <c r="J296" s="34">
        <v>5.0509555920824187</v>
      </c>
      <c r="K296">
        <v>0.58600000000000008</v>
      </c>
      <c r="L296">
        <v>4.5222241550971739E-3</v>
      </c>
      <c r="M296" s="34">
        <v>0.59052222415509725</v>
      </c>
      <c r="N296" s="34">
        <v>0.58449051677731012</v>
      </c>
      <c r="O296">
        <v>15.347999999999999</v>
      </c>
      <c r="P296">
        <v>0.11844214391199899</v>
      </c>
      <c r="Q296" s="34">
        <v>15.466442143911998</v>
      </c>
      <c r="R296" s="34">
        <v>15.30846493429719</v>
      </c>
      <c r="S296">
        <v>1.6</v>
      </c>
      <c r="T296">
        <v>1.2347369706749961E-2</v>
      </c>
      <c r="U296" s="34">
        <v>1.6123473697067501</v>
      </c>
      <c r="V296" s="34">
        <v>1.5958785441018704</v>
      </c>
      <c r="W296">
        <v>0</v>
      </c>
      <c r="X296">
        <v>0</v>
      </c>
      <c r="Y296" s="34">
        <v>0</v>
      </c>
      <c r="Z296" s="34">
        <v>0</v>
      </c>
      <c r="AA296">
        <v>0.51</v>
      </c>
      <c r="AB296">
        <v>3.9357240940265503E-3</v>
      </c>
      <c r="AC296" s="34">
        <v>0.51393572409402655</v>
      </c>
      <c r="AD296" s="34">
        <v>0.50868628593247112</v>
      </c>
      <c r="AE296">
        <v>23.108000000000001</v>
      </c>
      <c r="AF296">
        <v>0.17832688698973628</v>
      </c>
      <c r="AG296" s="34">
        <v>23.286326886989734</v>
      </c>
      <c r="AH296" s="34">
        <v>23.048475873191261</v>
      </c>
      <c r="AJ296">
        <v>57.016999999999996</v>
      </c>
      <c r="AK296">
        <v>0.44000623660610155</v>
      </c>
      <c r="AL296" s="34">
        <v>57.457006236606098</v>
      </c>
      <c r="AM296" s="34">
        <v>56.870129343160208</v>
      </c>
      <c r="AN296">
        <v>2.8149999999999999</v>
      </c>
      <c r="AO296">
        <v>2.1723653577813209E-2</v>
      </c>
      <c r="AP296" s="34">
        <v>2.8367236535778133</v>
      </c>
      <c r="AQ296" s="34">
        <v>2.8077488135292281</v>
      </c>
      <c r="AR296">
        <v>303.47999999999996</v>
      </c>
      <c r="AS296">
        <v>2.3419873491277983</v>
      </c>
      <c r="AT296" s="34">
        <v>305.82198734912777</v>
      </c>
      <c r="AU296" s="34">
        <v>302.69826285252219</v>
      </c>
      <c r="AV296">
        <v>26.659000000000002</v>
      </c>
      <c r="AW296">
        <v>0.2057303306326545</v>
      </c>
      <c r="AX296" s="34">
        <v>26.864730330632657</v>
      </c>
      <c r="AY296" s="34">
        <v>26.590328817007354</v>
      </c>
      <c r="AZ296">
        <v>136.518</v>
      </c>
      <c r="BA296">
        <v>1.0535238860163068</v>
      </c>
      <c r="BB296" s="34">
        <v>137.57152388601631</v>
      </c>
      <c r="BC296" s="34">
        <v>136.16634192731195</v>
      </c>
      <c r="BD296">
        <v>116.84800000000001</v>
      </c>
      <c r="BE296">
        <v>0.90172840968394974</v>
      </c>
      <c r="BF296" s="34">
        <v>117.74972840968397</v>
      </c>
      <c r="BG296" s="34">
        <v>116.5470100757596</v>
      </c>
      <c r="BH296">
        <v>643.33699999999999</v>
      </c>
      <c r="BI296">
        <v>4.964699865644624</v>
      </c>
      <c r="BJ296" s="34">
        <v>648.30169986564454</v>
      </c>
      <c r="BK296" s="34">
        <v>641.6798218292904</v>
      </c>
      <c r="BM296">
        <v>62.080999999999996</v>
      </c>
      <c r="BN296">
        <v>0.47908566172796518</v>
      </c>
      <c r="BO296">
        <v>62.56008566172796</v>
      </c>
      <c r="BP296">
        <v>61.921084935242625</v>
      </c>
      <c r="BQ296">
        <v>3.4009999999999998</v>
      </c>
      <c r="BR296">
        <v>2.6245877732910382E-2</v>
      </c>
      <c r="BS296">
        <v>3.4272458777329105</v>
      </c>
      <c r="BT296">
        <v>3.3922393303065381</v>
      </c>
      <c r="BU296">
        <v>318.82799999999997</v>
      </c>
      <c r="BV296">
        <v>2.4604294930397974</v>
      </c>
      <c r="BW296">
        <v>321.28842949303976</v>
      </c>
      <c r="BX296">
        <v>318.0067277868194</v>
      </c>
      <c r="BY296">
        <v>28.259000000000004</v>
      </c>
      <c r="BZ296">
        <v>0.21807770033940446</v>
      </c>
      <c r="CA296">
        <v>28.477077700339407</v>
      </c>
      <c r="CB296">
        <v>28.186207361109226</v>
      </c>
      <c r="CC296">
        <v>136.518</v>
      </c>
      <c r="CD296">
        <v>1.0535238860163068</v>
      </c>
      <c r="CE296">
        <v>137.57152388601631</v>
      </c>
      <c r="CF296">
        <v>136.16634192731195</v>
      </c>
      <c r="CG296">
        <v>117.35800000000002</v>
      </c>
      <c r="CH296">
        <v>0.90566413377797628</v>
      </c>
      <c r="CI296">
        <v>118.26366413377799</v>
      </c>
      <c r="CJ296">
        <v>117.05569636169207</v>
      </c>
      <c r="CK296">
        <v>666.44499999999994</v>
      </c>
      <c r="CL296">
        <v>5.14302675263436</v>
      </c>
      <c r="CM296">
        <v>671.58802675263428</v>
      </c>
      <c r="CN296">
        <v>664.72829770248165</v>
      </c>
    </row>
    <row r="297" spans="1:92" x14ac:dyDescent="0.25">
      <c r="A297" s="18">
        <v>45912</v>
      </c>
      <c r="B297" s="2">
        <v>21</v>
      </c>
      <c r="C297" s="2" t="s">
        <v>178</v>
      </c>
      <c r="D297" s="9">
        <v>34.058191999999998</v>
      </c>
      <c r="E297">
        <v>1.0246767E-2</v>
      </c>
      <c r="G297">
        <v>4.9379999999999997</v>
      </c>
      <c r="H297">
        <v>3.8205146971838098E-2</v>
      </c>
      <c r="I297" s="34">
        <v>4.9762051469718376</v>
      </c>
      <c r="J297" s="34">
        <v>4.925215132286616</v>
      </c>
      <c r="K297">
        <v>0.44</v>
      </c>
      <c r="L297">
        <v>3.4042658298114141E-3</v>
      </c>
      <c r="M297" s="34">
        <v>0.44340426582981141</v>
      </c>
      <c r="N297" s="34">
        <v>0.43886080563104723</v>
      </c>
      <c r="O297">
        <v>15.080000000000002</v>
      </c>
      <c r="P297">
        <v>0.11667347434899121</v>
      </c>
      <c r="Q297" s="34">
        <v>15.196673474348993</v>
      </c>
      <c r="R297" s="34">
        <v>15.040956702082257</v>
      </c>
      <c r="S297">
        <v>1.5659999999999998</v>
      </c>
      <c r="T297">
        <v>1.2116091567010623E-2</v>
      </c>
      <c r="U297" s="34">
        <v>1.5781160915670105</v>
      </c>
      <c r="V297" s="34">
        <v>1.5619455036777725</v>
      </c>
      <c r="W297">
        <v>0</v>
      </c>
      <c r="X297">
        <v>0</v>
      </c>
      <c r="Y297" s="34">
        <v>0</v>
      </c>
      <c r="Z297" s="34">
        <v>0</v>
      </c>
      <c r="AA297">
        <v>0.52</v>
      </c>
      <c r="AB297">
        <v>4.0232232534134892E-3</v>
      </c>
      <c r="AC297" s="34">
        <v>0.52402322325341355</v>
      </c>
      <c r="AD297" s="34">
        <v>0.51865367938214679</v>
      </c>
      <c r="AE297">
        <v>22.544</v>
      </c>
      <c r="AF297">
        <v>0.17442220197106481</v>
      </c>
      <c r="AG297" s="34">
        <v>22.718422201971066</v>
      </c>
      <c r="AH297" s="34">
        <v>22.48563182305984</v>
      </c>
      <c r="AJ297">
        <v>53.24</v>
      </c>
      <c r="AK297">
        <v>0.41191616540718118</v>
      </c>
      <c r="AL297" s="34">
        <v>53.651916165407187</v>
      </c>
      <c r="AM297" s="34">
        <v>53.10215748135672</v>
      </c>
      <c r="AN297">
        <v>2.649</v>
      </c>
      <c r="AO297">
        <v>2.0495227689023718E-2</v>
      </c>
      <c r="AP297" s="34">
        <v>2.6694952276890236</v>
      </c>
      <c r="AQ297" s="34">
        <v>2.642141532083282</v>
      </c>
      <c r="AR297">
        <v>290.78400000000011</v>
      </c>
      <c r="AS297">
        <v>2.2497864433088242</v>
      </c>
      <c r="AT297" s="34">
        <v>293.03378644330894</v>
      </c>
      <c r="AU297" s="34">
        <v>290.03113751049659</v>
      </c>
      <c r="AV297">
        <v>25.15</v>
      </c>
      <c r="AW297">
        <v>0.19458474004490239</v>
      </c>
      <c r="AX297" s="34">
        <v>25.344584740044901</v>
      </c>
      <c r="AY297" s="34">
        <v>25.084884685501905</v>
      </c>
      <c r="AZ297">
        <v>126.47100000000002</v>
      </c>
      <c r="BA297">
        <v>0.9785020540047259</v>
      </c>
      <c r="BB297" s="34">
        <v>127.44950205400474</v>
      </c>
      <c r="BC297" s="34">
        <v>126.14355670219132</v>
      </c>
      <c r="BD297">
        <v>114.95599999999999</v>
      </c>
      <c r="BE297">
        <v>0.88941086984500206</v>
      </c>
      <c r="BF297" s="34">
        <v>115.845410869845</v>
      </c>
      <c r="BG297" s="34">
        <v>114.65836993664243</v>
      </c>
      <c r="BH297">
        <v>613.25000000000011</v>
      </c>
      <c r="BI297">
        <v>4.7446955002996596</v>
      </c>
      <c r="BJ297" s="34">
        <v>617.99469550029983</v>
      </c>
      <c r="BK297" s="34">
        <v>611.66224784827227</v>
      </c>
      <c r="BM297">
        <v>58.178000000000004</v>
      </c>
      <c r="BN297">
        <v>0.45012131237901926</v>
      </c>
      <c r="BO297">
        <v>58.628121312379022</v>
      </c>
      <c r="BP297">
        <v>58.027372613643337</v>
      </c>
      <c r="BQ297">
        <v>3.089</v>
      </c>
      <c r="BR297">
        <v>2.3899493518835132E-2</v>
      </c>
      <c r="BS297">
        <v>3.1128994935188352</v>
      </c>
      <c r="BT297">
        <v>3.0810023377143292</v>
      </c>
      <c r="BU297">
        <v>305.86400000000009</v>
      </c>
      <c r="BV297">
        <v>2.3664599176578154</v>
      </c>
      <c r="BW297">
        <v>308.23045991765792</v>
      </c>
      <c r="BX297">
        <v>305.07209421257886</v>
      </c>
      <c r="BY297">
        <v>26.715999999999998</v>
      </c>
      <c r="BZ297">
        <v>0.20670083161191302</v>
      </c>
      <c r="CA297">
        <v>26.922700831611913</v>
      </c>
      <c r="CB297">
        <v>26.646830189179678</v>
      </c>
      <c r="CC297">
        <v>126.47100000000002</v>
      </c>
      <c r="CD297">
        <v>0.9785020540047259</v>
      </c>
      <c r="CE297">
        <v>127.44950205400474</v>
      </c>
      <c r="CF297">
        <v>126.14355670219132</v>
      </c>
      <c r="CG297">
        <v>115.47599999999998</v>
      </c>
      <c r="CH297">
        <v>0.89343409309841559</v>
      </c>
      <c r="CI297">
        <v>116.36943409309841</v>
      </c>
      <c r="CJ297">
        <v>115.17702361602457</v>
      </c>
      <c r="CK297">
        <v>635.7940000000001</v>
      </c>
      <c r="CL297">
        <v>4.9191177022707242</v>
      </c>
      <c r="CM297">
        <v>640.71311770227089</v>
      </c>
      <c r="CN297">
        <v>634.14787967133213</v>
      </c>
    </row>
    <row r="298" spans="1:92" x14ac:dyDescent="0.25">
      <c r="A298" s="18">
        <v>45912</v>
      </c>
      <c r="B298" s="2">
        <v>22</v>
      </c>
      <c r="C298" s="2" t="s">
        <v>178</v>
      </c>
      <c r="D298" s="9">
        <v>28.317112999999999</v>
      </c>
      <c r="E298">
        <v>1.0830509E-2</v>
      </c>
      <c r="G298">
        <v>4.516</v>
      </c>
      <c r="H298">
        <v>3.2161129897729256E-2</v>
      </c>
      <c r="I298" s="34">
        <v>4.5481611298977294</v>
      </c>
      <c r="J298" s="34">
        <v>4.4989022298469212</v>
      </c>
      <c r="K298">
        <v>0.35800000000000004</v>
      </c>
      <c r="L298">
        <v>2.5495315552230015E-3</v>
      </c>
      <c r="M298" s="34">
        <v>0.36054953155522307</v>
      </c>
      <c r="N298" s="34">
        <v>0.3566445966087684</v>
      </c>
      <c r="O298">
        <v>15.157999999999999</v>
      </c>
      <c r="P298">
        <v>0.10794916009516831</v>
      </c>
      <c r="Q298" s="34">
        <v>15.265949160095168</v>
      </c>
      <c r="R298" s="34">
        <v>15.100611160323215</v>
      </c>
      <c r="S298">
        <v>1.5779999999999998</v>
      </c>
      <c r="T298">
        <v>1.1237879313245519E-2</v>
      </c>
      <c r="U298" s="34">
        <v>1.5892378793132453</v>
      </c>
      <c r="V298" s="34">
        <v>1.5720256241582022</v>
      </c>
      <c r="W298">
        <v>0</v>
      </c>
      <c r="X298">
        <v>0</v>
      </c>
      <c r="Y298" s="34">
        <v>0</v>
      </c>
      <c r="Z298" s="34">
        <v>0</v>
      </c>
      <c r="AA298">
        <v>0.53400000000000003</v>
      </c>
      <c r="AB298">
        <v>3.8029325432655942E-3</v>
      </c>
      <c r="AC298" s="34">
        <v>0.53780293254326561</v>
      </c>
      <c r="AD298" s="34">
        <v>0.53197825304212931</v>
      </c>
      <c r="AE298">
        <v>22.143999999999998</v>
      </c>
      <c r="AF298">
        <v>0.1577006334046317</v>
      </c>
      <c r="AG298" s="34">
        <v>22.301700633404629</v>
      </c>
      <c r="AH298" s="34">
        <v>22.060161863979236</v>
      </c>
      <c r="AJ298">
        <v>49.988</v>
      </c>
      <c r="AK298">
        <v>0.35599436699018822</v>
      </c>
      <c r="AL298" s="34">
        <v>50.343994366990188</v>
      </c>
      <c r="AM298" s="34">
        <v>49.798743282902549</v>
      </c>
      <c r="AN298">
        <v>2.5139999999999998</v>
      </c>
      <c r="AO298">
        <v>1.7903693658744762E-2</v>
      </c>
      <c r="AP298" s="34">
        <v>2.5319036936587445</v>
      </c>
      <c r="AQ298" s="34">
        <v>2.5044818879174402</v>
      </c>
      <c r="AR298">
        <v>278.74699999999996</v>
      </c>
      <c r="AS298">
        <v>1.9851236659881168</v>
      </c>
      <c r="AT298" s="34">
        <v>280.73212366598807</v>
      </c>
      <c r="AU298" s="34">
        <v>277.69165187403445</v>
      </c>
      <c r="AV298">
        <v>23.361000000000004</v>
      </c>
      <c r="AW298">
        <v>0.16636761637308531</v>
      </c>
      <c r="AX298" s="34">
        <v>23.527367616373091</v>
      </c>
      <c r="AY298" s="34">
        <v>23.272554249657652</v>
      </c>
      <c r="AZ298">
        <v>130.233</v>
      </c>
      <c r="BA298">
        <v>0.92746687997585797</v>
      </c>
      <c r="BB298" s="34">
        <v>131.16046687997587</v>
      </c>
      <c r="BC298" s="34">
        <v>129.73993226298808</v>
      </c>
      <c r="BD298">
        <v>112.45999999999998</v>
      </c>
      <c r="BE298">
        <v>0.80089474497312485</v>
      </c>
      <c r="BF298" s="34">
        <v>113.2608947449731</v>
      </c>
      <c r="BG298" s="34">
        <v>112.03422160508961</v>
      </c>
      <c r="BH298">
        <v>597.30299999999988</v>
      </c>
      <c r="BI298">
        <v>4.2537509679591174</v>
      </c>
      <c r="BJ298" s="34">
        <v>601.55675096795915</v>
      </c>
      <c r="BK298" s="34">
        <v>595.04158516258985</v>
      </c>
      <c r="BM298">
        <v>54.503999999999998</v>
      </c>
      <c r="BN298">
        <v>0.38815549688791745</v>
      </c>
      <c r="BO298">
        <v>54.892155496887916</v>
      </c>
      <c r="BP298">
        <v>54.297645512749469</v>
      </c>
      <c r="BQ298">
        <v>2.8719999999999999</v>
      </c>
      <c r="BR298">
        <v>2.0453225213967762E-2</v>
      </c>
      <c r="BS298">
        <v>2.8924532252139676</v>
      </c>
      <c r="BT298">
        <v>2.8611264845262085</v>
      </c>
      <c r="BU298">
        <v>293.90499999999997</v>
      </c>
      <c r="BV298">
        <v>2.0930728260832852</v>
      </c>
      <c r="BW298">
        <v>295.99807282608322</v>
      </c>
      <c r="BX298">
        <v>292.79226303435769</v>
      </c>
      <c r="BY298">
        <v>24.939000000000004</v>
      </c>
      <c r="BZ298">
        <v>0.17760549568633083</v>
      </c>
      <c r="CA298">
        <v>25.116605495686336</v>
      </c>
      <c r="CB298">
        <v>24.844579873815853</v>
      </c>
      <c r="CC298">
        <v>130.233</v>
      </c>
      <c r="CD298">
        <v>0.92746687997585797</v>
      </c>
      <c r="CE298">
        <v>131.16046687997587</v>
      </c>
      <c r="CF298">
        <v>129.73993226298808</v>
      </c>
      <c r="CG298">
        <v>112.99399999999999</v>
      </c>
      <c r="CH298">
        <v>0.80469767751639043</v>
      </c>
      <c r="CI298">
        <v>113.79869767751637</v>
      </c>
      <c r="CJ298">
        <v>112.56619985813174</v>
      </c>
      <c r="CK298">
        <v>619.44699999999989</v>
      </c>
      <c r="CL298">
        <v>4.4114516013637495</v>
      </c>
      <c r="CM298">
        <v>623.85845160136375</v>
      </c>
      <c r="CN298">
        <v>617.10174702656911</v>
      </c>
    </row>
    <row r="299" spans="1:92" x14ac:dyDescent="0.25">
      <c r="A299" s="18">
        <v>45912</v>
      </c>
      <c r="B299" s="2">
        <v>23</v>
      </c>
      <c r="C299" s="2" t="s">
        <v>178</v>
      </c>
      <c r="D299" s="9">
        <v>24.711501999999999</v>
      </c>
      <c r="E299">
        <v>1.1949693000000001E-2</v>
      </c>
      <c r="G299">
        <v>4.4060000000000006</v>
      </c>
      <c r="H299">
        <v>4.4934804839579394E-2</v>
      </c>
      <c r="I299" s="34">
        <v>4.45093480483958</v>
      </c>
      <c r="J299" s="34">
        <v>4.3977475003587321</v>
      </c>
      <c r="K299">
        <v>0.33</v>
      </c>
      <c r="L299">
        <v>3.3655210161282795E-3</v>
      </c>
      <c r="M299" s="34">
        <v>0.33336552101612832</v>
      </c>
      <c r="N299" s="34">
        <v>0.3293819053832005</v>
      </c>
      <c r="O299">
        <v>15</v>
      </c>
      <c r="P299">
        <v>0.15297822800583086</v>
      </c>
      <c r="Q299" s="34">
        <v>15.15297822800583</v>
      </c>
      <c r="R299" s="34">
        <v>14.971904790145476</v>
      </c>
      <c r="S299">
        <v>1.5779999999999998</v>
      </c>
      <c r="T299">
        <v>1.6093309586213404E-2</v>
      </c>
      <c r="U299" s="34">
        <v>1.5940933095862133</v>
      </c>
      <c r="V299" s="34">
        <v>1.5750443839233041</v>
      </c>
      <c r="W299">
        <v>0</v>
      </c>
      <c r="X299">
        <v>0</v>
      </c>
      <c r="Y299" s="34">
        <v>0</v>
      </c>
      <c r="Z299" s="34">
        <v>0</v>
      </c>
      <c r="AA299">
        <v>0.496</v>
      </c>
      <c r="AB299">
        <v>5.05848007272614E-3</v>
      </c>
      <c r="AC299" s="34">
        <v>0.50105848007272613</v>
      </c>
      <c r="AD299" s="34">
        <v>0.49507098506081043</v>
      </c>
      <c r="AE299">
        <v>21.81</v>
      </c>
      <c r="AF299">
        <v>0.22243034352047808</v>
      </c>
      <c r="AG299" s="34">
        <v>22.032430343520478</v>
      </c>
      <c r="AH299" s="34">
        <v>21.769149564871523</v>
      </c>
      <c r="AJ299">
        <v>47.243999999999986</v>
      </c>
      <c r="AK299">
        <v>0.48182022692716475</v>
      </c>
      <c r="AL299" s="34">
        <v>47.725820226927148</v>
      </c>
      <c r="AM299" s="34">
        <v>47.155511327042177</v>
      </c>
      <c r="AN299">
        <v>2.4459999999999997</v>
      </c>
      <c r="AO299">
        <v>2.4945649713484151E-2</v>
      </c>
      <c r="AP299" s="34">
        <v>2.4709456497134838</v>
      </c>
      <c r="AQ299" s="34">
        <v>2.4414186077797222</v>
      </c>
      <c r="AR299">
        <v>267.29800000000012</v>
      </c>
      <c r="AS299">
        <v>2.7260516259668397</v>
      </c>
      <c r="AT299" s="34">
        <v>270.02405162596693</v>
      </c>
      <c r="AU299" s="34">
        <v>266.79734710642049</v>
      </c>
      <c r="AV299">
        <v>21.667000000000002</v>
      </c>
      <c r="AW299">
        <v>0.22097195108015583</v>
      </c>
      <c r="AX299" s="34">
        <v>21.887971951080157</v>
      </c>
      <c r="AY299" s="34">
        <v>21.626417405872136</v>
      </c>
      <c r="AZ299">
        <v>138.29700000000003</v>
      </c>
      <c r="BA299">
        <v>1.4104286665681598</v>
      </c>
      <c r="BB299" s="34">
        <v>139.70742866656818</v>
      </c>
      <c r="BC299" s="34">
        <v>138.03796778418328</v>
      </c>
      <c r="BD299">
        <v>109.798</v>
      </c>
      <c r="BE299">
        <v>1.1197802319056145</v>
      </c>
      <c r="BF299" s="34">
        <v>110.91778023190561</v>
      </c>
      <c r="BG299" s="34">
        <v>109.59234680989286</v>
      </c>
      <c r="BH299">
        <v>586.75000000000011</v>
      </c>
      <c r="BI299">
        <v>5.9839983521614188</v>
      </c>
      <c r="BJ299" s="34">
        <v>592.73399835216151</v>
      </c>
      <c r="BK299" s="34">
        <v>585.65100904119072</v>
      </c>
      <c r="BM299">
        <v>51.649999999999984</v>
      </c>
      <c r="BN299">
        <v>0.5267550317667441</v>
      </c>
      <c r="BO299">
        <v>52.176755031766731</v>
      </c>
      <c r="BP299">
        <v>51.55325882740091</v>
      </c>
      <c r="BQ299">
        <v>2.7759999999999998</v>
      </c>
      <c r="BR299">
        <v>2.831117072961243E-2</v>
      </c>
      <c r="BS299">
        <v>2.804311170729612</v>
      </c>
      <c r="BT299">
        <v>2.7708005131629228</v>
      </c>
      <c r="BU299">
        <v>282.29800000000012</v>
      </c>
      <c r="BV299">
        <v>2.8790298539726704</v>
      </c>
      <c r="BW299">
        <v>285.17702985397278</v>
      </c>
      <c r="BX299">
        <v>281.76925189656595</v>
      </c>
      <c r="BY299">
        <v>23.245000000000001</v>
      </c>
      <c r="BZ299">
        <v>0.23706526066636924</v>
      </c>
      <c r="CA299">
        <v>23.482065260666371</v>
      </c>
      <c r="CB299">
        <v>23.201461789795442</v>
      </c>
      <c r="CC299">
        <v>138.29700000000003</v>
      </c>
      <c r="CD299">
        <v>1.4104286665681598</v>
      </c>
      <c r="CE299">
        <v>139.70742866656818</v>
      </c>
      <c r="CF299">
        <v>138.03796778418328</v>
      </c>
      <c r="CG299">
        <v>110.294</v>
      </c>
      <c r="CH299">
        <v>1.1248387119783407</v>
      </c>
      <c r="CI299">
        <v>111.41883871197834</v>
      </c>
      <c r="CJ299">
        <v>110.08741779495367</v>
      </c>
      <c r="CK299">
        <v>608.56000000000006</v>
      </c>
      <c r="CL299">
        <v>6.2064286956818968</v>
      </c>
      <c r="CM299">
        <v>614.76642869568195</v>
      </c>
      <c r="CN299">
        <v>607.42015860606227</v>
      </c>
    </row>
    <row r="300" spans="1:92" x14ac:dyDescent="0.25">
      <c r="A300" s="18">
        <v>45912</v>
      </c>
      <c r="B300" s="2">
        <v>24</v>
      </c>
      <c r="C300" s="2" t="s">
        <v>23</v>
      </c>
      <c r="D300" s="9">
        <v>25.491340999999998</v>
      </c>
      <c r="E300">
        <v>1.2210385000000001E-2</v>
      </c>
      <c r="G300">
        <v>4.3140000000000001</v>
      </c>
      <c r="H300">
        <v>5.0552447660527508E-2</v>
      </c>
      <c r="I300" s="34">
        <v>4.364552447660528</v>
      </c>
      <c r="J300" s="34">
        <v>4.3112595819219006</v>
      </c>
      <c r="K300">
        <v>0.314</v>
      </c>
      <c r="L300">
        <v>3.6795244704231891E-3</v>
      </c>
      <c r="M300" s="34">
        <v>0.31767952447042319</v>
      </c>
      <c r="N300" s="34">
        <v>0.31380053517002238</v>
      </c>
      <c r="O300">
        <v>14.11</v>
      </c>
      <c r="P300">
        <v>0.16534423655309299</v>
      </c>
      <c r="Q300" s="34">
        <v>14.275344236553092</v>
      </c>
      <c r="R300" s="34">
        <v>14.101036787417247</v>
      </c>
      <c r="S300">
        <v>1.544</v>
      </c>
      <c r="T300">
        <v>1.8092948351380266E-2</v>
      </c>
      <c r="U300" s="34">
        <v>1.5620929483513804</v>
      </c>
      <c r="V300" s="34">
        <v>1.5430191920462248</v>
      </c>
      <c r="W300">
        <v>0</v>
      </c>
      <c r="X300">
        <v>0</v>
      </c>
      <c r="Y300" s="34">
        <v>0</v>
      </c>
      <c r="Z300" s="34">
        <v>0</v>
      </c>
      <c r="AA300">
        <v>0.5</v>
      </c>
      <c r="AB300">
        <v>5.8591153987630398E-3</v>
      </c>
      <c r="AC300" s="34">
        <v>0.50585911539876305</v>
      </c>
      <c r="AD300" s="34">
        <v>0.4996823808439847</v>
      </c>
      <c r="AE300">
        <v>20.782</v>
      </c>
      <c r="AF300">
        <v>0.24352827243418701</v>
      </c>
      <c r="AG300" s="34">
        <v>21.02552827243419</v>
      </c>
      <c r="AH300" s="34">
        <v>20.768798477399379</v>
      </c>
      <c r="AJ300">
        <v>44.656999999999996</v>
      </c>
      <c r="AK300">
        <v>0.52330103272512207</v>
      </c>
      <c r="AL300" s="34">
        <v>45.180301032725119</v>
      </c>
      <c r="AM300" s="34">
        <v>44.628632162699645</v>
      </c>
      <c r="AN300">
        <v>2.3519999999999999</v>
      </c>
      <c r="AO300">
        <v>2.7561278835781338E-2</v>
      </c>
      <c r="AP300" s="34">
        <v>2.3795612788357814</v>
      </c>
      <c r="AQ300" s="34">
        <v>2.3505059194901041</v>
      </c>
      <c r="AR300">
        <v>258.14299999999997</v>
      </c>
      <c r="AS300">
        <v>3.0249792527657746</v>
      </c>
      <c r="AT300" s="34">
        <v>261.16797925276575</v>
      </c>
      <c r="AU300" s="34">
        <v>257.97901767641747</v>
      </c>
      <c r="AV300">
        <v>19.742000000000001</v>
      </c>
      <c r="AW300">
        <v>0.23134131240475986</v>
      </c>
      <c r="AX300" s="34">
        <v>19.973341312404759</v>
      </c>
      <c r="AY300" s="34">
        <v>19.729459125243892</v>
      </c>
      <c r="AZ300">
        <v>147.142</v>
      </c>
      <c r="BA300">
        <v>1.7242439160095824</v>
      </c>
      <c r="BB300" s="34">
        <v>148.86624391600958</v>
      </c>
      <c r="BC300" s="34">
        <v>147.04852976429117</v>
      </c>
      <c r="BD300">
        <v>108.86000000000001</v>
      </c>
      <c r="BE300">
        <v>1.2756466046186892</v>
      </c>
      <c r="BF300" s="34">
        <v>110.1356466046187</v>
      </c>
      <c r="BG300" s="34">
        <v>108.79084795735236</v>
      </c>
      <c r="BH300">
        <v>580.89599999999996</v>
      </c>
      <c r="BI300">
        <v>6.8070733973597095</v>
      </c>
      <c r="BJ300" s="34">
        <v>587.70307339735973</v>
      </c>
      <c r="BK300" s="34">
        <v>580.52699260549457</v>
      </c>
      <c r="BM300">
        <v>48.970999999999997</v>
      </c>
      <c r="BN300">
        <v>0.57385348038564954</v>
      </c>
      <c r="BO300">
        <v>49.544853480385648</v>
      </c>
      <c r="BP300">
        <v>48.939891744621548</v>
      </c>
      <c r="BQ300">
        <v>2.6659999999999999</v>
      </c>
      <c r="BR300">
        <v>3.1240803306204528E-2</v>
      </c>
      <c r="BS300">
        <v>2.6972408033062045</v>
      </c>
      <c r="BT300">
        <v>2.6643064546601263</v>
      </c>
      <c r="BU300">
        <v>272.25299999999999</v>
      </c>
      <c r="BV300">
        <v>3.1903234893188674</v>
      </c>
      <c r="BW300">
        <v>275.44332348931886</v>
      </c>
      <c r="BX300">
        <v>272.0800544638347</v>
      </c>
      <c r="BY300">
        <v>21.286000000000001</v>
      </c>
      <c r="BZ300">
        <v>0.24943426075614011</v>
      </c>
      <c r="CA300">
        <v>21.535434260756141</v>
      </c>
      <c r="CB300">
        <v>21.272478317290116</v>
      </c>
      <c r="CC300">
        <v>147.142</v>
      </c>
      <c r="CD300">
        <v>1.7242439160095824</v>
      </c>
      <c r="CE300">
        <v>148.86624391600958</v>
      </c>
      <c r="CF300">
        <v>147.04852976429117</v>
      </c>
      <c r="CG300">
        <v>109.36000000000001</v>
      </c>
      <c r="CH300">
        <v>1.2815057200174522</v>
      </c>
      <c r="CI300">
        <v>110.64150572001746</v>
      </c>
      <c r="CJ300">
        <v>109.29053033819633</v>
      </c>
      <c r="CK300">
        <v>601.678</v>
      </c>
      <c r="CL300">
        <v>7.0506016697938962</v>
      </c>
      <c r="CM300">
        <v>608.72860166979387</v>
      </c>
      <c r="CN300">
        <v>601.29579108289397</v>
      </c>
    </row>
    <row r="301" spans="1:92" x14ac:dyDescent="0.25">
      <c r="A301" s="18">
        <v>45913</v>
      </c>
      <c r="B301" s="2">
        <v>1</v>
      </c>
      <c r="C301" s="2" t="s">
        <v>23</v>
      </c>
      <c r="D301" s="9">
        <v>22.30659</v>
      </c>
      <c r="E301">
        <v>1.3803441E-2</v>
      </c>
      <c r="G301">
        <v>3.8480000000000003</v>
      </c>
      <c r="H301">
        <v>5.8161480619867645E-2</v>
      </c>
      <c r="I301" s="34">
        <v>3.9061614806198679</v>
      </c>
      <c r="J301" s="34">
        <v>3.8522430110856591</v>
      </c>
      <c r="K301">
        <v>0.30200000000000005</v>
      </c>
      <c r="L301">
        <v>4.5646484270270345E-3</v>
      </c>
      <c r="M301" s="34">
        <v>0.30656464842702708</v>
      </c>
      <c r="N301" s="34">
        <v>0.30233300138977887</v>
      </c>
      <c r="O301">
        <v>12.809999999999999</v>
      </c>
      <c r="P301">
        <v>0.19361968990137848</v>
      </c>
      <c r="Q301" s="34">
        <v>13.003619689901377</v>
      </c>
      <c r="R301" s="34">
        <v>12.824124992725386</v>
      </c>
      <c r="S301">
        <v>1.494</v>
      </c>
      <c r="T301">
        <v>2.2581406456882079E-2</v>
      </c>
      <c r="U301" s="34">
        <v>1.5165814064568821</v>
      </c>
      <c r="V301" s="34">
        <v>1.4956473644911576</v>
      </c>
      <c r="W301">
        <v>0</v>
      </c>
      <c r="X301">
        <v>0</v>
      </c>
      <c r="Y301" s="34">
        <v>0</v>
      </c>
      <c r="Z301" s="34">
        <v>0</v>
      </c>
      <c r="AA301">
        <v>0.52400000000000002</v>
      </c>
      <c r="AB301">
        <v>7.9201184627886289E-3</v>
      </c>
      <c r="AC301" s="34">
        <v>0.53192011846278864</v>
      </c>
      <c r="AD301" s="34">
        <v>0.5245777904908745</v>
      </c>
      <c r="AE301">
        <v>18.978000000000002</v>
      </c>
      <c r="AF301">
        <v>0.2868473438679438</v>
      </c>
      <c r="AG301" s="34">
        <v>19.264847343867945</v>
      </c>
      <c r="AH301" s="34">
        <v>18.998926160182858</v>
      </c>
      <c r="AJ301">
        <v>43.054999999999986</v>
      </c>
      <c r="AK301">
        <v>0.65076469544916837</v>
      </c>
      <c r="AL301" s="34">
        <v>43.705764695449155</v>
      </c>
      <c r="AM301" s="34">
        <v>43.102474751115643</v>
      </c>
      <c r="AN301">
        <v>2.3009999999999997</v>
      </c>
      <c r="AO301">
        <v>3.4778993478772197E-2</v>
      </c>
      <c r="AP301" s="34">
        <v>2.335778993478772</v>
      </c>
      <c r="AQ301" s="34">
        <v>2.3035372059532486</v>
      </c>
      <c r="AR301">
        <v>251.05799999999999</v>
      </c>
      <c r="AS301">
        <v>3.7946738569289837</v>
      </c>
      <c r="AT301" s="34">
        <v>254.85267385692899</v>
      </c>
      <c r="AU301" s="34">
        <v>251.33483000965262</v>
      </c>
      <c r="AV301">
        <v>18.786999999999999</v>
      </c>
      <c r="AW301">
        <v>0.2839604304587976</v>
      </c>
      <c r="AX301" s="34">
        <v>19.070960430458797</v>
      </c>
      <c r="AY301" s="34">
        <v>18.807715553343623</v>
      </c>
      <c r="AZ301">
        <v>148.19300000000001</v>
      </c>
      <c r="BA301">
        <v>2.2398971667099912</v>
      </c>
      <c r="BB301" s="34">
        <v>150.43289716671001</v>
      </c>
      <c r="BC301" s="34">
        <v>148.35640554621025</v>
      </c>
      <c r="BD301">
        <v>106.51899999999999</v>
      </c>
      <c r="BE301">
        <v>1.6100059132400417</v>
      </c>
      <c r="BF301" s="34">
        <v>108.12900591324004</v>
      </c>
      <c r="BG301" s="34">
        <v>106.63645355972798</v>
      </c>
      <c r="BH301">
        <v>569.91300000000001</v>
      </c>
      <c r="BI301">
        <v>8.6140810562657553</v>
      </c>
      <c r="BJ301" s="34">
        <v>578.52708105626573</v>
      </c>
      <c r="BK301" s="34">
        <v>570.54141662600341</v>
      </c>
      <c r="BM301">
        <v>46.902999999999984</v>
      </c>
      <c r="BN301">
        <v>0.70892617606903596</v>
      </c>
      <c r="BO301">
        <v>47.611926176069019</v>
      </c>
      <c r="BP301">
        <v>46.954717762201305</v>
      </c>
      <c r="BQ301">
        <v>2.6029999999999998</v>
      </c>
      <c r="BR301">
        <v>3.9343641905799233E-2</v>
      </c>
      <c r="BS301">
        <v>2.6423436419057991</v>
      </c>
      <c r="BT301">
        <v>2.6058702073430275</v>
      </c>
      <c r="BU301">
        <v>263.86799999999999</v>
      </c>
      <c r="BV301">
        <v>3.9882935468303624</v>
      </c>
      <c r="BW301">
        <v>267.85629354683039</v>
      </c>
      <c r="BX301">
        <v>264.15895500237798</v>
      </c>
      <c r="BY301">
        <v>20.280999999999999</v>
      </c>
      <c r="BZ301">
        <v>0.30654183691567966</v>
      </c>
      <c r="CA301">
        <v>20.58754183691568</v>
      </c>
      <c r="CB301">
        <v>20.303362917834782</v>
      </c>
      <c r="CC301">
        <v>148.19300000000001</v>
      </c>
      <c r="CD301">
        <v>2.2398971667099912</v>
      </c>
      <c r="CE301">
        <v>150.43289716671001</v>
      </c>
      <c r="CF301">
        <v>148.35640554621025</v>
      </c>
      <c r="CG301">
        <v>107.04299999999999</v>
      </c>
      <c r="CH301">
        <v>1.6179260317028303</v>
      </c>
      <c r="CI301">
        <v>108.66092603170283</v>
      </c>
      <c r="CJ301">
        <v>107.16103135021886</v>
      </c>
      <c r="CK301">
        <v>588.89099999999996</v>
      </c>
      <c r="CL301">
        <v>8.900928400133699</v>
      </c>
      <c r="CM301">
        <v>597.79192840013366</v>
      </c>
      <c r="CN301">
        <v>589.54034278618622</v>
      </c>
    </row>
    <row r="302" spans="1:92" x14ac:dyDescent="0.25">
      <c r="A302" s="18">
        <v>45913</v>
      </c>
      <c r="B302" s="2">
        <v>2</v>
      </c>
      <c r="C302" s="2" t="s">
        <v>23</v>
      </c>
      <c r="D302" s="9">
        <v>18.532028</v>
      </c>
      <c r="E302">
        <v>1.3545863999999999E-2</v>
      </c>
      <c r="G302">
        <v>3.7719999999999998</v>
      </c>
      <c r="H302">
        <v>6.1590104267768835E-2</v>
      </c>
      <c r="I302" s="34">
        <v>3.8335901042677687</v>
      </c>
      <c r="J302" s="34">
        <v>3.7816608140836117</v>
      </c>
      <c r="K302">
        <v>0.30000000000000004</v>
      </c>
      <c r="L302">
        <v>4.8984706469593457E-3</v>
      </c>
      <c r="M302" s="34">
        <v>0.30489847064695941</v>
      </c>
      <c r="N302" s="34">
        <v>0.30076835742976771</v>
      </c>
      <c r="O302">
        <v>12.048</v>
      </c>
      <c r="P302">
        <v>0.19672258118188732</v>
      </c>
      <c r="Q302" s="34">
        <v>12.244722581181888</v>
      </c>
      <c r="R302" s="34">
        <v>12.078857234379468</v>
      </c>
      <c r="S302">
        <v>1.488</v>
      </c>
      <c r="T302">
        <v>2.4296414408918353E-2</v>
      </c>
      <c r="U302" s="34">
        <v>1.5122964144089184</v>
      </c>
      <c r="V302" s="34">
        <v>1.4918110528516475</v>
      </c>
      <c r="W302">
        <v>0</v>
      </c>
      <c r="X302">
        <v>0</v>
      </c>
      <c r="Y302" s="34">
        <v>0</v>
      </c>
      <c r="Z302" s="34">
        <v>0</v>
      </c>
      <c r="AA302">
        <v>0.49199999999999999</v>
      </c>
      <c r="AB302">
        <v>8.0334918610133269E-3</v>
      </c>
      <c r="AC302" s="34">
        <v>0.50003349186101331</v>
      </c>
      <c r="AD302" s="34">
        <v>0.49326010618481891</v>
      </c>
      <c r="AE302">
        <v>18.100000000000001</v>
      </c>
      <c r="AF302">
        <v>0.29554106236654715</v>
      </c>
      <c r="AG302" s="34">
        <v>18.395541062366547</v>
      </c>
      <c r="AH302" s="34">
        <v>18.146357564929314</v>
      </c>
      <c r="AJ302">
        <v>42.057999999999993</v>
      </c>
      <c r="AK302">
        <v>0.68673292823272036</v>
      </c>
      <c r="AL302" s="34">
        <v>42.744732928232715</v>
      </c>
      <c r="AM302" s="34">
        <v>42.165718589270554</v>
      </c>
      <c r="AN302">
        <v>2.2569999999999997</v>
      </c>
      <c r="AO302">
        <v>3.6852827500624137E-2</v>
      </c>
      <c r="AP302" s="34">
        <v>2.2938528275006238</v>
      </c>
      <c r="AQ302" s="34">
        <v>2.2627806090632849</v>
      </c>
      <c r="AR302">
        <v>248.08299999999994</v>
      </c>
      <c r="AS302">
        <v>4.0507576450320499</v>
      </c>
      <c r="AT302" s="34">
        <v>252.13375764503201</v>
      </c>
      <c r="AU302" s="34">
        <v>248.71838805416343</v>
      </c>
      <c r="AV302">
        <v>18.682999999999996</v>
      </c>
      <c r="AW302">
        <v>0.30506042365713815</v>
      </c>
      <c r="AX302" s="34">
        <v>18.988060423657135</v>
      </c>
      <c r="AY302" s="34">
        <v>18.730850739534493</v>
      </c>
      <c r="AZ302">
        <v>151.501</v>
      </c>
      <c r="BA302">
        <v>2.4737440049499591</v>
      </c>
      <c r="BB302" s="34">
        <v>153.97474400494997</v>
      </c>
      <c r="BC302" s="34">
        <v>151.8890230632241</v>
      </c>
      <c r="BD302">
        <v>102.85300000000001</v>
      </c>
      <c r="BE302">
        <v>1.6794080048390321</v>
      </c>
      <c r="BF302" s="34">
        <v>104.53240800483904</v>
      </c>
      <c r="BG302" s="34">
        <v>103.11642622241298</v>
      </c>
      <c r="BH302">
        <v>565.43499999999995</v>
      </c>
      <c r="BI302">
        <v>9.2325558342115244</v>
      </c>
      <c r="BJ302" s="34">
        <v>574.6675558342115</v>
      </c>
      <c r="BK302" s="34">
        <v>566.88318727766887</v>
      </c>
      <c r="BM302">
        <v>45.829999999999991</v>
      </c>
      <c r="BN302">
        <v>0.74832303250048915</v>
      </c>
      <c r="BO302">
        <v>46.578323032500485</v>
      </c>
      <c r="BP302">
        <v>45.947379403354162</v>
      </c>
      <c r="BQ302">
        <v>2.5569999999999995</v>
      </c>
      <c r="BR302">
        <v>4.1751298147583479E-2</v>
      </c>
      <c r="BS302">
        <v>2.5987512981475831</v>
      </c>
      <c r="BT302">
        <v>2.5635489664930526</v>
      </c>
      <c r="BU302">
        <v>260.13099999999991</v>
      </c>
      <c r="BV302">
        <v>4.2474802262139368</v>
      </c>
      <c r="BW302">
        <v>264.37848022621387</v>
      </c>
      <c r="BX302">
        <v>260.79724528854291</v>
      </c>
      <c r="BY302">
        <v>20.170999999999996</v>
      </c>
      <c r="BZ302">
        <v>0.32935683806605648</v>
      </c>
      <c r="CA302">
        <v>20.500356838066054</v>
      </c>
      <c r="CB302">
        <v>20.222661792386141</v>
      </c>
      <c r="CC302">
        <v>151.501</v>
      </c>
      <c r="CD302">
        <v>2.4737440049499591</v>
      </c>
      <c r="CE302">
        <v>153.97474400494997</v>
      </c>
      <c r="CF302">
        <v>151.8890230632241</v>
      </c>
      <c r="CG302">
        <v>103.34500000000001</v>
      </c>
      <c r="CH302">
        <v>1.6874414967000455</v>
      </c>
      <c r="CI302">
        <v>105.03244149670006</v>
      </c>
      <c r="CJ302">
        <v>103.6096863285978</v>
      </c>
      <c r="CK302">
        <v>583.53499999999997</v>
      </c>
      <c r="CL302">
        <v>9.5280968965780719</v>
      </c>
      <c r="CM302">
        <v>593.06309689657803</v>
      </c>
      <c r="CN302">
        <v>585.02954484259817</v>
      </c>
    </row>
    <row r="303" spans="1:92" x14ac:dyDescent="0.25">
      <c r="A303" s="18">
        <v>45913</v>
      </c>
      <c r="B303" s="2">
        <v>3</v>
      </c>
      <c r="C303" s="2" t="s">
        <v>23</v>
      </c>
      <c r="D303" s="9">
        <v>17.940370999999999</v>
      </c>
      <c r="E303">
        <v>1.3215358999999999E-2</v>
      </c>
      <c r="G303">
        <v>3.718</v>
      </c>
      <c r="H303">
        <v>6.2612185987819716E-2</v>
      </c>
      <c r="I303" s="34">
        <v>3.7806121859878199</v>
      </c>
      <c r="J303" s="34">
        <v>3.7306500387102162</v>
      </c>
      <c r="K303">
        <v>0.28200000000000003</v>
      </c>
      <c r="L303">
        <v>4.7489608522230126E-3</v>
      </c>
      <c r="M303" s="34">
        <v>0.28674896085222307</v>
      </c>
      <c r="N303" s="34">
        <v>0.28295947039168401</v>
      </c>
      <c r="O303">
        <v>11.638</v>
      </c>
      <c r="P303">
        <v>0.19598725673110429</v>
      </c>
      <c r="Q303" s="34">
        <v>11.833987256731104</v>
      </c>
      <c r="R303" s="34">
        <v>11.677596866731978</v>
      </c>
      <c r="S303">
        <v>1.47</v>
      </c>
      <c r="T303">
        <v>2.4755221463715699E-2</v>
      </c>
      <c r="U303" s="34">
        <v>1.4947552214637156</v>
      </c>
      <c r="V303" s="34">
        <v>1.4750014945949481</v>
      </c>
      <c r="W303">
        <v>0</v>
      </c>
      <c r="X303">
        <v>0</v>
      </c>
      <c r="Y303" s="34">
        <v>0</v>
      </c>
      <c r="Z303" s="34">
        <v>0</v>
      </c>
      <c r="AA303">
        <v>0.51400000000000001</v>
      </c>
      <c r="AB303">
        <v>8.6559073689454896E-3</v>
      </c>
      <c r="AC303" s="34">
        <v>0.52265590736894552</v>
      </c>
      <c r="AD303" s="34">
        <v>0.51574882191959415</v>
      </c>
      <c r="AE303">
        <v>17.622</v>
      </c>
      <c r="AF303">
        <v>0.29675953240380826</v>
      </c>
      <c r="AG303" s="34">
        <v>17.918759532403811</v>
      </c>
      <c r="AH303" s="34">
        <v>17.681956692348422</v>
      </c>
      <c r="AJ303">
        <v>40.888000000000005</v>
      </c>
      <c r="AK303">
        <v>0.68856564299891687</v>
      </c>
      <c r="AL303" s="34">
        <v>41.576565642998922</v>
      </c>
      <c r="AM303" s="34">
        <v>41.027116402039624</v>
      </c>
      <c r="AN303">
        <v>2.149</v>
      </c>
      <c r="AO303">
        <v>3.6189776139812953E-2</v>
      </c>
      <c r="AP303" s="34">
        <v>2.1851897761398131</v>
      </c>
      <c r="AQ303" s="34">
        <v>2.1563117087649957</v>
      </c>
      <c r="AR303">
        <v>243.96600000000004</v>
      </c>
      <c r="AS303">
        <v>4.1084573874944663</v>
      </c>
      <c r="AT303" s="34">
        <v>248.0744573874945</v>
      </c>
      <c r="AU303" s="34">
        <v>244.79606437438855</v>
      </c>
      <c r="AV303">
        <v>18.585999999999995</v>
      </c>
      <c r="AW303">
        <v>0.31299356879225843</v>
      </c>
      <c r="AX303" s="34">
        <v>18.898993568792253</v>
      </c>
      <c r="AY303" s="34">
        <v>18.649236584041972</v>
      </c>
      <c r="AZ303">
        <v>151.499</v>
      </c>
      <c r="BA303">
        <v>2.5512865962799083</v>
      </c>
      <c r="BB303" s="34">
        <v>154.0502865962799</v>
      </c>
      <c r="BC303" s="34">
        <v>152.01445675485718</v>
      </c>
      <c r="BD303">
        <v>100.387</v>
      </c>
      <c r="BE303">
        <v>1.6905458619578422</v>
      </c>
      <c r="BF303" s="34">
        <v>102.07754586195784</v>
      </c>
      <c r="BG303" s="34">
        <v>100.72855444755311</v>
      </c>
      <c r="BH303">
        <v>557.47500000000014</v>
      </c>
      <c r="BI303">
        <v>9.3880388336632059</v>
      </c>
      <c r="BJ303" s="34">
        <v>566.86303883366327</v>
      </c>
      <c r="BK303" s="34">
        <v>559.37174027164542</v>
      </c>
      <c r="BM303">
        <v>44.606000000000009</v>
      </c>
      <c r="BN303">
        <v>0.75117782898673657</v>
      </c>
      <c r="BO303">
        <v>45.357177828986742</v>
      </c>
      <c r="BP303">
        <v>44.75776644074984</v>
      </c>
      <c r="BQ303">
        <v>2.431</v>
      </c>
      <c r="BR303">
        <v>4.0938736992035964E-2</v>
      </c>
      <c r="BS303">
        <v>2.471938736992036</v>
      </c>
      <c r="BT303">
        <v>2.4392711791566795</v>
      </c>
      <c r="BU303">
        <v>255.60400000000004</v>
      </c>
      <c r="BV303">
        <v>4.3044446442255708</v>
      </c>
      <c r="BW303">
        <v>259.9084446442256</v>
      </c>
      <c r="BX303">
        <v>256.47366124112051</v>
      </c>
      <c r="BY303">
        <v>20.055999999999994</v>
      </c>
      <c r="BZ303">
        <v>0.33774879025597415</v>
      </c>
      <c r="CA303">
        <v>20.39374879025597</v>
      </c>
      <c r="CB303">
        <v>20.124238078636921</v>
      </c>
      <c r="CC303">
        <v>151.499</v>
      </c>
      <c r="CD303">
        <v>2.5512865962799083</v>
      </c>
      <c r="CE303">
        <v>154.0502865962799</v>
      </c>
      <c r="CF303">
        <v>152.01445675485718</v>
      </c>
      <c r="CG303">
        <v>100.901</v>
      </c>
      <c r="CH303">
        <v>1.6992017693267876</v>
      </c>
      <c r="CI303">
        <v>102.60020176932679</v>
      </c>
      <c r="CJ303">
        <v>101.24430326947271</v>
      </c>
      <c r="CK303">
        <v>575.09700000000009</v>
      </c>
      <c r="CL303">
        <v>9.6847983660670138</v>
      </c>
      <c r="CM303">
        <v>584.78179836606705</v>
      </c>
      <c r="CN303">
        <v>577.05369696399384</v>
      </c>
    </row>
    <row r="304" spans="1:92" x14ac:dyDescent="0.25">
      <c r="A304" s="18">
        <v>45913</v>
      </c>
      <c r="B304" s="2">
        <v>4</v>
      </c>
      <c r="C304" s="2" t="s">
        <v>23</v>
      </c>
      <c r="D304" s="9">
        <v>16.333303999999998</v>
      </c>
      <c r="E304">
        <v>1.2966863E-2</v>
      </c>
      <c r="G304">
        <v>3.5939999999999999</v>
      </c>
      <c r="H304">
        <v>7.6255337712287805E-2</v>
      </c>
      <c r="I304" s="34">
        <v>3.6702553377122875</v>
      </c>
      <c r="J304" s="34">
        <v>3.6226636395731533</v>
      </c>
      <c r="K304">
        <v>0.27200000000000002</v>
      </c>
      <c r="L304">
        <v>5.7711329598615158E-3</v>
      </c>
      <c r="M304" s="34">
        <v>0.27777113295986156</v>
      </c>
      <c r="N304" s="34">
        <v>0.27416931273341621</v>
      </c>
      <c r="O304">
        <v>11.34</v>
      </c>
      <c r="P304">
        <v>0.24060532266481463</v>
      </c>
      <c r="Q304" s="34">
        <v>11.580605322664814</v>
      </c>
      <c r="R304" s="34">
        <v>11.430441199988747</v>
      </c>
      <c r="S304">
        <v>1.4620000000000002</v>
      </c>
      <c r="T304">
        <v>3.1019839659255647E-2</v>
      </c>
      <c r="U304" s="34">
        <v>1.4930198396592558</v>
      </c>
      <c r="V304" s="34">
        <v>1.4736600559421122</v>
      </c>
      <c r="W304">
        <v>0</v>
      </c>
      <c r="X304">
        <v>0</v>
      </c>
      <c r="Y304" s="34">
        <v>0</v>
      </c>
      <c r="Z304" s="34">
        <v>0</v>
      </c>
      <c r="AA304">
        <v>0.48599999999999999</v>
      </c>
      <c r="AB304">
        <v>1.0311656685634912E-2</v>
      </c>
      <c r="AC304" s="34">
        <v>0.49631165668563493</v>
      </c>
      <c r="AD304" s="34">
        <v>0.48987605142808927</v>
      </c>
      <c r="AE304">
        <v>17.154</v>
      </c>
      <c r="AF304">
        <v>0.36396328968185454</v>
      </c>
      <c r="AG304" s="34">
        <v>17.517963289681852</v>
      </c>
      <c r="AH304" s="34">
        <v>17.29081025966552</v>
      </c>
      <c r="AJ304">
        <v>40.453000000000003</v>
      </c>
      <c r="AK304">
        <v>0.85830750597528638</v>
      </c>
      <c r="AL304" s="34">
        <v>41.311307505975286</v>
      </c>
      <c r="AM304" s="34">
        <v>40.775629441194432</v>
      </c>
      <c r="AN304">
        <v>2.1469999999999998</v>
      </c>
      <c r="AO304">
        <v>4.5553759061848061E-2</v>
      </c>
      <c r="AP304" s="34">
        <v>2.1925537590618478</v>
      </c>
      <c r="AQ304" s="34">
        <v>2.1641232148479577</v>
      </c>
      <c r="AR304">
        <v>242.16399999999996</v>
      </c>
      <c r="AS304">
        <v>5.1380905959261165</v>
      </c>
      <c r="AT304" s="34">
        <v>247.30209059592607</v>
      </c>
      <c r="AU304" s="34">
        <v>244.0953582675551</v>
      </c>
      <c r="AV304">
        <v>18.484999999999999</v>
      </c>
      <c r="AW304">
        <v>0.39220364986411799</v>
      </c>
      <c r="AX304" s="34">
        <v>18.877203649864118</v>
      </c>
      <c r="AY304" s="34">
        <v>18.632425536313228</v>
      </c>
      <c r="AZ304">
        <v>159.70800000000003</v>
      </c>
      <c r="BA304">
        <v>3.3885886130645697</v>
      </c>
      <c r="BB304" s="34">
        <v>163.0965886130646</v>
      </c>
      <c r="BC304" s="34">
        <v>160.98173749275162</v>
      </c>
      <c r="BD304">
        <v>99.173999999999992</v>
      </c>
      <c r="BE304">
        <v>2.1042144858871539</v>
      </c>
      <c r="BF304" s="34">
        <v>101.27821448588715</v>
      </c>
      <c r="BG304" s="34">
        <v>99.964953753764021</v>
      </c>
      <c r="BH304">
        <v>562.13099999999997</v>
      </c>
      <c r="BI304">
        <v>11.926958609779092</v>
      </c>
      <c r="BJ304" s="34">
        <v>574.05795860977901</v>
      </c>
      <c r="BK304" s="34">
        <v>566.61422770642639</v>
      </c>
      <c r="BM304">
        <v>44.047000000000004</v>
      </c>
      <c r="BN304">
        <v>0.93456284368757414</v>
      </c>
      <c r="BO304">
        <v>44.98156284368757</v>
      </c>
      <c r="BP304">
        <v>44.398293080767587</v>
      </c>
      <c r="BQ304">
        <v>2.4189999999999996</v>
      </c>
      <c r="BR304">
        <v>5.1324892021709576E-2</v>
      </c>
      <c r="BS304">
        <v>2.4703248920217096</v>
      </c>
      <c r="BT304">
        <v>2.4382925275813738</v>
      </c>
      <c r="BU304">
        <v>253.50399999999996</v>
      </c>
      <c r="BV304">
        <v>5.3786959185909309</v>
      </c>
      <c r="BW304">
        <v>258.88269591859091</v>
      </c>
      <c r="BX304">
        <v>255.52579946754383</v>
      </c>
      <c r="BY304">
        <v>19.946999999999999</v>
      </c>
      <c r="BZ304">
        <v>0.42322348952337363</v>
      </c>
      <c r="CA304">
        <v>20.370223489523372</v>
      </c>
      <c r="CB304">
        <v>20.10608559225534</v>
      </c>
      <c r="CC304">
        <v>159.70800000000003</v>
      </c>
      <c r="CD304">
        <v>3.3885886130645697</v>
      </c>
      <c r="CE304">
        <v>163.0965886130646</v>
      </c>
      <c r="CF304">
        <v>160.98173749275162</v>
      </c>
      <c r="CG304">
        <v>99.66</v>
      </c>
      <c r="CH304">
        <v>2.1145261425727888</v>
      </c>
      <c r="CI304">
        <v>101.77452614257278</v>
      </c>
      <c r="CJ304">
        <v>100.45482980519211</v>
      </c>
      <c r="CK304">
        <v>579.28499999999997</v>
      </c>
      <c r="CL304">
        <v>12.290921899460947</v>
      </c>
      <c r="CM304">
        <v>591.57592189946081</v>
      </c>
      <c r="CN304">
        <v>583.90503796609187</v>
      </c>
    </row>
    <row r="305" spans="1:92" x14ac:dyDescent="0.25">
      <c r="A305" s="18">
        <v>45913</v>
      </c>
      <c r="B305" s="2">
        <v>5</v>
      </c>
      <c r="C305" s="2" t="s">
        <v>23</v>
      </c>
      <c r="D305" s="9">
        <v>16.549002999999999</v>
      </c>
      <c r="E305">
        <v>1.3427932E-2</v>
      </c>
      <c r="G305">
        <v>3.6520000000000001</v>
      </c>
      <c r="H305">
        <v>7.0475270516582381E-2</v>
      </c>
      <c r="I305" s="34">
        <v>3.7224752705165827</v>
      </c>
      <c r="J305" s="34">
        <v>3.6724901257124043</v>
      </c>
      <c r="K305">
        <v>0.26200000000000001</v>
      </c>
      <c r="L305">
        <v>5.0560024302696007E-3</v>
      </c>
      <c r="M305" s="34">
        <v>0.26705600243026961</v>
      </c>
      <c r="N305" s="34">
        <v>0.26346999258944409</v>
      </c>
      <c r="O305">
        <v>11.222000000000001</v>
      </c>
      <c r="P305">
        <v>0.21655900485681476</v>
      </c>
      <c r="Q305" s="34">
        <v>11.438559004856817</v>
      </c>
      <c r="R305" s="34">
        <v>11.284962812361611</v>
      </c>
      <c r="S305">
        <v>1.46</v>
      </c>
      <c r="T305">
        <v>2.8174670031273347E-2</v>
      </c>
      <c r="U305" s="34">
        <v>1.4881746700312732</v>
      </c>
      <c r="V305" s="34">
        <v>1.4681915617579708</v>
      </c>
      <c r="W305">
        <v>0</v>
      </c>
      <c r="X305">
        <v>0</v>
      </c>
      <c r="Y305" s="34">
        <v>0</v>
      </c>
      <c r="Z305" s="34">
        <v>0</v>
      </c>
      <c r="AA305">
        <v>0.48399999999999999</v>
      </c>
      <c r="AB305">
        <v>9.3400960925591088E-3</v>
      </c>
      <c r="AC305" s="34">
        <v>0.49334009609255908</v>
      </c>
      <c r="AD305" s="34">
        <v>0.48671555882935469</v>
      </c>
      <c r="AE305">
        <v>17.079999999999998</v>
      </c>
      <c r="AF305">
        <v>0.32960504392749918</v>
      </c>
      <c r="AG305" s="34">
        <v>17.409605043927503</v>
      </c>
      <c r="AH305" s="34">
        <v>17.175830051250788</v>
      </c>
      <c r="AJ305">
        <v>40.089999999999996</v>
      </c>
      <c r="AK305">
        <v>0.77364556270804696</v>
      </c>
      <c r="AL305" s="34">
        <v>40.863645562708044</v>
      </c>
      <c r="AM305" s="34">
        <v>40.314931308819894</v>
      </c>
      <c r="AN305">
        <v>2.1659999999999999</v>
      </c>
      <c r="AO305">
        <v>4.179885978612196E-2</v>
      </c>
      <c r="AP305" s="34">
        <v>2.2077988597861218</v>
      </c>
      <c r="AQ305" s="34">
        <v>2.1781526868272363</v>
      </c>
      <c r="AR305">
        <v>244.68699999999998</v>
      </c>
      <c r="AS305">
        <v>4.7219010177686176</v>
      </c>
      <c r="AT305" s="34">
        <v>249.40890101776861</v>
      </c>
      <c r="AU305" s="34">
        <v>246.05985525470729</v>
      </c>
      <c r="AV305">
        <v>19.175000000000001</v>
      </c>
      <c r="AW305">
        <v>0.37003376565045648</v>
      </c>
      <c r="AX305" s="34">
        <v>19.545033765650459</v>
      </c>
      <c r="AY305" s="34">
        <v>19.282584381307601</v>
      </c>
      <c r="AZ305">
        <v>157.50800000000001</v>
      </c>
      <c r="BA305">
        <v>3.0395451556752078</v>
      </c>
      <c r="BB305" s="34">
        <v>160.54754515567521</v>
      </c>
      <c r="BC305" s="34">
        <v>158.39172363655786</v>
      </c>
      <c r="BD305">
        <v>99.305000000000007</v>
      </c>
      <c r="BE305">
        <v>1.9163600051065754</v>
      </c>
      <c r="BF305" s="34">
        <v>101.22136000510658</v>
      </c>
      <c r="BG305" s="34">
        <v>99.862166466010478</v>
      </c>
      <c r="BH305">
        <v>562.93100000000004</v>
      </c>
      <c r="BI305">
        <v>10.863284366695027</v>
      </c>
      <c r="BJ305" s="34">
        <v>573.79428436669502</v>
      </c>
      <c r="BK305" s="34">
        <v>566.08941373423033</v>
      </c>
      <c r="BM305">
        <v>43.741999999999997</v>
      </c>
      <c r="BN305">
        <v>0.84412083322462939</v>
      </c>
      <c r="BO305">
        <v>44.586120833224626</v>
      </c>
      <c r="BP305">
        <v>43.987421434532301</v>
      </c>
      <c r="BQ305">
        <v>2.4279999999999999</v>
      </c>
      <c r="BR305">
        <v>4.6854862216391562E-2</v>
      </c>
      <c r="BS305">
        <v>2.4748548622163913</v>
      </c>
      <c r="BT305">
        <v>2.4416226794166804</v>
      </c>
      <c r="BU305">
        <v>255.90899999999999</v>
      </c>
      <c r="BV305">
        <v>4.9384600226254323</v>
      </c>
      <c r="BW305">
        <v>260.84746002262546</v>
      </c>
      <c r="BX305">
        <v>257.3448180670689</v>
      </c>
      <c r="BY305">
        <v>20.635000000000002</v>
      </c>
      <c r="BZ305">
        <v>0.39820843568172981</v>
      </c>
      <c r="CA305">
        <v>21.033208435681733</v>
      </c>
      <c r="CB305">
        <v>20.75077594306557</v>
      </c>
      <c r="CC305">
        <v>157.50800000000001</v>
      </c>
      <c r="CD305">
        <v>3.0395451556752078</v>
      </c>
      <c r="CE305">
        <v>160.54754515567521</v>
      </c>
      <c r="CF305">
        <v>158.39172363655786</v>
      </c>
      <c r="CG305">
        <v>99.789000000000001</v>
      </c>
      <c r="CH305">
        <v>1.9257001011991346</v>
      </c>
      <c r="CI305">
        <v>101.71470010119913</v>
      </c>
      <c r="CJ305">
        <v>100.34888202483984</v>
      </c>
      <c r="CK305">
        <v>580.01100000000008</v>
      </c>
      <c r="CL305">
        <v>11.192889410622525</v>
      </c>
      <c r="CM305">
        <v>591.20388941062254</v>
      </c>
      <c r="CN305">
        <v>583.26524378548118</v>
      </c>
    </row>
    <row r="306" spans="1:92" x14ac:dyDescent="0.25">
      <c r="A306" s="18">
        <v>45913</v>
      </c>
      <c r="B306" s="2">
        <v>6</v>
      </c>
      <c r="C306" s="2" t="s">
        <v>23</v>
      </c>
      <c r="D306" s="9">
        <v>15.65415</v>
      </c>
      <c r="E306">
        <v>1.2817482999999999E-2</v>
      </c>
      <c r="G306">
        <v>3.8</v>
      </c>
      <c r="H306">
        <v>7.3959445334303306E-2</v>
      </c>
      <c r="I306" s="34">
        <v>3.8739594453343029</v>
      </c>
      <c r="J306" s="34">
        <v>3.8243050360010411</v>
      </c>
      <c r="K306">
        <v>0.26200000000000001</v>
      </c>
      <c r="L306">
        <v>5.0993091256809125E-3</v>
      </c>
      <c r="M306" s="34">
        <v>0.26709930912568092</v>
      </c>
      <c r="N306" s="34">
        <v>0.26367576827165079</v>
      </c>
      <c r="O306">
        <v>10.954000000000001</v>
      </c>
      <c r="P306">
        <v>0.21319783268209436</v>
      </c>
      <c r="Q306" s="34">
        <v>11.167197832682096</v>
      </c>
      <c r="R306" s="34">
        <v>11.024062464304057</v>
      </c>
      <c r="S306">
        <v>1.4779999999999998</v>
      </c>
      <c r="T306">
        <v>2.8766331632657967E-2</v>
      </c>
      <c r="U306" s="34">
        <v>1.5067663316326578</v>
      </c>
      <c r="V306" s="34">
        <v>1.487453379791984</v>
      </c>
      <c r="W306">
        <v>0</v>
      </c>
      <c r="X306">
        <v>0</v>
      </c>
      <c r="Y306" s="34">
        <v>0</v>
      </c>
      <c r="Z306" s="34">
        <v>0</v>
      </c>
      <c r="AA306">
        <v>0.46600000000000003</v>
      </c>
      <c r="AB306">
        <v>9.0697635594171964E-3</v>
      </c>
      <c r="AC306" s="34">
        <v>0.47506976355941721</v>
      </c>
      <c r="AD306" s="34">
        <v>0.4689805649411804</v>
      </c>
      <c r="AE306">
        <v>16.96</v>
      </c>
      <c r="AF306">
        <v>0.33009268233415373</v>
      </c>
      <c r="AG306" s="34">
        <v>17.290092682334155</v>
      </c>
      <c r="AH306" s="34">
        <v>17.068477213309912</v>
      </c>
      <c r="AJ306">
        <v>41.685000000000009</v>
      </c>
      <c r="AK306">
        <v>0.81131565230537739</v>
      </c>
      <c r="AL306" s="34">
        <v>42.496315652305384</v>
      </c>
      <c r="AM306" s="34">
        <v>41.951619848869328</v>
      </c>
      <c r="AN306">
        <v>2.1630000000000007</v>
      </c>
      <c r="AO306">
        <v>4.2098494804762659E-2</v>
      </c>
      <c r="AP306" s="34">
        <v>2.2050984948047634</v>
      </c>
      <c r="AQ306" s="34">
        <v>2.1768346823342779</v>
      </c>
      <c r="AR306">
        <v>248.214</v>
      </c>
      <c r="AS306">
        <v>4.8309920432128326</v>
      </c>
      <c r="AT306" s="34">
        <v>253.04499204321283</v>
      </c>
      <c r="AU306" s="34">
        <v>249.80159215946384</v>
      </c>
      <c r="AV306">
        <v>19.934999999999995</v>
      </c>
      <c r="AW306">
        <v>0.38799514282614112</v>
      </c>
      <c r="AX306" s="34">
        <v>20.322995142826137</v>
      </c>
      <c r="AY306" s="34">
        <v>20.062505498073882</v>
      </c>
      <c r="AZ306">
        <v>157.61100000000002</v>
      </c>
      <c r="BA306">
        <v>3.0675847733118107</v>
      </c>
      <c r="BB306" s="34">
        <v>160.67858477331183</v>
      </c>
      <c r="BC306" s="34">
        <v>158.61908974451586</v>
      </c>
      <c r="BD306">
        <v>99.27000000000001</v>
      </c>
      <c r="BE306">
        <v>1.9320931942990238</v>
      </c>
      <c r="BF306" s="34">
        <v>101.20209319429904</v>
      </c>
      <c r="BG306" s="34">
        <v>99.904937085216702</v>
      </c>
      <c r="BH306">
        <v>568.87800000000004</v>
      </c>
      <c r="BI306">
        <v>11.072079300759947</v>
      </c>
      <c r="BJ306" s="34">
        <v>579.95007930076008</v>
      </c>
      <c r="BK306" s="34">
        <v>572.51657901847386</v>
      </c>
      <c r="BM306">
        <v>45.485000000000007</v>
      </c>
      <c r="BN306">
        <v>0.88527509763968071</v>
      </c>
      <c r="BO306">
        <v>46.370275097639684</v>
      </c>
      <c r="BP306">
        <v>45.775924884870371</v>
      </c>
      <c r="BQ306">
        <v>2.4250000000000007</v>
      </c>
      <c r="BR306">
        <v>4.7197803930443573E-2</v>
      </c>
      <c r="BS306">
        <v>2.4721978039304444</v>
      </c>
      <c r="BT306">
        <v>2.4405104506059287</v>
      </c>
      <c r="BU306">
        <v>259.16800000000001</v>
      </c>
      <c r="BV306">
        <v>5.0441898758949266</v>
      </c>
      <c r="BW306">
        <v>264.21218987589492</v>
      </c>
      <c r="BX306">
        <v>260.82565462376789</v>
      </c>
      <c r="BY306">
        <v>21.412999999999997</v>
      </c>
      <c r="BZ306">
        <v>0.41676147445879907</v>
      </c>
      <c r="CA306">
        <v>21.829761474458795</v>
      </c>
      <c r="CB306">
        <v>21.549958877865866</v>
      </c>
      <c r="CC306">
        <v>157.61100000000002</v>
      </c>
      <c r="CD306">
        <v>3.0675847733118107</v>
      </c>
      <c r="CE306">
        <v>160.67858477331183</v>
      </c>
      <c r="CF306">
        <v>158.61908974451586</v>
      </c>
      <c r="CG306">
        <v>99.736000000000004</v>
      </c>
      <c r="CH306">
        <v>1.9411629578584411</v>
      </c>
      <c r="CI306">
        <v>101.67716295785846</v>
      </c>
      <c r="CJ306">
        <v>100.37391765015788</v>
      </c>
      <c r="CK306">
        <v>585.83800000000008</v>
      </c>
      <c r="CL306">
        <v>11.402171983094101</v>
      </c>
      <c r="CM306">
        <v>597.24017198309423</v>
      </c>
      <c r="CN306">
        <v>589.58505623178382</v>
      </c>
    </row>
    <row r="307" spans="1:92" x14ac:dyDescent="0.25">
      <c r="A307" s="18">
        <v>45913</v>
      </c>
      <c r="B307" s="2">
        <v>7</v>
      </c>
      <c r="C307" s="2" t="s">
        <v>23</v>
      </c>
      <c r="D307" s="9">
        <v>17.148114</v>
      </c>
      <c r="E307">
        <v>1.2972935E-2</v>
      </c>
      <c r="G307">
        <v>3.9579999999999997</v>
      </c>
      <c r="H307">
        <v>6.9009754151236682E-2</v>
      </c>
      <c r="I307" s="34">
        <v>4.0270097541512362</v>
      </c>
      <c r="J307" s="34">
        <v>3.9747676183662666</v>
      </c>
      <c r="K307">
        <v>0.38600000000000001</v>
      </c>
      <c r="L307">
        <v>6.7301074033292978E-3</v>
      </c>
      <c r="M307" s="34">
        <v>0.39273010740332931</v>
      </c>
      <c r="N307" s="34">
        <v>0.38763524524744292</v>
      </c>
      <c r="O307">
        <v>11.306000000000001</v>
      </c>
      <c r="P307">
        <v>0.19712589197419961</v>
      </c>
      <c r="Q307" s="34">
        <v>11.5031258919742</v>
      </c>
      <c r="R307" s="34">
        <v>11.353896587480802</v>
      </c>
      <c r="S307">
        <v>1.51</v>
      </c>
      <c r="T307">
        <v>2.6327622225459167E-2</v>
      </c>
      <c r="U307" s="34">
        <v>1.5363276222254592</v>
      </c>
      <c r="V307" s="34">
        <v>1.5163969438436238</v>
      </c>
      <c r="W307">
        <v>0</v>
      </c>
      <c r="X307">
        <v>0</v>
      </c>
      <c r="Y307" s="34">
        <v>0</v>
      </c>
      <c r="Z307" s="34">
        <v>0</v>
      </c>
      <c r="AA307">
        <v>0.46400000000000002</v>
      </c>
      <c r="AB307">
        <v>8.0900772931212298E-3</v>
      </c>
      <c r="AC307" s="34">
        <v>0.47209007729312125</v>
      </c>
      <c r="AD307" s="34">
        <v>0.46596568340625261</v>
      </c>
      <c r="AE307">
        <v>17.623999999999999</v>
      </c>
      <c r="AF307">
        <v>0.30728345304734594</v>
      </c>
      <c r="AG307" s="34">
        <v>17.931283453047346</v>
      </c>
      <c r="AH307" s="34">
        <v>17.698662078344388</v>
      </c>
      <c r="AJ307">
        <v>43.370999999999995</v>
      </c>
      <c r="AK307">
        <v>0.75619556525853615</v>
      </c>
      <c r="AL307" s="34">
        <v>44.127195565258532</v>
      </c>
      <c r="AM307" s="34">
        <v>43.554736325458144</v>
      </c>
      <c r="AN307">
        <v>2.226</v>
      </c>
      <c r="AO307">
        <v>3.8811448393292793E-2</v>
      </c>
      <c r="AP307" s="34">
        <v>2.2648114483932926</v>
      </c>
      <c r="AQ307" s="34">
        <v>2.2354301966860306</v>
      </c>
      <c r="AR307">
        <v>254.51000000000005</v>
      </c>
      <c r="AS307">
        <v>4.4375120083454407</v>
      </c>
      <c r="AT307" s="34">
        <v>258.94751200834548</v>
      </c>
      <c r="AU307" s="34">
        <v>255.58820276664952</v>
      </c>
      <c r="AV307">
        <v>22.604000000000003</v>
      </c>
      <c r="AW307">
        <v>0.39411229985713853</v>
      </c>
      <c r="AX307" s="34">
        <v>22.998112299857141</v>
      </c>
      <c r="AY307" s="34">
        <v>22.699759283868396</v>
      </c>
      <c r="AZ307">
        <v>160.15400000000002</v>
      </c>
      <c r="BA307">
        <v>2.792366893970986</v>
      </c>
      <c r="BB307" s="34">
        <v>162.946366893971</v>
      </c>
      <c r="BC307" s="34">
        <v>160.83247426776938</v>
      </c>
      <c r="BD307">
        <v>99.63900000000001</v>
      </c>
      <c r="BE307">
        <v>1.7372569211407458</v>
      </c>
      <c r="BF307" s="34">
        <v>101.37625692114075</v>
      </c>
      <c r="BG307" s="34">
        <v>100.0611093295595</v>
      </c>
      <c r="BH307">
        <v>582.50400000000002</v>
      </c>
      <c r="BI307">
        <v>10.156255136966141</v>
      </c>
      <c r="BJ307" s="34">
        <v>592.66025513696627</v>
      </c>
      <c r="BK307" s="34">
        <v>584.97171216999095</v>
      </c>
      <c r="BM307">
        <v>47.328999999999994</v>
      </c>
      <c r="BN307">
        <v>0.82520531940977282</v>
      </c>
      <c r="BO307">
        <v>48.154205319409769</v>
      </c>
      <c r="BP307">
        <v>47.529503943824409</v>
      </c>
      <c r="BQ307">
        <v>2.6120000000000001</v>
      </c>
      <c r="BR307">
        <v>4.5541555796622092E-2</v>
      </c>
      <c r="BS307">
        <v>2.6575415557966218</v>
      </c>
      <c r="BT307">
        <v>2.6230654419334734</v>
      </c>
      <c r="BU307">
        <v>265.81600000000003</v>
      </c>
      <c r="BV307">
        <v>4.6346379003196407</v>
      </c>
      <c r="BW307">
        <v>270.45063790031969</v>
      </c>
      <c r="BX307">
        <v>266.94209935413033</v>
      </c>
      <c r="BY307">
        <v>24.114000000000004</v>
      </c>
      <c r="BZ307">
        <v>0.42043992208259767</v>
      </c>
      <c r="CA307">
        <v>24.534439922082601</v>
      </c>
      <c r="CB307">
        <v>24.21615622771202</v>
      </c>
      <c r="CC307">
        <v>160.15400000000002</v>
      </c>
      <c r="CD307">
        <v>2.792366893970986</v>
      </c>
      <c r="CE307">
        <v>162.946366893971</v>
      </c>
      <c r="CF307">
        <v>160.83247426776938</v>
      </c>
      <c r="CG307">
        <v>100.10300000000001</v>
      </c>
      <c r="CH307">
        <v>1.745346998433867</v>
      </c>
      <c r="CI307">
        <v>101.84834699843387</v>
      </c>
      <c r="CJ307">
        <v>100.52707501296575</v>
      </c>
      <c r="CK307">
        <v>600.12800000000004</v>
      </c>
      <c r="CL307">
        <v>10.463538590013487</v>
      </c>
      <c r="CM307">
        <v>610.59153859001367</v>
      </c>
      <c r="CN307">
        <v>602.67037424833529</v>
      </c>
    </row>
    <row r="308" spans="1:92" x14ac:dyDescent="0.25">
      <c r="A308" s="18">
        <v>45913</v>
      </c>
      <c r="B308" s="2">
        <v>8</v>
      </c>
      <c r="C308" s="2" t="s">
        <v>23</v>
      </c>
      <c r="D308" s="9">
        <v>17.088380000000001</v>
      </c>
      <c r="E308">
        <v>1.2356260000000001E-2</v>
      </c>
      <c r="G308">
        <v>3.8760000000000003</v>
      </c>
      <c r="H308">
        <v>7.9895886982650516E-2</v>
      </c>
      <c r="I308" s="34">
        <v>3.9558958869826508</v>
      </c>
      <c r="J308" s="34">
        <v>3.9070158088701628</v>
      </c>
      <c r="K308">
        <v>0.49000000000000005</v>
      </c>
      <c r="L308">
        <v>1.0100357229488842E-2</v>
      </c>
      <c r="M308" s="34">
        <v>0.50010035722948887</v>
      </c>
      <c r="N308" s="34">
        <v>0.49392098718946842</v>
      </c>
      <c r="O308">
        <v>11.421999999999999</v>
      </c>
      <c r="P308">
        <v>0.23544138831677863</v>
      </c>
      <c r="Q308" s="34">
        <v>11.657441388316778</v>
      </c>
      <c r="R308" s="34">
        <v>11.513399011587975</v>
      </c>
      <c r="S308">
        <v>1.5819999999999999</v>
      </c>
      <c r="T308">
        <v>3.2609724769492539E-2</v>
      </c>
      <c r="U308" s="34">
        <v>1.6146097247694924</v>
      </c>
      <c r="V308" s="34">
        <v>1.5946591872117122</v>
      </c>
      <c r="W308">
        <v>0</v>
      </c>
      <c r="X308">
        <v>0</v>
      </c>
      <c r="Y308" s="34">
        <v>0</v>
      </c>
      <c r="Z308" s="34">
        <v>0</v>
      </c>
      <c r="AA308">
        <v>0.44800000000000001</v>
      </c>
      <c r="AB308">
        <v>9.2346123241040818E-3</v>
      </c>
      <c r="AC308" s="34">
        <v>0.45723461232410412</v>
      </c>
      <c r="AD308" s="34">
        <v>0.45158490257322825</v>
      </c>
      <c r="AE308">
        <v>17.818000000000001</v>
      </c>
      <c r="AF308">
        <v>0.36728196962251464</v>
      </c>
      <c r="AG308" s="34">
        <v>18.185281969622515</v>
      </c>
      <c r="AH308" s="34">
        <v>17.960579897432545</v>
      </c>
      <c r="AJ308">
        <v>45.174000000000014</v>
      </c>
      <c r="AK308">
        <v>0.93117048466312047</v>
      </c>
      <c r="AL308" s="34">
        <v>46.105170484663134</v>
      </c>
      <c r="AM308" s="34">
        <v>45.53548301081031</v>
      </c>
      <c r="AN308">
        <v>2.4350000000000001</v>
      </c>
      <c r="AO308">
        <v>5.0192591538378219E-2</v>
      </c>
      <c r="AP308" s="34">
        <v>2.4851925915383783</v>
      </c>
      <c r="AQ308" s="34">
        <v>2.4544849057272562</v>
      </c>
      <c r="AR308">
        <v>259.77500000000003</v>
      </c>
      <c r="AS308">
        <v>5.3547353046744162</v>
      </c>
      <c r="AT308" s="34">
        <v>265.12973530467445</v>
      </c>
      <c r="AU308" s="34">
        <v>261.85372336151869</v>
      </c>
      <c r="AV308">
        <v>23.508000000000003</v>
      </c>
      <c r="AW308">
        <v>0.4845697913282116</v>
      </c>
      <c r="AX308" s="34">
        <v>23.992569791328215</v>
      </c>
      <c r="AY308" s="34">
        <v>23.696111360918419</v>
      </c>
      <c r="AZ308">
        <v>151.50200000000004</v>
      </c>
      <c r="BA308">
        <v>3.122906777514324</v>
      </c>
      <c r="BB308" s="34">
        <v>154.62490677751435</v>
      </c>
      <c r="BC308" s="34">
        <v>152.71432122689563</v>
      </c>
      <c r="BD308">
        <v>99.555999999999983</v>
      </c>
      <c r="BE308">
        <v>2.0521452333448793</v>
      </c>
      <c r="BF308" s="34">
        <v>101.60814523334486</v>
      </c>
      <c r="BG308" s="34">
        <v>100.35264857272388</v>
      </c>
      <c r="BH308">
        <v>581.95000000000005</v>
      </c>
      <c r="BI308">
        <v>11.995720183063328</v>
      </c>
      <c r="BJ308" s="34">
        <v>593.94572018306337</v>
      </c>
      <c r="BK308" s="34">
        <v>586.60677243859413</v>
      </c>
      <c r="BM308">
        <v>49.050000000000011</v>
      </c>
      <c r="BN308">
        <v>1.0110663716457711</v>
      </c>
      <c r="BO308">
        <v>50.061066371645786</v>
      </c>
      <c r="BP308">
        <v>49.442498819680473</v>
      </c>
      <c r="BQ308">
        <v>2.9250000000000003</v>
      </c>
      <c r="BR308">
        <v>6.0292948767867061E-2</v>
      </c>
      <c r="BS308">
        <v>2.9852929487678672</v>
      </c>
      <c r="BT308">
        <v>2.9484058929167247</v>
      </c>
      <c r="BU308">
        <v>271.19700000000006</v>
      </c>
      <c r="BV308">
        <v>5.5901766929911947</v>
      </c>
      <c r="BW308">
        <v>276.78717669299124</v>
      </c>
      <c r="BX308">
        <v>273.36712237310667</v>
      </c>
      <c r="BY308">
        <v>25.090000000000003</v>
      </c>
      <c r="BZ308">
        <v>0.51717951609770418</v>
      </c>
      <c r="CA308">
        <v>25.607179516097709</v>
      </c>
      <c r="CB308">
        <v>25.29077054813013</v>
      </c>
      <c r="CC308">
        <v>151.50200000000004</v>
      </c>
      <c r="CD308">
        <v>3.122906777514324</v>
      </c>
      <c r="CE308">
        <v>154.62490677751435</v>
      </c>
      <c r="CF308">
        <v>152.71432122689563</v>
      </c>
      <c r="CG308">
        <v>100.00399999999998</v>
      </c>
      <c r="CH308">
        <v>2.0613798456689834</v>
      </c>
      <c r="CI308">
        <v>102.06537984566896</v>
      </c>
      <c r="CJ308">
        <v>100.80423347529711</v>
      </c>
      <c r="CK308">
        <v>599.76800000000003</v>
      </c>
      <c r="CL308">
        <v>12.363002152685842</v>
      </c>
      <c r="CM308">
        <v>612.13100215268594</v>
      </c>
      <c r="CN308">
        <v>604.56735233602672</v>
      </c>
    </row>
    <row r="309" spans="1:92" x14ac:dyDescent="0.25">
      <c r="A309" s="18">
        <v>45913</v>
      </c>
      <c r="B309" s="2">
        <v>9</v>
      </c>
      <c r="C309" s="2" t="s">
        <v>23</v>
      </c>
      <c r="D309" s="9">
        <v>15.635221</v>
      </c>
      <c r="E309">
        <v>1.1160237E-2</v>
      </c>
      <c r="G309">
        <v>4.2699999999999996</v>
      </c>
      <c r="H309">
        <v>4.7009167660013312E-2</v>
      </c>
      <c r="I309" s="34">
        <v>4.3170091676600126</v>
      </c>
      <c r="J309" s="34">
        <v>4.2688303222177542</v>
      </c>
      <c r="K309">
        <v>0.52600000000000002</v>
      </c>
      <c r="L309">
        <v>5.7908248686573786E-3</v>
      </c>
      <c r="M309" s="34">
        <v>0.53179082486865736</v>
      </c>
      <c r="N309" s="34">
        <v>0.52585591322869762</v>
      </c>
      <c r="O309">
        <v>12.282</v>
      </c>
      <c r="P309">
        <v>0.13521465976587438</v>
      </c>
      <c r="Q309" s="34">
        <v>12.417214659765875</v>
      </c>
      <c r="R309" s="34">
        <v>12.278635601283014</v>
      </c>
      <c r="S309">
        <v>1.246</v>
      </c>
      <c r="T309">
        <v>1.3717429251610442E-2</v>
      </c>
      <c r="U309" s="34">
        <v>1.2597174292516105</v>
      </c>
      <c r="V309" s="34">
        <v>1.2456586841881316</v>
      </c>
      <c r="W309">
        <v>0</v>
      </c>
      <c r="X309">
        <v>0</v>
      </c>
      <c r="Y309" s="34">
        <v>0</v>
      </c>
      <c r="Z309" s="34">
        <v>0</v>
      </c>
      <c r="AA309">
        <v>0.48</v>
      </c>
      <c r="AB309">
        <v>5.2844029219687103E-3</v>
      </c>
      <c r="AC309" s="34">
        <v>0.48528440292196867</v>
      </c>
      <c r="AD309" s="34">
        <v>0.47986851397295599</v>
      </c>
      <c r="AE309">
        <v>18.803999999999998</v>
      </c>
      <c r="AF309">
        <v>0.20701648446812421</v>
      </c>
      <c r="AG309" s="34">
        <v>19.011016484468122</v>
      </c>
      <c r="AH309" s="34">
        <v>18.798849034890555</v>
      </c>
      <c r="AJ309">
        <v>47.208999999999996</v>
      </c>
      <c r="AK309">
        <v>0.51973203654837674</v>
      </c>
      <c r="AL309" s="34">
        <v>47.728732036548372</v>
      </c>
      <c r="AM309" s="34">
        <v>47.196068075310997</v>
      </c>
      <c r="AN309">
        <v>2.5640000000000001</v>
      </c>
      <c r="AO309">
        <v>2.8227518941516198E-2</v>
      </c>
      <c r="AP309" s="34">
        <v>2.5922275189415163</v>
      </c>
      <c r="AQ309" s="34">
        <v>2.5632976454722067</v>
      </c>
      <c r="AR309">
        <v>270.02400000000006</v>
      </c>
      <c r="AS309">
        <v>2.9727408637534984</v>
      </c>
      <c r="AT309" s="34">
        <v>272.99674086375353</v>
      </c>
      <c r="AU309" s="34">
        <v>269.95003253548646</v>
      </c>
      <c r="AV309">
        <v>24.968999999999998</v>
      </c>
      <c r="AW309">
        <v>0.27488803449715982</v>
      </c>
      <c r="AX309" s="34">
        <v>25.243888034497157</v>
      </c>
      <c r="AY309" s="34">
        <v>24.962160261230704</v>
      </c>
      <c r="AZ309">
        <v>153.25200000000001</v>
      </c>
      <c r="BA309">
        <v>1.6871777429115602</v>
      </c>
      <c r="BB309" s="34">
        <v>154.93917774291157</v>
      </c>
      <c r="BC309" s="34">
        <v>153.21001979871554</v>
      </c>
      <c r="BD309">
        <v>101.664</v>
      </c>
      <c r="BE309">
        <v>1.1192365388729728</v>
      </c>
      <c r="BF309" s="34">
        <v>102.78323653887297</v>
      </c>
      <c r="BG309" s="34">
        <v>101.63615125947209</v>
      </c>
      <c r="BH309">
        <v>599.68200000000002</v>
      </c>
      <c r="BI309">
        <v>6.6020027355250841</v>
      </c>
      <c r="BJ309" s="34">
        <v>606.28400273552506</v>
      </c>
      <c r="BK309" s="34">
        <v>599.51772957568789</v>
      </c>
      <c r="BM309">
        <v>51.478999999999999</v>
      </c>
      <c r="BN309">
        <v>0.56674120420839003</v>
      </c>
      <c r="BO309">
        <v>52.045741204208383</v>
      </c>
      <c r="BP309">
        <v>51.464898397528749</v>
      </c>
      <c r="BQ309">
        <v>3.09</v>
      </c>
      <c r="BR309">
        <v>3.4018343810173574E-2</v>
      </c>
      <c r="BS309">
        <v>3.1240183438101736</v>
      </c>
      <c r="BT309">
        <v>3.0891535587009042</v>
      </c>
      <c r="BU309">
        <v>282.30600000000004</v>
      </c>
      <c r="BV309">
        <v>3.1079555235193728</v>
      </c>
      <c r="BW309">
        <v>285.41395552351941</v>
      </c>
      <c r="BX309">
        <v>282.22866813676944</v>
      </c>
      <c r="BY309">
        <v>26.214999999999996</v>
      </c>
      <c r="BZ309">
        <v>0.28860546374877027</v>
      </c>
      <c r="CA309">
        <v>26.503605463748769</v>
      </c>
      <c r="CB309">
        <v>26.207818945418836</v>
      </c>
      <c r="CC309">
        <v>153.25200000000001</v>
      </c>
      <c r="CD309">
        <v>1.6871777429115602</v>
      </c>
      <c r="CE309">
        <v>154.93917774291157</v>
      </c>
      <c r="CF309">
        <v>153.21001979871554</v>
      </c>
      <c r="CG309">
        <v>102.14400000000001</v>
      </c>
      <c r="CH309">
        <v>1.1245209417949416</v>
      </c>
      <c r="CI309">
        <v>103.26852094179493</v>
      </c>
      <c r="CJ309">
        <v>102.11601977344505</v>
      </c>
      <c r="CK309">
        <v>618.48599999999999</v>
      </c>
      <c r="CL309">
        <v>6.8090192199932087</v>
      </c>
      <c r="CM309">
        <v>625.29501921999315</v>
      </c>
      <c r="CN309">
        <v>618.3165786105784</v>
      </c>
    </row>
    <row r="310" spans="1:92" x14ac:dyDescent="0.25">
      <c r="A310" s="18">
        <v>45913</v>
      </c>
      <c r="B310" s="2">
        <v>10</v>
      </c>
      <c r="C310" s="2" t="s">
        <v>23</v>
      </c>
      <c r="D310" s="9">
        <v>18.409445000000002</v>
      </c>
      <c r="E310">
        <v>1.1115577E-2</v>
      </c>
      <c r="G310">
        <v>4.6240000000000006</v>
      </c>
      <c r="H310">
        <v>1.4429551280495903E-2</v>
      </c>
      <c r="I310" s="34">
        <v>4.6384295512804963</v>
      </c>
      <c r="J310" s="34">
        <v>4.5868707304441623</v>
      </c>
      <c r="K310">
        <v>0.55600000000000005</v>
      </c>
      <c r="L310">
        <v>1.7350412006824658E-3</v>
      </c>
      <c r="M310" s="34">
        <v>0.55773504120068251</v>
      </c>
      <c r="N310" s="34">
        <v>0.55153549440461813</v>
      </c>
      <c r="O310">
        <v>12.91</v>
      </c>
      <c r="P310">
        <v>4.0286658094983149E-2</v>
      </c>
      <c r="Q310" s="34">
        <v>12.950286658094983</v>
      </c>
      <c r="R310" s="34">
        <v>12.806336749574855</v>
      </c>
      <c r="S310">
        <v>1.3260000000000001</v>
      </c>
      <c r="T310">
        <v>4.1378860289657364E-3</v>
      </c>
      <c r="U310" s="34">
        <v>1.3301378860289659</v>
      </c>
      <c r="V310" s="34">
        <v>1.3153526359361938</v>
      </c>
      <c r="W310">
        <v>0</v>
      </c>
      <c r="X310">
        <v>0</v>
      </c>
      <c r="Y310" s="34">
        <v>0</v>
      </c>
      <c r="Z310" s="34">
        <v>0</v>
      </c>
      <c r="AA310">
        <v>0.52400000000000002</v>
      </c>
      <c r="AB310">
        <v>1.6351827143122517E-3</v>
      </c>
      <c r="AC310" s="34">
        <v>0.52563518271431231</v>
      </c>
      <c r="AD310" s="34">
        <v>0.51979244436694227</v>
      </c>
      <c r="AE310">
        <v>19.940000000000001</v>
      </c>
      <c r="AF310">
        <v>6.222431931943951E-2</v>
      </c>
      <c r="AG310" s="34">
        <v>20.002224319319438</v>
      </c>
      <c r="AH310" s="34">
        <v>19.779888054726772</v>
      </c>
      <c r="AJ310">
        <v>50.020999999999987</v>
      </c>
      <c r="AK310">
        <v>0.15609441708513955</v>
      </c>
      <c r="AL310" s="34">
        <v>50.177094417085129</v>
      </c>
      <c r="AM310" s="34">
        <v>49.619347060455752</v>
      </c>
      <c r="AN310">
        <v>2.7629999999999999</v>
      </c>
      <c r="AO310">
        <v>8.6221561825281512E-3</v>
      </c>
      <c r="AP310" s="34">
        <v>2.7716221561825281</v>
      </c>
      <c r="AQ310" s="34">
        <v>2.7408139766905752</v>
      </c>
      <c r="AR310">
        <v>279.88500000000005</v>
      </c>
      <c r="AS310">
        <v>0.87340288930397825</v>
      </c>
      <c r="AT310" s="34">
        <v>280.75840288930402</v>
      </c>
      <c r="AU310" s="34">
        <v>277.63761124359092</v>
      </c>
      <c r="AV310">
        <v>26.192</v>
      </c>
      <c r="AW310">
        <v>8.1734171094020036E-2</v>
      </c>
      <c r="AX310" s="34">
        <v>26.27373417109402</v>
      </c>
      <c r="AY310" s="34">
        <v>25.981686455837693</v>
      </c>
      <c r="AZ310">
        <v>146.92099999999999</v>
      </c>
      <c r="BA310">
        <v>0.4584783961249434</v>
      </c>
      <c r="BB310" s="34">
        <v>147.37947839612494</v>
      </c>
      <c r="BC310" s="34">
        <v>145.74127045579297</v>
      </c>
      <c r="BD310">
        <v>104.91</v>
      </c>
      <c r="BE310">
        <v>0.32737980640934788</v>
      </c>
      <c r="BF310" s="34">
        <v>105.23737980640935</v>
      </c>
      <c r="BG310" s="34">
        <v>104.06760560789296</v>
      </c>
      <c r="BH310">
        <v>610.69200000000001</v>
      </c>
      <c r="BI310">
        <v>1.9057118361999572</v>
      </c>
      <c r="BJ310" s="34">
        <v>612.59771183619989</v>
      </c>
      <c r="BK310" s="34">
        <v>605.78833480026083</v>
      </c>
      <c r="BM310">
        <v>54.644999999999989</v>
      </c>
      <c r="BN310">
        <v>0.17052396836563544</v>
      </c>
      <c r="BO310">
        <v>54.815523968365625</v>
      </c>
      <c r="BP310">
        <v>54.206217790899913</v>
      </c>
      <c r="BQ310">
        <v>3.319</v>
      </c>
      <c r="BR310">
        <v>1.0357197383210616E-2</v>
      </c>
      <c r="BS310">
        <v>3.3293571973832106</v>
      </c>
      <c r="BT310">
        <v>3.2923494710951933</v>
      </c>
      <c r="BU310">
        <v>292.79500000000007</v>
      </c>
      <c r="BV310">
        <v>0.91368954739896135</v>
      </c>
      <c r="BW310">
        <v>293.70868954739899</v>
      </c>
      <c r="BX310">
        <v>290.44394799316581</v>
      </c>
      <c r="BY310">
        <v>27.518000000000001</v>
      </c>
      <c r="BZ310">
        <v>8.5872057122985776E-2</v>
      </c>
      <c r="CA310">
        <v>27.603872057122985</v>
      </c>
      <c r="CB310">
        <v>27.297039091773886</v>
      </c>
      <c r="CC310">
        <v>146.92099999999999</v>
      </c>
      <c r="CD310">
        <v>0.4584783961249434</v>
      </c>
      <c r="CE310">
        <v>147.37947839612494</v>
      </c>
      <c r="CF310">
        <v>145.74127045579297</v>
      </c>
      <c r="CG310">
        <v>105.434</v>
      </c>
      <c r="CH310">
        <v>0.32901498912366012</v>
      </c>
      <c r="CI310">
        <v>105.76301498912366</v>
      </c>
      <c r="CJ310">
        <v>104.5873980522599</v>
      </c>
      <c r="CK310">
        <v>630.63200000000006</v>
      </c>
      <c r="CL310">
        <v>1.9679361555193968</v>
      </c>
      <c r="CM310">
        <v>632.59993615551934</v>
      </c>
      <c r="CN310">
        <v>625.56822285498765</v>
      </c>
    </row>
    <row r="311" spans="1:92" x14ac:dyDescent="0.25">
      <c r="A311" s="18">
        <v>45913</v>
      </c>
      <c r="B311" s="2">
        <v>11</v>
      </c>
      <c r="C311" s="2" t="s">
        <v>23</v>
      </c>
      <c r="D311" s="9">
        <v>21.953973000000001</v>
      </c>
      <c r="E311">
        <v>1.0936526E-2</v>
      </c>
      <c r="G311">
        <v>4.7299999999999995</v>
      </c>
      <c r="H311">
        <v>1.8799367092985842E-2</v>
      </c>
      <c r="I311" s="34">
        <v>4.7487993670929853</v>
      </c>
      <c r="J311" s="34">
        <v>4.6968639993459895</v>
      </c>
      <c r="K311">
        <v>0.56600000000000006</v>
      </c>
      <c r="L311">
        <v>2.2495648572156426E-3</v>
      </c>
      <c r="M311" s="34">
        <v>0.56824956485721567</v>
      </c>
      <c r="N311" s="34">
        <v>0.56203488871666607</v>
      </c>
      <c r="O311">
        <v>13.591999999999999</v>
      </c>
      <c r="P311">
        <v>5.4021352542888701E-2</v>
      </c>
      <c r="Q311" s="34">
        <v>13.646021352542887</v>
      </c>
      <c r="R311" s="34">
        <v>13.496781285224246</v>
      </c>
      <c r="S311">
        <v>1.3119999999999998</v>
      </c>
      <c r="T311">
        <v>5.2145390329804281E-3</v>
      </c>
      <c r="U311" s="34">
        <v>1.3172145390329804</v>
      </c>
      <c r="V311" s="34">
        <v>1.3028087879792682</v>
      </c>
      <c r="W311">
        <v>0</v>
      </c>
      <c r="X311">
        <v>0</v>
      </c>
      <c r="Y311" s="34">
        <v>0</v>
      </c>
      <c r="Z311" s="34">
        <v>0</v>
      </c>
      <c r="AA311">
        <v>0.51200000000000001</v>
      </c>
      <c r="AB311">
        <v>2.0349420616508989E-3</v>
      </c>
      <c r="AC311" s="34">
        <v>0.5140349420616509</v>
      </c>
      <c r="AD311" s="34">
        <v>0.50841318555288517</v>
      </c>
      <c r="AE311">
        <v>20.712</v>
      </c>
      <c r="AF311">
        <v>8.2319765587721513E-2</v>
      </c>
      <c r="AG311" s="34">
        <v>20.794319765587723</v>
      </c>
      <c r="AH311" s="34">
        <v>20.566902146819057</v>
      </c>
      <c r="AJ311">
        <v>52.003</v>
      </c>
      <c r="AK311">
        <v>0.20668572662506193</v>
      </c>
      <c r="AL311" s="34">
        <v>52.209685726625061</v>
      </c>
      <c r="AM311" s="34">
        <v>51.638693141224003</v>
      </c>
      <c r="AN311">
        <v>3.0239999999999996</v>
      </c>
      <c r="AO311">
        <v>1.2018876551625621E-2</v>
      </c>
      <c r="AP311" s="34">
        <v>3.0360188765516254</v>
      </c>
      <c r="AQ311" s="34">
        <v>3.0028153771717281</v>
      </c>
      <c r="AR311">
        <v>288.99399999999997</v>
      </c>
      <c r="AS311">
        <v>1.1486055589155075</v>
      </c>
      <c r="AT311" s="34">
        <v>290.14260555891548</v>
      </c>
      <c r="AU311" s="34">
        <v>286.96945340951265</v>
      </c>
      <c r="AV311">
        <v>27.413000000000004</v>
      </c>
      <c r="AW311">
        <v>0.1089528647188205</v>
      </c>
      <c r="AX311" s="34">
        <v>27.521952864718823</v>
      </c>
      <c r="AY311" s="34">
        <v>27.220958311643052</v>
      </c>
      <c r="AZ311">
        <v>148.82900000000001</v>
      </c>
      <c r="BA311">
        <v>0.59152029705750331</v>
      </c>
      <c r="BB311" s="34">
        <v>149.42052029705752</v>
      </c>
      <c r="BC311" s="34">
        <v>147.78637889189523</v>
      </c>
      <c r="BD311">
        <v>108.497</v>
      </c>
      <c r="BE311">
        <v>0.43122091574792498</v>
      </c>
      <c r="BF311" s="34">
        <v>108.92822091574793</v>
      </c>
      <c r="BG311" s="34">
        <v>107.73692459556911</v>
      </c>
      <c r="BH311">
        <v>628.75999999999988</v>
      </c>
      <c r="BI311">
        <v>2.4990042396164442</v>
      </c>
      <c r="BJ311" s="34">
        <v>631.25900423961639</v>
      </c>
      <c r="BK311" s="34">
        <v>624.35522372701575</v>
      </c>
      <c r="BM311">
        <v>56.732999999999997</v>
      </c>
      <c r="BN311">
        <v>0.22548509371804779</v>
      </c>
      <c r="BO311">
        <v>56.958485093718046</v>
      </c>
      <c r="BP311">
        <v>56.335557140569989</v>
      </c>
      <c r="BQ311">
        <v>3.59</v>
      </c>
      <c r="BR311">
        <v>1.4268441408841264E-2</v>
      </c>
      <c r="BS311">
        <v>3.6042684414088413</v>
      </c>
      <c r="BT311">
        <v>3.5648502658883943</v>
      </c>
      <c r="BU311">
        <v>302.58599999999996</v>
      </c>
      <c r="BV311">
        <v>1.2026269114583963</v>
      </c>
      <c r="BW311">
        <v>303.78862691145838</v>
      </c>
      <c r="BX311">
        <v>300.4662346947369</v>
      </c>
      <c r="BY311">
        <v>28.725000000000005</v>
      </c>
      <c r="BZ311">
        <v>0.11416740375180093</v>
      </c>
      <c r="CA311">
        <v>28.839167403751805</v>
      </c>
      <c r="CB311">
        <v>28.523767099622319</v>
      </c>
      <c r="CC311">
        <v>148.82900000000001</v>
      </c>
      <c r="CD311">
        <v>0.59152029705750331</v>
      </c>
      <c r="CE311">
        <v>149.42052029705752</v>
      </c>
      <c r="CF311">
        <v>147.78637889189523</v>
      </c>
      <c r="CG311">
        <v>109.009</v>
      </c>
      <c r="CH311">
        <v>0.43325585780957587</v>
      </c>
      <c r="CI311">
        <v>109.44225585780958</v>
      </c>
      <c r="CJ311">
        <v>108.24533778112199</v>
      </c>
      <c r="CK311">
        <v>649.47199999999987</v>
      </c>
      <c r="CL311">
        <v>2.5813240052041659</v>
      </c>
      <c r="CM311">
        <v>652.0533240052041</v>
      </c>
      <c r="CN311">
        <v>644.92212587383483</v>
      </c>
    </row>
    <row r="312" spans="1:92" x14ac:dyDescent="0.25">
      <c r="A312" s="18">
        <v>45913</v>
      </c>
      <c r="B312" s="2">
        <v>12</v>
      </c>
      <c r="C312" s="2" t="s">
        <v>23</v>
      </c>
      <c r="D312" s="9">
        <v>24.026955000000001</v>
      </c>
      <c r="E312">
        <v>1.0915365E-2</v>
      </c>
      <c r="G312">
        <v>4.8740000000000006</v>
      </c>
      <c r="H312">
        <v>3.4130921600468878E-2</v>
      </c>
      <c r="I312" s="34">
        <v>4.9081309216004696</v>
      </c>
      <c r="J312" s="34">
        <v>4.8545568811234139</v>
      </c>
      <c r="K312">
        <v>0.63600000000000001</v>
      </c>
      <c r="L312">
        <v>4.4536861177468618E-3</v>
      </c>
      <c r="M312" s="34">
        <v>0.64045368611774689</v>
      </c>
      <c r="N312" s="34">
        <v>0.63346290036817621</v>
      </c>
      <c r="O312">
        <v>14.469999999999999</v>
      </c>
      <c r="P312">
        <v>0.10132836182986964</v>
      </c>
      <c r="Q312" s="34">
        <v>14.571328361829869</v>
      </c>
      <c r="R312" s="34">
        <v>14.412276994225643</v>
      </c>
      <c r="S312">
        <v>1.268</v>
      </c>
      <c r="T312">
        <v>8.879361630979592E-3</v>
      </c>
      <c r="U312" s="34">
        <v>1.2768793616309797</v>
      </c>
      <c r="V312" s="34">
        <v>1.2629417573378106</v>
      </c>
      <c r="W312">
        <v>0</v>
      </c>
      <c r="X312">
        <v>0</v>
      </c>
      <c r="Y312" s="34">
        <v>0</v>
      </c>
      <c r="Z312" s="34">
        <v>0</v>
      </c>
      <c r="AA312">
        <v>0.502</v>
      </c>
      <c r="AB312">
        <v>3.5153308665234664E-3</v>
      </c>
      <c r="AC312" s="34">
        <v>0.50551533086652345</v>
      </c>
      <c r="AD312" s="34">
        <v>0.49999744651701955</v>
      </c>
      <c r="AE312">
        <v>21.75</v>
      </c>
      <c r="AF312">
        <v>0.15230766204558846</v>
      </c>
      <c r="AG312" s="34">
        <v>21.902307662045587</v>
      </c>
      <c r="AH312" s="34">
        <v>21.663235979572065</v>
      </c>
      <c r="AJ312">
        <v>53.321999999999996</v>
      </c>
      <c r="AK312">
        <v>0.37339536347562602</v>
      </c>
      <c r="AL312" s="34">
        <v>53.695395363475619</v>
      </c>
      <c r="AM312" s="34">
        <v>53.109290524263976</v>
      </c>
      <c r="AN312">
        <v>3.117</v>
      </c>
      <c r="AO312">
        <v>2.1827263567636743E-2</v>
      </c>
      <c r="AP312" s="34">
        <v>3.1388272635676366</v>
      </c>
      <c r="AQ312" s="34">
        <v>3.1045658183138447</v>
      </c>
      <c r="AR312">
        <v>294.565</v>
      </c>
      <c r="AS312">
        <v>2.0627359296762648</v>
      </c>
      <c r="AT312" s="34">
        <v>296.62773592967625</v>
      </c>
      <c r="AU312" s="34">
        <v>293.38993592288023</v>
      </c>
      <c r="AV312">
        <v>28.661000000000001</v>
      </c>
      <c r="AW312">
        <v>0.20070298399487865</v>
      </c>
      <c r="AX312" s="34">
        <v>28.861702983994881</v>
      </c>
      <c r="AY312" s="34">
        <v>28.546666961402988</v>
      </c>
      <c r="AZ312">
        <v>152.33600000000001</v>
      </c>
      <c r="BA312">
        <v>1.066755862316173</v>
      </c>
      <c r="BB312" s="34">
        <v>153.40275586231618</v>
      </c>
      <c r="BC312" s="34">
        <v>151.7283087900731</v>
      </c>
      <c r="BD312">
        <v>111.262</v>
      </c>
      <c r="BE312">
        <v>0.77912896986281666</v>
      </c>
      <c r="BF312" s="34">
        <v>112.04112896986281</v>
      </c>
      <c r="BG312" s="34">
        <v>110.81815915214469</v>
      </c>
      <c r="BH312">
        <v>643.26299999999992</v>
      </c>
      <c r="BI312">
        <v>4.5045463728933957</v>
      </c>
      <c r="BJ312" s="34">
        <v>647.76754637289332</v>
      </c>
      <c r="BK312" s="34">
        <v>640.69692716907889</v>
      </c>
      <c r="BM312">
        <v>58.195999999999998</v>
      </c>
      <c r="BN312">
        <v>0.4075262850760949</v>
      </c>
      <c r="BO312">
        <v>58.603526285076086</v>
      </c>
      <c r="BP312">
        <v>57.963847405387391</v>
      </c>
      <c r="BQ312">
        <v>3.7530000000000001</v>
      </c>
      <c r="BR312">
        <v>2.6280949685383605E-2</v>
      </c>
      <c r="BS312">
        <v>3.7792809496853836</v>
      </c>
      <c r="BT312">
        <v>3.7380287186820209</v>
      </c>
      <c r="BU312">
        <v>309.03499999999997</v>
      </c>
      <c r="BV312">
        <v>2.1640642915061346</v>
      </c>
      <c r="BW312">
        <v>311.19906429150609</v>
      </c>
      <c r="BX312">
        <v>307.80221291710586</v>
      </c>
      <c r="BY312">
        <v>29.929000000000002</v>
      </c>
      <c r="BZ312">
        <v>0.20958234562585826</v>
      </c>
      <c r="CA312">
        <v>30.13858234562586</v>
      </c>
      <c r="CB312">
        <v>29.809608718740797</v>
      </c>
      <c r="CC312">
        <v>152.33600000000001</v>
      </c>
      <c r="CD312">
        <v>1.066755862316173</v>
      </c>
      <c r="CE312">
        <v>153.40275586231618</v>
      </c>
      <c r="CF312">
        <v>151.7283087900731</v>
      </c>
      <c r="CG312">
        <v>111.764</v>
      </c>
      <c r="CH312">
        <v>0.7826443007293401</v>
      </c>
      <c r="CI312">
        <v>112.54664430072934</v>
      </c>
      <c r="CJ312">
        <v>111.3181565986617</v>
      </c>
      <c r="CK312">
        <v>665.01299999999992</v>
      </c>
      <c r="CL312">
        <v>4.6568540349389842</v>
      </c>
      <c r="CM312">
        <v>669.66985403493891</v>
      </c>
      <c r="CN312">
        <v>662.36016314865094</v>
      </c>
    </row>
    <row r="313" spans="1:92" x14ac:dyDescent="0.25">
      <c r="A313" s="18">
        <v>45913</v>
      </c>
      <c r="B313" s="2">
        <v>13</v>
      </c>
      <c r="C313" s="2" t="s">
        <v>23</v>
      </c>
      <c r="D313" s="9">
        <v>24.844739000000001</v>
      </c>
      <c r="E313">
        <v>1.0897934999999999E-2</v>
      </c>
      <c r="G313">
        <v>5.0519999999999996</v>
      </c>
      <c r="H313">
        <v>4.8145675566308686E-2</v>
      </c>
      <c r="I313" s="34">
        <v>5.1001456755663082</v>
      </c>
      <c r="J313" s="34">
        <v>5.044564619503455</v>
      </c>
      <c r="K313">
        <v>0.69400000000000006</v>
      </c>
      <c r="L313">
        <v>6.613835875498463E-3</v>
      </c>
      <c r="M313" s="34">
        <v>0.70061383587549853</v>
      </c>
      <c r="N313" s="34">
        <v>0.6929785918320267</v>
      </c>
      <c r="O313">
        <v>14.411999999999999</v>
      </c>
      <c r="P313">
        <v>0.13734668967965968</v>
      </c>
      <c r="Q313" s="34">
        <v>14.549346689679659</v>
      </c>
      <c r="R313" s="34">
        <v>14.390788855163064</v>
      </c>
      <c r="S313">
        <v>1.276</v>
      </c>
      <c r="T313">
        <v>1.2160309188956827E-2</v>
      </c>
      <c r="U313" s="34">
        <v>1.2881603091889569</v>
      </c>
      <c r="V313" s="34">
        <v>1.2741220218698357</v>
      </c>
      <c r="W313">
        <v>0</v>
      </c>
      <c r="X313">
        <v>0</v>
      </c>
      <c r="Y313" s="34">
        <v>0</v>
      </c>
      <c r="Z313" s="34">
        <v>0</v>
      </c>
      <c r="AA313">
        <v>0.50600000000000001</v>
      </c>
      <c r="AB313">
        <v>4.8221915749311556E-3</v>
      </c>
      <c r="AC313" s="34">
        <v>0.51082219157493114</v>
      </c>
      <c r="AD313" s="34">
        <v>0.50525528453459001</v>
      </c>
      <c r="AE313">
        <v>21.939999999999998</v>
      </c>
      <c r="AF313">
        <v>0.20908870188535483</v>
      </c>
      <c r="AG313" s="34">
        <v>22.149088701885354</v>
      </c>
      <c r="AH313" s="34">
        <v>21.907709372902975</v>
      </c>
      <c r="AJ313">
        <v>54.137999999999998</v>
      </c>
      <c r="AK313">
        <v>0.51593637842613216</v>
      </c>
      <c r="AL313" s="34">
        <v>54.653936378426131</v>
      </c>
      <c r="AM313" s="34">
        <v>54.05832133227991</v>
      </c>
      <c r="AN313">
        <v>2.9820000000000002</v>
      </c>
      <c r="AO313">
        <v>2.8418528214317604E-2</v>
      </c>
      <c r="AP313" s="34">
        <v>3.0104185282143177</v>
      </c>
      <c r="AQ313" s="34">
        <v>2.9776111827710423</v>
      </c>
      <c r="AR313">
        <v>299.83400000000006</v>
      </c>
      <c r="AS313">
        <v>2.8574248788100953</v>
      </c>
      <c r="AT313" s="34">
        <v>302.69142487881015</v>
      </c>
      <c r="AU313" s="34">
        <v>299.39271340542348</v>
      </c>
      <c r="AV313">
        <v>29.364000000000001</v>
      </c>
      <c r="AW313">
        <v>0.27983959171201278</v>
      </c>
      <c r="AX313" s="34">
        <v>29.643839591712013</v>
      </c>
      <c r="AY313" s="34">
        <v>29.320782954691108</v>
      </c>
      <c r="AZ313">
        <v>154.77600000000001</v>
      </c>
      <c r="BA313">
        <v>1.4750188205564121</v>
      </c>
      <c r="BB313" s="34">
        <v>156.25101882055642</v>
      </c>
      <c r="BC313" s="34">
        <v>154.54820537376622</v>
      </c>
      <c r="BD313">
        <v>116.196</v>
      </c>
      <c r="BE313">
        <v>1.1073505380250999</v>
      </c>
      <c r="BF313" s="34">
        <v>117.3033505380251</v>
      </c>
      <c r="BG313" s="34">
        <v>116.02498624857948</v>
      </c>
      <c r="BH313">
        <v>657.29000000000008</v>
      </c>
      <c r="BI313">
        <v>6.2639887357440696</v>
      </c>
      <c r="BJ313" s="34">
        <v>663.55398873574416</v>
      </c>
      <c r="BK313" s="34">
        <v>656.32262049751114</v>
      </c>
      <c r="BM313">
        <v>59.19</v>
      </c>
      <c r="BN313">
        <v>0.56408205399244082</v>
      </c>
      <c r="BO313">
        <v>59.754082053992441</v>
      </c>
      <c r="BP313">
        <v>59.102885951783364</v>
      </c>
      <c r="BQ313">
        <v>3.6760000000000002</v>
      </c>
      <c r="BR313">
        <v>3.5032364089816068E-2</v>
      </c>
      <c r="BS313">
        <v>3.7110323640898164</v>
      </c>
      <c r="BT313">
        <v>3.6705897746030689</v>
      </c>
      <c r="BU313">
        <v>314.24600000000004</v>
      </c>
      <c r="BV313">
        <v>2.9947715684897549</v>
      </c>
      <c r="BW313">
        <v>317.24077156848983</v>
      </c>
      <c r="BX313">
        <v>313.78350226058654</v>
      </c>
      <c r="BY313">
        <v>30.64</v>
      </c>
      <c r="BZ313">
        <v>0.29199990090096961</v>
      </c>
      <c r="CA313">
        <v>30.931999900900969</v>
      </c>
      <c r="CB313">
        <v>30.594904976560944</v>
      </c>
      <c r="CC313">
        <v>154.77600000000001</v>
      </c>
      <c r="CD313">
        <v>1.4750188205564121</v>
      </c>
      <c r="CE313">
        <v>156.25101882055642</v>
      </c>
      <c r="CF313">
        <v>154.54820537376622</v>
      </c>
      <c r="CG313">
        <v>116.702</v>
      </c>
      <c r="CH313">
        <v>1.112172729600031</v>
      </c>
      <c r="CI313">
        <v>117.81417272960003</v>
      </c>
      <c r="CJ313">
        <v>116.53024153311407</v>
      </c>
      <c r="CK313">
        <v>679.23</v>
      </c>
      <c r="CL313">
        <v>6.4730774376294242</v>
      </c>
      <c r="CM313">
        <v>685.70307743762953</v>
      </c>
      <c r="CN313">
        <v>678.23032987041415</v>
      </c>
    </row>
    <row r="314" spans="1:92" x14ac:dyDescent="0.25">
      <c r="A314" s="18">
        <v>45913</v>
      </c>
      <c r="B314" s="2">
        <v>14</v>
      </c>
      <c r="C314" s="2" t="s">
        <v>23</v>
      </c>
      <c r="D314" s="9">
        <v>26.405196</v>
      </c>
      <c r="E314">
        <v>1.1037982E-2</v>
      </c>
      <c r="G314">
        <v>5.39</v>
      </c>
      <c r="H314">
        <v>5.340378743617008E-2</v>
      </c>
      <c r="I314" s="34">
        <v>5.4434037874361696</v>
      </c>
      <c r="J314" s="34">
        <v>5.3833195944117174</v>
      </c>
      <c r="K314">
        <v>0.69200000000000006</v>
      </c>
      <c r="L314">
        <v>6.8562933034934511E-3</v>
      </c>
      <c r="M314" s="34">
        <v>0.69885629330349353</v>
      </c>
      <c r="N314" s="34">
        <v>0.69114233011742288</v>
      </c>
      <c r="O314">
        <v>15.024000000000001</v>
      </c>
      <c r="P314">
        <v>0.14885686501688669</v>
      </c>
      <c r="Q314" s="34">
        <v>15.172856865016888</v>
      </c>
      <c r="R314" s="34">
        <v>15.005379144052256</v>
      </c>
      <c r="S314">
        <v>1.3380000000000001</v>
      </c>
      <c r="T314">
        <v>1.3256821445193983E-2</v>
      </c>
      <c r="U314" s="34">
        <v>1.3512568214451941</v>
      </c>
      <c r="V314" s="34">
        <v>1.3363416729727049</v>
      </c>
      <c r="W314">
        <v>0</v>
      </c>
      <c r="X314">
        <v>0</v>
      </c>
      <c r="Y314" s="34">
        <v>0</v>
      </c>
      <c r="Z314" s="34">
        <v>0</v>
      </c>
      <c r="AA314">
        <v>0.51</v>
      </c>
      <c r="AB314">
        <v>5.0530485329214735E-3</v>
      </c>
      <c r="AC314" s="34">
        <v>0.51505304853292144</v>
      </c>
      <c r="AD314" s="34">
        <v>0.50936790225416995</v>
      </c>
      <c r="AE314">
        <v>22.954000000000004</v>
      </c>
      <c r="AF314">
        <v>0.22742681573466567</v>
      </c>
      <c r="AG314" s="34">
        <v>23.181426815734664</v>
      </c>
      <c r="AH314" s="34">
        <v>22.925550643808268</v>
      </c>
      <c r="AJ314">
        <v>54.943999999999988</v>
      </c>
      <c r="AK314">
        <v>0.54438176194673993</v>
      </c>
      <c r="AL314" s="34">
        <v>55.488381761946727</v>
      </c>
      <c r="AM314" s="34">
        <v>54.87590200284923</v>
      </c>
      <c r="AN314">
        <v>3.02</v>
      </c>
      <c r="AO314">
        <v>2.9921973665535E-2</v>
      </c>
      <c r="AP314" s="34">
        <v>3.0499219736655352</v>
      </c>
      <c r="AQ314" s="34">
        <v>3.0162569898188107</v>
      </c>
      <c r="AR314">
        <v>299.09199999999998</v>
      </c>
      <c r="AS314">
        <v>2.9633850819775476</v>
      </c>
      <c r="AT314" s="34">
        <v>302.05538508197753</v>
      </c>
      <c r="AU314" s="34">
        <v>298.7213031784396</v>
      </c>
      <c r="AV314">
        <v>27.661999999999999</v>
      </c>
      <c r="AW314">
        <v>0.2740733892503408</v>
      </c>
      <c r="AX314" s="34">
        <v>27.936073389250339</v>
      </c>
      <c r="AY314" s="34">
        <v>27.627715514029116</v>
      </c>
      <c r="AZ314">
        <v>151.09800000000001</v>
      </c>
      <c r="BA314">
        <v>1.4970696612301349</v>
      </c>
      <c r="BB314" s="34">
        <v>152.59506966123016</v>
      </c>
      <c r="BC314" s="34">
        <v>150.91072802902076</v>
      </c>
      <c r="BD314">
        <v>115.535</v>
      </c>
      <c r="BE314">
        <v>1.1447136514727105</v>
      </c>
      <c r="BF314" s="34">
        <v>116.67971365147271</v>
      </c>
      <c r="BG314" s="34">
        <v>115.3918050724226</v>
      </c>
      <c r="BH314">
        <v>651.351</v>
      </c>
      <c r="BI314">
        <v>6.4535455195430087</v>
      </c>
      <c r="BJ314" s="34">
        <v>657.80454551954301</v>
      </c>
      <c r="BK314" s="34">
        <v>650.54371078658005</v>
      </c>
      <c r="BM314">
        <v>60.333999999999989</v>
      </c>
      <c r="BN314">
        <v>0.59778554938291006</v>
      </c>
      <c r="BO314">
        <v>60.931785549382894</v>
      </c>
      <c r="BP314">
        <v>60.259221597260947</v>
      </c>
      <c r="BQ314">
        <v>3.7120000000000002</v>
      </c>
      <c r="BR314">
        <v>3.6778266969028452E-2</v>
      </c>
      <c r="BS314">
        <v>3.7487782669690288</v>
      </c>
      <c r="BT314">
        <v>3.7073993199362336</v>
      </c>
      <c r="BU314">
        <v>314.11599999999999</v>
      </c>
      <c r="BV314">
        <v>3.1122419469944345</v>
      </c>
      <c r="BW314">
        <v>317.22824194699444</v>
      </c>
      <c r="BX314">
        <v>313.72668232249185</v>
      </c>
      <c r="BY314">
        <v>29</v>
      </c>
      <c r="BZ314">
        <v>0.28733021069553477</v>
      </c>
      <c r="CA314">
        <v>29.287330210695533</v>
      </c>
      <c r="CB314">
        <v>28.964057187001821</v>
      </c>
      <c r="CC314">
        <v>151.09800000000001</v>
      </c>
      <c r="CD314">
        <v>1.4970696612301349</v>
      </c>
      <c r="CE314">
        <v>152.59506966123016</v>
      </c>
      <c r="CF314">
        <v>150.91072802902076</v>
      </c>
      <c r="CG314">
        <v>116.045</v>
      </c>
      <c r="CH314">
        <v>1.149766700005632</v>
      </c>
      <c r="CI314">
        <v>117.19476670000563</v>
      </c>
      <c r="CJ314">
        <v>115.90117297467677</v>
      </c>
      <c r="CK314">
        <v>674.30499999999995</v>
      </c>
      <c r="CL314">
        <v>6.6809723352776746</v>
      </c>
      <c r="CM314">
        <v>680.98597233527767</v>
      </c>
      <c r="CN314">
        <v>673.46926143038831</v>
      </c>
    </row>
    <row r="315" spans="1:92" x14ac:dyDescent="0.25">
      <c r="A315" s="18">
        <v>45913</v>
      </c>
      <c r="B315" s="2">
        <v>15</v>
      </c>
      <c r="C315" s="2" t="s">
        <v>23</v>
      </c>
      <c r="D315" s="9">
        <v>39.825764999999997</v>
      </c>
      <c r="E315">
        <v>1.1372633E-2</v>
      </c>
      <c r="G315">
        <v>5.3039999999999994</v>
      </c>
      <c r="H315">
        <v>6.4474759610819485E-2</v>
      </c>
      <c r="I315" s="34">
        <v>5.3684747596108187</v>
      </c>
      <c r="J315" s="34">
        <v>5.3074210664000017</v>
      </c>
      <c r="K315">
        <v>0.68400000000000005</v>
      </c>
      <c r="L315">
        <v>8.3146183208522868E-3</v>
      </c>
      <c r="M315" s="34">
        <v>0.69231461832085239</v>
      </c>
      <c r="N315" s="34">
        <v>0.68444117824615425</v>
      </c>
      <c r="O315">
        <v>15.106000000000002</v>
      </c>
      <c r="P315">
        <v>0.18362664379355942</v>
      </c>
      <c r="Q315" s="34">
        <v>15.289626643793561</v>
      </c>
      <c r="R315" s="34">
        <v>15.115743331266675</v>
      </c>
      <c r="S315">
        <v>1.3759999999999999</v>
      </c>
      <c r="T315">
        <v>1.6726483639609276E-2</v>
      </c>
      <c r="U315" s="34">
        <v>1.3927264836396092</v>
      </c>
      <c r="V315" s="34">
        <v>1.3768875164717953</v>
      </c>
      <c r="W315">
        <v>0</v>
      </c>
      <c r="X315">
        <v>0</v>
      </c>
      <c r="Y315" s="34">
        <v>0</v>
      </c>
      <c r="Z315" s="34">
        <v>0</v>
      </c>
      <c r="AA315">
        <v>0.51</v>
      </c>
      <c r="AB315">
        <v>6.1994961164249509E-3</v>
      </c>
      <c r="AC315" s="34">
        <v>0.51619949611642491</v>
      </c>
      <c r="AD315" s="34">
        <v>0.51032894869230783</v>
      </c>
      <c r="AE315">
        <v>22.980000000000004</v>
      </c>
      <c r="AF315">
        <v>0.27934200148126542</v>
      </c>
      <c r="AG315" s="34">
        <v>23.259342001481265</v>
      </c>
      <c r="AH315" s="34">
        <v>22.994822041076937</v>
      </c>
      <c r="AJ315">
        <v>54.648000000000017</v>
      </c>
      <c r="AK315">
        <v>0.66429424268704074</v>
      </c>
      <c r="AL315" s="34">
        <v>55.312294242687059</v>
      </c>
      <c r="AM315" s="34">
        <v>54.683247819876968</v>
      </c>
      <c r="AN315">
        <v>3.0529999999999999</v>
      </c>
      <c r="AO315">
        <v>3.7111885575383086E-2</v>
      </c>
      <c r="AP315" s="34">
        <v>3.0901118855753831</v>
      </c>
      <c r="AQ315" s="34">
        <v>3.0549691771717962</v>
      </c>
      <c r="AR315">
        <v>299.00500000000011</v>
      </c>
      <c r="AS315">
        <v>3.6346673260620448</v>
      </c>
      <c r="AT315" s="34">
        <v>302.63966732606218</v>
      </c>
      <c r="AU315" s="34">
        <v>299.19785745832075</v>
      </c>
      <c r="AV315">
        <v>27.907999999999994</v>
      </c>
      <c r="AW315">
        <v>0.3392461521905637</v>
      </c>
      <c r="AX315" s="34">
        <v>28.247246152190559</v>
      </c>
      <c r="AY315" s="34">
        <v>27.926000588441035</v>
      </c>
      <c r="AZ315">
        <v>145.45600000000002</v>
      </c>
      <c r="BA315">
        <v>1.7681449159033484</v>
      </c>
      <c r="BB315" s="34">
        <v>147.22414491590337</v>
      </c>
      <c r="BC315" s="34">
        <v>145.54981874703597</v>
      </c>
      <c r="BD315">
        <v>115.629</v>
      </c>
      <c r="BE315">
        <v>1.4055716400903933</v>
      </c>
      <c r="BF315" s="34">
        <v>117.03457164009041</v>
      </c>
      <c r="BG315" s="34">
        <v>115.70358040851545</v>
      </c>
      <c r="BH315">
        <v>645.69900000000018</v>
      </c>
      <c r="BI315">
        <v>7.8490361625087735</v>
      </c>
      <c r="BJ315" s="34">
        <v>653.54803616250888</v>
      </c>
      <c r="BK315" s="34">
        <v>646.11547419936198</v>
      </c>
      <c r="BM315">
        <v>59.952000000000019</v>
      </c>
      <c r="BN315">
        <v>0.72876900229786024</v>
      </c>
      <c r="BO315">
        <v>60.680769002297879</v>
      </c>
      <c r="BP315">
        <v>59.990668886276971</v>
      </c>
      <c r="BQ315">
        <v>3.7370000000000001</v>
      </c>
      <c r="BR315">
        <v>4.5426503896235371E-2</v>
      </c>
      <c r="BS315">
        <v>3.7824265038962355</v>
      </c>
      <c r="BT315">
        <v>3.7394103554179505</v>
      </c>
      <c r="BU315">
        <v>314.1110000000001</v>
      </c>
      <c r="BV315">
        <v>3.8182939698556044</v>
      </c>
      <c r="BW315">
        <v>317.92929396985573</v>
      </c>
      <c r="BX315">
        <v>314.31360078958744</v>
      </c>
      <c r="BY315">
        <v>29.283999999999995</v>
      </c>
      <c r="BZ315">
        <v>0.35597263583017297</v>
      </c>
      <c r="CA315">
        <v>29.639972635830169</v>
      </c>
      <c r="CB315">
        <v>29.302888104912832</v>
      </c>
      <c r="CC315">
        <v>145.45600000000002</v>
      </c>
      <c r="CD315">
        <v>1.7681449159033484</v>
      </c>
      <c r="CE315">
        <v>147.22414491590337</v>
      </c>
      <c r="CF315">
        <v>145.54981874703597</v>
      </c>
      <c r="CG315">
        <v>116.13900000000001</v>
      </c>
      <c r="CH315">
        <v>1.4117711362068182</v>
      </c>
      <c r="CI315">
        <v>117.55077113620683</v>
      </c>
      <c r="CJ315">
        <v>116.21390935720775</v>
      </c>
      <c r="CK315">
        <v>668.6790000000002</v>
      </c>
      <c r="CL315">
        <v>8.128378163990039</v>
      </c>
      <c r="CM315">
        <v>676.80737816399017</v>
      </c>
      <c r="CN315">
        <v>669.11029624043897</v>
      </c>
    </row>
    <row r="316" spans="1:92" x14ac:dyDescent="0.25">
      <c r="A316" s="18">
        <v>45913</v>
      </c>
      <c r="B316" s="2">
        <v>16</v>
      </c>
      <c r="C316" s="2" t="s">
        <v>23</v>
      </c>
      <c r="D316" s="9">
        <v>30.854330999999998</v>
      </c>
      <c r="E316">
        <v>1.1799545E-2</v>
      </c>
      <c r="G316">
        <v>5.2460000000000004</v>
      </c>
      <c r="H316">
        <v>8.5631185860261624E-2</v>
      </c>
      <c r="I316" s="34">
        <v>5.3316311858602621</v>
      </c>
      <c r="J316" s="34">
        <v>5.2687203637593001</v>
      </c>
      <c r="K316">
        <v>0.67600000000000005</v>
      </c>
      <c r="L316">
        <v>1.1034441792134361E-2</v>
      </c>
      <c r="M316" s="34">
        <v>0.68703444179213435</v>
      </c>
      <c r="N316" s="34">
        <v>0.67892774797965816</v>
      </c>
      <c r="O316">
        <v>14.856</v>
      </c>
      <c r="P316">
        <v>0.24249654920702374</v>
      </c>
      <c r="Q316" s="34">
        <v>15.098496549207024</v>
      </c>
      <c r="R316" s="34">
        <v>14.920341159742311</v>
      </c>
      <c r="S316">
        <v>1.3759999999999999</v>
      </c>
      <c r="T316">
        <v>2.246063891416698E-2</v>
      </c>
      <c r="U316" s="34">
        <v>1.3984606389141669</v>
      </c>
      <c r="V316" s="34">
        <v>1.3819594396745705</v>
      </c>
      <c r="W316">
        <v>0</v>
      </c>
      <c r="X316">
        <v>0</v>
      </c>
      <c r="Y316" s="34">
        <v>0</v>
      </c>
      <c r="Z316" s="34">
        <v>0</v>
      </c>
      <c r="AA316">
        <v>0.50600000000000001</v>
      </c>
      <c r="AB316">
        <v>8.2595082053550095E-3</v>
      </c>
      <c r="AC316" s="34">
        <v>0.51425950820535504</v>
      </c>
      <c r="AD316" s="34">
        <v>0.50819147999660808</v>
      </c>
      <c r="AE316">
        <v>22.66</v>
      </c>
      <c r="AF316">
        <v>0.36988232397894172</v>
      </c>
      <c r="AG316" s="34">
        <v>23.029882323978942</v>
      </c>
      <c r="AH316" s="34">
        <v>22.758140191152449</v>
      </c>
      <c r="AJ316">
        <v>54.344000000000008</v>
      </c>
      <c r="AK316">
        <v>0.88706465199962981</v>
      </c>
      <c r="AL316" s="34">
        <v>55.231064651999638</v>
      </c>
      <c r="AM316" s="34">
        <v>54.579363219240456</v>
      </c>
      <c r="AN316">
        <v>3.0760000000000001</v>
      </c>
      <c r="AO316">
        <v>5.0209974781960487E-2</v>
      </c>
      <c r="AP316" s="34">
        <v>3.1262099747819607</v>
      </c>
      <c r="AQ316" s="34">
        <v>3.0893221195050722</v>
      </c>
      <c r="AR316">
        <v>297.58999999999997</v>
      </c>
      <c r="AS316">
        <v>4.8576028593509823</v>
      </c>
      <c r="AT316" s="34">
        <v>302.44760285935098</v>
      </c>
      <c r="AU316" s="34">
        <v>298.87885875926992</v>
      </c>
      <c r="AV316">
        <v>27.425000000000001</v>
      </c>
      <c r="AW316">
        <v>0.44766208010249237</v>
      </c>
      <c r="AX316" s="34">
        <v>27.872662080102494</v>
      </c>
      <c r="AY316" s="34">
        <v>27.54377734961853</v>
      </c>
      <c r="AZ316">
        <v>148.97399999999999</v>
      </c>
      <c r="BA316">
        <v>2.4317232715109824</v>
      </c>
      <c r="BB316" s="34">
        <v>151.40572327151096</v>
      </c>
      <c r="BC316" s="34">
        <v>149.61920462651122</v>
      </c>
      <c r="BD316">
        <v>115.379</v>
      </c>
      <c r="BE316">
        <v>1.8833474253471456</v>
      </c>
      <c r="BF316" s="34">
        <v>117.26234742534714</v>
      </c>
      <c r="BG316" s="34">
        <v>115.87870508009613</v>
      </c>
      <c r="BH316">
        <v>646.78800000000001</v>
      </c>
      <c r="BI316">
        <v>10.557610263093192</v>
      </c>
      <c r="BJ316" s="34">
        <v>657.34561026309314</v>
      </c>
      <c r="BK316" s="34">
        <v>649.58923115424136</v>
      </c>
      <c r="BM316">
        <v>59.590000000000011</v>
      </c>
      <c r="BN316">
        <v>0.97269583785989144</v>
      </c>
      <c r="BO316">
        <v>60.562695837859899</v>
      </c>
      <c r="BP316">
        <v>59.848083582999756</v>
      </c>
      <c r="BQ316">
        <v>3.7520000000000002</v>
      </c>
      <c r="BR316">
        <v>6.1244416574094851E-2</v>
      </c>
      <c r="BS316">
        <v>3.8132444165740953</v>
      </c>
      <c r="BT316">
        <v>3.7682498674847302</v>
      </c>
      <c r="BU316">
        <v>312.44599999999997</v>
      </c>
      <c r="BV316">
        <v>5.1000994085580063</v>
      </c>
      <c r="BW316">
        <v>317.54609940855801</v>
      </c>
      <c r="BX316">
        <v>313.79919991901221</v>
      </c>
      <c r="BY316">
        <v>28.801000000000002</v>
      </c>
      <c r="BZ316">
        <v>0.47012271901665936</v>
      </c>
      <c r="CA316">
        <v>29.27112271901666</v>
      </c>
      <c r="CB316">
        <v>28.925736789293101</v>
      </c>
      <c r="CC316">
        <v>148.97399999999999</v>
      </c>
      <c r="CD316">
        <v>2.4317232715109824</v>
      </c>
      <c r="CE316">
        <v>151.40572327151096</v>
      </c>
      <c r="CF316">
        <v>149.61920462651122</v>
      </c>
      <c r="CG316">
        <v>115.88500000000001</v>
      </c>
      <c r="CH316">
        <v>1.8916069335525005</v>
      </c>
      <c r="CI316">
        <v>117.7766069335525</v>
      </c>
      <c r="CJ316">
        <v>116.38689656009274</v>
      </c>
      <c r="CK316">
        <v>669.44799999999998</v>
      </c>
      <c r="CL316">
        <v>10.927492587072134</v>
      </c>
      <c r="CM316">
        <v>680.37549258707213</v>
      </c>
      <c r="CN316">
        <v>672.34737134539387</v>
      </c>
    </row>
    <row r="317" spans="1:92" x14ac:dyDescent="0.25">
      <c r="A317" s="18">
        <v>45913</v>
      </c>
      <c r="B317" s="2">
        <v>17</v>
      </c>
      <c r="C317" s="2" t="s">
        <v>23</v>
      </c>
      <c r="D317" s="9">
        <v>33.176388000000003</v>
      </c>
      <c r="E317">
        <v>1.2055563E-2</v>
      </c>
      <c r="G317">
        <v>5.016</v>
      </c>
      <c r="H317">
        <v>9.0914959960445768E-2</v>
      </c>
      <c r="I317" s="34">
        <v>5.106914959960446</v>
      </c>
      <c r="J317" s="34">
        <v>5.0453482249250001</v>
      </c>
      <c r="K317">
        <v>0.61799999999999999</v>
      </c>
      <c r="L317">
        <v>1.1201245066897026E-2</v>
      </c>
      <c r="M317" s="34">
        <v>0.62920124506689701</v>
      </c>
      <c r="N317" s="34">
        <v>0.62161586981731465</v>
      </c>
      <c r="O317">
        <v>14.744</v>
      </c>
      <c r="P317">
        <v>0.26723488230797698</v>
      </c>
      <c r="Q317" s="34">
        <v>15.011234882307976</v>
      </c>
      <c r="R317" s="34">
        <v>14.830265994476514</v>
      </c>
      <c r="S317">
        <v>1.492</v>
      </c>
      <c r="T317">
        <v>2.7042488090308032E-2</v>
      </c>
      <c r="U317" s="34">
        <v>1.519042488090308</v>
      </c>
      <c r="V317" s="34">
        <v>1.5007295756754586</v>
      </c>
      <c r="W317">
        <v>0</v>
      </c>
      <c r="X317">
        <v>0</v>
      </c>
      <c r="Y317" s="34">
        <v>0</v>
      </c>
      <c r="Z317" s="34">
        <v>0</v>
      </c>
      <c r="AA317">
        <v>0.51400000000000001</v>
      </c>
      <c r="AB317">
        <v>9.3162458970632231E-3</v>
      </c>
      <c r="AC317" s="34">
        <v>0.52331624589706327</v>
      </c>
      <c r="AD317" s="34">
        <v>0.51700737392572771</v>
      </c>
      <c r="AE317">
        <v>22.384</v>
      </c>
      <c r="AF317">
        <v>0.40570982132269101</v>
      </c>
      <c r="AG317" s="34">
        <v>22.789709821322688</v>
      </c>
      <c r="AH317" s="34">
        <v>22.514967038820014</v>
      </c>
      <c r="AJ317">
        <v>53.585999999999991</v>
      </c>
      <c r="AK317">
        <v>0.97124582225686729</v>
      </c>
      <c r="AL317" s="34">
        <v>54.55724582225686</v>
      </c>
      <c r="AM317" s="34">
        <v>53.899527508140153</v>
      </c>
      <c r="AN317">
        <v>2.8170000000000002</v>
      </c>
      <c r="AO317">
        <v>5.1058102513671398E-2</v>
      </c>
      <c r="AP317" s="34">
        <v>2.8680581025136718</v>
      </c>
      <c r="AQ317" s="34">
        <v>2.8334820473711577</v>
      </c>
      <c r="AR317">
        <v>294.95999999999998</v>
      </c>
      <c r="AS317">
        <v>5.3461476455209498</v>
      </c>
      <c r="AT317" s="34">
        <v>300.30614764552092</v>
      </c>
      <c r="AU317" s="34">
        <v>296.68578796329302</v>
      </c>
      <c r="AV317">
        <v>27.125000000000004</v>
      </c>
      <c r="AW317">
        <v>0.49164040847828783</v>
      </c>
      <c r="AX317" s="34">
        <v>27.61664040847829</v>
      </c>
      <c r="AY317" s="34">
        <v>27.283706260185536</v>
      </c>
      <c r="AZ317">
        <v>143.14400000000001</v>
      </c>
      <c r="BA317">
        <v>2.5944838573720195</v>
      </c>
      <c r="BB317" s="34">
        <v>145.73848385737202</v>
      </c>
      <c r="BC317" s="34">
        <v>143.98152438370499</v>
      </c>
      <c r="BD317">
        <v>114.89099999999999</v>
      </c>
      <c r="BE317">
        <v>2.0823984578978414</v>
      </c>
      <c r="BF317" s="34">
        <v>116.97339845789783</v>
      </c>
      <c r="BG317" s="34">
        <v>115.56321828346454</v>
      </c>
      <c r="BH317">
        <v>636.52299999999991</v>
      </c>
      <c r="BI317">
        <v>11.536974294039638</v>
      </c>
      <c r="BJ317" s="34">
        <v>648.05997429403965</v>
      </c>
      <c r="BK317" s="34">
        <v>640.24724644615935</v>
      </c>
      <c r="BM317">
        <v>58.60199999999999</v>
      </c>
      <c r="BN317">
        <v>1.0621607822173131</v>
      </c>
      <c r="BO317">
        <v>59.664160782217309</v>
      </c>
      <c r="BP317">
        <v>58.944875733065153</v>
      </c>
      <c r="BQ317">
        <v>3.4350000000000001</v>
      </c>
      <c r="BR317">
        <v>6.2259347580568426E-2</v>
      </c>
      <c r="BS317">
        <v>3.4972593475805689</v>
      </c>
      <c r="BT317">
        <v>3.4550979171884721</v>
      </c>
      <c r="BU317">
        <v>309.70399999999995</v>
      </c>
      <c r="BV317">
        <v>5.6133825278289269</v>
      </c>
      <c r="BW317">
        <v>315.3173825278289</v>
      </c>
      <c r="BX317">
        <v>311.51605395776954</v>
      </c>
      <c r="BY317">
        <v>28.617000000000004</v>
      </c>
      <c r="BZ317">
        <v>0.5186828965685959</v>
      </c>
      <c r="CA317">
        <v>29.135682896568596</v>
      </c>
      <c r="CB317">
        <v>28.784435835860993</v>
      </c>
      <c r="CC317">
        <v>143.14400000000001</v>
      </c>
      <c r="CD317">
        <v>2.5944838573720195</v>
      </c>
      <c r="CE317">
        <v>145.73848385737202</v>
      </c>
      <c r="CF317">
        <v>143.98152438370499</v>
      </c>
      <c r="CG317">
        <v>115.40499999999999</v>
      </c>
      <c r="CH317">
        <v>2.0917147037949047</v>
      </c>
      <c r="CI317">
        <v>117.49671470379489</v>
      </c>
      <c r="CJ317">
        <v>116.08022565739026</v>
      </c>
      <c r="CK317">
        <v>658.90699999999993</v>
      </c>
      <c r="CL317">
        <v>11.942684115362329</v>
      </c>
      <c r="CM317">
        <v>670.84968411536238</v>
      </c>
      <c r="CN317">
        <v>662.76221348497938</v>
      </c>
    </row>
    <row r="318" spans="1:92" x14ac:dyDescent="0.25">
      <c r="A318" s="18">
        <v>45913</v>
      </c>
      <c r="B318" s="2">
        <v>18</v>
      </c>
      <c r="C318" s="2" t="s">
        <v>23</v>
      </c>
      <c r="D318" s="9">
        <v>37.900108000000003</v>
      </c>
      <c r="E318">
        <v>1.2661564E-2</v>
      </c>
      <c r="G318">
        <v>5.18</v>
      </c>
      <c r="H318">
        <v>5.3534008062440755E-2</v>
      </c>
      <c r="I318" s="34">
        <v>5.2335340080624402</v>
      </c>
      <c r="J318" s="34">
        <v>5.1672692822731809</v>
      </c>
      <c r="K318">
        <v>0.56200000000000006</v>
      </c>
      <c r="L318">
        <v>5.8081298322570874E-3</v>
      </c>
      <c r="M318" s="34">
        <v>0.56780812983225715</v>
      </c>
      <c r="N318" s="34">
        <v>0.56061879085666577</v>
      </c>
      <c r="O318">
        <v>14.155999999999999</v>
      </c>
      <c r="P318">
        <v>0.14629872936909485</v>
      </c>
      <c r="Q318" s="34">
        <v>14.302298729369094</v>
      </c>
      <c r="R318" s="34">
        <v>14.121209258660068</v>
      </c>
      <c r="S318">
        <v>1.5640000000000001</v>
      </c>
      <c r="T318">
        <v>1.6163549924644277E-2</v>
      </c>
      <c r="U318" s="34">
        <v>1.5801635499246443</v>
      </c>
      <c r="V318" s="34">
        <v>1.5601562080068063</v>
      </c>
      <c r="W318">
        <v>0</v>
      </c>
      <c r="X318">
        <v>0</v>
      </c>
      <c r="Y318" s="34">
        <v>0</v>
      </c>
      <c r="Z318" s="34">
        <v>0</v>
      </c>
      <c r="AA318">
        <v>0.52</v>
      </c>
      <c r="AB318">
        <v>5.3740703074264861E-3</v>
      </c>
      <c r="AC318" s="34">
        <v>0.52537407030742656</v>
      </c>
      <c r="AD318" s="34">
        <v>0.51872201289228859</v>
      </c>
      <c r="AE318">
        <v>21.981999999999999</v>
      </c>
      <c r="AF318">
        <v>0.22717848749586345</v>
      </c>
      <c r="AG318" s="34">
        <v>22.209178487495862</v>
      </c>
      <c r="AH318" s="34">
        <v>21.927975552689009</v>
      </c>
      <c r="AJ318">
        <v>52.533000000000023</v>
      </c>
      <c r="AK318">
        <v>0.54291545280776088</v>
      </c>
      <c r="AL318" s="34">
        <v>53.075915452807784</v>
      </c>
      <c r="AM318" s="34">
        <v>52.403891352443473</v>
      </c>
      <c r="AN318">
        <v>2.7949999999999999</v>
      </c>
      <c r="AO318">
        <v>2.888562790241736E-2</v>
      </c>
      <c r="AP318" s="34">
        <v>2.8238856279024174</v>
      </c>
      <c r="AQ318" s="34">
        <v>2.7881308192960508</v>
      </c>
      <c r="AR318">
        <v>289.4140000000001</v>
      </c>
      <c r="AS318">
        <v>2.9910215076029414</v>
      </c>
      <c r="AT318" s="34">
        <v>292.40502150760307</v>
      </c>
      <c r="AU318" s="34">
        <v>288.70271661386317</v>
      </c>
      <c r="AV318">
        <v>26.478999999999999</v>
      </c>
      <c r="AW318">
        <v>0.27365386090451133</v>
      </c>
      <c r="AX318" s="34">
        <v>26.752653860904509</v>
      </c>
      <c r="AY318" s="34">
        <v>26.41392342187482</v>
      </c>
      <c r="AZ318">
        <v>144.68599999999998</v>
      </c>
      <c r="BA318">
        <v>1.4952937240390547</v>
      </c>
      <c r="BB318" s="34">
        <v>146.18129372403902</v>
      </c>
      <c r="BC318" s="34">
        <v>144.33040991794931</v>
      </c>
      <c r="BD318">
        <v>113.92100000000002</v>
      </c>
      <c r="BE318">
        <v>1.1773451221006399</v>
      </c>
      <c r="BF318" s="34">
        <v>115.09834512210067</v>
      </c>
      <c r="BG318" s="34">
        <v>113.6410200590431</v>
      </c>
      <c r="BH318">
        <v>629.8280000000002</v>
      </c>
      <c r="BI318">
        <v>6.5091152953573257</v>
      </c>
      <c r="BJ318" s="34">
        <v>636.33711529535753</v>
      </c>
      <c r="BK318" s="34">
        <v>628.28009218446994</v>
      </c>
      <c r="BM318">
        <v>57.713000000000022</v>
      </c>
      <c r="BN318">
        <v>0.59644946087020168</v>
      </c>
      <c r="BO318">
        <v>58.309449460870226</v>
      </c>
      <c r="BP318">
        <v>57.571160634716655</v>
      </c>
      <c r="BQ318">
        <v>3.3570000000000002</v>
      </c>
      <c r="BR318">
        <v>3.4693757734674445E-2</v>
      </c>
      <c r="BS318">
        <v>3.3916937577346746</v>
      </c>
      <c r="BT318">
        <v>3.3487496101527165</v>
      </c>
      <c r="BU318">
        <v>303.57000000000011</v>
      </c>
      <c r="BV318">
        <v>3.1373202369720361</v>
      </c>
      <c r="BW318">
        <v>306.70732023697218</v>
      </c>
      <c r="BX318">
        <v>302.82392587252326</v>
      </c>
      <c r="BY318">
        <v>28.042999999999999</v>
      </c>
      <c r="BZ318">
        <v>0.28981741082915558</v>
      </c>
      <c r="CA318">
        <v>28.332817410829154</v>
      </c>
      <c r="CB318">
        <v>27.974079629881626</v>
      </c>
      <c r="CC318">
        <v>144.68599999999998</v>
      </c>
      <c r="CD318">
        <v>1.4952937240390547</v>
      </c>
      <c r="CE318">
        <v>146.18129372403902</v>
      </c>
      <c r="CF318">
        <v>144.33040991794931</v>
      </c>
      <c r="CG318">
        <v>114.44100000000002</v>
      </c>
      <c r="CH318">
        <v>1.1827191924080664</v>
      </c>
      <c r="CI318">
        <v>115.62371919240809</v>
      </c>
      <c r="CJ318">
        <v>114.15974207193538</v>
      </c>
      <c r="CK318">
        <v>651.81000000000017</v>
      </c>
      <c r="CL318">
        <v>6.7362937828531892</v>
      </c>
      <c r="CM318">
        <v>658.54629378285335</v>
      </c>
      <c r="CN318">
        <v>650.2080677371589</v>
      </c>
    </row>
    <row r="319" spans="1:92" x14ac:dyDescent="0.25">
      <c r="A319" s="18">
        <v>45913</v>
      </c>
      <c r="B319" s="2">
        <v>19</v>
      </c>
      <c r="C319" s="2" t="s">
        <v>23</v>
      </c>
      <c r="D319" s="9">
        <v>55.100329000000002</v>
      </c>
      <c r="E319">
        <v>1.2908319E-2</v>
      </c>
      <c r="G319">
        <v>5.0520000000000005</v>
      </c>
      <c r="H319">
        <v>5.1440553543068736E-2</v>
      </c>
      <c r="I319" s="34">
        <v>5.1034405535430691</v>
      </c>
      <c r="J319" s="34">
        <v>5.0375637148803989</v>
      </c>
      <c r="K319">
        <v>0.55000000000000004</v>
      </c>
      <c r="L319">
        <v>5.6002186161298109E-3</v>
      </c>
      <c r="M319" s="34">
        <v>0.55560021861612985</v>
      </c>
      <c r="N319" s="34">
        <v>0.54842835375776311</v>
      </c>
      <c r="O319">
        <v>14.290000000000001</v>
      </c>
      <c r="P319">
        <v>0.14550386186271816</v>
      </c>
      <c r="Q319" s="34">
        <v>14.435503861862719</v>
      </c>
      <c r="R319" s="34">
        <v>14.249165773088063</v>
      </c>
      <c r="S319">
        <v>1.6120000000000001</v>
      </c>
      <c r="T319">
        <v>1.6413731653093188E-2</v>
      </c>
      <c r="U319" s="34">
        <v>1.6284137316530933</v>
      </c>
      <c r="V319" s="34">
        <v>1.6073936477409347</v>
      </c>
      <c r="W319">
        <v>0</v>
      </c>
      <c r="X319">
        <v>0</v>
      </c>
      <c r="Y319" s="34">
        <v>0</v>
      </c>
      <c r="Z319" s="34">
        <v>0</v>
      </c>
      <c r="AA319">
        <v>0.52600000000000002</v>
      </c>
      <c r="AB319">
        <v>5.3558454401532373E-3</v>
      </c>
      <c r="AC319" s="34">
        <v>0.53135584544015324</v>
      </c>
      <c r="AD319" s="34">
        <v>0.52449693468469705</v>
      </c>
      <c r="AE319">
        <v>22.030000000000005</v>
      </c>
      <c r="AF319">
        <v>0.22431421111516311</v>
      </c>
      <c r="AG319" s="34">
        <v>22.254314211115165</v>
      </c>
      <c r="AH319" s="34">
        <v>21.967048424151859</v>
      </c>
      <c r="AJ319">
        <v>51.377999999999993</v>
      </c>
      <c r="AK319">
        <v>0.52314187647184973</v>
      </c>
      <c r="AL319" s="34">
        <v>51.90114187647184</v>
      </c>
      <c r="AM319" s="34">
        <v>51.231185380666084</v>
      </c>
      <c r="AN319">
        <v>2.7319999999999998</v>
      </c>
      <c r="AO319">
        <v>2.7817813198666622E-2</v>
      </c>
      <c r="AP319" s="34">
        <v>2.7598178131986666</v>
      </c>
      <c r="AQ319" s="34">
        <v>2.7241932044840156</v>
      </c>
      <c r="AR319">
        <v>285.00599999999986</v>
      </c>
      <c r="AS319">
        <v>2.9019925580158037</v>
      </c>
      <c r="AT319" s="34">
        <v>287.90799255801568</v>
      </c>
      <c r="AU319" s="34">
        <v>284.19158434742718</v>
      </c>
      <c r="AV319">
        <v>24.61</v>
      </c>
      <c r="AW319">
        <v>0.25058432753264481</v>
      </c>
      <c r="AX319" s="34">
        <v>24.860584327532646</v>
      </c>
      <c r="AY319" s="34">
        <v>24.539675974506455</v>
      </c>
      <c r="AZ319">
        <v>142.14699999999999</v>
      </c>
      <c r="BA319">
        <v>1.4473714102309165</v>
      </c>
      <c r="BB319" s="34">
        <v>143.59437141023091</v>
      </c>
      <c r="BC319" s="34">
        <v>141.74080945746317</v>
      </c>
      <c r="BD319">
        <v>112.246</v>
      </c>
      <c r="BE319">
        <v>1.1429129796111031</v>
      </c>
      <c r="BF319" s="34">
        <v>113.38891297961109</v>
      </c>
      <c r="BG319" s="34">
        <v>111.92525271980703</v>
      </c>
      <c r="BH319">
        <v>618.11899999999991</v>
      </c>
      <c r="BI319">
        <v>6.2938209650609851</v>
      </c>
      <c r="BJ319" s="34">
        <v>624.41282096506086</v>
      </c>
      <c r="BK319" s="34">
        <v>616.35270108435395</v>
      </c>
      <c r="BM319">
        <v>56.429999999999993</v>
      </c>
      <c r="BN319">
        <v>0.57458243001491849</v>
      </c>
      <c r="BO319">
        <v>57.004582430014906</v>
      </c>
      <c r="BP319">
        <v>56.268749095546482</v>
      </c>
      <c r="BQ319">
        <v>3.282</v>
      </c>
      <c r="BR319">
        <v>3.3418031814796433E-2</v>
      </c>
      <c r="BS319">
        <v>3.3154180318147963</v>
      </c>
      <c r="BT319">
        <v>3.2726215582417786</v>
      </c>
      <c r="BU319">
        <v>299.29599999999988</v>
      </c>
      <c r="BV319">
        <v>3.0474964198785219</v>
      </c>
      <c r="BW319">
        <v>302.34349641987842</v>
      </c>
      <c r="BX319">
        <v>298.44075012051525</v>
      </c>
      <c r="BY319">
        <v>26.222000000000001</v>
      </c>
      <c r="BZ319">
        <v>0.26699805918573799</v>
      </c>
      <c r="CA319">
        <v>26.488998059185739</v>
      </c>
      <c r="CB319">
        <v>26.14706962224739</v>
      </c>
      <c r="CC319">
        <v>142.14699999999999</v>
      </c>
      <c r="CD319">
        <v>1.4473714102309165</v>
      </c>
      <c r="CE319">
        <v>143.59437141023091</v>
      </c>
      <c r="CF319">
        <v>141.74080945746317</v>
      </c>
      <c r="CG319">
        <v>112.77199999999999</v>
      </c>
      <c r="CH319">
        <v>1.1482688250512563</v>
      </c>
      <c r="CI319">
        <v>113.92026882505125</v>
      </c>
      <c r="CJ319">
        <v>112.44974965449173</v>
      </c>
      <c r="CK319">
        <v>640.14899999999989</v>
      </c>
      <c r="CL319">
        <v>6.5181351761761483</v>
      </c>
      <c r="CM319">
        <v>646.66713517617598</v>
      </c>
      <c r="CN319">
        <v>638.31974950850577</v>
      </c>
    </row>
    <row r="320" spans="1:92" x14ac:dyDescent="0.25">
      <c r="A320" s="18">
        <v>45913</v>
      </c>
      <c r="B320" s="2">
        <v>20</v>
      </c>
      <c r="C320" s="2" t="s">
        <v>23</v>
      </c>
      <c r="D320" s="9">
        <v>46.651747999999998</v>
      </c>
      <c r="E320">
        <v>1.2603633E-2</v>
      </c>
      <c r="G320">
        <v>4.8280000000000003</v>
      </c>
      <c r="H320">
        <v>4.2282431809910564E-2</v>
      </c>
      <c r="I320" s="34">
        <v>4.8702824318099109</v>
      </c>
      <c r="J320" s="34">
        <v>4.8088991794330314</v>
      </c>
      <c r="K320">
        <v>0.49399999999999999</v>
      </c>
      <c r="L320">
        <v>4.3263300153471036E-3</v>
      </c>
      <c r="M320" s="34">
        <v>0.4983263300153471</v>
      </c>
      <c r="N320" s="34">
        <v>0.49204560783759677</v>
      </c>
      <c r="O320">
        <v>14.068</v>
      </c>
      <c r="P320">
        <v>0.12320407015364992</v>
      </c>
      <c r="Q320" s="34">
        <v>14.191204070153649</v>
      </c>
      <c r="R320" s="34">
        <v>14.012343342225327</v>
      </c>
      <c r="S320">
        <v>1.6120000000000001</v>
      </c>
      <c r="T320">
        <v>1.4117497944816867E-2</v>
      </c>
      <c r="U320" s="34">
        <v>1.626117497944817</v>
      </c>
      <c r="V320" s="34">
        <v>1.6056225097858423</v>
      </c>
      <c r="W320">
        <v>0</v>
      </c>
      <c r="X320">
        <v>0</v>
      </c>
      <c r="Y320" s="34">
        <v>0</v>
      </c>
      <c r="Z320" s="34">
        <v>0</v>
      </c>
      <c r="AA320">
        <v>0.53400000000000003</v>
      </c>
      <c r="AB320">
        <v>4.6766401380472743E-3</v>
      </c>
      <c r="AC320" s="34">
        <v>0.53867664013804728</v>
      </c>
      <c r="AD320" s="34">
        <v>0.53188735746007421</v>
      </c>
      <c r="AE320">
        <v>21.536000000000001</v>
      </c>
      <c r="AF320">
        <v>0.18860697006177174</v>
      </c>
      <c r="AG320" s="34">
        <v>21.724606970061771</v>
      </c>
      <c r="AH320" s="34">
        <v>21.450797996741873</v>
      </c>
      <c r="AJ320">
        <v>49.929000000000009</v>
      </c>
      <c r="AK320">
        <v>0.4372658529074202</v>
      </c>
      <c r="AL320" s="34">
        <v>50.366265852907432</v>
      </c>
      <c r="AM320" s="34">
        <v>49.731467922516956</v>
      </c>
      <c r="AN320">
        <v>2.6540000000000004</v>
      </c>
      <c r="AO320">
        <v>2.324307664115631E-2</v>
      </c>
      <c r="AP320" s="34">
        <v>2.6772430766411568</v>
      </c>
      <c r="AQ320" s="34">
        <v>2.6435000874513808</v>
      </c>
      <c r="AR320">
        <v>282.12</v>
      </c>
      <c r="AS320">
        <v>2.4707372954043016</v>
      </c>
      <c r="AT320" s="34">
        <v>284.59073729540432</v>
      </c>
      <c r="AU320" s="34">
        <v>281.00386008733363</v>
      </c>
      <c r="AV320">
        <v>23.913999999999998</v>
      </c>
      <c r="AW320">
        <v>0.20943290685629684</v>
      </c>
      <c r="AX320" s="34">
        <v>24.123432906856294</v>
      </c>
      <c r="AY320" s="34">
        <v>23.819390011798156</v>
      </c>
      <c r="AZ320">
        <v>146.07200000000003</v>
      </c>
      <c r="BA320">
        <v>1.2792625060764824</v>
      </c>
      <c r="BB320" s="34">
        <v>147.35126250607652</v>
      </c>
      <c r="BC320" s="34">
        <v>145.49410127136326</v>
      </c>
      <c r="BD320">
        <v>111.336</v>
      </c>
      <c r="BE320">
        <v>0.97505319552365421</v>
      </c>
      <c r="BF320" s="34">
        <v>112.31105319552366</v>
      </c>
      <c r="BG320" s="34">
        <v>110.8955258992038</v>
      </c>
      <c r="BH320">
        <v>616.02500000000009</v>
      </c>
      <c r="BI320">
        <v>5.3949948334093119</v>
      </c>
      <c r="BJ320" s="34">
        <v>621.41999483340942</v>
      </c>
      <c r="BK320" s="34">
        <v>613.58784527966714</v>
      </c>
      <c r="BM320">
        <v>54.757000000000012</v>
      </c>
      <c r="BN320">
        <v>0.4795482847173308</v>
      </c>
      <c r="BO320">
        <v>55.236548284717344</v>
      </c>
      <c r="BP320">
        <v>54.54036710194999</v>
      </c>
      <c r="BQ320">
        <v>3.1480000000000006</v>
      </c>
      <c r="BR320">
        <v>2.7569406656503412E-2</v>
      </c>
      <c r="BS320">
        <v>3.1755694066565039</v>
      </c>
      <c r="BT320">
        <v>3.1355456952889775</v>
      </c>
      <c r="BU320">
        <v>296.18799999999999</v>
      </c>
      <c r="BV320">
        <v>2.5939413655579515</v>
      </c>
      <c r="BW320">
        <v>298.781941365558</v>
      </c>
      <c r="BX320">
        <v>295.01620342955897</v>
      </c>
      <c r="BY320">
        <v>25.525999999999996</v>
      </c>
      <c r="BZ320">
        <v>0.22355040480111371</v>
      </c>
      <c r="CA320">
        <v>25.749550404801113</v>
      </c>
      <c r="CB320">
        <v>25.425012521583998</v>
      </c>
      <c r="CC320">
        <v>146.07200000000003</v>
      </c>
      <c r="CD320">
        <v>1.2792625060764824</v>
      </c>
      <c r="CE320">
        <v>147.35126250607652</v>
      </c>
      <c r="CF320">
        <v>145.49410127136326</v>
      </c>
      <c r="CG320">
        <v>111.87</v>
      </c>
      <c r="CH320">
        <v>0.97972983566170146</v>
      </c>
      <c r="CI320">
        <v>112.84972983566171</v>
      </c>
      <c r="CJ320">
        <v>111.42741325666388</v>
      </c>
      <c r="CK320">
        <v>637.56100000000015</v>
      </c>
      <c r="CL320">
        <v>5.5836018034710833</v>
      </c>
      <c r="CM320">
        <v>643.14460180347123</v>
      </c>
      <c r="CN320">
        <v>635.03864327640906</v>
      </c>
    </row>
    <row r="321" spans="1:92" x14ac:dyDescent="0.25">
      <c r="A321" s="18">
        <v>45913</v>
      </c>
      <c r="B321" s="2">
        <v>21</v>
      </c>
      <c r="C321" s="2" t="s">
        <v>23</v>
      </c>
      <c r="D321" s="9">
        <v>28.913042000000001</v>
      </c>
      <c r="E321">
        <v>1.2349904E-2</v>
      </c>
      <c r="G321">
        <v>4.6539999999999999</v>
      </c>
      <c r="H321">
        <v>4.6453508711467924E-2</v>
      </c>
      <c r="I321" s="34">
        <v>4.7004535087114681</v>
      </c>
      <c r="J321" s="34">
        <v>4.6424033591224179</v>
      </c>
      <c r="K321">
        <v>0.38200000000000001</v>
      </c>
      <c r="L321">
        <v>3.8129008009842604E-3</v>
      </c>
      <c r="M321" s="34">
        <v>0.38581290080098429</v>
      </c>
      <c r="N321" s="34">
        <v>0.3810481485141306</v>
      </c>
      <c r="O321">
        <v>14.786</v>
      </c>
      <c r="P321">
        <v>0.14758521267893526</v>
      </c>
      <c r="Q321" s="34">
        <v>14.933585212678935</v>
      </c>
      <c r="R321" s="34">
        <v>14.74915686892653</v>
      </c>
      <c r="S321">
        <v>1.6320000000000001</v>
      </c>
      <c r="T321">
        <v>1.6289670437712865E-2</v>
      </c>
      <c r="U321" s="34">
        <v>1.648289670437713</v>
      </c>
      <c r="V321" s="34">
        <v>1.6279334512436157</v>
      </c>
      <c r="W321">
        <v>0</v>
      </c>
      <c r="X321">
        <v>0</v>
      </c>
      <c r="Y321" s="34">
        <v>0</v>
      </c>
      <c r="Z321" s="34">
        <v>0</v>
      </c>
      <c r="AA321">
        <v>0.52400000000000002</v>
      </c>
      <c r="AB321">
        <v>5.2302618317166304E-3</v>
      </c>
      <c r="AC321" s="34">
        <v>0.52923026183171662</v>
      </c>
      <c r="AD321" s="34">
        <v>0.52269431890420004</v>
      </c>
      <c r="AE321">
        <v>21.978000000000002</v>
      </c>
      <c r="AF321">
        <v>0.21937155446081694</v>
      </c>
      <c r="AG321" s="34">
        <v>22.197371554460819</v>
      </c>
      <c r="AH321" s="34">
        <v>21.923236146710895</v>
      </c>
      <c r="AJ321">
        <v>48.712000000000003</v>
      </c>
      <c r="AK321">
        <v>0.4862147220354589</v>
      </c>
      <c r="AL321" s="34">
        <v>49.198214722035459</v>
      </c>
      <c r="AM321" s="34">
        <v>48.590621493246935</v>
      </c>
      <c r="AN321">
        <v>2.5720000000000001</v>
      </c>
      <c r="AO321">
        <v>2.5672201204532771E-2</v>
      </c>
      <c r="AP321" s="34">
        <v>2.5976722012045328</v>
      </c>
      <c r="AQ321" s="34">
        <v>2.5655911988961879</v>
      </c>
      <c r="AR321">
        <v>275.52500000000009</v>
      </c>
      <c r="AS321">
        <v>2.7501295633277194</v>
      </c>
      <c r="AT321" s="34">
        <v>278.27512956332782</v>
      </c>
      <c r="AU321" s="34">
        <v>274.83845842763316</v>
      </c>
      <c r="AV321">
        <v>23.222999999999999</v>
      </c>
      <c r="AW321">
        <v>0.23179841701899864</v>
      </c>
      <c r="AX321" s="34">
        <v>23.454798417018999</v>
      </c>
      <c r="AY321" s="34">
        <v>23.165133908229461</v>
      </c>
      <c r="AZ321">
        <v>139.18300000000002</v>
      </c>
      <c r="BA321">
        <v>1.3892433826790378</v>
      </c>
      <c r="BB321" s="34">
        <v>140.57224338267906</v>
      </c>
      <c r="BC321" s="34">
        <v>138.83618967183833</v>
      </c>
      <c r="BD321">
        <v>111.10300000000001</v>
      </c>
      <c r="BE321">
        <v>1.1089652295595664</v>
      </c>
      <c r="BF321" s="34">
        <v>112.21196522955958</v>
      </c>
      <c r="BG321" s="34">
        <v>110.82615823132318</v>
      </c>
      <c r="BH321">
        <v>600.31800000000021</v>
      </c>
      <c r="BI321">
        <v>5.9920235158253137</v>
      </c>
      <c r="BJ321" s="34">
        <v>606.31002351582549</v>
      </c>
      <c r="BK321" s="34">
        <v>598.82215293116724</v>
      </c>
      <c r="BM321">
        <v>53.366</v>
      </c>
      <c r="BN321">
        <v>0.53266823074692682</v>
      </c>
      <c r="BO321">
        <v>53.898668230746928</v>
      </c>
      <c r="BP321">
        <v>53.233024852369354</v>
      </c>
      <c r="BQ321">
        <v>2.9540000000000002</v>
      </c>
      <c r="BR321">
        <v>2.948510200551703E-2</v>
      </c>
      <c r="BS321">
        <v>2.9834851020055169</v>
      </c>
      <c r="BT321">
        <v>2.9466393474103185</v>
      </c>
      <c r="BU321">
        <v>290.31100000000009</v>
      </c>
      <c r="BV321">
        <v>2.8977147760066546</v>
      </c>
      <c r="BW321">
        <v>293.20871477600679</v>
      </c>
      <c r="BX321">
        <v>289.5876152965597</v>
      </c>
      <c r="BY321">
        <v>24.855</v>
      </c>
      <c r="BZ321">
        <v>0.24808808745671151</v>
      </c>
      <c r="CA321">
        <v>25.103088087456712</v>
      </c>
      <c r="CB321">
        <v>24.793067359473078</v>
      </c>
      <c r="CC321">
        <v>139.18300000000002</v>
      </c>
      <c r="CD321">
        <v>1.3892433826790378</v>
      </c>
      <c r="CE321">
        <v>140.57224338267906</v>
      </c>
      <c r="CF321">
        <v>138.83618967183833</v>
      </c>
      <c r="CG321">
        <v>111.62700000000001</v>
      </c>
      <c r="CH321">
        <v>1.114195491391283</v>
      </c>
      <c r="CI321">
        <v>112.7411954913913</v>
      </c>
      <c r="CJ321">
        <v>111.34885255022738</v>
      </c>
      <c r="CK321">
        <v>622.29600000000016</v>
      </c>
      <c r="CL321">
        <v>6.2113950702861302</v>
      </c>
      <c r="CM321">
        <v>628.50739507028629</v>
      </c>
      <c r="CN321">
        <v>620.74538907787814</v>
      </c>
    </row>
    <row r="322" spans="1:92" x14ac:dyDescent="0.25">
      <c r="A322" s="18">
        <v>45913</v>
      </c>
      <c r="B322" s="2">
        <v>22</v>
      </c>
      <c r="C322" s="2" t="s">
        <v>23</v>
      </c>
      <c r="D322" s="9">
        <v>33.626103999999998</v>
      </c>
      <c r="E322">
        <v>1.2509698E-2</v>
      </c>
      <c r="G322">
        <v>4.4059999999999988</v>
      </c>
      <c r="H322">
        <v>4.5488700372987155E-2</v>
      </c>
      <c r="I322" s="34">
        <v>4.4514887003729857</v>
      </c>
      <c r="J322" s="34">
        <v>4.3958019210809072</v>
      </c>
      <c r="K322">
        <v>0.36799999999999999</v>
      </c>
      <c r="L322">
        <v>3.7993285831273895E-3</v>
      </c>
      <c r="M322" s="34">
        <v>0.37179932858312736</v>
      </c>
      <c r="N322" s="34">
        <v>0.36714823126594964</v>
      </c>
      <c r="O322">
        <v>14.664</v>
      </c>
      <c r="P322">
        <v>0.15139498462766315</v>
      </c>
      <c r="Q322" s="34">
        <v>14.815394984627662</v>
      </c>
      <c r="R322" s="34">
        <v>14.630058867619256</v>
      </c>
      <c r="S322">
        <v>1.6199999999999999</v>
      </c>
      <c r="T322">
        <v>1.6725305175723834E-2</v>
      </c>
      <c r="U322" s="34">
        <v>1.6367253051757238</v>
      </c>
      <c r="V322" s="34">
        <v>1.6162503658990177</v>
      </c>
      <c r="W322">
        <v>0</v>
      </c>
      <c r="X322">
        <v>0</v>
      </c>
      <c r="Y322" s="34">
        <v>0</v>
      </c>
      <c r="Z322" s="34">
        <v>0</v>
      </c>
      <c r="AA322">
        <v>0.51400000000000001</v>
      </c>
      <c r="AB322">
        <v>5.306670901433364E-3</v>
      </c>
      <c r="AC322" s="34">
        <v>0.51930667090143334</v>
      </c>
      <c r="AD322" s="34">
        <v>0.51281030127907101</v>
      </c>
      <c r="AE322">
        <v>21.571999999999999</v>
      </c>
      <c r="AF322">
        <v>0.22271498966093492</v>
      </c>
      <c r="AG322" s="34">
        <v>21.794714989660932</v>
      </c>
      <c r="AH322" s="34">
        <v>21.522069687144203</v>
      </c>
      <c r="AJ322">
        <v>47.75</v>
      </c>
      <c r="AK322">
        <v>0.49298353218568713</v>
      </c>
      <c r="AL322" s="34">
        <v>48.24298353218569</v>
      </c>
      <c r="AM322" s="34">
        <v>47.639478377579074</v>
      </c>
      <c r="AN322">
        <v>2.5549999999999997</v>
      </c>
      <c r="AO322">
        <v>2.6378490570354563E-2</v>
      </c>
      <c r="AP322" s="34">
        <v>2.5813784905703541</v>
      </c>
      <c r="AQ322" s="34">
        <v>2.5490862252296229</v>
      </c>
      <c r="AR322">
        <v>269.36200000000002</v>
      </c>
      <c r="AS322">
        <v>2.7809639831748911</v>
      </c>
      <c r="AT322" s="34">
        <v>272.14296398317492</v>
      </c>
      <c r="AU322" s="34">
        <v>268.73853769092051</v>
      </c>
      <c r="AV322">
        <v>21.633999999999997</v>
      </c>
      <c r="AW322">
        <v>0.22335509393309219</v>
      </c>
      <c r="AX322" s="34">
        <v>21.857355093933091</v>
      </c>
      <c r="AY322" s="34">
        <v>21.583926182629227</v>
      </c>
      <c r="AZ322">
        <v>144.74100000000001</v>
      </c>
      <c r="BA322">
        <v>1.4943440718761998</v>
      </c>
      <c r="BB322" s="34">
        <v>146.23534407187623</v>
      </c>
      <c r="BC322" s="34">
        <v>144.40598408061095</v>
      </c>
      <c r="BD322">
        <v>110.81100000000002</v>
      </c>
      <c r="BE322">
        <v>1.1440418468068729</v>
      </c>
      <c r="BF322" s="34">
        <v>111.95504184680689</v>
      </c>
      <c r="BG322" s="34">
        <v>110.55451808372598</v>
      </c>
      <c r="BH322">
        <v>596.85300000000007</v>
      </c>
      <c r="BI322">
        <v>6.1620670185470976</v>
      </c>
      <c r="BJ322" s="34">
        <v>603.01506701854714</v>
      </c>
      <c r="BK322" s="34">
        <v>595.47153064069539</v>
      </c>
      <c r="BM322">
        <v>52.155999999999999</v>
      </c>
      <c r="BN322">
        <v>0.53847223255867427</v>
      </c>
      <c r="BO322">
        <v>52.694472232558674</v>
      </c>
      <c r="BP322">
        <v>52.035280298659984</v>
      </c>
      <c r="BQ322">
        <v>2.9229999999999996</v>
      </c>
      <c r="BR322">
        <v>3.0177819153481951E-2</v>
      </c>
      <c r="BS322">
        <v>2.9531778191534812</v>
      </c>
      <c r="BT322">
        <v>2.9162344564955727</v>
      </c>
      <c r="BU322">
        <v>284.02600000000001</v>
      </c>
      <c r="BV322">
        <v>2.9323589678025543</v>
      </c>
      <c r="BW322">
        <v>286.95835896780261</v>
      </c>
      <c r="BX322">
        <v>283.36859655853976</v>
      </c>
      <c r="BY322">
        <v>23.253999999999998</v>
      </c>
      <c r="BZ322">
        <v>0.24008039910881601</v>
      </c>
      <c r="CA322">
        <v>23.494080399108814</v>
      </c>
      <c r="CB322">
        <v>23.200176548528244</v>
      </c>
      <c r="CC322">
        <v>144.74100000000001</v>
      </c>
      <c r="CD322">
        <v>1.4943440718761998</v>
      </c>
      <c r="CE322">
        <v>146.23534407187623</v>
      </c>
      <c r="CF322">
        <v>144.40598408061095</v>
      </c>
      <c r="CG322">
        <v>111.32500000000002</v>
      </c>
      <c r="CH322">
        <v>1.1493485177083063</v>
      </c>
      <c r="CI322">
        <v>112.47434851770832</v>
      </c>
      <c r="CJ322">
        <v>111.06732838500506</v>
      </c>
      <c r="CK322">
        <v>618.42500000000007</v>
      </c>
      <c r="CL322">
        <v>6.3847820082080329</v>
      </c>
      <c r="CM322">
        <v>624.80978200820812</v>
      </c>
      <c r="CN322">
        <v>616.99360032783954</v>
      </c>
    </row>
    <row r="323" spans="1:92" x14ac:dyDescent="0.25">
      <c r="A323" s="18">
        <v>45913</v>
      </c>
      <c r="B323" s="2">
        <v>23</v>
      </c>
      <c r="C323" s="2" t="s">
        <v>23</v>
      </c>
      <c r="D323" s="9">
        <v>53.256349</v>
      </c>
      <c r="E323">
        <v>1.2947412E-2</v>
      </c>
      <c r="G323">
        <v>4.0839999999999996</v>
      </c>
      <c r="H323">
        <v>4.5370642664491333E-2</v>
      </c>
      <c r="I323" s="34">
        <v>4.1293706426644912</v>
      </c>
      <c r="J323" s="34">
        <v>4.0759059796532089</v>
      </c>
      <c r="K323">
        <v>0.33200000000000002</v>
      </c>
      <c r="L323">
        <v>3.6883088551937135E-3</v>
      </c>
      <c r="M323" s="34">
        <v>0.33568830885519374</v>
      </c>
      <c r="N323" s="34">
        <v>0.33134201401686231</v>
      </c>
      <c r="O323">
        <v>14.66</v>
      </c>
      <c r="P323">
        <v>0.16286327655765009</v>
      </c>
      <c r="Q323" s="34">
        <v>14.82286327655765</v>
      </c>
      <c r="R323" s="34">
        <v>14.630945558696387</v>
      </c>
      <c r="S323">
        <v>1.6059999999999999</v>
      </c>
      <c r="T323">
        <v>1.7841638618798502E-2</v>
      </c>
      <c r="U323" s="34">
        <v>1.6238416386187984</v>
      </c>
      <c r="V323" s="34">
        <v>1.6028170919008455</v>
      </c>
      <c r="W323">
        <v>0</v>
      </c>
      <c r="X323">
        <v>0</v>
      </c>
      <c r="Y323" s="34">
        <v>0</v>
      </c>
      <c r="Z323" s="34">
        <v>0</v>
      </c>
      <c r="AA323">
        <v>0.51</v>
      </c>
      <c r="AB323">
        <v>5.6657756510505837E-3</v>
      </c>
      <c r="AC323" s="34">
        <v>0.51566577565105054</v>
      </c>
      <c r="AD323" s="34">
        <v>0.5089892383993968</v>
      </c>
      <c r="AE323">
        <v>21.192000000000004</v>
      </c>
      <c r="AF323">
        <v>0.23542964234718422</v>
      </c>
      <c r="AG323" s="34">
        <v>21.427429642347185</v>
      </c>
      <c r="AH323" s="34">
        <v>21.149999882666702</v>
      </c>
      <c r="AJ323">
        <v>45.434999999999995</v>
      </c>
      <c r="AK323">
        <v>0.50475395432447689</v>
      </c>
      <c r="AL323" s="34">
        <v>45.939753954324473</v>
      </c>
      <c r="AM323" s="34">
        <v>45.344953032699202</v>
      </c>
      <c r="AN323">
        <v>2.4929999999999999</v>
      </c>
      <c r="AO323">
        <v>2.7695644506017851E-2</v>
      </c>
      <c r="AP323" s="34">
        <v>2.5206956445060178</v>
      </c>
      <c r="AQ323" s="34">
        <v>2.4880591594699926</v>
      </c>
      <c r="AR323">
        <v>262.94900000000007</v>
      </c>
      <c r="AS323">
        <v>2.9211961601335297</v>
      </c>
      <c r="AT323" s="34">
        <v>265.87019616013362</v>
      </c>
      <c r="AU323" s="34">
        <v>262.42786519192754</v>
      </c>
      <c r="AV323">
        <v>20.752000000000002</v>
      </c>
      <c r="AW323">
        <v>0.23054152217765045</v>
      </c>
      <c r="AX323" s="34">
        <v>20.982541522177652</v>
      </c>
      <c r="AY323" s="34">
        <v>20.710871912282908</v>
      </c>
      <c r="AZ323">
        <v>147.68699999999998</v>
      </c>
      <c r="BA323">
        <v>1.6407086442680536</v>
      </c>
      <c r="BB323" s="34">
        <v>149.32770864426803</v>
      </c>
      <c r="BC323" s="34">
        <v>147.39430127743472</v>
      </c>
      <c r="BD323">
        <v>109.13300000000001</v>
      </c>
      <c r="BE323">
        <v>1.2123982237766733</v>
      </c>
      <c r="BF323" s="34">
        <v>110.34539822377668</v>
      </c>
      <c r="BG323" s="34">
        <v>108.91671089066938</v>
      </c>
      <c r="BH323">
        <v>588.44900000000007</v>
      </c>
      <c r="BI323">
        <v>6.5372941491864021</v>
      </c>
      <c r="BJ323" s="34">
        <v>594.98629414918651</v>
      </c>
      <c r="BK323" s="34">
        <v>587.28276146448377</v>
      </c>
      <c r="BM323">
        <v>49.518999999999991</v>
      </c>
      <c r="BN323">
        <v>0.55012459698896821</v>
      </c>
      <c r="BO323">
        <v>50.069124596988964</v>
      </c>
      <c r="BP323">
        <v>49.420859012352409</v>
      </c>
      <c r="BQ323">
        <v>2.8249999999999997</v>
      </c>
      <c r="BR323">
        <v>3.1383953361211567E-2</v>
      </c>
      <c r="BS323">
        <v>2.8563839533612114</v>
      </c>
      <c r="BT323">
        <v>2.8194011734868547</v>
      </c>
      <c r="BU323">
        <v>277.60900000000009</v>
      </c>
      <c r="BV323">
        <v>3.08405943669118</v>
      </c>
      <c r="BW323">
        <v>280.69305943669127</v>
      </c>
      <c r="BX323">
        <v>277.05881075062393</v>
      </c>
      <c r="BY323">
        <v>22.358000000000004</v>
      </c>
      <c r="BZ323">
        <v>0.24838316079644895</v>
      </c>
      <c r="CA323">
        <v>22.606383160796451</v>
      </c>
      <c r="CB323">
        <v>22.313689004183754</v>
      </c>
      <c r="CC323">
        <v>147.68699999999998</v>
      </c>
      <c r="CD323">
        <v>1.6407086442680536</v>
      </c>
      <c r="CE323">
        <v>149.32770864426803</v>
      </c>
      <c r="CF323">
        <v>147.39430127743472</v>
      </c>
      <c r="CG323">
        <v>109.64300000000001</v>
      </c>
      <c r="CH323">
        <v>1.2180639994277238</v>
      </c>
      <c r="CI323">
        <v>110.86106399942773</v>
      </c>
      <c r="CJ323">
        <v>109.42570012906877</v>
      </c>
      <c r="CK323">
        <v>609.64100000000008</v>
      </c>
      <c r="CL323">
        <v>6.7727237915335863</v>
      </c>
      <c r="CM323">
        <v>616.4137237915337</v>
      </c>
      <c r="CN323">
        <v>608.43276134715052</v>
      </c>
    </row>
    <row r="324" spans="1:92" x14ac:dyDescent="0.25">
      <c r="A324" s="18">
        <v>45913</v>
      </c>
      <c r="B324" s="2">
        <v>24</v>
      </c>
      <c r="C324" s="2" t="s">
        <v>23</v>
      </c>
      <c r="D324" s="9">
        <v>26.105658999999999</v>
      </c>
      <c r="E324">
        <v>1.315383E-2</v>
      </c>
      <c r="G324">
        <v>4.032</v>
      </c>
      <c r="H324">
        <v>5.2166850349397484E-2</v>
      </c>
      <c r="I324" s="34">
        <v>4.0841668503493977</v>
      </c>
      <c r="J324" s="34">
        <v>4.030444413908266</v>
      </c>
      <c r="K324">
        <v>0.312</v>
      </c>
      <c r="L324">
        <v>4.0367205627509957E-3</v>
      </c>
      <c r="M324" s="34">
        <v>0.31603672056275101</v>
      </c>
      <c r="N324" s="34">
        <v>0.31187962726671109</v>
      </c>
      <c r="O324">
        <v>14.06</v>
      </c>
      <c r="P324">
        <v>0.18191118946243268</v>
      </c>
      <c r="Q324" s="34">
        <v>14.241911189462433</v>
      </c>
      <c r="R324" s="34">
        <v>14.054575510801147</v>
      </c>
      <c r="S324">
        <v>1.5680000000000001</v>
      </c>
      <c r="T324">
        <v>2.0287108469210134E-2</v>
      </c>
      <c r="U324" s="34">
        <v>1.5882871084692103</v>
      </c>
      <c r="V324" s="34">
        <v>1.5673950498532148</v>
      </c>
      <c r="W324">
        <v>0</v>
      </c>
      <c r="X324">
        <v>0</v>
      </c>
      <c r="Y324" s="34">
        <v>0</v>
      </c>
      <c r="Z324" s="34">
        <v>0</v>
      </c>
      <c r="AA324">
        <v>0.504</v>
      </c>
      <c r="AB324">
        <v>6.5208562936746855E-3</v>
      </c>
      <c r="AC324" s="34">
        <v>0.51052085629367472</v>
      </c>
      <c r="AD324" s="34">
        <v>0.50380555173853325</v>
      </c>
      <c r="AE324">
        <v>20.476000000000003</v>
      </c>
      <c r="AF324">
        <v>0.26492272513746595</v>
      </c>
      <c r="AG324" s="34">
        <v>20.740922725137466</v>
      </c>
      <c r="AH324" s="34">
        <v>20.468100153567871</v>
      </c>
      <c r="AJ324">
        <v>43.785999999999994</v>
      </c>
      <c r="AK324">
        <v>0.56651232871992008</v>
      </c>
      <c r="AL324" s="34">
        <v>44.352512328719911</v>
      </c>
      <c r="AM324" s="34">
        <v>43.769106921475021</v>
      </c>
      <c r="AN324">
        <v>2.4249999999999994</v>
      </c>
      <c r="AO324">
        <v>3.1375151809843467E-2</v>
      </c>
      <c r="AP324" s="34">
        <v>2.4563751518098429</v>
      </c>
      <c r="AQ324" s="34">
        <v>2.4240644106467117</v>
      </c>
      <c r="AR324">
        <v>256.00699999999995</v>
      </c>
      <c r="AS324">
        <v>3.3122715420134416</v>
      </c>
      <c r="AT324" s="34">
        <v>259.31927154201338</v>
      </c>
      <c r="AU324" s="34">
        <v>255.9082299284259</v>
      </c>
      <c r="AV324">
        <v>19.772999999999996</v>
      </c>
      <c r="AW324">
        <v>0.25582716566434427</v>
      </c>
      <c r="AX324" s="34">
        <v>20.028827165664339</v>
      </c>
      <c r="AY324" s="34">
        <v>19.765371378027808</v>
      </c>
      <c r="AZ324">
        <v>149.18400000000003</v>
      </c>
      <c r="BA324">
        <v>1.930173462927707</v>
      </c>
      <c r="BB324" s="34">
        <v>151.11417346292774</v>
      </c>
      <c r="BC324" s="34">
        <v>149.12644331460586</v>
      </c>
      <c r="BD324">
        <v>107.91999999999999</v>
      </c>
      <c r="BE324">
        <v>1.3962912920900237</v>
      </c>
      <c r="BF324" s="34">
        <v>109.31629129209001</v>
      </c>
      <c r="BG324" s="34">
        <v>107.87836338020338</v>
      </c>
      <c r="BH324">
        <v>579.09500000000003</v>
      </c>
      <c r="BI324">
        <v>7.4924509432252799</v>
      </c>
      <c r="BJ324" s="34">
        <v>586.58745094322524</v>
      </c>
      <c r="BK324" s="34">
        <v>578.87157933338472</v>
      </c>
      <c r="BM324">
        <v>47.817999999999998</v>
      </c>
      <c r="BN324">
        <v>0.61867917906931758</v>
      </c>
      <c r="BO324">
        <v>48.436679179069309</v>
      </c>
      <c r="BP324">
        <v>47.799551335383285</v>
      </c>
      <c r="BQ324">
        <v>2.7369999999999992</v>
      </c>
      <c r="BR324">
        <v>3.5411872372594466E-2</v>
      </c>
      <c r="BS324">
        <v>2.7724118723725937</v>
      </c>
      <c r="BT324">
        <v>2.735944037913423</v>
      </c>
      <c r="BU324">
        <v>270.06699999999995</v>
      </c>
      <c r="BV324">
        <v>3.4941827314758744</v>
      </c>
      <c r="BW324">
        <v>273.56118273147581</v>
      </c>
      <c r="BX324">
        <v>269.96280543922705</v>
      </c>
      <c r="BY324">
        <v>21.340999999999998</v>
      </c>
      <c r="BZ324">
        <v>0.27611427413355438</v>
      </c>
      <c r="CA324">
        <v>21.617114274133549</v>
      </c>
      <c r="CB324">
        <v>21.332766427881023</v>
      </c>
      <c r="CC324">
        <v>149.18400000000003</v>
      </c>
      <c r="CD324">
        <v>1.930173462927707</v>
      </c>
      <c r="CE324">
        <v>151.11417346292774</v>
      </c>
      <c r="CF324">
        <v>149.12644331460586</v>
      </c>
      <c r="CG324">
        <v>108.42399999999999</v>
      </c>
      <c r="CH324">
        <v>1.4028121483836984</v>
      </c>
      <c r="CI324">
        <v>109.82681214838369</v>
      </c>
      <c r="CJ324">
        <v>108.38216893194192</v>
      </c>
      <c r="CK324">
        <v>599.57100000000003</v>
      </c>
      <c r="CL324">
        <v>7.7573736683627459</v>
      </c>
      <c r="CM324">
        <v>607.3283736683627</v>
      </c>
      <c r="CN324">
        <v>599.3396794869526</v>
      </c>
    </row>
    <row r="325" spans="1:92" x14ac:dyDescent="0.25">
      <c r="A325" s="18">
        <v>45914</v>
      </c>
      <c r="B325" s="2">
        <v>1</v>
      </c>
      <c r="C325" s="2" t="s">
        <v>23</v>
      </c>
      <c r="D325" s="9">
        <v>20.956315</v>
      </c>
      <c r="E325">
        <v>1.3207376E-2</v>
      </c>
      <c r="G325">
        <v>3.6520000000000001</v>
      </c>
      <c r="H325">
        <v>5.4114762673991207E-2</v>
      </c>
      <c r="I325" s="34">
        <v>3.7061147626739914</v>
      </c>
      <c r="J325" s="34">
        <v>3.6571667115042055</v>
      </c>
      <c r="K325">
        <v>0.29000000000000004</v>
      </c>
      <c r="L325">
        <v>4.2971744730168271E-3</v>
      </c>
      <c r="M325" s="34">
        <v>0.29429717447301684</v>
      </c>
      <c r="N325" s="34">
        <v>0.29041028103401412</v>
      </c>
      <c r="O325">
        <v>13.231999999999999</v>
      </c>
      <c r="P325">
        <v>0.19606969871365051</v>
      </c>
      <c r="Q325" s="34">
        <v>13.428069698713649</v>
      </c>
      <c r="R325" s="34">
        <v>13.250720133248532</v>
      </c>
      <c r="S325">
        <v>1.5579999999999998</v>
      </c>
      <c r="T325">
        <v>2.3086199410207637E-2</v>
      </c>
      <c r="U325" s="34">
        <v>1.5810861994102074</v>
      </c>
      <c r="V325" s="34">
        <v>1.5602041994861859</v>
      </c>
      <c r="W325">
        <v>0</v>
      </c>
      <c r="X325">
        <v>0</v>
      </c>
      <c r="Y325" s="34">
        <v>0</v>
      </c>
      <c r="Z325" s="34">
        <v>0</v>
      </c>
      <c r="AA325">
        <v>0.502</v>
      </c>
      <c r="AB325">
        <v>7.43855719122223E-3</v>
      </c>
      <c r="AC325" s="34">
        <v>0.50943855719122222</v>
      </c>
      <c r="AD325" s="34">
        <v>0.50271021061750021</v>
      </c>
      <c r="AE325">
        <v>19.233999999999998</v>
      </c>
      <c r="AF325">
        <v>0.28500639246208836</v>
      </c>
      <c r="AG325" s="34">
        <v>19.519006392462085</v>
      </c>
      <c r="AH325" s="34">
        <v>19.261211535890439</v>
      </c>
      <c r="AJ325">
        <v>42.389000000000003</v>
      </c>
      <c r="AK325">
        <v>0.62811354736796643</v>
      </c>
      <c r="AL325" s="34">
        <v>43.01711354736797</v>
      </c>
      <c r="AM325" s="34">
        <v>42.44897035431319</v>
      </c>
      <c r="AN325">
        <v>2.3609999999999998</v>
      </c>
      <c r="AO325">
        <v>3.4984927347561125E-2</v>
      </c>
      <c r="AP325" s="34">
        <v>2.3959849273475609</v>
      </c>
      <c r="AQ325" s="34">
        <v>2.3643402535217488</v>
      </c>
      <c r="AR325">
        <v>250.96299999999999</v>
      </c>
      <c r="AS325">
        <v>3.7187303354197301</v>
      </c>
      <c r="AT325" s="34">
        <v>254.68173033541973</v>
      </c>
      <c r="AU325" s="34">
        <v>251.31805296254925</v>
      </c>
      <c r="AV325">
        <v>18.865000000000002</v>
      </c>
      <c r="AW325">
        <v>0.27953860839124978</v>
      </c>
      <c r="AX325" s="34">
        <v>19.144538608391251</v>
      </c>
      <c r="AY325" s="34">
        <v>18.89168948864371</v>
      </c>
      <c r="AZ325">
        <v>152.10500000000005</v>
      </c>
      <c r="BA325">
        <v>2.2538680110973259</v>
      </c>
      <c r="BB325" s="34">
        <v>154.35886801109737</v>
      </c>
      <c r="BC325" s="34">
        <v>152.32019240234044</v>
      </c>
      <c r="BD325">
        <v>106.583</v>
      </c>
      <c r="BE325">
        <v>1.5793301615777668</v>
      </c>
      <c r="BF325" s="34">
        <v>108.16233016157777</v>
      </c>
      <c r="BG325" s="34">
        <v>106.73378959809767</v>
      </c>
      <c r="BH325">
        <v>573.26599999999996</v>
      </c>
      <c r="BI325">
        <v>8.4945655912015994</v>
      </c>
      <c r="BJ325" s="34">
        <v>581.76056559120161</v>
      </c>
      <c r="BK325" s="34">
        <v>574.07703505946597</v>
      </c>
      <c r="BM325">
        <v>46.041000000000004</v>
      </c>
      <c r="BN325">
        <v>0.68222831004195761</v>
      </c>
      <c r="BO325">
        <v>46.723228310041961</v>
      </c>
      <c r="BP325">
        <v>46.106137065817393</v>
      </c>
      <c r="BQ325">
        <v>2.6509999999999998</v>
      </c>
      <c r="BR325">
        <v>3.9282101820577953E-2</v>
      </c>
      <c r="BS325">
        <v>2.6902821018205776</v>
      </c>
      <c r="BT325">
        <v>2.6547505345557632</v>
      </c>
      <c r="BU325">
        <v>264.19499999999999</v>
      </c>
      <c r="BV325">
        <v>3.9148000341333806</v>
      </c>
      <c r="BW325">
        <v>268.1098000341334</v>
      </c>
      <c r="BX325">
        <v>264.56877309579778</v>
      </c>
      <c r="BY325">
        <v>20.423000000000002</v>
      </c>
      <c r="BZ325">
        <v>0.3026248078014574</v>
      </c>
      <c r="CA325">
        <v>20.725624807801459</v>
      </c>
      <c r="CB325">
        <v>20.451893688129896</v>
      </c>
      <c r="CC325">
        <v>152.10500000000005</v>
      </c>
      <c r="CD325">
        <v>2.2538680110973259</v>
      </c>
      <c r="CE325">
        <v>154.35886801109737</v>
      </c>
      <c r="CF325">
        <v>152.32019240234044</v>
      </c>
      <c r="CG325">
        <v>107.08499999999999</v>
      </c>
      <c r="CH325">
        <v>1.5867687187689892</v>
      </c>
      <c r="CI325">
        <v>108.67176871876899</v>
      </c>
      <c r="CJ325">
        <v>107.23649980871517</v>
      </c>
      <c r="CK325">
        <v>592.5</v>
      </c>
      <c r="CL325">
        <v>8.7795719836636881</v>
      </c>
      <c r="CM325">
        <v>601.27957198366369</v>
      </c>
      <c r="CN325">
        <v>593.3382465953564</v>
      </c>
    </row>
    <row r="326" spans="1:92" x14ac:dyDescent="0.25">
      <c r="A326" s="18">
        <v>45914</v>
      </c>
      <c r="B326" s="2">
        <v>2</v>
      </c>
      <c r="C326" s="2" t="s">
        <v>23</v>
      </c>
      <c r="D326" s="9">
        <v>20.375852999999999</v>
      </c>
      <c r="E326">
        <v>1.3355226E-2</v>
      </c>
      <c r="G326">
        <v>3.7959999999999998</v>
      </c>
      <c r="H326">
        <v>5.7632893572420102E-2</v>
      </c>
      <c r="I326" s="34">
        <v>3.8536328935724198</v>
      </c>
      <c r="J326" s="34">
        <v>3.8021667553577259</v>
      </c>
      <c r="K326">
        <v>0.28800000000000003</v>
      </c>
      <c r="L326">
        <v>4.3725693753574801E-3</v>
      </c>
      <c r="M326" s="34">
        <v>0.29237256937535749</v>
      </c>
      <c r="N326" s="34">
        <v>0.28846786763514892</v>
      </c>
      <c r="O326">
        <v>12.65</v>
      </c>
      <c r="P326">
        <v>0.19205903679955597</v>
      </c>
      <c r="Q326" s="34">
        <v>12.842059036799556</v>
      </c>
      <c r="R326" s="34">
        <v>12.670550436057756</v>
      </c>
      <c r="S326">
        <v>1.536</v>
      </c>
      <c r="T326">
        <v>2.3320370001906558E-2</v>
      </c>
      <c r="U326" s="34">
        <v>1.5593203700019065</v>
      </c>
      <c r="V326" s="34">
        <v>1.5384952940541272</v>
      </c>
      <c r="W326">
        <v>0</v>
      </c>
      <c r="X326">
        <v>0</v>
      </c>
      <c r="Y326" s="34">
        <v>0</v>
      </c>
      <c r="Z326" s="34">
        <v>0</v>
      </c>
      <c r="AA326">
        <v>0.50600000000000001</v>
      </c>
      <c r="AB326">
        <v>7.6823614719822384E-3</v>
      </c>
      <c r="AC326" s="34">
        <v>0.51368236147198221</v>
      </c>
      <c r="AD326" s="34">
        <v>0.50682201744231015</v>
      </c>
      <c r="AE326">
        <v>18.776000000000003</v>
      </c>
      <c r="AF326">
        <v>0.28506723122122235</v>
      </c>
      <c r="AG326" s="34">
        <v>19.061067231221223</v>
      </c>
      <c r="AH326" s="34">
        <v>18.806502370547069</v>
      </c>
      <c r="AJ326">
        <v>41.79</v>
      </c>
      <c r="AK326">
        <v>0.63447803540343428</v>
      </c>
      <c r="AL326" s="34">
        <v>42.424478035403432</v>
      </c>
      <c r="AM326" s="34">
        <v>41.85788954330858</v>
      </c>
      <c r="AN326">
        <v>2.2850000000000001</v>
      </c>
      <c r="AO326">
        <v>3.4692086884346669E-2</v>
      </c>
      <c r="AP326" s="34">
        <v>2.3196920868843467</v>
      </c>
      <c r="AQ326" s="34">
        <v>2.2887120748135943</v>
      </c>
      <c r="AR326">
        <v>246.81999999999996</v>
      </c>
      <c r="AS326">
        <v>3.7473526848115726</v>
      </c>
      <c r="AT326" s="34">
        <v>250.56735268481154</v>
      </c>
      <c r="AU326" s="34">
        <v>247.22096906148417</v>
      </c>
      <c r="AV326">
        <v>18.610000000000003</v>
      </c>
      <c r="AW326">
        <v>0.28254693081737048</v>
      </c>
      <c r="AX326" s="34">
        <v>18.892546930817375</v>
      </c>
      <c r="AY326" s="34">
        <v>18.640232696840702</v>
      </c>
      <c r="AZ326">
        <v>157.72900000000001</v>
      </c>
      <c r="BA326">
        <v>2.3947256771033327</v>
      </c>
      <c r="BB326" s="34">
        <v>160.12372567710335</v>
      </c>
      <c r="BC326" s="34">
        <v>157.98523713272363</v>
      </c>
      <c r="BD326">
        <v>105.453</v>
      </c>
      <c r="BE326">
        <v>1.6010436053457371</v>
      </c>
      <c r="BF326" s="34">
        <v>107.05404360534574</v>
      </c>
      <c r="BG326" s="34">
        <v>105.62431265878249</v>
      </c>
      <c r="BH326">
        <v>572.68700000000001</v>
      </c>
      <c r="BI326">
        <v>8.6948390203657944</v>
      </c>
      <c r="BJ326" s="34">
        <v>581.38183902036587</v>
      </c>
      <c r="BK326" s="34">
        <v>573.61735316795318</v>
      </c>
      <c r="BM326">
        <v>45.585999999999999</v>
      </c>
      <c r="BN326">
        <v>0.69211092897585436</v>
      </c>
      <c r="BO326">
        <v>46.278110928975849</v>
      </c>
      <c r="BP326">
        <v>45.660056298666305</v>
      </c>
      <c r="BQ326">
        <v>2.5730000000000004</v>
      </c>
      <c r="BR326">
        <v>3.906465625970415E-2</v>
      </c>
      <c r="BS326">
        <v>2.6120646562597041</v>
      </c>
      <c r="BT326">
        <v>2.5771799424487432</v>
      </c>
      <c r="BU326">
        <v>259.46999999999997</v>
      </c>
      <c r="BV326">
        <v>3.9394117216111284</v>
      </c>
      <c r="BW326">
        <v>263.40941172161109</v>
      </c>
      <c r="BX326">
        <v>259.89151949754194</v>
      </c>
      <c r="BY326">
        <v>20.146000000000004</v>
      </c>
      <c r="BZ326">
        <v>0.30586730081927704</v>
      </c>
      <c r="CA326">
        <v>20.451867300819281</v>
      </c>
      <c r="CB326">
        <v>20.178727990894828</v>
      </c>
      <c r="CC326">
        <v>157.72900000000001</v>
      </c>
      <c r="CD326">
        <v>2.3947256771033327</v>
      </c>
      <c r="CE326">
        <v>160.12372567710335</v>
      </c>
      <c r="CF326">
        <v>157.98523713272363</v>
      </c>
      <c r="CG326">
        <v>105.959</v>
      </c>
      <c r="CH326">
        <v>1.6087259668177194</v>
      </c>
      <c r="CI326">
        <v>107.56772596681772</v>
      </c>
      <c r="CJ326">
        <v>106.13113467622479</v>
      </c>
      <c r="CK326">
        <v>591.46299999999997</v>
      </c>
      <c r="CL326">
        <v>8.9799062515870176</v>
      </c>
      <c r="CM326">
        <v>600.44290625158715</v>
      </c>
      <c r="CN326">
        <v>592.42385553850022</v>
      </c>
    </row>
    <row r="327" spans="1:92" x14ac:dyDescent="0.25">
      <c r="A327" s="18">
        <v>45914</v>
      </c>
      <c r="B327" s="2">
        <v>3</v>
      </c>
      <c r="C327" s="2" t="s">
        <v>23</v>
      </c>
      <c r="D327" s="9">
        <v>17.944913</v>
      </c>
      <c r="E327">
        <v>1.3505035E-2</v>
      </c>
      <c r="G327">
        <v>3.7560000000000002</v>
      </c>
      <c r="H327">
        <v>6.278071602964555E-2</v>
      </c>
      <c r="I327" s="34">
        <v>3.8187807160296456</v>
      </c>
      <c r="J327" s="34">
        <v>3.7672079488023402</v>
      </c>
      <c r="K327">
        <v>0.27800000000000002</v>
      </c>
      <c r="L327">
        <v>4.6467090139088027E-3</v>
      </c>
      <c r="M327" s="34">
        <v>0.28264670901390881</v>
      </c>
      <c r="N327" s="34">
        <v>0.27882955531604114</v>
      </c>
      <c r="O327">
        <v>12.364000000000001</v>
      </c>
      <c r="P327">
        <v>0.20666154765456274</v>
      </c>
      <c r="Q327" s="34">
        <v>12.570661547654563</v>
      </c>
      <c r="R327" s="34">
        <v>12.400894323480333</v>
      </c>
      <c r="S327">
        <v>1.532</v>
      </c>
      <c r="T327">
        <v>2.5607043918375129E-2</v>
      </c>
      <c r="U327" s="34">
        <v>1.5576070439183751</v>
      </c>
      <c r="V327" s="34">
        <v>1.5365715062740108</v>
      </c>
      <c r="W327">
        <v>0</v>
      </c>
      <c r="X327">
        <v>0</v>
      </c>
      <c r="Y327" s="34">
        <v>0</v>
      </c>
      <c r="Z327" s="34">
        <v>0</v>
      </c>
      <c r="AA327">
        <v>0.51800000000000002</v>
      </c>
      <c r="AB327">
        <v>8.6582563640458989E-3</v>
      </c>
      <c r="AC327" s="34">
        <v>0.52665825636404595</v>
      </c>
      <c r="AD327" s="34">
        <v>0.51954571817881057</v>
      </c>
      <c r="AE327">
        <v>18.448000000000004</v>
      </c>
      <c r="AF327">
        <v>0.30835427298053814</v>
      </c>
      <c r="AG327" s="34">
        <v>18.756354272980538</v>
      </c>
      <c r="AH327" s="34">
        <v>18.503049052051537</v>
      </c>
      <c r="AJ327">
        <v>41.055</v>
      </c>
      <c r="AK327">
        <v>0.68622531858282698</v>
      </c>
      <c r="AL327" s="34">
        <v>41.741225318582828</v>
      </c>
      <c r="AM327" s="34">
        <v>41.177508609712483</v>
      </c>
      <c r="AN327">
        <v>2.2090000000000001</v>
      </c>
      <c r="AO327">
        <v>3.6922950401886853E-2</v>
      </c>
      <c r="AP327" s="34">
        <v>2.2459229504018867</v>
      </c>
      <c r="AQ327" s="34">
        <v>2.2155916823494062</v>
      </c>
      <c r="AR327">
        <v>244.85400000000007</v>
      </c>
      <c r="AS327">
        <v>4.0926808952936193</v>
      </c>
      <c r="AT327" s="34">
        <v>248.9466808952937</v>
      </c>
      <c r="AU327" s="34">
        <v>245.58464725666892</v>
      </c>
      <c r="AV327">
        <v>18.506999999999994</v>
      </c>
      <c r="AW327">
        <v>0.30934044503744673</v>
      </c>
      <c r="AX327" s="34">
        <v>18.81634044503744</v>
      </c>
      <c r="AY327" s="34">
        <v>18.562225108755293</v>
      </c>
      <c r="AZ327">
        <v>153.506</v>
      </c>
      <c r="BA327">
        <v>2.5658191147089373</v>
      </c>
      <c r="BB327" s="34">
        <v>156.07181911470894</v>
      </c>
      <c r="BC327" s="34">
        <v>153.96406373505113</v>
      </c>
      <c r="BD327">
        <v>103.70100000000001</v>
      </c>
      <c r="BE327">
        <v>1.7333394656523624</v>
      </c>
      <c r="BF327" s="34">
        <v>105.43433946565237</v>
      </c>
      <c r="BG327" s="34">
        <v>104.01044502096686</v>
      </c>
      <c r="BH327">
        <v>563.83200000000011</v>
      </c>
      <c r="BI327">
        <v>9.4243281896770785</v>
      </c>
      <c r="BJ327" s="34">
        <v>573.25632818967711</v>
      </c>
      <c r="BK327" s="34">
        <v>565.51448141350409</v>
      </c>
      <c r="BM327">
        <v>44.811</v>
      </c>
      <c r="BN327">
        <v>0.7490060346124725</v>
      </c>
      <c r="BO327">
        <v>45.560006034612471</v>
      </c>
      <c r="BP327">
        <v>44.94471655851482</v>
      </c>
      <c r="BQ327">
        <v>2.4870000000000001</v>
      </c>
      <c r="BR327">
        <v>4.1569659415795657E-2</v>
      </c>
      <c r="BS327">
        <v>2.5285696594157954</v>
      </c>
      <c r="BT327">
        <v>2.4944212376654473</v>
      </c>
      <c r="BU327">
        <v>257.21800000000007</v>
      </c>
      <c r="BV327">
        <v>4.2993424429481824</v>
      </c>
      <c r="BW327">
        <v>261.51734244294823</v>
      </c>
      <c r="BX327">
        <v>257.98554158014923</v>
      </c>
      <c r="BY327">
        <v>20.038999999999994</v>
      </c>
      <c r="BZ327">
        <v>0.33494748895582188</v>
      </c>
      <c r="CA327">
        <v>20.373947488955814</v>
      </c>
      <c r="CB327">
        <v>20.098796615029304</v>
      </c>
      <c r="CC327">
        <v>153.506</v>
      </c>
      <c r="CD327">
        <v>2.5658191147089373</v>
      </c>
      <c r="CE327">
        <v>156.07181911470894</v>
      </c>
      <c r="CF327">
        <v>153.96406373505113</v>
      </c>
      <c r="CG327">
        <v>104.21900000000001</v>
      </c>
      <c r="CH327">
        <v>1.7419977220164082</v>
      </c>
      <c r="CI327">
        <v>105.96099772201642</v>
      </c>
      <c r="CJ327">
        <v>104.52999073914566</v>
      </c>
      <c r="CK327">
        <v>582.28000000000009</v>
      </c>
      <c r="CL327">
        <v>9.7326824626576158</v>
      </c>
      <c r="CM327">
        <v>592.01268246265761</v>
      </c>
      <c r="CN327">
        <v>584.01753046555564</v>
      </c>
    </row>
    <row r="328" spans="1:92" x14ac:dyDescent="0.25">
      <c r="A328" s="18">
        <v>45914</v>
      </c>
      <c r="B328" s="2">
        <v>4</v>
      </c>
      <c r="C328" s="2" t="s">
        <v>23</v>
      </c>
      <c r="D328" s="9">
        <v>16.365600000000001</v>
      </c>
      <c r="E328">
        <v>1.3503841000000001E-2</v>
      </c>
      <c r="G328">
        <v>3.7479999999999998</v>
      </c>
      <c r="H328">
        <v>6.6328202398910935E-2</v>
      </c>
      <c r="I328" s="34">
        <v>3.8143282023989107</v>
      </c>
      <c r="J328" s="34">
        <v>3.7628201208319001</v>
      </c>
      <c r="K328">
        <v>0.27</v>
      </c>
      <c r="L328">
        <v>4.7781789348201589E-3</v>
      </c>
      <c r="M328" s="34">
        <v>0.27477817893482015</v>
      </c>
      <c r="N328" s="34">
        <v>0.27106761809621477</v>
      </c>
      <c r="O328">
        <v>12.05</v>
      </c>
      <c r="P328">
        <v>0.21324835616512189</v>
      </c>
      <c r="Q328" s="34">
        <v>12.263248356165123</v>
      </c>
      <c r="R328" s="34">
        <v>12.097647400219957</v>
      </c>
      <c r="S328">
        <v>1.55</v>
      </c>
      <c r="T328">
        <v>2.7430286477671279E-2</v>
      </c>
      <c r="U328" s="34">
        <v>1.5774302864776713</v>
      </c>
      <c r="V328" s="34">
        <v>1.5561289187004923</v>
      </c>
      <c r="W328">
        <v>0</v>
      </c>
      <c r="X328">
        <v>0</v>
      </c>
      <c r="Y328" s="34">
        <v>0</v>
      </c>
      <c r="Z328" s="34">
        <v>0</v>
      </c>
      <c r="AA328">
        <v>0.51</v>
      </c>
      <c r="AB328">
        <v>9.0254490991047431E-3</v>
      </c>
      <c r="AC328" s="34">
        <v>0.51902544909910475</v>
      </c>
      <c r="AD328" s="34">
        <v>0.51201661195951687</v>
      </c>
      <c r="AE328">
        <v>18.128000000000004</v>
      </c>
      <c r="AF328">
        <v>0.32081047307562899</v>
      </c>
      <c r="AG328" s="34">
        <v>18.448810473075628</v>
      </c>
      <c r="AH328" s="34">
        <v>18.199680669808078</v>
      </c>
      <c r="AJ328">
        <v>41.080999999999996</v>
      </c>
      <c r="AK328">
        <v>0.727008773412396</v>
      </c>
      <c r="AL328" s="34">
        <v>41.808008773412389</v>
      </c>
      <c r="AM328" s="34">
        <v>41.243440070409626</v>
      </c>
      <c r="AN328">
        <v>2.1789999999999998</v>
      </c>
      <c r="AO328">
        <v>3.8561673699900462E-2</v>
      </c>
      <c r="AP328" s="34">
        <v>2.2175616736999002</v>
      </c>
      <c r="AQ328" s="34">
        <v>2.1876160734505627</v>
      </c>
      <c r="AR328">
        <v>242.47099999999995</v>
      </c>
      <c r="AS328">
        <v>4.2909993500176977</v>
      </c>
      <c r="AT328" s="34">
        <v>246.76199935001765</v>
      </c>
      <c r="AU328" s="34">
        <v>243.42976454595291</v>
      </c>
      <c r="AV328">
        <v>18.420000000000005</v>
      </c>
      <c r="AW328">
        <v>0.32597798510884196</v>
      </c>
      <c r="AX328" s="34">
        <v>18.745977985108848</v>
      </c>
      <c r="AY328" s="34">
        <v>18.492835279008439</v>
      </c>
      <c r="AZ328">
        <v>152.92099999999999</v>
      </c>
      <c r="BA328">
        <v>2.7062366699690128</v>
      </c>
      <c r="BB328" s="34">
        <v>155.62723666996899</v>
      </c>
      <c r="BC328" s="34">
        <v>153.52567121070837</v>
      </c>
      <c r="BD328">
        <v>101.05000000000001</v>
      </c>
      <c r="BE328">
        <v>1.7882777087539892</v>
      </c>
      <c r="BF328" s="34">
        <v>102.83827770875401</v>
      </c>
      <c r="BG328" s="34">
        <v>101.44956595786114</v>
      </c>
      <c r="BH328">
        <v>558.12199999999996</v>
      </c>
      <c r="BI328">
        <v>9.8770621609618381</v>
      </c>
      <c r="BJ328" s="34">
        <v>567.99906216096178</v>
      </c>
      <c r="BK328" s="34">
        <v>560.32889313739099</v>
      </c>
      <c r="BM328">
        <v>44.828999999999994</v>
      </c>
      <c r="BN328">
        <v>0.79333697581130691</v>
      </c>
      <c r="BO328">
        <v>45.622336975811301</v>
      </c>
      <c r="BP328">
        <v>45.006260191241523</v>
      </c>
      <c r="BQ328">
        <v>2.4489999999999998</v>
      </c>
      <c r="BR328">
        <v>4.3339852634720621E-2</v>
      </c>
      <c r="BS328">
        <v>2.4923398526347205</v>
      </c>
      <c r="BT328">
        <v>2.4586836915467774</v>
      </c>
      <c r="BU328">
        <v>254.52099999999996</v>
      </c>
      <c r="BV328">
        <v>4.5042477061828192</v>
      </c>
      <c r="BW328">
        <v>259.02524770618277</v>
      </c>
      <c r="BX328">
        <v>255.52741194617286</v>
      </c>
      <c r="BY328">
        <v>19.970000000000006</v>
      </c>
      <c r="BZ328">
        <v>0.35340827158651322</v>
      </c>
      <c r="CA328">
        <v>20.323408271586519</v>
      </c>
      <c r="CB328">
        <v>20.04896419770893</v>
      </c>
      <c r="CC328">
        <v>152.92099999999999</v>
      </c>
      <c r="CD328">
        <v>2.7062366699690128</v>
      </c>
      <c r="CE328">
        <v>155.62723666996899</v>
      </c>
      <c r="CF328">
        <v>153.52567121070837</v>
      </c>
      <c r="CG328">
        <v>101.56000000000002</v>
      </c>
      <c r="CH328">
        <v>1.797303157853094</v>
      </c>
      <c r="CI328">
        <v>103.35730315785311</v>
      </c>
      <c r="CJ328">
        <v>101.96158256982065</v>
      </c>
      <c r="CK328">
        <v>576.25</v>
      </c>
      <c r="CL328">
        <v>10.197872634037466</v>
      </c>
      <c r="CM328">
        <v>586.44787263403737</v>
      </c>
      <c r="CN328">
        <v>578.52857380719911</v>
      </c>
    </row>
    <row r="329" spans="1:92" x14ac:dyDescent="0.25">
      <c r="A329" s="18">
        <v>45914</v>
      </c>
      <c r="B329" s="2">
        <v>5</v>
      </c>
      <c r="C329" s="2" t="s">
        <v>23</v>
      </c>
      <c r="D329" s="9">
        <v>15.500280999999999</v>
      </c>
      <c r="E329">
        <v>1.3030955E-2</v>
      </c>
      <c r="G329">
        <v>3.73</v>
      </c>
      <c r="H329">
        <v>6.3563240367277729E-2</v>
      </c>
      <c r="I329" s="34">
        <v>3.7935632403672779</v>
      </c>
      <c r="J329" s="34">
        <v>3.7441294884923977</v>
      </c>
      <c r="K329">
        <v>0.27200000000000002</v>
      </c>
      <c r="L329">
        <v>4.6351746326808432E-3</v>
      </c>
      <c r="M329" s="34">
        <v>0.27663517463268084</v>
      </c>
      <c r="N329" s="34">
        <v>0.27303035412062526</v>
      </c>
      <c r="O329">
        <v>11.862</v>
      </c>
      <c r="P329">
        <v>0.20214132901786822</v>
      </c>
      <c r="Q329" s="34">
        <v>12.064141329017868</v>
      </c>
      <c r="R329" s="34">
        <v>11.906934046245796</v>
      </c>
      <c r="S329">
        <v>1.51</v>
      </c>
      <c r="T329">
        <v>2.5732035644662029E-2</v>
      </c>
      <c r="U329" s="34">
        <v>1.535732035644662</v>
      </c>
      <c r="V329" s="34">
        <v>1.5157199805961181</v>
      </c>
      <c r="W329">
        <v>0</v>
      </c>
      <c r="X329">
        <v>0</v>
      </c>
      <c r="Y329" s="34">
        <v>0</v>
      </c>
      <c r="Z329" s="34">
        <v>0</v>
      </c>
      <c r="AA329">
        <v>0.5</v>
      </c>
      <c r="AB329">
        <v>8.5205416041927249E-3</v>
      </c>
      <c r="AC329" s="34">
        <v>0.50852054160419269</v>
      </c>
      <c r="AD329" s="34">
        <v>0.50189403330997284</v>
      </c>
      <c r="AE329">
        <v>17.874000000000002</v>
      </c>
      <c r="AF329">
        <v>0.30459232126668156</v>
      </c>
      <c r="AG329" s="34">
        <v>18.178592321266681</v>
      </c>
      <c r="AH329" s="34">
        <v>17.941707902764911</v>
      </c>
      <c r="AJ329">
        <v>40.532999999999994</v>
      </c>
      <c r="AK329">
        <v>0.69072622568548736</v>
      </c>
      <c r="AL329" s="34">
        <v>41.223726225685482</v>
      </c>
      <c r="AM329" s="34">
        <v>40.686541704306258</v>
      </c>
      <c r="AN329">
        <v>2.1659999999999999</v>
      </c>
      <c r="AO329">
        <v>3.6910986229362883E-2</v>
      </c>
      <c r="AP329" s="34">
        <v>2.2029109862293628</v>
      </c>
      <c r="AQ329" s="34">
        <v>2.1742049522988025</v>
      </c>
      <c r="AR329">
        <v>242.072</v>
      </c>
      <c r="AS329">
        <v>4.1251690944202828</v>
      </c>
      <c r="AT329" s="34">
        <v>246.19716909442027</v>
      </c>
      <c r="AU329" s="34">
        <v>242.98898486282351</v>
      </c>
      <c r="AV329">
        <v>19.118999999999996</v>
      </c>
      <c r="AW329">
        <v>0.32580846986112133</v>
      </c>
      <c r="AX329" s="34">
        <v>19.444808469861119</v>
      </c>
      <c r="AY329" s="34">
        <v>19.191424045706739</v>
      </c>
      <c r="AZ329">
        <v>155.43200000000002</v>
      </c>
      <c r="BA329">
        <v>2.6487296452457674</v>
      </c>
      <c r="BB329" s="34">
        <v>158.08072964524578</v>
      </c>
      <c r="BC329" s="34">
        <v>156.02078677087144</v>
      </c>
      <c r="BD329">
        <v>100.19900000000001</v>
      </c>
      <c r="BE329">
        <v>1.7074994963970138</v>
      </c>
      <c r="BF329" s="34">
        <v>101.90649949639703</v>
      </c>
      <c r="BG329" s="34">
        <v>100.57856048725196</v>
      </c>
      <c r="BH329">
        <v>559.52099999999996</v>
      </c>
      <c r="BI329">
        <v>9.5348439178390354</v>
      </c>
      <c r="BJ329" s="34">
        <v>569.05584391783907</v>
      </c>
      <c r="BK329" s="34">
        <v>561.64050282325877</v>
      </c>
      <c r="BM329">
        <v>44.262999999999991</v>
      </c>
      <c r="BN329">
        <v>0.75428946605276503</v>
      </c>
      <c r="BO329">
        <v>45.017289466052759</v>
      </c>
      <c r="BP329">
        <v>44.430671192798656</v>
      </c>
      <c r="BQ329">
        <v>2.4379999999999997</v>
      </c>
      <c r="BR329">
        <v>4.1546160862043727E-2</v>
      </c>
      <c r="BS329">
        <v>2.4795461608620437</v>
      </c>
      <c r="BT329">
        <v>2.4472353064194277</v>
      </c>
      <c r="BU329">
        <v>253.934</v>
      </c>
      <c r="BV329">
        <v>4.327310423438151</v>
      </c>
      <c r="BW329">
        <v>258.26131042343815</v>
      </c>
      <c r="BX329">
        <v>254.89591890906931</v>
      </c>
      <c r="BY329">
        <v>20.628999999999998</v>
      </c>
      <c r="BZ329">
        <v>0.35154050550578336</v>
      </c>
      <c r="CA329">
        <v>20.980540505505783</v>
      </c>
      <c r="CB329">
        <v>20.707144026302856</v>
      </c>
      <c r="CC329">
        <v>155.43200000000002</v>
      </c>
      <c r="CD329">
        <v>2.6487296452457674</v>
      </c>
      <c r="CE329">
        <v>158.08072964524578</v>
      </c>
      <c r="CF329">
        <v>156.02078677087144</v>
      </c>
      <c r="CG329">
        <v>100.69900000000001</v>
      </c>
      <c r="CH329">
        <v>1.7160200380012065</v>
      </c>
      <c r="CI329">
        <v>102.41502003800123</v>
      </c>
      <c r="CJ329">
        <v>101.08045452056193</v>
      </c>
      <c r="CK329">
        <v>577.39499999999998</v>
      </c>
      <c r="CL329">
        <v>9.8394362391057175</v>
      </c>
      <c r="CM329">
        <v>587.23443623910578</v>
      </c>
      <c r="CN329">
        <v>579.58221072602373</v>
      </c>
    </row>
    <row r="330" spans="1:92" x14ac:dyDescent="0.25">
      <c r="A330" s="18">
        <v>45914</v>
      </c>
      <c r="B330" s="2">
        <v>6</v>
      </c>
      <c r="C330" s="2" t="s">
        <v>23</v>
      </c>
      <c r="D330" s="9">
        <v>15.692073000000001</v>
      </c>
      <c r="E330">
        <v>1.2745942999999999E-2</v>
      </c>
      <c r="G330">
        <v>3.722</v>
      </c>
      <c r="H330">
        <v>7.344143650609701E-2</v>
      </c>
      <c r="I330" s="34">
        <v>3.7954414365060969</v>
      </c>
      <c r="J330" s="34">
        <v>3.7470649562965521</v>
      </c>
      <c r="K330">
        <v>0.27400000000000002</v>
      </c>
      <c r="L330">
        <v>5.4064894150109037E-3</v>
      </c>
      <c r="M330" s="34">
        <v>0.27940648941501095</v>
      </c>
      <c r="N330" s="34">
        <v>0.27584519022709714</v>
      </c>
      <c r="O330">
        <v>11.754000000000001</v>
      </c>
      <c r="P330">
        <v>0.23192655687605171</v>
      </c>
      <c r="Q330" s="34">
        <v>11.985926556876054</v>
      </c>
      <c r="R330" s="34">
        <v>11.833154620179926</v>
      </c>
      <c r="S330">
        <v>1.502</v>
      </c>
      <c r="T330">
        <v>2.9637033216592619E-2</v>
      </c>
      <c r="U330" s="34">
        <v>1.5316370332165927</v>
      </c>
      <c r="V330" s="34">
        <v>1.512114874894525</v>
      </c>
      <c r="W330">
        <v>0</v>
      </c>
      <c r="X330">
        <v>0</v>
      </c>
      <c r="Y330" s="34">
        <v>0</v>
      </c>
      <c r="Z330" s="34">
        <v>0</v>
      </c>
      <c r="AA330">
        <v>0.48199999999999998</v>
      </c>
      <c r="AB330">
        <v>9.5106857592527575E-3</v>
      </c>
      <c r="AC330" s="34">
        <v>0.49151068575925272</v>
      </c>
      <c r="AD330" s="34">
        <v>0.48524591857467436</v>
      </c>
      <c r="AE330">
        <v>17.734000000000002</v>
      </c>
      <c r="AF330">
        <v>0.34992220177300498</v>
      </c>
      <c r="AG330" s="34">
        <v>18.083922201773007</v>
      </c>
      <c r="AH330" s="34">
        <v>17.853425560172774</v>
      </c>
      <c r="AJ330">
        <v>40.944000000000003</v>
      </c>
      <c r="AK330">
        <v>0.80789526499345432</v>
      </c>
      <c r="AL330" s="34">
        <v>41.751895264993458</v>
      </c>
      <c r="AM330" s="34">
        <v>41.219727987803878</v>
      </c>
      <c r="AN330">
        <v>2.2210000000000001</v>
      </c>
      <c r="AO330">
        <v>4.3824135002697877E-2</v>
      </c>
      <c r="AP330" s="34">
        <v>2.2648241350026979</v>
      </c>
      <c r="AQ330" s="34">
        <v>2.235956815672929</v>
      </c>
      <c r="AR330">
        <v>243.36999999999998</v>
      </c>
      <c r="AS330">
        <v>4.8021070398949037</v>
      </c>
      <c r="AT330" s="34">
        <v>248.17210703989488</v>
      </c>
      <c r="AU330" s="34">
        <v>245.00891950937449</v>
      </c>
      <c r="AV330">
        <v>19.661000000000005</v>
      </c>
      <c r="AW330">
        <v>0.38794521309682262</v>
      </c>
      <c r="AX330" s="34">
        <v>20.048945213096829</v>
      </c>
      <c r="AY330" s="34">
        <v>19.793402500200575</v>
      </c>
      <c r="AZ330">
        <v>158.27000000000001</v>
      </c>
      <c r="BA330">
        <v>3.1229382471305684</v>
      </c>
      <c r="BB330" s="34">
        <v>161.39293824713059</v>
      </c>
      <c r="BC330" s="34">
        <v>159.33583305563013</v>
      </c>
      <c r="BD330">
        <v>99.905000000000001</v>
      </c>
      <c r="BE330">
        <v>1.9712968065936654</v>
      </c>
      <c r="BF330" s="34">
        <v>101.87629680659367</v>
      </c>
      <c r="BG330" s="34">
        <v>100.57778733444574</v>
      </c>
      <c r="BH330">
        <v>564.37099999999998</v>
      </c>
      <c r="BI330">
        <v>11.136006706712111</v>
      </c>
      <c r="BJ330" s="34">
        <v>575.5070067067121</v>
      </c>
      <c r="BK330" s="34">
        <v>568.17162720312774</v>
      </c>
      <c r="BM330">
        <v>44.666000000000004</v>
      </c>
      <c r="BN330">
        <v>0.88133670149955134</v>
      </c>
      <c r="BO330">
        <v>45.547336701499553</v>
      </c>
      <c r="BP330">
        <v>44.966792944100433</v>
      </c>
      <c r="BQ330">
        <v>2.4950000000000001</v>
      </c>
      <c r="BR330">
        <v>4.9230624417708778E-2</v>
      </c>
      <c r="BS330">
        <v>2.5442306244177089</v>
      </c>
      <c r="BT330">
        <v>2.5118020059000261</v>
      </c>
      <c r="BU330">
        <v>255.12399999999997</v>
      </c>
      <c r="BV330">
        <v>5.0340335967709553</v>
      </c>
      <c r="BW330">
        <v>260.15803359677096</v>
      </c>
      <c r="BX330">
        <v>256.84207412955442</v>
      </c>
      <c r="BY330">
        <v>21.163000000000004</v>
      </c>
      <c r="BZ330">
        <v>0.41758224631341523</v>
      </c>
      <c r="CA330">
        <v>21.580582246313423</v>
      </c>
      <c r="CB330">
        <v>21.3055173750951</v>
      </c>
      <c r="CC330">
        <v>158.27000000000001</v>
      </c>
      <c r="CD330">
        <v>3.1229382471305684</v>
      </c>
      <c r="CE330">
        <v>161.39293824713059</v>
      </c>
      <c r="CF330">
        <v>159.33583305563013</v>
      </c>
      <c r="CG330">
        <v>100.387</v>
      </c>
      <c r="CH330">
        <v>1.9808074923529182</v>
      </c>
      <c r="CI330">
        <v>102.36780749235292</v>
      </c>
      <c r="CJ330">
        <v>101.06303325302042</v>
      </c>
      <c r="CK330">
        <v>582.10500000000002</v>
      </c>
      <c r="CL330">
        <v>11.485928908485116</v>
      </c>
      <c r="CM330">
        <v>593.59092890848513</v>
      </c>
      <c r="CN330">
        <v>586.02505276330055</v>
      </c>
    </row>
    <row r="331" spans="1:92" x14ac:dyDescent="0.25">
      <c r="A331" s="18">
        <v>45914</v>
      </c>
      <c r="B331" s="2">
        <v>7</v>
      </c>
      <c r="C331" s="2" t="s">
        <v>23</v>
      </c>
      <c r="D331" s="9">
        <v>18.752566000000002</v>
      </c>
      <c r="E331">
        <v>1.2879786000000001E-2</v>
      </c>
      <c r="G331">
        <v>3.6819999999999999</v>
      </c>
      <c r="H331">
        <v>6.5957535719492227E-2</v>
      </c>
      <c r="I331" s="34">
        <v>3.7479575357194923</v>
      </c>
      <c r="J331" s="34">
        <v>3.6996846447223382</v>
      </c>
      <c r="K331">
        <v>0.33</v>
      </c>
      <c r="L331">
        <v>5.9114575739903407E-3</v>
      </c>
      <c r="M331" s="34">
        <v>0.33591145757399038</v>
      </c>
      <c r="N331" s="34">
        <v>0.33158498988548935</v>
      </c>
      <c r="O331">
        <v>11.784000000000001</v>
      </c>
      <c r="P331">
        <v>0.21109277591485506</v>
      </c>
      <c r="Q331" s="34">
        <v>11.995092775914856</v>
      </c>
      <c r="R331" s="34">
        <v>11.840598547910927</v>
      </c>
      <c r="S331">
        <v>1.54</v>
      </c>
      <c r="T331">
        <v>2.7586802011954924E-2</v>
      </c>
      <c r="U331" s="34">
        <v>1.567586802011955</v>
      </c>
      <c r="V331" s="34">
        <v>1.5473966194656168</v>
      </c>
      <c r="W331">
        <v>0</v>
      </c>
      <c r="X331">
        <v>0</v>
      </c>
      <c r="Y331" s="34">
        <v>0</v>
      </c>
      <c r="Z331" s="34">
        <v>0</v>
      </c>
      <c r="AA331">
        <v>0.48799999999999999</v>
      </c>
      <c r="AB331">
        <v>8.7417918063857156E-3</v>
      </c>
      <c r="AC331" s="34">
        <v>0.49674179180638572</v>
      </c>
      <c r="AD331" s="34">
        <v>0.49034386383066297</v>
      </c>
      <c r="AE331">
        <v>17.823999999999998</v>
      </c>
      <c r="AF331">
        <v>0.31929036302667824</v>
      </c>
      <c r="AG331" s="34">
        <v>18.143290363026679</v>
      </c>
      <c r="AH331" s="34">
        <v>17.909608665815036</v>
      </c>
      <c r="AJ331">
        <v>41.439</v>
      </c>
      <c r="AK331">
        <v>0.74231784972298698</v>
      </c>
      <c r="AL331" s="34">
        <v>42.181317849722987</v>
      </c>
      <c r="AM331" s="34">
        <v>41.638031502620578</v>
      </c>
      <c r="AN331">
        <v>2.23</v>
      </c>
      <c r="AO331">
        <v>3.994712239393472E-2</v>
      </c>
      <c r="AP331" s="34">
        <v>2.2699471223939347</v>
      </c>
      <c r="AQ331" s="34">
        <v>2.240710689226185</v>
      </c>
      <c r="AR331">
        <v>248.18599999999998</v>
      </c>
      <c r="AS331">
        <v>4.4458818468435348</v>
      </c>
      <c r="AT331" s="34">
        <v>252.63188184684353</v>
      </c>
      <c r="AU331" s="34">
        <v>249.37803727187892</v>
      </c>
      <c r="AV331">
        <v>21.481000000000005</v>
      </c>
      <c r="AW331">
        <v>0.38480006105117132</v>
      </c>
      <c r="AX331" s="34">
        <v>21.865800061051175</v>
      </c>
      <c r="AY331" s="34">
        <v>21.58417323554605</v>
      </c>
      <c r="AZ331">
        <v>149.53100000000001</v>
      </c>
      <c r="BA331">
        <v>2.6786247348374235</v>
      </c>
      <c r="BB331" s="34">
        <v>152.20962473483743</v>
      </c>
      <c r="BC331" s="34">
        <v>150.24919734111242</v>
      </c>
      <c r="BD331">
        <v>100.38900000000001</v>
      </c>
      <c r="BE331">
        <v>1.7983191345312617</v>
      </c>
      <c r="BF331" s="34">
        <v>102.18731913453126</v>
      </c>
      <c r="BG331" s="34">
        <v>100.8711683321648</v>
      </c>
      <c r="BH331">
        <v>563.25599999999997</v>
      </c>
      <c r="BI331">
        <v>10.089890749380313</v>
      </c>
      <c r="BJ331" s="34">
        <v>573.34589074938026</v>
      </c>
      <c r="BK331" s="34">
        <v>565.96131837254893</v>
      </c>
      <c r="BM331">
        <v>45.121000000000002</v>
      </c>
      <c r="BN331">
        <v>0.80827538544247923</v>
      </c>
      <c r="BO331">
        <v>45.92927538544248</v>
      </c>
      <c r="BP331">
        <v>45.337716147342917</v>
      </c>
      <c r="BQ331">
        <v>2.56</v>
      </c>
      <c r="BR331">
        <v>4.5858579967925063E-2</v>
      </c>
      <c r="BS331">
        <v>2.6058585799679252</v>
      </c>
      <c r="BT331">
        <v>2.5722956791116744</v>
      </c>
      <c r="BU331">
        <v>259.96999999999997</v>
      </c>
      <c r="BV331">
        <v>4.6569746227583897</v>
      </c>
      <c r="BW331">
        <v>264.62697462275838</v>
      </c>
      <c r="BX331">
        <v>261.21863581978982</v>
      </c>
      <c r="BY331">
        <v>23.021000000000004</v>
      </c>
      <c r="BZ331">
        <v>0.41238686306312622</v>
      </c>
      <c r="CA331">
        <v>23.433386863063131</v>
      </c>
      <c r="CB331">
        <v>23.131569855011666</v>
      </c>
      <c r="CC331">
        <v>149.53100000000001</v>
      </c>
      <c r="CD331">
        <v>2.6786247348374235</v>
      </c>
      <c r="CE331">
        <v>152.20962473483743</v>
      </c>
      <c r="CF331">
        <v>150.24919734111242</v>
      </c>
      <c r="CG331">
        <v>100.87700000000001</v>
      </c>
      <c r="CH331">
        <v>1.8070609263376474</v>
      </c>
      <c r="CI331">
        <v>102.68406092633765</v>
      </c>
      <c r="CJ331">
        <v>101.36151219599546</v>
      </c>
      <c r="CK331">
        <v>581.07999999999993</v>
      </c>
      <c r="CL331">
        <v>10.409181112406991</v>
      </c>
      <c r="CM331">
        <v>591.48918111240698</v>
      </c>
      <c r="CN331">
        <v>583.87092703836402</v>
      </c>
    </row>
    <row r="332" spans="1:92" x14ac:dyDescent="0.25">
      <c r="A332" s="18">
        <v>45914</v>
      </c>
      <c r="B332" s="2">
        <v>8</v>
      </c>
      <c r="C332" s="2" t="s">
        <v>23</v>
      </c>
      <c r="D332" s="9">
        <v>17.913333000000002</v>
      </c>
      <c r="E332">
        <v>1.2542385E-2</v>
      </c>
      <c r="G332">
        <v>3.7080000000000002</v>
      </c>
      <c r="H332">
        <v>6.833851936617058E-2</v>
      </c>
      <c r="I332" s="34">
        <v>3.7763385193661709</v>
      </c>
      <c r="J332" s="34">
        <v>3.7289742277659501</v>
      </c>
      <c r="K332">
        <v>0.47000000000000003</v>
      </c>
      <c r="L332">
        <v>8.6621100598975667E-3</v>
      </c>
      <c r="M332" s="34">
        <v>0.47866211005989762</v>
      </c>
      <c r="N332" s="34">
        <v>0.47265854559061399</v>
      </c>
      <c r="O332">
        <v>12.166</v>
      </c>
      <c r="P332">
        <v>0.22421964040151871</v>
      </c>
      <c r="Q332" s="34">
        <v>12.390219640401519</v>
      </c>
      <c r="R332" s="34">
        <v>12.234816735437041</v>
      </c>
      <c r="S332">
        <v>1.548</v>
      </c>
      <c r="T332">
        <v>2.8529673133449857E-2</v>
      </c>
      <c r="U332" s="34">
        <v>1.5765296731334499</v>
      </c>
      <c r="V332" s="34">
        <v>1.5567562310090859</v>
      </c>
      <c r="W332">
        <v>0</v>
      </c>
      <c r="X332">
        <v>0</v>
      </c>
      <c r="Y332" s="34">
        <v>0</v>
      </c>
      <c r="Z332" s="34">
        <v>0</v>
      </c>
      <c r="AA332">
        <v>0.48399999999999999</v>
      </c>
      <c r="AB332">
        <v>8.9201303595540897E-3</v>
      </c>
      <c r="AC332" s="34">
        <v>0.49292013035955407</v>
      </c>
      <c r="AD332" s="34">
        <v>0.48673773631033435</v>
      </c>
      <c r="AE332">
        <v>18.376000000000005</v>
      </c>
      <c r="AF332">
        <v>0.33867007332059079</v>
      </c>
      <c r="AG332" s="34">
        <v>18.71467007332059</v>
      </c>
      <c r="AH332" s="34">
        <v>18.479943476113025</v>
      </c>
      <c r="AJ332">
        <v>42.209000000000003</v>
      </c>
      <c r="AK332">
        <v>0.77791277344301357</v>
      </c>
      <c r="AL332" s="34">
        <v>42.986912773443017</v>
      </c>
      <c r="AM332" s="34">
        <v>42.447754363477074</v>
      </c>
      <c r="AN332">
        <v>2.3549999999999995</v>
      </c>
      <c r="AO332">
        <v>4.3402700406508003E-2</v>
      </c>
      <c r="AP332" s="34">
        <v>2.3984027004065074</v>
      </c>
      <c r="AQ332" s="34">
        <v>2.368321010352969</v>
      </c>
      <c r="AR332">
        <v>251.79999999999998</v>
      </c>
      <c r="AS332">
        <v>4.6406793895366105</v>
      </c>
      <c r="AT332" s="34">
        <v>256.44067938953657</v>
      </c>
      <c r="AU332" s="34">
        <v>253.22430165897143</v>
      </c>
      <c r="AV332">
        <v>21.797000000000001</v>
      </c>
      <c r="AW332">
        <v>0.40171917654380263</v>
      </c>
      <c r="AX332" s="34">
        <v>22.198719176543804</v>
      </c>
      <c r="AY332" s="34">
        <v>21.920294294124709</v>
      </c>
      <c r="AZ332">
        <v>165.00800000000001</v>
      </c>
      <c r="BA332">
        <v>3.0411009718373991</v>
      </c>
      <c r="BB332" s="34">
        <v>168.04910097183742</v>
      </c>
      <c r="BC332" s="34">
        <v>165.94136444854476</v>
      </c>
      <c r="BD332">
        <v>100.19</v>
      </c>
      <c r="BE332">
        <v>1.8465038444705044</v>
      </c>
      <c r="BF332" s="34">
        <v>102.0365038444705</v>
      </c>
      <c r="BG332" s="34">
        <v>100.75672272919917</v>
      </c>
      <c r="BH332">
        <v>583.35899999999992</v>
      </c>
      <c r="BI332">
        <v>10.751318856237837</v>
      </c>
      <c r="BJ332" s="34">
        <v>594.11031885623788</v>
      </c>
      <c r="BK332" s="34">
        <v>586.65875850467012</v>
      </c>
      <c r="BM332">
        <v>45.917000000000002</v>
      </c>
      <c r="BN332">
        <v>0.8462512928091841</v>
      </c>
      <c r="BO332">
        <v>46.763251292809187</v>
      </c>
      <c r="BP332">
        <v>46.176728591243027</v>
      </c>
      <c r="BQ332">
        <v>2.8249999999999997</v>
      </c>
      <c r="BR332">
        <v>5.206481046640557E-2</v>
      </c>
      <c r="BS332">
        <v>2.8770648104664049</v>
      </c>
      <c r="BT332">
        <v>2.8409795559435831</v>
      </c>
      <c r="BU332">
        <v>263.96600000000001</v>
      </c>
      <c r="BV332">
        <v>4.8648990299381296</v>
      </c>
      <c r="BW332">
        <v>268.83089902993811</v>
      </c>
      <c r="BX332">
        <v>265.45911839440845</v>
      </c>
      <c r="BY332">
        <v>23.344999999999999</v>
      </c>
      <c r="BZ332">
        <v>0.43024884967725247</v>
      </c>
      <c r="CA332">
        <v>23.775248849677254</v>
      </c>
      <c r="CB332">
        <v>23.477050525133794</v>
      </c>
      <c r="CC332">
        <v>165.00800000000001</v>
      </c>
      <c r="CD332">
        <v>3.0411009718373991</v>
      </c>
      <c r="CE332">
        <v>168.04910097183742</v>
      </c>
      <c r="CF332">
        <v>165.94136444854476</v>
      </c>
      <c r="CG332">
        <v>100.67399999999999</v>
      </c>
      <c r="CH332">
        <v>1.8554239748300585</v>
      </c>
      <c r="CI332">
        <v>102.52942397483005</v>
      </c>
      <c r="CJ332">
        <v>101.2434604655095</v>
      </c>
      <c r="CK332">
        <v>601.7349999999999</v>
      </c>
      <c r="CL332">
        <v>11.089988929558428</v>
      </c>
      <c r="CM332">
        <v>612.82498892955846</v>
      </c>
      <c r="CN332">
        <v>605.13870198078314</v>
      </c>
    </row>
    <row r="333" spans="1:92" x14ac:dyDescent="0.25">
      <c r="A333" s="18">
        <v>45914</v>
      </c>
      <c r="B333" s="2">
        <v>9</v>
      </c>
      <c r="C333" s="2" t="s">
        <v>23</v>
      </c>
      <c r="D333" s="9">
        <v>17.629505999999999</v>
      </c>
      <c r="E333">
        <v>1.2529129999999999E-2</v>
      </c>
      <c r="G333">
        <v>3.81</v>
      </c>
      <c r="H333">
        <v>4.1511699541212782E-2</v>
      </c>
      <c r="I333" s="34">
        <v>3.8515116995412129</v>
      </c>
      <c r="J333" s="34">
        <v>3.8032556087611402</v>
      </c>
      <c r="K333">
        <v>0.56000000000000005</v>
      </c>
      <c r="L333">
        <v>6.101457150414478E-3</v>
      </c>
      <c r="M333" s="34">
        <v>0.56610145715041449</v>
      </c>
      <c r="N333" s="34">
        <v>0.55900869840058753</v>
      </c>
      <c r="O333">
        <v>12.846</v>
      </c>
      <c r="P333">
        <v>0.13996306884682924</v>
      </c>
      <c r="Q333" s="34">
        <v>12.985963068846829</v>
      </c>
      <c r="R333" s="34">
        <v>12.823260249382047</v>
      </c>
      <c r="S333">
        <v>1.44</v>
      </c>
      <c r="T333">
        <v>1.5689461243922943E-2</v>
      </c>
      <c r="U333" s="34">
        <v>1.4556894612439228</v>
      </c>
      <c r="V333" s="34">
        <v>1.4374509387443677</v>
      </c>
      <c r="W333">
        <v>0</v>
      </c>
      <c r="X333">
        <v>0</v>
      </c>
      <c r="Y333" s="34">
        <v>0</v>
      </c>
      <c r="Z333" s="34">
        <v>0</v>
      </c>
      <c r="AA333">
        <v>0.52</v>
      </c>
      <c r="AB333">
        <v>5.665638782527729E-3</v>
      </c>
      <c r="AC333" s="34">
        <v>0.5256656387825277</v>
      </c>
      <c r="AD333" s="34">
        <v>0.51907950565768834</v>
      </c>
      <c r="AE333">
        <v>19.176000000000002</v>
      </c>
      <c r="AF333">
        <v>0.20893132556490718</v>
      </c>
      <c r="AG333" s="34">
        <v>19.384931325564907</v>
      </c>
      <c r="AH333" s="34">
        <v>19.142055000945835</v>
      </c>
      <c r="AJ333">
        <v>44.300999999999988</v>
      </c>
      <c r="AK333">
        <v>0.48267973789377083</v>
      </c>
      <c r="AL333" s="34">
        <v>44.783679737893756</v>
      </c>
      <c r="AM333" s="34">
        <v>44.222579192579317</v>
      </c>
      <c r="AN333">
        <v>2.4690000000000003</v>
      </c>
      <c r="AO333">
        <v>2.6900888757809546E-2</v>
      </c>
      <c r="AP333" s="34">
        <v>2.4959008887578098</v>
      </c>
      <c r="AQ333" s="34">
        <v>2.4646294220554479</v>
      </c>
      <c r="AR333">
        <v>257.94799999999998</v>
      </c>
      <c r="AS333">
        <v>2.8104619089912739</v>
      </c>
      <c r="AT333" s="34">
        <v>260.75846190899125</v>
      </c>
      <c r="AU333" s="34">
        <v>257.49138524113346</v>
      </c>
      <c r="AV333">
        <v>22.074999999999999</v>
      </c>
      <c r="AW333">
        <v>0.24051726177749927</v>
      </c>
      <c r="AX333" s="34">
        <v>22.315517261777497</v>
      </c>
      <c r="AY333" s="34">
        <v>22.035923244987444</v>
      </c>
      <c r="AZ333">
        <v>164.34300000000002</v>
      </c>
      <c r="BA333">
        <v>1.7905924508402975</v>
      </c>
      <c r="BB333" s="34">
        <v>166.13359245084033</v>
      </c>
      <c r="BC333" s="34">
        <v>164.05208307365672</v>
      </c>
      <c r="BD333">
        <v>101.62</v>
      </c>
      <c r="BE333">
        <v>1.1071965636162844</v>
      </c>
      <c r="BF333" s="34">
        <v>102.72719656361629</v>
      </c>
      <c r="BG333" s="34">
        <v>101.44011416333518</v>
      </c>
      <c r="BH333">
        <v>592.75599999999997</v>
      </c>
      <c r="BI333">
        <v>6.4583488118769354</v>
      </c>
      <c r="BJ333" s="34">
        <v>599.2143488118769</v>
      </c>
      <c r="BK333" s="34">
        <v>591.7067143377476</v>
      </c>
      <c r="BM333">
        <v>48.11099999999999</v>
      </c>
      <c r="BN333">
        <v>0.52419143743498364</v>
      </c>
      <c r="BO333">
        <v>48.635191437434969</v>
      </c>
      <c r="BP333">
        <v>48.025834801340459</v>
      </c>
      <c r="BQ333">
        <v>3.0290000000000004</v>
      </c>
      <c r="BR333">
        <v>3.3002345908224026E-2</v>
      </c>
      <c r="BS333">
        <v>3.0620023459082244</v>
      </c>
      <c r="BT333">
        <v>3.0236381204560354</v>
      </c>
      <c r="BU333">
        <v>270.79399999999998</v>
      </c>
      <c r="BV333">
        <v>2.9504249778381033</v>
      </c>
      <c r="BW333">
        <v>273.74442497783809</v>
      </c>
      <c r="BX333">
        <v>270.31464549051549</v>
      </c>
      <c r="BY333">
        <v>23.515000000000001</v>
      </c>
      <c r="BZ333">
        <v>0.25620672302142222</v>
      </c>
      <c r="CA333">
        <v>23.771206723021422</v>
      </c>
      <c r="CB333">
        <v>23.473374183731814</v>
      </c>
      <c r="CC333">
        <v>164.34300000000002</v>
      </c>
      <c r="CD333">
        <v>1.7905924508402975</v>
      </c>
      <c r="CE333">
        <v>166.13359245084033</v>
      </c>
      <c r="CF333">
        <v>164.05208307365672</v>
      </c>
      <c r="CG333">
        <v>102.14</v>
      </c>
      <c r="CH333">
        <v>1.1128622023988122</v>
      </c>
      <c r="CI333">
        <v>103.25286220239882</v>
      </c>
      <c r="CJ333">
        <v>101.95919366899287</v>
      </c>
      <c r="CK333">
        <v>611.93200000000002</v>
      </c>
      <c r="CL333">
        <v>6.6672801374418427</v>
      </c>
      <c r="CM333">
        <v>618.59928013744184</v>
      </c>
      <c r="CN333">
        <v>610.84876933869339</v>
      </c>
    </row>
    <row r="334" spans="1:92" x14ac:dyDescent="0.25">
      <c r="A334" s="18">
        <v>45914</v>
      </c>
      <c r="B334" s="2">
        <v>10</v>
      </c>
      <c r="C334" s="2" t="s">
        <v>23</v>
      </c>
      <c r="D334" s="9">
        <v>16.303591999999998</v>
      </c>
      <c r="E334">
        <v>1.1993388000000001E-2</v>
      </c>
      <c r="G334">
        <v>4.2119999999999997</v>
      </c>
      <c r="H334">
        <v>2.2115221051646407E-2</v>
      </c>
      <c r="I334" s="34">
        <v>4.2341152210516464</v>
      </c>
      <c r="J334" s="34">
        <v>4.1833338343688684</v>
      </c>
      <c r="K334">
        <v>0.60599999999999998</v>
      </c>
      <c r="L334">
        <v>3.1818195530146538E-3</v>
      </c>
      <c r="M334" s="34">
        <v>0.60918181955301465</v>
      </c>
      <c r="N334" s="34">
        <v>0.60187566562856931</v>
      </c>
      <c r="O334">
        <v>13.286000000000001</v>
      </c>
      <c r="P334">
        <v>6.9758505909822938E-2</v>
      </c>
      <c r="Q334" s="34">
        <v>13.355758505909824</v>
      </c>
      <c r="R334" s="34">
        <v>13.195577712114147</v>
      </c>
      <c r="S334">
        <v>1.3860000000000001</v>
      </c>
      <c r="T334">
        <v>7.2772308588751012E-3</v>
      </c>
      <c r="U334" s="34">
        <v>1.3932772308588752</v>
      </c>
      <c r="V334" s="34">
        <v>1.3765671164376192</v>
      </c>
      <c r="W334">
        <v>0</v>
      </c>
      <c r="X334">
        <v>0</v>
      </c>
      <c r="Y334" s="34">
        <v>0</v>
      </c>
      <c r="Z334" s="34">
        <v>0</v>
      </c>
      <c r="AA334">
        <v>0.51600000000000001</v>
      </c>
      <c r="AB334">
        <v>2.7092720946461412E-3</v>
      </c>
      <c r="AC334" s="34">
        <v>0.51870927209464612</v>
      </c>
      <c r="AD334" s="34">
        <v>0.51248819053521744</v>
      </c>
      <c r="AE334">
        <v>20.006</v>
      </c>
      <c r="AF334">
        <v>0.10504204946800524</v>
      </c>
      <c r="AG334" s="34">
        <v>20.111042049468008</v>
      </c>
      <c r="AH334" s="34">
        <v>19.869842519084425</v>
      </c>
      <c r="AJ334">
        <v>46.242999999999995</v>
      </c>
      <c r="AK334">
        <v>0.24280013463705713</v>
      </c>
      <c r="AL334" s="34">
        <v>46.485800134637053</v>
      </c>
      <c r="AM334" s="34">
        <v>45.928277897131899</v>
      </c>
      <c r="AN334">
        <v>2.5979999999999999</v>
      </c>
      <c r="AO334">
        <v>1.3640869964904406E-2</v>
      </c>
      <c r="AP334" s="34">
        <v>2.6116408699649041</v>
      </c>
      <c r="AQ334" s="34">
        <v>2.5803184476947574</v>
      </c>
      <c r="AR334">
        <v>267.99999999999994</v>
      </c>
      <c r="AS334">
        <v>1.4071413204751273</v>
      </c>
      <c r="AT334" s="34">
        <v>269.40714132047509</v>
      </c>
      <c r="AU334" s="34">
        <v>266.17603694464776</v>
      </c>
      <c r="AV334">
        <v>23.692</v>
      </c>
      <c r="AW334">
        <v>0.12439549315185344</v>
      </c>
      <c r="AX334" s="34">
        <v>23.816395493151855</v>
      </c>
      <c r="AY334" s="34">
        <v>23.530756221241031</v>
      </c>
      <c r="AZ334">
        <v>166.84400000000002</v>
      </c>
      <c r="BA334">
        <v>0.87601897937817996</v>
      </c>
      <c r="BB334" s="34">
        <v>167.72001897937821</v>
      </c>
      <c r="BC334" s="34">
        <v>165.70848771639115</v>
      </c>
      <c r="BD334">
        <v>103.47</v>
      </c>
      <c r="BE334">
        <v>0.5432720613043337</v>
      </c>
      <c r="BF334" s="34">
        <v>104.01327206130433</v>
      </c>
      <c r="BG334" s="34">
        <v>102.76580053232355</v>
      </c>
      <c r="BH334">
        <v>610.84699999999998</v>
      </c>
      <c r="BI334">
        <v>3.2072688589114557</v>
      </c>
      <c r="BJ334" s="34">
        <v>614.05426885891143</v>
      </c>
      <c r="BK334" s="34">
        <v>606.68967775943008</v>
      </c>
      <c r="BM334">
        <v>50.454999999999998</v>
      </c>
      <c r="BN334">
        <v>0.26491535568870356</v>
      </c>
      <c r="BO334">
        <v>50.719915355688698</v>
      </c>
      <c r="BP334">
        <v>50.111611731500766</v>
      </c>
      <c r="BQ334">
        <v>3.2039999999999997</v>
      </c>
      <c r="BR334">
        <v>1.682268951791906E-2</v>
      </c>
      <c r="BS334">
        <v>3.2208226895179188</v>
      </c>
      <c r="BT334">
        <v>3.1821941133233267</v>
      </c>
      <c r="BU334">
        <v>281.28599999999994</v>
      </c>
      <c r="BV334">
        <v>1.4768998263849502</v>
      </c>
      <c r="BW334">
        <v>282.76289982638491</v>
      </c>
      <c r="BX334">
        <v>279.37161465676189</v>
      </c>
      <c r="BY334">
        <v>25.077999999999999</v>
      </c>
      <c r="BZ334">
        <v>0.13167272401072855</v>
      </c>
      <c r="CA334">
        <v>25.20967272401073</v>
      </c>
      <c r="CB334">
        <v>24.907323337678651</v>
      </c>
      <c r="CC334">
        <v>166.84400000000002</v>
      </c>
      <c r="CD334">
        <v>0.87601897937817996</v>
      </c>
      <c r="CE334">
        <v>167.72001897937821</v>
      </c>
      <c r="CF334">
        <v>165.70848771639115</v>
      </c>
      <c r="CG334">
        <v>103.986</v>
      </c>
      <c r="CH334">
        <v>0.54598133339897981</v>
      </c>
      <c r="CI334">
        <v>104.53198133339897</v>
      </c>
      <c r="CJ334">
        <v>103.27828872285878</v>
      </c>
      <c r="CK334">
        <v>630.85299999999995</v>
      </c>
      <c r="CL334">
        <v>3.3123109083794611</v>
      </c>
      <c r="CM334">
        <v>634.16531090837941</v>
      </c>
      <c r="CN334">
        <v>626.55952027851447</v>
      </c>
    </row>
    <row r="335" spans="1:92" x14ac:dyDescent="0.25">
      <c r="A335" s="18">
        <v>45914</v>
      </c>
      <c r="B335" s="2">
        <v>11</v>
      </c>
      <c r="C335" s="2" t="s">
        <v>23</v>
      </c>
      <c r="D335" s="9">
        <v>19.981131000000001</v>
      </c>
      <c r="E335">
        <v>1.1686581E-2</v>
      </c>
      <c r="G335">
        <v>4.4860000000000007</v>
      </c>
      <c r="H335">
        <v>2.853169540052284E-2</v>
      </c>
      <c r="I335" s="34">
        <v>4.5145316954005237</v>
      </c>
      <c r="J335" s="34">
        <v>4.4617722550651582</v>
      </c>
      <c r="K335">
        <v>0.61</v>
      </c>
      <c r="L335">
        <v>3.8796999987336001E-3</v>
      </c>
      <c r="M335" s="34">
        <v>0.6138796999987336</v>
      </c>
      <c r="N335" s="34">
        <v>0.60670554516044273</v>
      </c>
      <c r="O335">
        <v>13.844000000000001</v>
      </c>
      <c r="P335">
        <v>8.8050109479455671E-2</v>
      </c>
      <c r="Q335" s="34">
        <v>13.932050109479457</v>
      </c>
      <c r="R335" s="34">
        <v>13.769232077378966</v>
      </c>
      <c r="S335">
        <v>1.3239999999999998</v>
      </c>
      <c r="T335">
        <v>8.4208570464316158E-3</v>
      </c>
      <c r="U335" s="34">
        <v>1.3324208570464315</v>
      </c>
      <c r="V335" s="34">
        <v>1.316849412774469</v>
      </c>
      <c r="W335">
        <v>0</v>
      </c>
      <c r="X335">
        <v>0</v>
      </c>
      <c r="Y335" s="34">
        <v>0</v>
      </c>
      <c r="Z335" s="34">
        <v>0</v>
      </c>
      <c r="AA335">
        <v>0.51</v>
      </c>
      <c r="AB335">
        <v>3.2436836054985838E-3</v>
      </c>
      <c r="AC335" s="34">
        <v>0.51324368360549855</v>
      </c>
      <c r="AD335" s="34">
        <v>0.50724561972430449</v>
      </c>
      <c r="AE335">
        <v>20.774000000000004</v>
      </c>
      <c r="AF335">
        <v>0.13212604553064233</v>
      </c>
      <c r="AG335" s="34">
        <v>20.906126045530645</v>
      </c>
      <c r="AH335" s="34">
        <v>20.661804910103342</v>
      </c>
      <c r="AJ335">
        <v>47.737999999999992</v>
      </c>
      <c r="AK335">
        <v>0.30362150580253211</v>
      </c>
      <c r="AL335" s="34">
        <v>48.041621505802524</v>
      </c>
      <c r="AM335" s="34">
        <v>47.480179204703624</v>
      </c>
      <c r="AN335">
        <v>2.714</v>
      </c>
      <c r="AO335">
        <v>1.7261484912398345E-2</v>
      </c>
      <c r="AP335" s="34">
        <v>2.7312614849123982</v>
      </c>
      <c r="AQ335" s="34">
        <v>2.6993423763367894</v>
      </c>
      <c r="AR335">
        <v>278.678</v>
      </c>
      <c r="AS335">
        <v>1.7724377643394791</v>
      </c>
      <c r="AT335" s="34">
        <v>280.45043776433948</v>
      </c>
      <c r="AU335" s="34">
        <v>277.17293100692109</v>
      </c>
      <c r="AV335">
        <v>25.012999999999998</v>
      </c>
      <c r="AW335">
        <v>0.15908678043987462</v>
      </c>
      <c r="AX335" s="34">
        <v>25.172086780439873</v>
      </c>
      <c r="AY335" s="34">
        <v>24.877911149341234</v>
      </c>
      <c r="AZ335">
        <v>172.04599999999999</v>
      </c>
      <c r="BA335">
        <v>1.0942407639051164</v>
      </c>
      <c r="BB335" s="34">
        <v>173.1402407639051</v>
      </c>
      <c r="BC335" s="34">
        <v>171.11682331585823</v>
      </c>
      <c r="BD335">
        <v>106.37499999999999</v>
      </c>
      <c r="BE335">
        <v>0.67656243830374851</v>
      </c>
      <c r="BF335" s="34">
        <v>107.05156243830373</v>
      </c>
      <c r="BG335" s="34">
        <v>105.80049568269195</v>
      </c>
      <c r="BH335">
        <v>632.56399999999996</v>
      </c>
      <c r="BI335">
        <v>4.023210737703149</v>
      </c>
      <c r="BJ335" s="34">
        <v>636.58721073770312</v>
      </c>
      <c r="BK335" s="34">
        <v>629.14768273585287</v>
      </c>
      <c r="BM335">
        <v>52.22399999999999</v>
      </c>
      <c r="BN335">
        <v>0.33215320120305497</v>
      </c>
      <c r="BO335">
        <v>52.556153201203045</v>
      </c>
      <c r="BP335">
        <v>51.941951459768781</v>
      </c>
      <c r="BQ335">
        <v>3.3239999999999998</v>
      </c>
      <c r="BR335">
        <v>2.1141184911131945E-2</v>
      </c>
      <c r="BS335">
        <v>3.3451411849111317</v>
      </c>
      <c r="BT335">
        <v>3.3060479214972323</v>
      </c>
      <c r="BU335">
        <v>292.52199999999999</v>
      </c>
      <c r="BV335">
        <v>1.8604878738189348</v>
      </c>
      <c r="BW335">
        <v>294.38248787381895</v>
      </c>
      <c r="BX335">
        <v>290.94216308430003</v>
      </c>
      <c r="BY335">
        <v>26.336999999999996</v>
      </c>
      <c r="BZ335">
        <v>0.16750763748630623</v>
      </c>
      <c r="CA335">
        <v>26.504507637486306</v>
      </c>
      <c r="CB335">
        <v>26.194760562115704</v>
      </c>
      <c r="CC335">
        <v>172.04599999999999</v>
      </c>
      <c r="CD335">
        <v>1.0942407639051164</v>
      </c>
      <c r="CE335">
        <v>173.1402407639051</v>
      </c>
      <c r="CF335">
        <v>171.11682331585823</v>
      </c>
      <c r="CG335">
        <v>106.88499999999999</v>
      </c>
      <c r="CH335">
        <v>0.67980612190924705</v>
      </c>
      <c r="CI335">
        <v>107.56480612190923</v>
      </c>
      <c r="CJ335">
        <v>106.30774130241625</v>
      </c>
      <c r="CK335">
        <v>653.33799999999997</v>
      </c>
      <c r="CL335">
        <v>4.1553367832337909</v>
      </c>
      <c r="CM335">
        <v>657.49333678323376</v>
      </c>
      <c r="CN335">
        <v>649.80948764595621</v>
      </c>
    </row>
    <row r="336" spans="1:92" x14ac:dyDescent="0.25">
      <c r="A336" s="18">
        <v>45914</v>
      </c>
      <c r="B336" s="2">
        <v>12</v>
      </c>
      <c r="C336" s="2" t="s">
        <v>23</v>
      </c>
      <c r="D336" s="9">
        <v>22.081683000000002</v>
      </c>
      <c r="E336">
        <v>1.1638547000000001E-2</v>
      </c>
      <c r="G336">
        <v>4.7940000000000014</v>
      </c>
      <c r="H336">
        <v>4.483771230385495E-2</v>
      </c>
      <c r="I336" s="34">
        <v>4.8388377123038566</v>
      </c>
      <c r="J336" s="34">
        <v>4.7825206721638356</v>
      </c>
      <c r="K336">
        <v>0.61</v>
      </c>
      <c r="L336">
        <v>5.705257510503027E-3</v>
      </c>
      <c r="M336" s="34">
        <v>0.61570525751050298</v>
      </c>
      <c r="N336" s="34">
        <v>0.60853934293281986</v>
      </c>
      <c r="O336">
        <v>14.28</v>
      </c>
      <c r="P336">
        <v>0.1335591430327594</v>
      </c>
      <c r="Q336" s="34">
        <v>14.413559143032758</v>
      </c>
      <c r="R336" s="34">
        <v>14.245806257509292</v>
      </c>
      <c r="S336">
        <v>1.282</v>
      </c>
      <c r="T336">
        <v>1.1990393653221116E-2</v>
      </c>
      <c r="U336" s="34">
        <v>1.2939903936532211</v>
      </c>
      <c r="V336" s="34">
        <v>1.2789302256391395</v>
      </c>
      <c r="W336">
        <v>0</v>
      </c>
      <c r="X336">
        <v>0</v>
      </c>
      <c r="Y336" s="34">
        <v>0</v>
      </c>
      <c r="Z336" s="34">
        <v>0</v>
      </c>
      <c r="AA336">
        <v>0.502</v>
      </c>
      <c r="AB336">
        <v>4.6951463447090485E-3</v>
      </c>
      <c r="AC336" s="34">
        <v>0.50669514634470902</v>
      </c>
      <c r="AD336" s="34">
        <v>0.50079795106930425</v>
      </c>
      <c r="AE336">
        <v>21.468</v>
      </c>
      <c r="AF336">
        <v>0.20078765284504752</v>
      </c>
      <c r="AG336" s="34">
        <v>21.668787652845047</v>
      </c>
      <c r="AH336" s="34">
        <v>21.416594449314395</v>
      </c>
      <c r="AJ336">
        <v>49.47699999999999</v>
      </c>
      <c r="AK336">
        <v>0.46275250138878399</v>
      </c>
      <c r="AL336" s="34">
        <v>49.939752501388774</v>
      </c>
      <c r="AM336" s="34">
        <v>49.358526344732994</v>
      </c>
      <c r="AN336">
        <v>2.8039999999999998</v>
      </c>
      <c r="AO336">
        <v>2.6225478785984406E-2</v>
      </c>
      <c r="AP336" s="34">
        <v>2.8302254787859842</v>
      </c>
      <c r="AQ336" s="34">
        <v>2.797285766530536</v>
      </c>
      <c r="AR336">
        <v>286.02900000000005</v>
      </c>
      <c r="AS336">
        <v>2.6751952466748699</v>
      </c>
      <c r="AT336" s="34">
        <v>288.70419524667494</v>
      </c>
      <c r="AU336" s="34">
        <v>285.34409790119935</v>
      </c>
      <c r="AV336">
        <v>26.264999999999997</v>
      </c>
      <c r="AW336">
        <v>0.24565342379239671</v>
      </c>
      <c r="AX336" s="34">
        <v>26.510653423792395</v>
      </c>
      <c r="AY336" s="34">
        <v>26.202107937918875</v>
      </c>
      <c r="AZ336">
        <v>167.53500000000003</v>
      </c>
      <c r="BA336">
        <v>1.5669349459379094</v>
      </c>
      <c r="BB336" s="34">
        <v>169.10193494593793</v>
      </c>
      <c r="BC336" s="34">
        <v>167.13383412827869</v>
      </c>
      <c r="BD336">
        <v>109.523</v>
      </c>
      <c r="BE336">
        <v>1.0243556038079065</v>
      </c>
      <c r="BF336" s="34">
        <v>110.5473556038079</v>
      </c>
      <c r="BG336" s="34">
        <v>109.26074500988727</v>
      </c>
      <c r="BH336">
        <v>641.63300000000015</v>
      </c>
      <c r="BI336">
        <v>6.001117200387851</v>
      </c>
      <c r="BJ336" s="34">
        <v>647.63411720038789</v>
      </c>
      <c r="BK336" s="34">
        <v>640.0965970885477</v>
      </c>
      <c r="BM336">
        <v>54.270999999999994</v>
      </c>
      <c r="BN336">
        <v>0.5075902136926389</v>
      </c>
      <c r="BO336">
        <v>54.778590213692631</v>
      </c>
      <c r="BP336">
        <v>54.141047016896827</v>
      </c>
      <c r="BQ336">
        <v>3.4139999999999997</v>
      </c>
      <c r="BR336">
        <v>3.1930736296487433E-2</v>
      </c>
      <c r="BS336">
        <v>3.4459307362964871</v>
      </c>
      <c r="BT336">
        <v>3.4058251094633558</v>
      </c>
      <c r="BU336">
        <v>300.30900000000003</v>
      </c>
      <c r="BV336">
        <v>2.8087543897076293</v>
      </c>
      <c r="BW336">
        <v>303.11775438970773</v>
      </c>
      <c r="BX336">
        <v>299.58990415870863</v>
      </c>
      <c r="BY336">
        <v>27.546999999999997</v>
      </c>
      <c r="BZ336">
        <v>0.25764381744561782</v>
      </c>
      <c r="CA336">
        <v>27.804643817445616</v>
      </c>
      <c r="CB336">
        <v>27.481038163558015</v>
      </c>
      <c r="CC336">
        <v>167.53500000000003</v>
      </c>
      <c r="CD336">
        <v>1.5669349459379094</v>
      </c>
      <c r="CE336">
        <v>169.10193494593793</v>
      </c>
      <c r="CF336">
        <v>167.13383412827869</v>
      </c>
      <c r="CG336">
        <v>110.02499999999999</v>
      </c>
      <c r="CH336">
        <v>1.0290507501526156</v>
      </c>
      <c r="CI336">
        <v>111.05405075015261</v>
      </c>
      <c r="CJ336">
        <v>109.76154296095658</v>
      </c>
      <c r="CK336">
        <v>663.10100000000011</v>
      </c>
      <c r="CL336">
        <v>6.2019048532328984</v>
      </c>
      <c r="CM336">
        <v>669.30290485323292</v>
      </c>
      <c r="CN336">
        <v>661.5131915378621</v>
      </c>
    </row>
    <row r="337" spans="1:92" x14ac:dyDescent="0.25">
      <c r="A337" s="18">
        <v>45914</v>
      </c>
      <c r="B337" s="2">
        <v>13</v>
      </c>
      <c r="C337" s="2" t="s">
        <v>23</v>
      </c>
      <c r="D337" s="9">
        <v>129.70780400000001</v>
      </c>
      <c r="E337">
        <v>1.1560460999999999E-2</v>
      </c>
      <c r="G337">
        <v>4.8859999999999992</v>
      </c>
      <c r="H337">
        <v>5.5493232119750976E-2</v>
      </c>
      <c r="I337" s="34">
        <v>4.9414932321197504</v>
      </c>
      <c r="J337" s="34">
        <v>4.8843672923280659</v>
      </c>
      <c r="K337">
        <v>0.65200000000000002</v>
      </c>
      <c r="L337">
        <v>7.4051550024718882E-3</v>
      </c>
      <c r="M337" s="34">
        <v>0.65940515500247188</v>
      </c>
      <c r="N337" s="34">
        <v>0.65178212742486685</v>
      </c>
      <c r="O337">
        <v>14.364000000000001</v>
      </c>
      <c r="P337">
        <v>0.16314056204832239</v>
      </c>
      <c r="Q337" s="34">
        <v>14.527140562048324</v>
      </c>
      <c r="R337" s="34">
        <v>14.359200120139246</v>
      </c>
      <c r="S337">
        <v>1.26</v>
      </c>
      <c r="T337">
        <v>1.4310575618273893E-2</v>
      </c>
      <c r="U337" s="34">
        <v>1.274310575618274</v>
      </c>
      <c r="V337" s="34">
        <v>1.2595789579069514</v>
      </c>
      <c r="W337">
        <v>0</v>
      </c>
      <c r="X337">
        <v>0</v>
      </c>
      <c r="Y337" s="34">
        <v>0</v>
      </c>
      <c r="Z337" s="34">
        <v>0</v>
      </c>
      <c r="AA337">
        <v>0.51</v>
      </c>
      <c r="AB337">
        <v>5.7923758454918144E-3</v>
      </c>
      <c r="AC337" s="34">
        <v>0.51579237584549187</v>
      </c>
      <c r="AD337" s="34">
        <v>0.50982957820043273</v>
      </c>
      <c r="AE337">
        <v>21.672000000000004</v>
      </c>
      <c r="AF337">
        <v>0.24614190063431096</v>
      </c>
      <c r="AG337" s="34">
        <v>21.918141900634311</v>
      </c>
      <c r="AH337" s="34">
        <v>21.664758075999565</v>
      </c>
      <c r="AJ337">
        <v>50.704999999999998</v>
      </c>
      <c r="AK337">
        <v>0.57588709263855375</v>
      </c>
      <c r="AL337" s="34">
        <v>51.280887092638551</v>
      </c>
      <c r="AM337" s="34">
        <v>50.6880563973587</v>
      </c>
      <c r="AN337">
        <v>2.9010000000000007</v>
      </c>
      <c r="AO337">
        <v>3.2948396721121091E-2</v>
      </c>
      <c r="AP337" s="34">
        <v>2.9339483967211217</v>
      </c>
      <c r="AQ337" s="34">
        <v>2.9000306007048149</v>
      </c>
      <c r="AR337">
        <v>290.17800000000011</v>
      </c>
      <c r="AS337">
        <v>3.2957255648884791</v>
      </c>
      <c r="AT337" s="34">
        <v>293.47372556488858</v>
      </c>
      <c r="AU337" s="34">
        <v>290.08103400597099</v>
      </c>
      <c r="AV337">
        <v>26.933999999999997</v>
      </c>
      <c r="AW337">
        <v>0.30590559024015002</v>
      </c>
      <c r="AX337" s="34">
        <v>27.239905590240149</v>
      </c>
      <c r="AY337" s="34">
        <v>26.924999724020495</v>
      </c>
      <c r="AZ337">
        <v>177.20800000000003</v>
      </c>
      <c r="BA337">
        <v>2.0126575271135558</v>
      </c>
      <c r="BB337" s="34">
        <v>179.22065752711359</v>
      </c>
      <c r="BC337" s="34">
        <v>177.14878410537705</v>
      </c>
      <c r="BD337">
        <v>112.28399999999999</v>
      </c>
      <c r="BE337">
        <v>1.2752767243827505</v>
      </c>
      <c r="BF337" s="34">
        <v>113.55927672438274</v>
      </c>
      <c r="BG337" s="34">
        <v>112.24647913462231</v>
      </c>
      <c r="BH337">
        <v>660.21000000000015</v>
      </c>
      <c r="BI337">
        <v>7.4984008959846111</v>
      </c>
      <c r="BJ337" s="34">
        <v>667.7084008959846</v>
      </c>
      <c r="BK337" s="34">
        <v>659.98938396805431</v>
      </c>
      <c r="BM337">
        <v>55.590999999999994</v>
      </c>
      <c r="BN337">
        <v>0.63138032475830475</v>
      </c>
      <c r="BO337">
        <v>56.222380324758305</v>
      </c>
      <c r="BP337">
        <v>55.572423689686765</v>
      </c>
      <c r="BQ337">
        <v>3.5530000000000008</v>
      </c>
      <c r="BR337">
        <v>4.0353551723592979E-2</v>
      </c>
      <c r="BS337">
        <v>3.5933535517235935</v>
      </c>
      <c r="BT337">
        <v>3.5518127281296819</v>
      </c>
      <c r="BU337">
        <v>304.54200000000009</v>
      </c>
      <c r="BV337">
        <v>3.4588661269368015</v>
      </c>
      <c r="BW337">
        <v>308.0008661269369</v>
      </c>
      <c r="BX337">
        <v>304.44023412611023</v>
      </c>
      <c r="BY337">
        <v>28.193999999999999</v>
      </c>
      <c r="BZ337">
        <v>0.32021616585842388</v>
      </c>
      <c r="CA337">
        <v>28.514216165858421</v>
      </c>
      <c r="CB337">
        <v>28.184578681927448</v>
      </c>
      <c r="CC337">
        <v>177.20800000000003</v>
      </c>
      <c r="CD337">
        <v>2.0126575271135558</v>
      </c>
      <c r="CE337">
        <v>179.22065752711359</v>
      </c>
      <c r="CF337">
        <v>177.14878410537705</v>
      </c>
      <c r="CG337">
        <v>112.794</v>
      </c>
      <c r="CH337">
        <v>1.2810691002282424</v>
      </c>
      <c r="CI337">
        <v>114.07506910022823</v>
      </c>
      <c r="CJ337">
        <v>112.75630871282274</v>
      </c>
      <c r="CK337">
        <v>681.88200000000018</v>
      </c>
      <c r="CL337">
        <v>7.744542796618922</v>
      </c>
      <c r="CM337">
        <v>689.62654279661888</v>
      </c>
      <c r="CN337">
        <v>681.65414204405386</v>
      </c>
    </row>
    <row r="338" spans="1:92" x14ac:dyDescent="0.25">
      <c r="A338" s="18">
        <v>45914</v>
      </c>
      <c r="B338" s="2">
        <v>14</v>
      </c>
      <c r="C338" s="2" t="s">
        <v>23</v>
      </c>
      <c r="D338" s="9">
        <v>29.212503999999999</v>
      </c>
      <c r="E338">
        <v>1.1827394E-2</v>
      </c>
      <c r="G338">
        <v>5.0180000000000007</v>
      </c>
      <c r="H338">
        <v>5.4748850018328389E-2</v>
      </c>
      <c r="I338" s="34">
        <v>5.0727488500183293</v>
      </c>
      <c r="J338" s="34">
        <v>5.0127514507061157</v>
      </c>
      <c r="K338">
        <v>0.65400000000000003</v>
      </c>
      <c r="L338">
        <v>7.1354619194871991E-3</v>
      </c>
      <c r="M338" s="34">
        <v>0.66113546191948724</v>
      </c>
      <c r="N338" s="34">
        <v>0.65331595232399353</v>
      </c>
      <c r="O338">
        <v>14.396000000000001</v>
      </c>
      <c r="P338">
        <v>0.15706744616657142</v>
      </c>
      <c r="Q338" s="34">
        <v>14.553067446166573</v>
      </c>
      <c r="R338" s="34">
        <v>14.380942583572187</v>
      </c>
      <c r="S338">
        <v>1.266</v>
      </c>
      <c r="T338">
        <v>1.3812683165245861E-2</v>
      </c>
      <c r="U338" s="34">
        <v>1.2798126831652459</v>
      </c>
      <c r="V338" s="34">
        <v>1.2646758343152533</v>
      </c>
      <c r="W338">
        <v>0</v>
      </c>
      <c r="X338">
        <v>0</v>
      </c>
      <c r="Y338" s="34">
        <v>0</v>
      </c>
      <c r="Z338" s="34">
        <v>0</v>
      </c>
      <c r="AA338">
        <v>0.51</v>
      </c>
      <c r="AB338">
        <v>5.5643510381322191E-3</v>
      </c>
      <c r="AC338" s="34">
        <v>0.51556435103813225</v>
      </c>
      <c r="AD338" s="34">
        <v>0.50946656832604997</v>
      </c>
      <c r="AE338">
        <v>21.844000000000005</v>
      </c>
      <c r="AF338">
        <v>0.23832879230776507</v>
      </c>
      <c r="AG338" s="34">
        <v>22.08232879230777</v>
      </c>
      <c r="AH338" s="34">
        <v>21.821152389243601</v>
      </c>
      <c r="AJ338">
        <v>51.583000000000006</v>
      </c>
      <c r="AK338">
        <v>0.56279592078426333</v>
      </c>
      <c r="AL338" s="34">
        <v>52.145795920784266</v>
      </c>
      <c r="AM338" s="34">
        <v>51.529047046985561</v>
      </c>
      <c r="AN338">
        <v>2.9190000000000005</v>
      </c>
      <c r="AO338">
        <v>3.1847726824133234E-2</v>
      </c>
      <c r="AP338" s="34">
        <v>2.9508477268241338</v>
      </c>
      <c r="AQ338" s="34">
        <v>2.9159468881249806</v>
      </c>
      <c r="AR338">
        <v>294.25800000000004</v>
      </c>
      <c r="AS338">
        <v>3.2104996230955112</v>
      </c>
      <c r="AT338" s="34">
        <v>297.46849962309557</v>
      </c>
      <c r="AU338" s="34">
        <v>293.95022247546439</v>
      </c>
      <c r="AV338">
        <v>27.285</v>
      </c>
      <c r="AW338">
        <v>0.2976927805400737</v>
      </c>
      <c r="AX338" s="34">
        <v>27.582692780540075</v>
      </c>
      <c r="AY338" s="34">
        <v>27.256461405443673</v>
      </c>
      <c r="AZ338">
        <v>167.56200000000001</v>
      </c>
      <c r="BA338">
        <v>1.8281838993166881</v>
      </c>
      <c r="BB338" s="34">
        <v>169.3901838993167</v>
      </c>
      <c r="BC338" s="34">
        <v>167.38673945460701</v>
      </c>
      <c r="BD338">
        <v>111.87200000000001</v>
      </c>
      <c r="BE338">
        <v>1.2205785869371131</v>
      </c>
      <c r="BF338" s="34">
        <v>113.09257858693712</v>
      </c>
      <c r="BG338" s="34">
        <v>111.75498810151346</v>
      </c>
      <c r="BH338">
        <v>655.47900000000004</v>
      </c>
      <c r="BI338">
        <v>7.1515985374977822</v>
      </c>
      <c r="BJ338" s="34">
        <v>662.63059853749792</v>
      </c>
      <c r="BK338" s="34">
        <v>654.79340537213909</v>
      </c>
      <c r="BM338">
        <v>56.601000000000006</v>
      </c>
      <c r="BN338">
        <v>0.61754477080259174</v>
      </c>
      <c r="BO338">
        <v>57.218544770802595</v>
      </c>
      <c r="BP338">
        <v>56.541798497691673</v>
      </c>
      <c r="BQ338">
        <v>3.5730000000000004</v>
      </c>
      <c r="BR338">
        <v>3.8983188743620431E-2</v>
      </c>
      <c r="BS338">
        <v>3.6119831887436211</v>
      </c>
      <c r="BT338">
        <v>3.5692628404489741</v>
      </c>
      <c r="BU338">
        <v>308.65400000000005</v>
      </c>
      <c r="BV338">
        <v>3.3675670692620825</v>
      </c>
      <c r="BW338">
        <v>312.02156706926212</v>
      </c>
      <c r="BX338">
        <v>308.33116505903655</v>
      </c>
      <c r="BY338">
        <v>28.551000000000002</v>
      </c>
      <c r="BZ338">
        <v>0.31150546370531956</v>
      </c>
      <c r="CA338">
        <v>28.862505463705322</v>
      </c>
      <c r="CB338">
        <v>28.521137239758925</v>
      </c>
      <c r="CC338">
        <v>167.56200000000001</v>
      </c>
      <c r="CD338">
        <v>1.8281838993166881</v>
      </c>
      <c r="CE338">
        <v>169.3901838993167</v>
      </c>
      <c r="CF338">
        <v>167.38673945460701</v>
      </c>
      <c r="CG338">
        <v>112.38200000000002</v>
      </c>
      <c r="CH338">
        <v>1.2261429379752453</v>
      </c>
      <c r="CI338">
        <v>113.60814293797526</v>
      </c>
      <c r="CJ338">
        <v>112.26445466983951</v>
      </c>
      <c r="CK338">
        <v>677.32300000000009</v>
      </c>
      <c r="CL338">
        <v>7.3899273298055475</v>
      </c>
      <c r="CM338">
        <v>684.71292732980567</v>
      </c>
      <c r="CN338">
        <v>676.61455776138268</v>
      </c>
    </row>
    <row r="339" spans="1:92" x14ac:dyDescent="0.25">
      <c r="A339" s="18">
        <v>45914</v>
      </c>
      <c r="B339" s="2">
        <v>15</v>
      </c>
      <c r="C339" s="2" t="s">
        <v>23</v>
      </c>
      <c r="D339" s="9">
        <v>36.699168</v>
      </c>
      <c r="E339">
        <v>1.1937109E-2</v>
      </c>
      <c r="G339">
        <v>5.1160000000000005</v>
      </c>
      <c r="H339">
        <v>6.0496108849270702E-2</v>
      </c>
      <c r="I339" s="34">
        <v>5.1764961088492711</v>
      </c>
      <c r="J339" s="34">
        <v>5.1147037105598612</v>
      </c>
      <c r="K339">
        <v>0.65200000000000002</v>
      </c>
      <c r="L339">
        <v>7.7098246617913393E-3</v>
      </c>
      <c r="M339" s="34">
        <v>0.6597098246617914</v>
      </c>
      <c r="N339" s="34">
        <v>0.65183479657643273</v>
      </c>
      <c r="O339">
        <v>14.811999999999999</v>
      </c>
      <c r="P339">
        <v>0.17515018848229036</v>
      </c>
      <c r="Q339" s="34">
        <v>14.987150188482289</v>
      </c>
      <c r="R339" s="34">
        <v>14.808246943083006</v>
      </c>
      <c r="S339">
        <v>1.276</v>
      </c>
      <c r="T339">
        <v>1.5088552558965873E-2</v>
      </c>
      <c r="U339" s="34">
        <v>1.2910885525589659</v>
      </c>
      <c r="V339" s="34">
        <v>1.2756766877784174</v>
      </c>
      <c r="W339">
        <v>0</v>
      </c>
      <c r="X339">
        <v>0</v>
      </c>
      <c r="Y339" s="34">
        <v>0</v>
      </c>
      <c r="Z339" s="34">
        <v>0</v>
      </c>
      <c r="AA339">
        <v>0.502</v>
      </c>
      <c r="AB339">
        <v>5.9360919942013082E-3</v>
      </c>
      <c r="AC339" s="34">
        <v>0.50793609199420131</v>
      </c>
      <c r="AD339" s="34">
        <v>0.50187280349903252</v>
      </c>
      <c r="AE339">
        <v>22.357999999999997</v>
      </c>
      <c r="AF339">
        <v>0.26438076654651954</v>
      </c>
      <c r="AG339" s="34">
        <v>22.622380766546517</v>
      </c>
      <c r="AH339" s="34">
        <v>22.35233494149675</v>
      </c>
      <c r="AJ339">
        <v>52.003000000000007</v>
      </c>
      <c r="AK339">
        <v>0.614929466084563</v>
      </c>
      <c r="AL339" s="34">
        <v>52.617929466084568</v>
      </c>
      <c r="AM339" s="34">
        <v>51.989823506693604</v>
      </c>
      <c r="AN339">
        <v>2.988</v>
      </c>
      <c r="AO339">
        <v>3.5332754738393438E-2</v>
      </c>
      <c r="AP339" s="34">
        <v>3.0233327547383935</v>
      </c>
      <c r="AQ339" s="34">
        <v>2.9872429021018112</v>
      </c>
      <c r="AR339">
        <v>296.22100000000006</v>
      </c>
      <c r="AS339">
        <v>3.5027790968412464</v>
      </c>
      <c r="AT339" s="34">
        <v>299.72377909684133</v>
      </c>
      <c r="AU339" s="34">
        <v>296.1459436758704</v>
      </c>
      <c r="AV339">
        <v>27.597000000000008</v>
      </c>
      <c r="AW339">
        <v>0.32633133618321419</v>
      </c>
      <c r="AX339" s="34">
        <v>27.923331336183221</v>
      </c>
      <c r="AY339" s="34">
        <v>27.590007486380085</v>
      </c>
      <c r="AZ339">
        <v>167.726</v>
      </c>
      <c r="BA339">
        <v>1.9833405693613717</v>
      </c>
      <c r="BB339" s="34">
        <v>169.70934056936136</v>
      </c>
      <c r="BC339" s="34">
        <v>167.68350167266678</v>
      </c>
      <c r="BD339">
        <v>110.372</v>
      </c>
      <c r="BE339">
        <v>1.3051361465816467</v>
      </c>
      <c r="BF339" s="34">
        <v>111.67713614658165</v>
      </c>
      <c r="BG339" s="34">
        <v>110.34403399959206</v>
      </c>
      <c r="BH339">
        <v>656.90700000000004</v>
      </c>
      <c r="BI339">
        <v>7.7678493697904347</v>
      </c>
      <c r="BJ339" s="34">
        <v>664.67484936979054</v>
      </c>
      <c r="BK339" s="34">
        <v>656.7405532433047</v>
      </c>
      <c r="BM339">
        <v>57.119000000000007</v>
      </c>
      <c r="BN339">
        <v>0.67542557493383371</v>
      </c>
      <c r="BO339">
        <v>57.79442557493384</v>
      </c>
      <c r="BP339">
        <v>57.104527217253462</v>
      </c>
      <c r="BQ339">
        <v>3.64</v>
      </c>
      <c r="BR339">
        <v>4.3042579400184779E-2</v>
      </c>
      <c r="BS339">
        <v>3.6830425794001851</v>
      </c>
      <c r="BT339">
        <v>3.639077698678244</v>
      </c>
      <c r="BU339">
        <v>311.03300000000007</v>
      </c>
      <c r="BV339">
        <v>3.677929285323537</v>
      </c>
      <c r="BW339">
        <v>314.71092928532363</v>
      </c>
      <c r="BX339">
        <v>310.95419061895342</v>
      </c>
      <c r="BY339">
        <v>28.873000000000008</v>
      </c>
      <c r="BZ339">
        <v>0.34141988874218004</v>
      </c>
      <c r="CA339">
        <v>29.214419888742185</v>
      </c>
      <c r="CB339">
        <v>28.865684174158503</v>
      </c>
      <c r="CC339">
        <v>167.726</v>
      </c>
      <c r="CD339">
        <v>1.9833405693613717</v>
      </c>
      <c r="CE339">
        <v>169.70934056936136</v>
      </c>
      <c r="CF339">
        <v>167.68350167266678</v>
      </c>
      <c r="CG339">
        <v>110.874</v>
      </c>
      <c r="CH339">
        <v>1.311072238575848</v>
      </c>
      <c r="CI339">
        <v>112.18507223857584</v>
      </c>
      <c r="CJ339">
        <v>110.84590680309108</v>
      </c>
      <c r="CK339">
        <v>679.26499999999999</v>
      </c>
      <c r="CL339">
        <v>8.0322301363369544</v>
      </c>
      <c r="CM339">
        <v>687.29723013633702</v>
      </c>
      <c r="CN339">
        <v>679.0928881848015</v>
      </c>
    </row>
    <row r="340" spans="1:92" x14ac:dyDescent="0.25">
      <c r="A340" s="18">
        <v>45914</v>
      </c>
      <c r="B340" s="2">
        <v>16</v>
      </c>
      <c r="C340" s="2" t="s">
        <v>23</v>
      </c>
      <c r="D340" s="9">
        <v>36.337018</v>
      </c>
      <c r="E340">
        <v>1.1804019000000001E-2</v>
      </c>
      <c r="G340">
        <v>4.8319999999999999</v>
      </c>
      <c r="H340">
        <v>5.6092896752321764E-2</v>
      </c>
      <c r="I340" s="34">
        <v>4.8880928967523216</v>
      </c>
      <c r="J340" s="34">
        <v>4.830393755325292</v>
      </c>
      <c r="K340">
        <v>0.66600000000000004</v>
      </c>
      <c r="L340">
        <v>7.731347110315874E-3</v>
      </c>
      <c r="M340" s="34">
        <v>0.6737313471103159</v>
      </c>
      <c r="N340" s="34">
        <v>0.66577860948813006</v>
      </c>
      <c r="O340">
        <v>15.184000000000001</v>
      </c>
      <c r="P340">
        <v>0.17626542721176611</v>
      </c>
      <c r="Q340" s="34">
        <v>15.360265427211766</v>
      </c>
      <c r="R340" s="34">
        <v>15.178952562263914</v>
      </c>
      <c r="S340">
        <v>1.3159999999999998</v>
      </c>
      <c r="T340">
        <v>1.5276956151915447E-2</v>
      </c>
      <c r="U340" s="34">
        <v>1.3312769561519153</v>
      </c>
      <c r="V340" s="34">
        <v>1.315562537667236</v>
      </c>
      <c r="W340">
        <v>0</v>
      </c>
      <c r="X340">
        <v>0</v>
      </c>
      <c r="Y340" s="34">
        <v>0</v>
      </c>
      <c r="Z340" s="34">
        <v>0</v>
      </c>
      <c r="AA340">
        <v>0.51400000000000001</v>
      </c>
      <c r="AB340">
        <v>5.9668354575110501E-3</v>
      </c>
      <c r="AC340" s="34">
        <v>0.5199668354575111</v>
      </c>
      <c r="AD340" s="34">
        <v>0.51382913705240074</v>
      </c>
      <c r="AE340">
        <v>22.512</v>
      </c>
      <c r="AF340">
        <v>0.26133346268383023</v>
      </c>
      <c r="AG340" s="34">
        <v>22.773333462683826</v>
      </c>
      <c r="AH340" s="34">
        <v>22.504516601796972</v>
      </c>
      <c r="AJ340">
        <v>52.527000000000008</v>
      </c>
      <c r="AK340">
        <v>0.6097664709663092</v>
      </c>
      <c r="AL340" s="34">
        <v>53.136766470966315</v>
      </c>
      <c r="AM340" s="34">
        <v>52.509539069944459</v>
      </c>
      <c r="AN340">
        <v>3.0190000000000001</v>
      </c>
      <c r="AO340">
        <v>3.5046451840906337E-2</v>
      </c>
      <c r="AP340" s="34">
        <v>3.0540464518409065</v>
      </c>
      <c r="AQ340" s="34">
        <v>3.0179964294964936</v>
      </c>
      <c r="AR340">
        <v>296.51000000000005</v>
      </c>
      <c r="AS340">
        <v>3.4420746721918318</v>
      </c>
      <c r="AT340" s="34">
        <v>299.95207467219188</v>
      </c>
      <c r="AU340" s="34">
        <v>296.41143468367187</v>
      </c>
      <c r="AV340">
        <v>27.329000000000004</v>
      </c>
      <c r="AW340">
        <v>0.31725222999673053</v>
      </c>
      <c r="AX340" s="34">
        <v>27.646252229996733</v>
      </c>
      <c r="AY340" s="34">
        <v>27.319915343395056</v>
      </c>
      <c r="AZ340">
        <v>158.94299999999998</v>
      </c>
      <c r="BA340">
        <v>1.8451103659984021</v>
      </c>
      <c r="BB340" s="34">
        <v>160.78811036599839</v>
      </c>
      <c r="BC340" s="34">
        <v>158.89016445626405</v>
      </c>
      <c r="BD340">
        <v>111.02400000000002</v>
      </c>
      <c r="BE340">
        <v>1.2888364588223866</v>
      </c>
      <c r="BF340" s="34">
        <v>112.3128364588224</v>
      </c>
      <c r="BG340" s="34">
        <v>110.98709360331857</v>
      </c>
      <c r="BH340">
        <v>649.35199999999998</v>
      </c>
      <c r="BI340">
        <v>7.5380866498165666</v>
      </c>
      <c r="BJ340" s="34">
        <v>656.89008664981657</v>
      </c>
      <c r="BK340" s="34">
        <v>649.1361435860905</v>
      </c>
      <c r="BM340">
        <v>57.359000000000009</v>
      </c>
      <c r="BN340">
        <v>0.66585936771863097</v>
      </c>
      <c r="BO340">
        <v>58.024859367718634</v>
      </c>
      <c r="BP340">
        <v>57.339932825269749</v>
      </c>
      <c r="BQ340">
        <v>3.6850000000000001</v>
      </c>
      <c r="BR340">
        <v>4.2777798951222211E-2</v>
      </c>
      <c r="BS340">
        <v>3.7277777989512222</v>
      </c>
      <c r="BT340">
        <v>3.6837750389846238</v>
      </c>
      <c r="BU340">
        <v>311.69400000000007</v>
      </c>
      <c r="BV340">
        <v>3.6183400994035981</v>
      </c>
      <c r="BW340">
        <v>315.31234009940363</v>
      </c>
      <c r="BX340">
        <v>311.5903872459358</v>
      </c>
      <c r="BY340">
        <v>28.645000000000003</v>
      </c>
      <c r="BZ340">
        <v>0.33252918614864596</v>
      </c>
      <c r="CA340">
        <v>28.977529186148647</v>
      </c>
      <c r="CB340">
        <v>28.635477881062293</v>
      </c>
      <c r="CC340">
        <v>158.94299999999998</v>
      </c>
      <c r="CD340">
        <v>1.8451103659984021</v>
      </c>
      <c r="CE340">
        <v>160.78811036599839</v>
      </c>
      <c r="CF340">
        <v>158.89016445626405</v>
      </c>
      <c r="CG340">
        <v>111.53800000000001</v>
      </c>
      <c r="CH340">
        <v>1.2948032942798977</v>
      </c>
      <c r="CI340">
        <v>112.83280329427991</v>
      </c>
      <c r="CJ340">
        <v>111.50092274037097</v>
      </c>
      <c r="CK340">
        <v>671.86400000000003</v>
      </c>
      <c r="CL340">
        <v>7.799420112500397</v>
      </c>
      <c r="CM340">
        <v>679.66342011250038</v>
      </c>
      <c r="CN340">
        <v>671.64066018788742</v>
      </c>
    </row>
    <row r="341" spans="1:92" x14ac:dyDescent="0.25">
      <c r="A341" s="18">
        <v>45914</v>
      </c>
      <c r="B341" s="2">
        <v>17</v>
      </c>
      <c r="C341" s="2" t="s">
        <v>23</v>
      </c>
      <c r="D341" s="9">
        <v>35.374037999999999</v>
      </c>
      <c r="E341">
        <v>1.1815355E-2</v>
      </c>
      <c r="G341">
        <v>4.9600000000000009</v>
      </c>
      <c r="H341">
        <v>8.0781777023140794E-2</v>
      </c>
      <c r="I341" s="34">
        <v>5.0407817770231418</v>
      </c>
      <c r="J341" s="34">
        <v>4.9812231508500826</v>
      </c>
      <c r="K341">
        <v>0.64400000000000002</v>
      </c>
      <c r="L341">
        <v>1.04886016941336E-2</v>
      </c>
      <c r="M341" s="34">
        <v>0.65448860169413359</v>
      </c>
      <c r="N341" s="34">
        <v>0.64675558652166376</v>
      </c>
      <c r="O341">
        <v>15.246</v>
      </c>
      <c r="P341">
        <v>0.24830624445459762</v>
      </c>
      <c r="Q341" s="34">
        <v>15.494306244454599</v>
      </c>
      <c r="R341" s="34">
        <v>15.311235515697652</v>
      </c>
      <c r="S341">
        <v>1.3940000000000001</v>
      </c>
      <c r="T341">
        <v>2.2703588139164968E-2</v>
      </c>
      <c r="U341" s="34">
        <v>1.4167035881391652</v>
      </c>
      <c r="V341" s="34">
        <v>1.3999647323155273</v>
      </c>
      <c r="W341">
        <v>0</v>
      </c>
      <c r="X341">
        <v>0</v>
      </c>
      <c r="Y341" s="34">
        <v>0</v>
      </c>
      <c r="Z341" s="34">
        <v>0</v>
      </c>
      <c r="AA341">
        <v>0.504</v>
      </c>
      <c r="AB341">
        <v>8.2084708910610781E-3</v>
      </c>
      <c r="AC341" s="34">
        <v>0.51220847089106103</v>
      </c>
      <c r="AD341" s="34">
        <v>0.50615654597347604</v>
      </c>
      <c r="AE341">
        <v>22.748000000000001</v>
      </c>
      <c r="AF341">
        <v>0.37048868220209802</v>
      </c>
      <c r="AG341" s="34">
        <v>23.118488682202099</v>
      </c>
      <c r="AH341" s="34">
        <v>22.845335531358401</v>
      </c>
      <c r="AJ341">
        <v>52.917000000000002</v>
      </c>
      <c r="AK341">
        <v>0.86184058361563309</v>
      </c>
      <c r="AL341" s="34">
        <v>53.778840583615633</v>
      </c>
      <c r="AM341" s="34">
        <v>53.143424490631809</v>
      </c>
      <c r="AN341">
        <v>3.0739999999999998</v>
      </c>
      <c r="AO341">
        <v>5.0065157776035228E-2</v>
      </c>
      <c r="AP341" s="34">
        <v>3.1240651577760352</v>
      </c>
      <c r="AQ341" s="34">
        <v>3.0871532188937802</v>
      </c>
      <c r="AR341">
        <v>297.01599999999996</v>
      </c>
      <c r="AS341">
        <v>4.8373952186099149</v>
      </c>
      <c r="AT341" s="34">
        <v>301.85339521860988</v>
      </c>
      <c r="AU341" s="34">
        <v>298.28689019614671</v>
      </c>
      <c r="AV341">
        <v>27.273999999999997</v>
      </c>
      <c r="AW341">
        <v>0.44420205373571398</v>
      </c>
      <c r="AX341" s="34">
        <v>27.718202053735713</v>
      </c>
      <c r="AY341" s="34">
        <v>27.390701656509098</v>
      </c>
      <c r="AZ341">
        <v>144.989</v>
      </c>
      <c r="BA341">
        <v>2.3613848929048706</v>
      </c>
      <c r="BB341" s="34">
        <v>147.35038489290488</v>
      </c>
      <c r="BC341" s="34">
        <v>145.60938778600857</v>
      </c>
      <c r="BD341">
        <v>112.00199999999998</v>
      </c>
      <c r="BE341">
        <v>1.824137215755204</v>
      </c>
      <c r="BF341" s="34">
        <v>113.82613721575518</v>
      </c>
      <c r="BG341" s="34">
        <v>112.48124099627232</v>
      </c>
      <c r="BH341">
        <v>637.27199999999993</v>
      </c>
      <c r="BI341">
        <v>10.379025122397373</v>
      </c>
      <c r="BJ341" s="34">
        <v>647.65102512239741</v>
      </c>
      <c r="BK341" s="34">
        <v>639.99879834446233</v>
      </c>
      <c r="BM341">
        <v>57.877000000000002</v>
      </c>
      <c r="BN341">
        <v>0.94262236063877392</v>
      </c>
      <c r="BO341">
        <v>58.819622360638775</v>
      </c>
      <c r="BP341">
        <v>58.124647641481893</v>
      </c>
      <c r="BQ341">
        <v>3.718</v>
      </c>
      <c r="BR341">
        <v>6.0553759470168826E-2</v>
      </c>
      <c r="BS341">
        <v>3.778553759470169</v>
      </c>
      <c r="BT341">
        <v>3.7339088054154441</v>
      </c>
      <c r="BU341">
        <v>312.26199999999994</v>
      </c>
      <c r="BV341">
        <v>5.0857014630645123</v>
      </c>
      <c r="BW341">
        <v>317.34770146306448</v>
      </c>
      <c r="BX341">
        <v>313.59812571184438</v>
      </c>
      <c r="BY341">
        <v>28.667999999999999</v>
      </c>
      <c r="BZ341">
        <v>0.46690564187487893</v>
      </c>
      <c r="CA341">
        <v>29.134905641874877</v>
      </c>
      <c r="CB341">
        <v>28.790666388824626</v>
      </c>
      <c r="CC341">
        <v>144.989</v>
      </c>
      <c r="CD341">
        <v>2.3613848929048706</v>
      </c>
      <c r="CE341">
        <v>147.35038489290488</v>
      </c>
      <c r="CF341">
        <v>145.60938778600857</v>
      </c>
      <c r="CG341">
        <v>112.50599999999999</v>
      </c>
      <c r="CH341">
        <v>1.8323456866462651</v>
      </c>
      <c r="CI341">
        <v>114.33834568664625</v>
      </c>
      <c r="CJ341">
        <v>112.9873975422458</v>
      </c>
      <c r="CK341">
        <v>660.02</v>
      </c>
      <c r="CL341">
        <v>10.74951380459947</v>
      </c>
      <c r="CM341">
        <v>670.76951380459946</v>
      </c>
      <c r="CN341">
        <v>662.84413387582072</v>
      </c>
    </row>
    <row r="342" spans="1:92" x14ac:dyDescent="0.25">
      <c r="A342" s="18">
        <v>45914</v>
      </c>
      <c r="B342" s="2">
        <v>18</v>
      </c>
      <c r="C342" s="2" t="s">
        <v>23</v>
      </c>
      <c r="D342" s="9">
        <v>40.274442000000001</v>
      </c>
      <c r="E342">
        <v>1.1635385E-2</v>
      </c>
      <c r="G342">
        <v>4.8759999999999994</v>
      </c>
      <c r="H342">
        <v>7.2155081681007316E-2</v>
      </c>
      <c r="I342" s="34">
        <v>4.9481550816810067</v>
      </c>
      <c r="J342" s="34">
        <v>4.8905813922659416</v>
      </c>
      <c r="K342">
        <v>0.6</v>
      </c>
      <c r="L342">
        <v>8.8788041445045929E-3</v>
      </c>
      <c r="M342" s="34">
        <v>0.60887880414450457</v>
      </c>
      <c r="N342" s="34">
        <v>0.60179426483994358</v>
      </c>
      <c r="O342">
        <v>15.122</v>
      </c>
      <c r="P342">
        <v>0.22377546045533075</v>
      </c>
      <c r="Q342" s="34">
        <v>15.34577546045533</v>
      </c>
      <c r="R342" s="34">
        <v>15.167221454849379</v>
      </c>
      <c r="S342">
        <v>1.4540000000000002</v>
      </c>
      <c r="T342">
        <v>2.1516302043516129E-2</v>
      </c>
      <c r="U342" s="34">
        <v>1.4755163020435162</v>
      </c>
      <c r="V342" s="34">
        <v>1.4583481017954636</v>
      </c>
      <c r="W342">
        <v>0</v>
      </c>
      <c r="X342">
        <v>0</v>
      </c>
      <c r="Y342" s="34">
        <v>0</v>
      </c>
      <c r="Z342" s="34">
        <v>0</v>
      </c>
      <c r="AA342">
        <v>0.52400000000000002</v>
      </c>
      <c r="AB342">
        <v>7.7541556195340113E-3</v>
      </c>
      <c r="AC342" s="34">
        <v>0.53175415561953399</v>
      </c>
      <c r="AD342" s="34">
        <v>0.52556699129355078</v>
      </c>
      <c r="AE342">
        <v>22.576000000000001</v>
      </c>
      <c r="AF342">
        <v>0.33407980394389281</v>
      </c>
      <c r="AG342" s="34">
        <v>22.910079803943891</v>
      </c>
      <c r="AH342" s="34">
        <v>22.643512205044281</v>
      </c>
      <c r="AJ342">
        <v>53.087000000000003</v>
      </c>
      <c r="AK342">
        <v>0.78558179269885886</v>
      </c>
      <c r="AL342" s="34">
        <v>53.87258179269886</v>
      </c>
      <c r="AM342" s="34">
        <v>53.245753562596818</v>
      </c>
      <c r="AN342">
        <v>3.0270000000000001</v>
      </c>
      <c r="AO342">
        <v>4.4793566909025667E-2</v>
      </c>
      <c r="AP342" s="34">
        <v>3.0717935669090259</v>
      </c>
      <c r="AQ342" s="34">
        <v>3.0360520661175161</v>
      </c>
      <c r="AR342">
        <v>294.83099999999996</v>
      </c>
      <c r="AS342">
        <v>4.3629111745473885</v>
      </c>
      <c r="AT342" s="34">
        <v>299.19391117454734</v>
      </c>
      <c r="AU342" s="34">
        <v>295.71267482837567</v>
      </c>
      <c r="AV342">
        <v>26.849</v>
      </c>
      <c r="AW342">
        <v>0.39731168745967299</v>
      </c>
      <c r="AX342" s="34">
        <v>27.246311687459674</v>
      </c>
      <c r="AY342" s="34">
        <v>26.92929036114608</v>
      </c>
      <c r="AZ342">
        <v>153.83600000000001</v>
      </c>
      <c r="BA342">
        <v>2.2764661906233474</v>
      </c>
      <c r="BB342" s="34">
        <v>156.11246619062337</v>
      </c>
      <c r="BC342" s="34">
        <v>154.29603754319598</v>
      </c>
      <c r="BD342">
        <v>111.401</v>
      </c>
      <c r="BE342">
        <v>1.64851276750326</v>
      </c>
      <c r="BF342" s="34">
        <v>113.04951276750326</v>
      </c>
      <c r="BG342" s="34">
        <v>111.73413816239093</v>
      </c>
      <c r="BH342">
        <v>643.03099999999984</v>
      </c>
      <c r="BI342">
        <v>9.5155771797415536</v>
      </c>
      <c r="BJ342" s="34">
        <v>652.54657717974158</v>
      </c>
      <c r="BK342" s="34">
        <v>644.95394652382288</v>
      </c>
      <c r="BM342">
        <v>57.963000000000001</v>
      </c>
      <c r="BN342">
        <v>0.85773687437986612</v>
      </c>
      <c r="BO342">
        <v>58.820736874379868</v>
      </c>
      <c r="BP342">
        <v>58.136334954862761</v>
      </c>
      <c r="BQ342">
        <v>3.6270000000000002</v>
      </c>
      <c r="BR342">
        <v>5.367237105353026E-2</v>
      </c>
      <c r="BS342">
        <v>3.6806723710535305</v>
      </c>
      <c r="BT342">
        <v>3.6378463309574598</v>
      </c>
      <c r="BU342">
        <v>309.95299999999997</v>
      </c>
      <c r="BV342">
        <v>4.5866866350027191</v>
      </c>
      <c r="BW342">
        <v>314.53968663500268</v>
      </c>
      <c r="BX342">
        <v>310.87989628322504</v>
      </c>
      <c r="BY342">
        <v>28.303000000000001</v>
      </c>
      <c r="BZ342">
        <v>0.41882798950318911</v>
      </c>
      <c r="CA342">
        <v>28.72182798950319</v>
      </c>
      <c r="CB342">
        <v>28.387638462941545</v>
      </c>
      <c r="CC342">
        <v>153.83600000000001</v>
      </c>
      <c r="CD342">
        <v>2.2764661906233474</v>
      </c>
      <c r="CE342">
        <v>156.11246619062337</v>
      </c>
      <c r="CF342">
        <v>154.29603754319598</v>
      </c>
      <c r="CG342">
        <v>111.925</v>
      </c>
      <c r="CH342">
        <v>1.656266923122794</v>
      </c>
      <c r="CI342">
        <v>113.5812669231228</v>
      </c>
      <c r="CJ342">
        <v>112.25970515368448</v>
      </c>
      <c r="CK342">
        <v>665.60699999999986</v>
      </c>
      <c r="CL342">
        <v>9.8496569836854455</v>
      </c>
      <c r="CM342">
        <v>675.45665698368543</v>
      </c>
      <c r="CN342">
        <v>667.5974587288672</v>
      </c>
    </row>
    <row r="343" spans="1:92" x14ac:dyDescent="0.25">
      <c r="A343" s="18">
        <v>45914</v>
      </c>
      <c r="B343" s="2">
        <v>19</v>
      </c>
      <c r="C343" s="2" t="s">
        <v>23</v>
      </c>
      <c r="D343" s="9">
        <v>51.843497999999997</v>
      </c>
      <c r="E343">
        <v>1.127034E-2</v>
      </c>
      <c r="G343">
        <v>4.5520000000000005</v>
      </c>
      <c r="H343">
        <v>6.0873903337834795E-2</v>
      </c>
      <c r="I343" s="34">
        <v>4.6128739033378352</v>
      </c>
      <c r="J343" s="34">
        <v>4.5608852460700904</v>
      </c>
      <c r="K343">
        <v>0.58400000000000007</v>
      </c>
      <c r="L343">
        <v>7.8098329414093845E-3</v>
      </c>
      <c r="M343" s="34">
        <v>0.59180983294140943</v>
      </c>
      <c r="N343" s="34">
        <v>0.58513993490881655</v>
      </c>
      <c r="O343">
        <v>14.586</v>
      </c>
      <c r="P343">
        <v>0.1950586015126666</v>
      </c>
      <c r="Q343" s="34">
        <v>14.781058601512667</v>
      </c>
      <c r="R343" s="34">
        <v>14.614471045513694</v>
      </c>
      <c r="S343">
        <v>1.58</v>
      </c>
      <c r="T343">
        <v>2.1129342546963744E-2</v>
      </c>
      <c r="U343" s="34">
        <v>1.6011293425469637</v>
      </c>
      <c r="V343" s="34">
        <v>1.5830840704724829</v>
      </c>
      <c r="W343">
        <v>0</v>
      </c>
      <c r="X343">
        <v>0</v>
      </c>
      <c r="Y343" s="34">
        <v>0</v>
      </c>
      <c r="Z343" s="34">
        <v>0</v>
      </c>
      <c r="AA343">
        <v>0.52600000000000002</v>
      </c>
      <c r="AB343">
        <v>7.0341988479132467E-3</v>
      </c>
      <c r="AC343" s="34">
        <v>0.53303419884791325</v>
      </c>
      <c r="AD343" s="34">
        <v>0.52702672219526969</v>
      </c>
      <c r="AE343">
        <v>21.827999999999999</v>
      </c>
      <c r="AF343">
        <v>0.29190587918678779</v>
      </c>
      <c r="AG343" s="34">
        <v>22.119905879186792</v>
      </c>
      <c r="AH343" s="34">
        <v>21.870607019160357</v>
      </c>
      <c r="AJ343">
        <v>52.303999999999988</v>
      </c>
      <c r="AK343">
        <v>0.69946147631417177</v>
      </c>
      <c r="AL343" s="34">
        <v>53.003461476314158</v>
      </c>
      <c r="AM343" s="34">
        <v>52.406094444299193</v>
      </c>
      <c r="AN343">
        <v>3.02</v>
      </c>
      <c r="AO343">
        <v>4.0386464868247159E-2</v>
      </c>
      <c r="AP343" s="34">
        <v>3.0603864648682473</v>
      </c>
      <c r="AQ343" s="34">
        <v>3.025894868877784</v>
      </c>
      <c r="AR343">
        <v>289.47500000000008</v>
      </c>
      <c r="AS343">
        <v>3.8711496416343869</v>
      </c>
      <c r="AT343" s="34">
        <v>293.34614964163444</v>
      </c>
      <c r="AU343" s="34">
        <v>290.04003879748234</v>
      </c>
      <c r="AV343">
        <v>24.401</v>
      </c>
      <c r="AW343">
        <v>0.32631461233446984</v>
      </c>
      <c r="AX343" s="34">
        <v>24.727314612334471</v>
      </c>
      <c r="AY343" s="34">
        <v>24.448629369366493</v>
      </c>
      <c r="AZ343">
        <v>160.67600000000002</v>
      </c>
      <c r="BA343">
        <v>2.1487204070100931</v>
      </c>
      <c r="BB343" s="34">
        <v>162.82472040701012</v>
      </c>
      <c r="BC343" s="34">
        <v>160.98963044761817</v>
      </c>
      <c r="BD343">
        <v>110.967</v>
      </c>
      <c r="BE343">
        <v>1.4839618698790669</v>
      </c>
      <c r="BF343" s="34">
        <v>112.45096186987907</v>
      </c>
      <c r="BG343" s="34">
        <v>111.18360129627848</v>
      </c>
      <c r="BH343">
        <v>640.84300000000007</v>
      </c>
      <c r="BI343">
        <v>8.5699944720404364</v>
      </c>
      <c r="BJ343" s="34">
        <v>649.41299447204051</v>
      </c>
      <c r="BK343" s="34">
        <v>642.09388922392236</v>
      </c>
      <c r="BM343">
        <v>56.855999999999987</v>
      </c>
      <c r="BN343">
        <v>0.76033537965200659</v>
      </c>
      <c r="BO343">
        <v>57.616335379651993</v>
      </c>
      <c r="BP343">
        <v>56.966979690369286</v>
      </c>
      <c r="BQ343">
        <v>3.6040000000000001</v>
      </c>
      <c r="BR343">
        <v>4.8196297809656542E-2</v>
      </c>
      <c r="BS343">
        <v>3.6521962978096569</v>
      </c>
      <c r="BT343">
        <v>3.6110348037866005</v>
      </c>
      <c r="BU343">
        <v>304.06100000000009</v>
      </c>
      <c r="BV343">
        <v>4.0662082431470532</v>
      </c>
      <c r="BW343">
        <v>308.12720824314709</v>
      </c>
      <c r="BX343">
        <v>304.65450984299605</v>
      </c>
      <c r="BY343">
        <v>25.981000000000002</v>
      </c>
      <c r="BZ343">
        <v>0.34744395488143359</v>
      </c>
      <c r="CA343">
        <v>26.328443954881436</v>
      </c>
      <c r="CB343">
        <v>26.031713439838978</v>
      </c>
      <c r="CC343">
        <v>160.67600000000002</v>
      </c>
      <c r="CD343">
        <v>2.1487204070100931</v>
      </c>
      <c r="CE343">
        <v>162.82472040701012</v>
      </c>
      <c r="CF343">
        <v>160.98963044761817</v>
      </c>
      <c r="CG343">
        <v>111.49299999999999</v>
      </c>
      <c r="CH343">
        <v>1.4909960687269801</v>
      </c>
      <c r="CI343">
        <v>112.98399606872698</v>
      </c>
      <c r="CJ343">
        <v>111.71062801847376</v>
      </c>
      <c r="CK343">
        <v>662.67100000000005</v>
      </c>
      <c r="CL343">
        <v>8.8619003512272236</v>
      </c>
      <c r="CM343">
        <v>671.53290035122734</v>
      </c>
      <c r="CN343">
        <v>663.96449624308275</v>
      </c>
    </row>
    <row r="344" spans="1:92" x14ac:dyDescent="0.25">
      <c r="A344" s="18">
        <v>45914</v>
      </c>
      <c r="B344" s="2">
        <v>20</v>
      </c>
      <c r="C344" s="2" t="s">
        <v>23</v>
      </c>
      <c r="D344" s="9">
        <v>49.601075000000002</v>
      </c>
      <c r="E344">
        <v>1.1187008999999999E-2</v>
      </c>
      <c r="G344">
        <v>4.3899999999999997</v>
      </c>
      <c r="H344">
        <v>4.0626855247076273E-2</v>
      </c>
      <c r="I344" s="34">
        <v>4.430626855247076</v>
      </c>
      <c r="J344" s="34">
        <v>4.3810613927417847</v>
      </c>
      <c r="K344">
        <v>0.50800000000000001</v>
      </c>
      <c r="L344">
        <v>4.7012397415751132E-3</v>
      </c>
      <c r="M344" s="34">
        <v>0.51270123974157511</v>
      </c>
      <c r="N344" s="34">
        <v>0.5069656463582749</v>
      </c>
      <c r="O344">
        <v>14.234</v>
      </c>
      <c r="P344">
        <v>0.13172725685350425</v>
      </c>
      <c r="Q344" s="34">
        <v>14.365727256853503</v>
      </c>
      <c r="R344" s="34">
        <v>14.205017736739538</v>
      </c>
      <c r="S344">
        <v>1.5740000000000001</v>
      </c>
      <c r="T344">
        <v>1.4566439671730765E-2</v>
      </c>
      <c r="U344" s="34">
        <v>1.5885664396717307</v>
      </c>
      <c r="V344" s="34">
        <v>1.570795132614025</v>
      </c>
      <c r="W344">
        <v>0</v>
      </c>
      <c r="X344">
        <v>0</v>
      </c>
      <c r="Y344" s="34">
        <v>0</v>
      </c>
      <c r="Z344" s="34">
        <v>0</v>
      </c>
      <c r="AA344">
        <v>0.54200000000000004</v>
      </c>
      <c r="AB344">
        <v>5.0158896455388029E-3</v>
      </c>
      <c r="AC344" s="34">
        <v>0.54701588964553882</v>
      </c>
      <c r="AD344" s="34">
        <v>0.54089641796493115</v>
      </c>
      <c r="AE344">
        <v>21.248000000000001</v>
      </c>
      <c r="AF344">
        <v>0.19663768115942523</v>
      </c>
      <c r="AG344" s="34">
        <v>21.444637681159424</v>
      </c>
      <c r="AH344" s="34">
        <v>21.204736326418555</v>
      </c>
      <c r="AJ344">
        <v>50.333999999999989</v>
      </c>
      <c r="AK344">
        <v>0.46581141959142069</v>
      </c>
      <c r="AL344" s="34">
        <v>50.799811419591407</v>
      </c>
      <c r="AM344" s="34">
        <v>50.231513472042131</v>
      </c>
      <c r="AN344">
        <v>2.8839999999999999</v>
      </c>
      <c r="AO344">
        <v>2.6689715383272888E-2</v>
      </c>
      <c r="AP344" s="34">
        <v>2.9106897153832727</v>
      </c>
      <c r="AQ344" s="34">
        <v>2.8781278033410724</v>
      </c>
      <c r="AR344">
        <v>284.23700000000002</v>
      </c>
      <c r="AS344">
        <v>2.6304454339096175</v>
      </c>
      <c r="AT344" s="34">
        <v>286.86744543390967</v>
      </c>
      <c r="AU344" s="34">
        <v>283.65825674003349</v>
      </c>
      <c r="AV344">
        <v>23.290999999999997</v>
      </c>
      <c r="AW344">
        <v>0.21554443862406686</v>
      </c>
      <c r="AX344" s="34">
        <v>23.506544438624065</v>
      </c>
      <c r="AY344" s="34">
        <v>23.243576514430277</v>
      </c>
      <c r="AZ344">
        <v>170.65199999999999</v>
      </c>
      <c r="BA344">
        <v>1.5792833944473943</v>
      </c>
      <c r="BB344" s="34">
        <v>172.23128339444739</v>
      </c>
      <c r="BC344" s="34">
        <v>170.30453047703216</v>
      </c>
      <c r="BD344">
        <v>109.76299999999999</v>
      </c>
      <c r="BE344">
        <v>1.0157916884931282</v>
      </c>
      <c r="BF344" s="34">
        <v>110.77879168849311</v>
      </c>
      <c r="BG344" s="34">
        <v>109.53950834886481</v>
      </c>
      <c r="BH344">
        <v>641.16100000000006</v>
      </c>
      <c r="BI344">
        <v>5.9335660904489007</v>
      </c>
      <c r="BJ344" s="34">
        <v>647.09456609044889</v>
      </c>
      <c r="BK344" s="34">
        <v>639.85551335574394</v>
      </c>
      <c r="BM344">
        <v>54.72399999999999</v>
      </c>
      <c r="BN344">
        <v>0.50643827483849702</v>
      </c>
      <c r="BO344">
        <v>55.230438274838484</v>
      </c>
      <c r="BP344">
        <v>54.612574864783916</v>
      </c>
      <c r="BQ344">
        <v>3.3919999999999999</v>
      </c>
      <c r="BR344">
        <v>3.1390955124848005E-2</v>
      </c>
      <c r="BS344">
        <v>3.423390955124848</v>
      </c>
      <c r="BT344">
        <v>3.3850934496993474</v>
      </c>
      <c r="BU344">
        <v>298.471</v>
      </c>
      <c r="BV344">
        <v>2.7621726907631219</v>
      </c>
      <c r="BW344">
        <v>301.23317269076318</v>
      </c>
      <c r="BX344">
        <v>297.86327447677303</v>
      </c>
      <c r="BY344">
        <v>24.864999999999998</v>
      </c>
      <c r="BZ344">
        <v>0.23011087829579763</v>
      </c>
      <c r="CA344">
        <v>25.095110878295795</v>
      </c>
      <c r="CB344">
        <v>24.814371647044304</v>
      </c>
      <c r="CC344">
        <v>170.65199999999999</v>
      </c>
      <c r="CD344">
        <v>1.5792833944473943</v>
      </c>
      <c r="CE344">
        <v>172.23128339444739</v>
      </c>
      <c r="CF344">
        <v>170.30453047703216</v>
      </c>
      <c r="CG344">
        <v>110.30499999999999</v>
      </c>
      <c r="CH344">
        <v>1.020807578138667</v>
      </c>
      <c r="CI344">
        <v>111.32580757813865</v>
      </c>
      <c r="CJ344">
        <v>110.08040476682974</v>
      </c>
      <c r="CK344">
        <v>662.40900000000011</v>
      </c>
      <c r="CL344">
        <v>6.1302037716083255</v>
      </c>
      <c r="CM344">
        <v>668.5392037716083</v>
      </c>
      <c r="CN344">
        <v>661.06024968216252</v>
      </c>
    </row>
    <row r="345" spans="1:92" x14ac:dyDescent="0.25">
      <c r="A345" s="18">
        <v>45914</v>
      </c>
      <c r="B345" s="2">
        <v>21</v>
      </c>
      <c r="C345" s="2" t="s">
        <v>23</v>
      </c>
      <c r="D345" s="9">
        <v>40.845219999999998</v>
      </c>
      <c r="E345">
        <v>1.1297219000000001E-2</v>
      </c>
      <c r="G345">
        <v>4.2839999999999998</v>
      </c>
      <c r="H345">
        <v>2.8157198440827043E-2</v>
      </c>
      <c r="I345" s="34">
        <v>4.3121571984408265</v>
      </c>
      <c r="J345" s="34">
        <v>4.2634418142076136</v>
      </c>
      <c r="K345">
        <v>0.372</v>
      </c>
      <c r="L345">
        <v>2.4450228337973066E-3</v>
      </c>
      <c r="M345" s="34">
        <v>0.37444502283379733</v>
      </c>
      <c r="N345" s="34">
        <v>0.37021483540738392</v>
      </c>
      <c r="O345">
        <v>14.826000000000001</v>
      </c>
      <c r="P345">
        <v>9.7445990682470077E-2</v>
      </c>
      <c r="Q345" s="34">
        <v>14.92344599068247</v>
      </c>
      <c r="R345" s="34">
        <v>14.754852553091059</v>
      </c>
      <c r="S345">
        <v>1.6160000000000001</v>
      </c>
      <c r="T345">
        <v>1.0621389514560342E-2</v>
      </c>
      <c r="U345" s="34">
        <v>1.6266213895145605</v>
      </c>
      <c r="V345" s="34">
        <v>1.6082450914471302</v>
      </c>
      <c r="W345">
        <v>0</v>
      </c>
      <c r="X345">
        <v>0</v>
      </c>
      <c r="Y345" s="34">
        <v>0</v>
      </c>
      <c r="Z345" s="34">
        <v>0</v>
      </c>
      <c r="AA345">
        <v>0.52400000000000002</v>
      </c>
      <c r="AB345">
        <v>3.444064421800507E-3</v>
      </c>
      <c r="AC345" s="34">
        <v>0.52744406442180047</v>
      </c>
      <c r="AD345" s="34">
        <v>0.52148541331577725</v>
      </c>
      <c r="AE345">
        <v>21.622</v>
      </c>
      <c r="AF345">
        <v>0.14211366589345528</v>
      </c>
      <c r="AG345" s="34">
        <v>21.764113665893454</v>
      </c>
      <c r="AH345" s="34">
        <v>21.518239707468965</v>
      </c>
      <c r="AJ345">
        <v>48.182999999999993</v>
      </c>
      <c r="AK345">
        <v>0.31668961075498814</v>
      </c>
      <c r="AL345" s="34">
        <v>48.499689610754984</v>
      </c>
      <c r="AM345" s="34">
        <v>47.951777995790259</v>
      </c>
      <c r="AN345">
        <v>2.7950000000000004</v>
      </c>
      <c r="AO345">
        <v>1.8370534463611483E-2</v>
      </c>
      <c r="AP345" s="34">
        <v>2.813370534463612</v>
      </c>
      <c r="AQ345" s="34">
        <v>2.7815872714076293</v>
      </c>
      <c r="AR345">
        <v>277.51000000000005</v>
      </c>
      <c r="AS345">
        <v>1.8239738887287382</v>
      </c>
      <c r="AT345" s="34">
        <v>279.33397388872879</v>
      </c>
      <c r="AU345" s="34">
        <v>276.17827681156751</v>
      </c>
      <c r="AV345">
        <v>22.171000000000003</v>
      </c>
      <c r="AW345">
        <v>0.14572204636591421</v>
      </c>
      <c r="AX345" s="34">
        <v>22.316722046365918</v>
      </c>
      <c r="AY345" s="34">
        <v>22.064605150045992</v>
      </c>
      <c r="AZ345">
        <v>156.76600000000002</v>
      </c>
      <c r="BA345">
        <v>1.030366799900722</v>
      </c>
      <c r="BB345" s="34">
        <v>157.79636679990074</v>
      </c>
      <c r="BC345" s="34">
        <v>156.01370668675793</v>
      </c>
      <c r="BD345">
        <v>108.819</v>
      </c>
      <c r="BE345">
        <v>0.71522833266394914</v>
      </c>
      <c r="BF345" s="34">
        <v>109.53422833266396</v>
      </c>
      <c r="BG345" s="34">
        <v>108.29679616719385</v>
      </c>
      <c r="BH345">
        <v>616.24400000000003</v>
      </c>
      <c r="BI345">
        <v>4.0503512128779233</v>
      </c>
      <c r="BJ345" s="34">
        <v>620.29435121287804</v>
      </c>
      <c r="BK345" s="34">
        <v>613.28675008276321</v>
      </c>
      <c r="BM345">
        <v>52.466999999999992</v>
      </c>
      <c r="BN345">
        <v>0.34484680919581517</v>
      </c>
      <c r="BO345">
        <v>52.811846809195814</v>
      </c>
      <c r="BP345">
        <v>52.215219809997876</v>
      </c>
      <c r="BQ345">
        <v>3.1670000000000003</v>
      </c>
      <c r="BR345">
        <v>2.081555729740879E-2</v>
      </c>
      <c r="BS345">
        <v>3.1878155572974092</v>
      </c>
      <c r="BT345">
        <v>3.1518021068150133</v>
      </c>
      <c r="BU345">
        <v>292.33600000000007</v>
      </c>
      <c r="BV345">
        <v>1.9214198794112083</v>
      </c>
      <c r="BW345">
        <v>294.25741987941126</v>
      </c>
      <c r="BX345">
        <v>290.93312936465856</v>
      </c>
      <c r="BY345">
        <v>23.787000000000003</v>
      </c>
      <c r="BZ345">
        <v>0.15634343588047456</v>
      </c>
      <c r="CA345">
        <v>23.943343435880479</v>
      </c>
      <c r="CB345">
        <v>23.672850241493123</v>
      </c>
      <c r="CC345">
        <v>156.76600000000002</v>
      </c>
      <c r="CD345">
        <v>1.030366799900722</v>
      </c>
      <c r="CE345">
        <v>157.79636679990074</v>
      </c>
      <c r="CF345">
        <v>156.01370668675793</v>
      </c>
      <c r="CG345">
        <v>109.343</v>
      </c>
      <c r="CH345">
        <v>0.71867239708574959</v>
      </c>
      <c r="CI345">
        <v>110.06167239708576</v>
      </c>
      <c r="CJ345">
        <v>108.81828158050962</v>
      </c>
      <c r="CK345">
        <v>637.86599999999999</v>
      </c>
      <c r="CL345">
        <v>4.1924648787713785</v>
      </c>
      <c r="CM345">
        <v>642.05846487877147</v>
      </c>
      <c r="CN345">
        <v>634.80498979023218</v>
      </c>
    </row>
    <row r="346" spans="1:92" x14ac:dyDescent="0.25">
      <c r="A346" s="18">
        <v>45914</v>
      </c>
      <c r="B346" s="2">
        <v>22</v>
      </c>
      <c r="C346" s="2" t="s">
        <v>23</v>
      </c>
      <c r="D346" s="9">
        <v>31.391995000000001</v>
      </c>
      <c r="E346">
        <v>1.1913190000000001E-2</v>
      </c>
      <c r="G346">
        <v>3.99</v>
      </c>
      <c r="H346">
        <v>4.0169088818906677E-2</v>
      </c>
      <c r="I346" s="34">
        <v>4.0301690888189068</v>
      </c>
      <c r="J346" s="34">
        <v>3.9821569187316803</v>
      </c>
      <c r="K346">
        <v>0.34200000000000003</v>
      </c>
      <c r="L346">
        <v>3.4430647559062868E-3</v>
      </c>
      <c r="M346" s="34">
        <v>0.3454430647559063</v>
      </c>
      <c r="N346" s="34">
        <v>0.3413277358912869</v>
      </c>
      <c r="O346">
        <v>15.421999999999999</v>
      </c>
      <c r="P346">
        <v>0.15526007212159867</v>
      </c>
      <c r="Q346" s="34">
        <v>15.577260072121598</v>
      </c>
      <c r="R346" s="34">
        <v>15.391685213202999</v>
      </c>
      <c r="S346">
        <v>1.5940000000000001</v>
      </c>
      <c r="T346">
        <v>1.6047500645949186E-2</v>
      </c>
      <c r="U346" s="34">
        <v>1.6100475006459494</v>
      </c>
      <c r="V346" s="34">
        <v>1.590866698861729</v>
      </c>
      <c r="W346">
        <v>0</v>
      </c>
      <c r="X346">
        <v>0</v>
      </c>
      <c r="Y346" s="34">
        <v>0</v>
      </c>
      <c r="Z346" s="34">
        <v>0</v>
      </c>
      <c r="AA346">
        <v>0.502</v>
      </c>
      <c r="AB346">
        <v>5.053855284985251E-3</v>
      </c>
      <c r="AC346" s="34">
        <v>0.50705385528498526</v>
      </c>
      <c r="AD346" s="34">
        <v>0.50101322636674273</v>
      </c>
      <c r="AE346">
        <v>21.849999999999998</v>
      </c>
      <c r="AF346">
        <v>0.21997358162734607</v>
      </c>
      <c r="AG346" s="34">
        <v>22.069973581627345</v>
      </c>
      <c r="AH346" s="34">
        <v>21.807049793054439</v>
      </c>
      <c r="AJ346">
        <v>47.401000000000003</v>
      </c>
      <c r="AK346">
        <v>0.47720676168045001</v>
      </c>
      <c r="AL346" s="34">
        <v>47.878206761680453</v>
      </c>
      <c r="AM346" s="34">
        <v>47.307824587669266</v>
      </c>
      <c r="AN346">
        <v>2.5889999999999995</v>
      </c>
      <c r="AO346">
        <v>2.6064604248658987E-2</v>
      </c>
      <c r="AP346" s="34">
        <v>2.6150646042486585</v>
      </c>
      <c r="AQ346" s="34">
        <v>2.5839108427559694</v>
      </c>
      <c r="AR346">
        <v>271.76499999999999</v>
      </c>
      <c r="AS346">
        <v>2.7359780508446545</v>
      </c>
      <c r="AT346" s="34">
        <v>274.50097805084465</v>
      </c>
      <c r="AU346" s="34">
        <v>271.23079574413913</v>
      </c>
      <c r="AV346">
        <v>20.791</v>
      </c>
      <c r="AW346">
        <v>0.20931216181300469</v>
      </c>
      <c r="AX346" s="34">
        <v>21.000312161813007</v>
      </c>
      <c r="AY346" s="34">
        <v>20.750131452970017</v>
      </c>
      <c r="AZ346">
        <v>163.55600000000001</v>
      </c>
      <c r="BA346">
        <v>1.6465903485877444</v>
      </c>
      <c r="BB346" s="34">
        <v>165.20259034858776</v>
      </c>
      <c r="BC346" s="34">
        <v>163.23450050127286</v>
      </c>
      <c r="BD346">
        <v>107.21700000000001</v>
      </c>
      <c r="BE346">
        <v>1.0794008009766209</v>
      </c>
      <c r="BF346" s="34">
        <v>108.29640080097663</v>
      </c>
      <c r="BG346" s="34">
        <v>107.00624520191843</v>
      </c>
      <c r="BH346">
        <v>613.31899999999996</v>
      </c>
      <c r="BI346">
        <v>6.1745527281511334</v>
      </c>
      <c r="BJ346" s="34">
        <v>619.49355272815114</v>
      </c>
      <c r="BK346" s="34">
        <v>612.11340833072563</v>
      </c>
      <c r="BM346">
        <v>51.391000000000005</v>
      </c>
      <c r="BN346">
        <v>0.51737585049935664</v>
      </c>
      <c r="BO346">
        <v>51.908375850499361</v>
      </c>
      <c r="BP346">
        <v>51.289981506400949</v>
      </c>
      <c r="BQ346">
        <v>2.9309999999999996</v>
      </c>
      <c r="BR346">
        <v>2.9507669004565276E-2</v>
      </c>
      <c r="BS346">
        <v>2.9605076690045649</v>
      </c>
      <c r="BT346">
        <v>2.9252385786472561</v>
      </c>
      <c r="BU346">
        <v>287.18700000000001</v>
      </c>
      <c r="BV346">
        <v>2.8912381229662532</v>
      </c>
      <c r="BW346">
        <v>290.07823812296624</v>
      </c>
      <c r="BX346">
        <v>286.62248095734213</v>
      </c>
      <c r="BY346">
        <v>22.385000000000002</v>
      </c>
      <c r="BZ346">
        <v>0.22535966245895386</v>
      </c>
      <c r="CA346">
        <v>22.610359662458954</v>
      </c>
      <c r="CB346">
        <v>22.340998151831744</v>
      </c>
      <c r="CC346">
        <v>163.55600000000001</v>
      </c>
      <c r="CD346">
        <v>1.6465903485877444</v>
      </c>
      <c r="CE346">
        <v>165.20259034858776</v>
      </c>
      <c r="CF346">
        <v>163.23450050127286</v>
      </c>
      <c r="CG346">
        <v>107.71900000000001</v>
      </c>
      <c r="CH346">
        <v>1.0844546562616062</v>
      </c>
      <c r="CI346">
        <v>108.80345465626161</v>
      </c>
      <c r="CJ346">
        <v>107.50725842828517</v>
      </c>
      <c r="CK346">
        <v>635.16899999999998</v>
      </c>
      <c r="CL346">
        <v>6.3945263097784792</v>
      </c>
      <c r="CM346">
        <v>641.56352630977847</v>
      </c>
      <c r="CN346">
        <v>633.92045812378012</v>
      </c>
    </row>
    <row r="347" spans="1:92" x14ac:dyDescent="0.25">
      <c r="A347" s="18">
        <v>45914</v>
      </c>
      <c r="B347" s="2">
        <v>23</v>
      </c>
      <c r="C347" s="2" t="s">
        <v>23</v>
      </c>
      <c r="D347" s="9">
        <v>31.039213</v>
      </c>
      <c r="E347">
        <v>1.2431338E-2</v>
      </c>
      <c r="G347">
        <v>4.0179999999999998</v>
      </c>
      <c r="H347">
        <v>4.6043444496365965E-2</v>
      </c>
      <c r="I347" s="34">
        <v>4.0640434444963658</v>
      </c>
      <c r="J347" s="34">
        <v>4.0135219467911476</v>
      </c>
      <c r="K347">
        <v>0.314</v>
      </c>
      <c r="L347">
        <v>3.5982184101191928E-3</v>
      </c>
      <c r="M347" s="34">
        <v>0.3175982184101192</v>
      </c>
      <c r="N347" s="34">
        <v>0.31365004760886522</v>
      </c>
      <c r="O347">
        <v>14.992000000000001</v>
      </c>
      <c r="P347">
        <v>0.17179774014174182</v>
      </c>
      <c r="Q347" s="34">
        <v>15.163797740141742</v>
      </c>
      <c r="R347" s="34">
        <v>14.975291445070404</v>
      </c>
      <c r="S347">
        <v>1.5640000000000001</v>
      </c>
      <c r="T347">
        <v>1.7922336284797509E-2</v>
      </c>
      <c r="U347" s="34">
        <v>1.5819223362847976</v>
      </c>
      <c r="V347" s="34">
        <v>1.5622569250326916</v>
      </c>
      <c r="W347">
        <v>0</v>
      </c>
      <c r="X347">
        <v>0</v>
      </c>
      <c r="Y347" s="34">
        <v>0</v>
      </c>
      <c r="Z347" s="34">
        <v>0</v>
      </c>
      <c r="AA347">
        <v>0.504</v>
      </c>
      <c r="AB347">
        <v>5.7754843270702962E-3</v>
      </c>
      <c r="AC347" s="34">
        <v>0.50977548432707032</v>
      </c>
      <c r="AD347" s="34">
        <v>0.50343829297728682</v>
      </c>
      <c r="AE347">
        <v>21.392000000000003</v>
      </c>
      <c r="AF347">
        <v>0.24513722366009477</v>
      </c>
      <c r="AG347" s="34">
        <v>21.637137223660098</v>
      </c>
      <c r="AH347" s="34">
        <v>21.368158657480393</v>
      </c>
      <c r="AJ347">
        <v>46.033999999999999</v>
      </c>
      <c r="AK347">
        <v>0.52751715379435316</v>
      </c>
      <c r="AL347" s="34">
        <v>46.561517153794355</v>
      </c>
      <c r="AM347" s="34">
        <v>45.982695196262739</v>
      </c>
      <c r="AN347">
        <v>2.5460000000000007</v>
      </c>
      <c r="AO347">
        <v>2.9175363287144797E-2</v>
      </c>
      <c r="AP347" s="34">
        <v>2.5751753632871455</v>
      </c>
      <c r="AQ347" s="34">
        <v>2.5431624879368502</v>
      </c>
      <c r="AR347">
        <v>267.80900000000003</v>
      </c>
      <c r="AS347">
        <v>3.0689021471197799</v>
      </c>
      <c r="AT347" s="34">
        <v>270.87790214711981</v>
      </c>
      <c r="AU347" s="34">
        <v>267.51052738879804</v>
      </c>
      <c r="AV347">
        <v>20.396999999999998</v>
      </c>
      <c r="AW347">
        <v>0.23373522583185083</v>
      </c>
      <c r="AX347" s="34">
        <v>20.630735225831849</v>
      </c>
      <c r="AY347" s="34">
        <v>20.374267583051029</v>
      </c>
      <c r="AZ347">
        <v>165.93299999999999</v>
      </c>
      <c r="BA347">
        <v>1.9014750810391972</v>
      </c>
      <c r="BB347" s="34">
        <v>167.83447508103919</v>
      </c>
      <c r="BC347" s="34">
        <v>165.74806799325421</v>
      </c>
      <c r="BD347">
        <v>105.378</v>
      </c>
      <c r="BE347">
        <v>1.2075575147182811</v>
      </c>
      <c r="BF347" s="34">
        <v>106.58555751471827</v>
      </c>
      <c r="BG347" s="34">
        <v>105.26055642333438</v>
      </c>
      <c r="BH347">
        <v>608.09699999999998</v>
      </c>
      <c r="BI347">
        <v>6.9683624857906068</v>
      </c>
      <c r="BJ347" s="34">
        <v>615.06536248579062</v>
      </c>
      <c r="BK347" s="34">
        <v>607.41927707263721</v>
      </c>
      <c r="BM347">
        <v>50.052</v>
      </c>
      <c r="BN347">
        <v>0.57356059829071915</v>
      </c>
      <c r="BO347">
        <v>50.625560598290718</v>
      </c>
      <c r="BP347">
        <v>49.996217143053883</v>
      </c>
      <c r="BQ347">
        <v>2.8600000000000008</v>
      </c>
      <c r="BR347">
        <v>3.2773581697263993E-2</v>
      </c>
      <c r="BS347">
        <v>2.8927735816972646</v>
      </c>
      <c r="BT347">
        <v>2.8568125355457155</v>
      </c>
      <c r="BU347">
        <v>282.80100000000004</v>
      </c>
      <c r="BV347">
        <v>3.2406998872615218</v>
      </c>
      <c r="BW347">
        <v>286.04169988726153</v>
      </c>
      <c r="BX347">
        <v>282.48581883386845</v>
      </c>
      <c r="BY347">
        <v>21.960999999999999</v>
      </c>
      <c r="BZ347">
        <v>0.25165756211664836</v>
      </c>
      <c r="CA347">
        <v>22.212657562116647</v>
      </c>
      <c r="CB347">
        <v>21.936524508083721</v>
      </c>
      <c r="CC347">
        <v>165.93299999999999</v>
      </c>
      <c r="CD347">
        <v>1.9014750810391972</v>
      </c>
      <c r="CE347">
        <v>167.83447508103919</v>
      </c>
      <c r="CF347">
        <v>165.74806799325421</v>
      </c>
      <c r="CG347">
        <v>105.88200000000001</v>
      </c>
      <c r="CH347">
        <v>1.2133329990453514</v>
      </c>
      <c r="CI347">
        <v>107.09533299904534</v>
      </c>
      <c r="CJ347">
        <v>105.76399471631167</v>
      </c>
      <c r="CK347">
        <v>629.48900000000003</v>
      </c>
      <c r="CL347">
        <v>7.2134997094507014</v>
      </c>
      <c r="CM347">
        <v>636.70249970945076</v>
      </c>
      <c r="CN347">
        <v>628.78743573011764</v>
      </c>
    </row>
    <row r="348" spans="1:92" x14ac:dyDescent="0.25">
      <c r="A348" s="18">
        <v>45914</v>
      </c>
      <c r="B348" s="2">
        <v>24</v>
      </c>
      <c r="C348" s="2" t="s">
        <v>23</v>
      </c>
      <c r="D348" s="9">
        <v>27.609331000000001</v>
      </c>
      <c r="E348">
        <v>1.2825280999999999E-2</v>
      </c>
      <c r="G348">
        <v>4.0120000000000005</v>
      </c>
      <c r="H348">
        <v>4.4018296433075477E-2</v>
      </c>
      <c r="I348" s="34">
        <v>4.0560182964330762</v>
      </c>
      <c r="J348" s="34">
        <v>4.0039987220401807</v>
      </c>
      <c r="K348">
        <v>0.32</v>
      </c>
      <c r="L348">
        <v>3.5109309218803969E-3</v>
      </c>
      <c r="M348" s="34">
        <v>0.32351093092188038</v>
      </c>
      <c r="N348" s="34">
        <v>0.31936181232623567</v>
      </c>
      <c r="O348">
        <v>14.394</v>
      </c>
      <c r="P348">
        <v>0.1579260615298326</v>
      </c>
      <c r="Q348" s="34">
        <v>14.551926061529834</v>
      </c>
      <c r="R348" s="34">
        <v>14.36529352069949</v>
      </c>
      <c r="S348">
        <v>1.56</v>
      </c>
      <c r="T348">
        <v>1.7115788244166933E-2</v>
      </c>
      <c r="U348" s="34">
        <v>1.5771157882441671</v>
      </c>
      <c r="V348" s="34">
        <v>1.5568888350903991</v>
      </c>
      <c r="W348">
        <v>0</v>
      </c>
      <c r="X348">
        <v>0</v>
      </c>
      <c r="Y348" s="34">
        <v>0</v>
      </c>
      <c r="Z348" s="34">
        <v>0</v>
      </c>
      <c r="AA348">
        <v>0.504</v>
      </c>
      <c r="AB348">
        <v>5.529716201961625E-3</v>
      </c>
      <c r="AC348" s="34">
        <v>0.50952971620196164</v>
      </c>
      <c r="AD348" s="34">
        <v>0.50299485441382119</v>
      </c>
      <c r="AE348">
        <v>20.79</v>
      </c>
      <c r="AF348">
        <v>0.22810079333091704</v>
      </c>
      <c r="AG348" s="34">
        <v>21.01810079333092</v>
      </c>
      <c r="AH348" s="34">
        <v>20.748537744570125</v>
      </c>
      <c r="AJ348">
        <v>44.89500000000001</v>
      </c>
      <c r="AK348">
        <v>0.49257263668068896</v>
      </c>
      <c r="AL348" s="34">
        <v>45.387572636680702</v>
      </c>
      <c r="AM348" s="34">
        <v>44.805464263707357</v>
      </c>
      <c r="AN348">
        <v>2.423</v>
      </c>
      <c r="AO348">
        <v>2.6584330074113132E-2</v>
      </c>
      <c r="AP348" s="34">
        <v>2.4495843300741131</v>
      </c>
      <c r="AQ348" s="34">
        <v>2.4181677227077158</v>
      </c>
      <c r="AR348">
        <v>263.86500000000012</v>
      </c>
      <c r="AS348">
        <v>2.8950368365686603</v>
      </c>
      <c r="AT348" s="34">
        <v>266.76003683656876</v>
      </c>
      <c r="AU348" s="34">
        <v>263.33876440456942</v>
      </c>
      <c r="AV348">
        <v>20.108000000000001</v>
      </c>
      <c r="AW348">
        <v>0.22061812180365942</v>
      </c>
      <c r="AX348" s="34">
        <v>20.328618121803661</v>
      </c>
      <c r="AY348" s="34">
        <v>20.067897882049838</v>
      </c>
      <c r="AZ348">
        <v>163.94500000000002</v>
      </c>
      <c r="BA348">
        <v>1.7987486562115054</v>
      </c>
      <c r="BB348" s="34">
        <v>165.74374865621152</v>
      </c>
      <c r="BC348" s="34">
        <v>163.61803850570223</v>
      </c>
      <c r="BD348">
        <v>105.68900000000002</v>
      </c>
      <c r="BE348">
        <v>1.1595836818831791</v>
      </c>
      <c r="BF348" s="34">
        <v>106.8485836818832</v>
      </c>
      <c r="BG348" s="34">
        <v>105.47822057171103</v>
      </c>
      <c r="BH348">
        <v>600.92500000000018</v>
      </c>
      <c r="BI348">
        <v>6.5931442632218058</v>
      </c>
      <c r="BJ348" s="34">
        <v>607.51814426322198</v>
      </c>
      <c r="BK348" s="34">
        <v>599.7265533504476</v>
      </c>
      <c r="BM348">
        <v>48.907000000000011</v>
      </c>
      <c r="BN348">
        <v>0.53659093311376438</v>
      </c>
      <c r="BO348">
        <v>49.443590933113775</v>
      </c>
      <c r="BP348">
        <v>48.809462985747537</v>
      </c>
      <c r="BQ348">
        <v>2.7429999999999999</v>
      </c>
      <c r="BR348">
        <v>3.0095260995993529E-2</v>
      </c>
      <c r="BS348">
        <v>2.7730952609959933</v>
      </c>
      <c r="BT348">
        <v>2.7375295350339517</v>
      </c>
      <c r="BU348">
        <v>278.25900000000013</v>
      </c>
      <c r="BV348">
        <v>3.0529628980984929</v>
      </c>
      <c r="BW348">
        <v>281.31196289809861</v>
      </c>
      <c r="BX348">
        <v>277.7040579252689</v>
      </c>
      <c r="BY348">
        <v>21.667999999999999</v>
      </c>
      <c r="BZ348">
        <v>0.23773391004782635</v>
      </c>
      <c r="CA348">
        <v>21.905733910047829</v>
      </c>
      <c r="CB348">
        <v>21.624786717140235</v>
      </c>
      <c r="CC348">
        <v>163.94500000000002</v>
      </c>
      <c r="CD348">
        <v>1.7987486562115054</v>
      </c>
      <c r="CE348">
        <v>165.74374865621152</v>
      </c>
      <c r="CF348">
        <v>163.61803850570223</v>
      </c>
      <c r="CG348">
        <v>106.19300000000003</v>
      </c>
      <c r="CH348">
        <v>1.1651133980851407</v>
      </c>
      <c r="CI348">
        <v>107.35811339808517</v>
      </c>
      <c r="CJ348">
        <v>105.98121542612486</v>
      </c>
      <c r="CK348">
        <v>621.71500000000015</v>
      </c>
      <c r="CL348">
        <v>6.8212450565527227</v>
      </c>
      <c r="CM348">
        <v>628.53624505655296</v>
      </c>
      <c r="CN348">
        <v>620.47509109501777</v>
      </c>
    </row>
    <row r="349" spans="1:92" x14ac:dyDescent="0.25">
      <c r="A349" s="18">
        <v>45915</v>
      </c>
      <c r="B349" s="2">
        <v>1</v>
      </c>
      <c r="C349" s="2" t="s">
        <v>23</v>
      </c>
      <c r="D349" s="9">
        <v>19.276872000000001</v>
      </c>
      <c r="E349">
        <v>1.3232473999999999E-2</v>
      </c>
      <c r="G349">
        <v>3.8860000000000001</v>
      </c>
      <c r="H349">
        <v>5.2880786517629778E-2</v>
      </c>
      <c r="I349" s="34">
        <v>3.9388807865176299</v>
      </c>
      <c r="J349" s="34">
        <v>3.8867596489209357</v>
      </c>
      <c r="K349">
        <v>0.28600000000000003</v>
      </c>
      <c r="L349">
        <v>3.891895250654173E-3</v>
      </c>
      <c r="M349" s="34">
        <v>0.28989189525065423</v>
      </c>
      <c r="N349" s="34">
        <v>0.28605590828393923</v>
      </c>
      <c r="O349">
        <v>14.096</v>
      </c>
      <c r="P349">
        <v>0.19181872536091338</v>
      </c>
      <c r="Q349" s="34">
        <v>14.287818725360914</v>
      </c>
      <c r="R349" s="34">
        <v>14.098755535560862</v>
      </c>
      <c r="S349">
        <v>1.57</v>
      </c>
      <c r="T349">
        <v>2.1364599802542142E-2</v>
      </c>
      <c r="U349" s="34">
        <v>1.5913645998025423</v>
      </c>
      <c r="V349" s="34">
        <v>1.5703069091111346</v>
      </c>
      <c r="W349">
        <v>0</v>
      </c>
      <c r="X349">
        <v>0</v>
      </c>
      <c r="Y349" s="34">
        <v>0</v>
      </c>
      <c r="Z349" s="34">
        <v>0</v>
      </c>
      <c r="AA349">
        <v>0.502</v>
      </c>
      <c r="AB349">
        <v>6.8312287266727089E-3</v>
      </c>
      <c r="AC349" s="34">
        <v>0.50883122872667275</v>
      </c>
      <c r="AD349" s="34">
        <v>0.50209813272215897</v>
      </c>
      <c r="AE349">
        <v>20.34</v>
      </c>
      <c r="AF349">
        <v>0.27678723565841218</v>
      </c>
      <c r="AG349" s="34">
        <v>20.616787235658414</v>
      </c>
      <c r="AH349" s="34">
        <v>20.343976134599032</v>
      </c>
      <c r="AJ349">
        <v>43.769999999999996</v>
      </c>
      <c r="AK349">
        <v>0.59562326965431156</v>
      </c>
      <c r="AL349" s="34">
        <v>44.365623269654307</v>
      </c>
      <c r="AM349" s="34">
        <v>43.778556313244806</v>
      </c>
      <c r="AN349">
        <v>2.3570000000000002</v>
      </c>
      <c r="AO349">
        <v>3.2074115754517088E-2</v>
      </c>
      <c r="AP349" s="34">
        <v>2.3890741157545174</v>
      </c>
      <c r="AQ349" s="34">
        <v>2.3574607546337227</v>
      </c>
      <c r="AR349">
        <v>261.83000000000004</v>
      </c>
      <c r="AS349">
        <v>3.5629892778978398</v>
      </c>
      <c r="AT349" s="34">
        <v>265.39298927789787</v>
      </c>
      <c r="AU349" s="34">
        <v>261.8811834474958</v>
      </c>
      <c r="AV349">
        <v>20.802000000000003</v>
      </c>
      <c r="AW349">
        <v>0.28307414337100739</v>
      </c>
      <c r="AX349" s="34">
        <v>21.08507414337101</v>
      </c>
      <c r="AY349" s="34">
        <v>20.806066447980779</v>
      </c>
      <c r="AZ349">
        <v>166.417</v>
      </c>
      <c r="BA349">
        <v>2.264606754993411</v>
      </c>
      <c r="BB349" s="34">
        <v>168.68160675499342</v>
      </c>
      <c r="BC349" s="34">
        <v>166.44953177932973</v>
      </c>
      <c r="BD349">
        <v>105.10599999999999</v>
      </c>
      <c r="BE349">
        <v>1.4302851126407603</v>
      </c>
      <c r="BF349" s="34">
        <v>106.53628511264075</v>
      </c>
      <c r="BG349" s="34">
        <v>105.12654648983114</v>
      </c>
      <c r="BH349">
        <v>600.28200000000004</v>
      </c>
      <c r="BI349">
        <v>8.1686526743118471</v>
      </c>
      <c r="BJ349" s="34">
        <v>608.45065267431187</v>
      </c>
      <c r="BK349" s="34">
        <v>600.399345232516</v>
      </c>
      <c r="BM349">
        <v>47.655999999999999</v>
      </c>
      <c r="BN349">
        <v>0.64850405617194129</v>
      </c>
      <c r="BO349">
        <v>48.304504056171936</v>
      </c>
      <c r="BP349">
        <v>47.665315962165742</v>
      </c>
      <c r="BQ349">
        <v>2.6430000000000002</v>
      </c>
      <c r="BR349">
        <v>3.5966011005171258E-2</v>
      </c>
      <c r="BS349">
        <v>2.6789660110051718</v>
      </c>
      <c r="BT349">
        <v>2.6435166629176621</v>
      </c>
      <c r="BU349">
        <v>275.92600000000004</v>
      </c>
      <c r="BV349">
        <v>3.754808003258753</v>
      </c>
      <c r="BW349">
        <v>279.68080800325879</v>
      </c>
      <c r="BX349">
        <v>275.97993898305668</v>
      </c>
      <c r="BY349">
        <v>22.372000000000003</v>
      </c>
      <c r="BZ349">
        <v>0.30443874317354952</v>
      </c>
      <c r="CA349">
        <v>22.676438743173552</v>
      </c>
      <c r="CB349">
        <v>22.376373357091914</v>
      </c>
      <c r="CC349">
        <v>166.417</v>
      </c>
      <c r="CD349">
        <v>2.264606754993411</v>
      </c>
      <c r="CE349">
        <v>168.68160675499342</v>
      </c>
      <c r="CF349">
        <v>166.44953177932973</v>
      </c>
      <c r="CG349">
        <v>105.60799999999999</v>
      </c>
      <c r="CH349">
        <v>1.437116341367433</v>
      </c>
      <c r="CI349">
        <v>107.04511634136743</v>
      </c>
      <c r="CJ349">
        <v>105.6286446225533</v>
      </c>
      <c r="CK349">
        <v>620.62200000000007</v>
      </c>
      <c r="CL349">
        <v>8.4454399099702595</v>
      </c>
      <c r="CM349">
        <v>629.06743990997029</v>
      </c>
      <c r="CN349">
        <v>620.74332136711507</v>
      </c>
    </row>
    <row r="350" spans="1:92" x14ac:dyDescent="0.25">
      <c r="A350" s="18">
        <v>45915</v>
      </c>
      <c r="B350" s="2">
        <v>2</v>
      </c>
      <c r="C350" s="2" t="s">
        <v>23</v>
      </c>
      <c r="D350" s="9">
        <v>17.976803</v>
      </c>
      <c r="E350">
        <v>1.2952544E-2</v>
      </c>
      <c r="G350">
        <v>3.9859999999999998</v>
      </c>
      <c r="H350">
        <v>5.8754082907476017E-2</v>
      </c>
      <c r="I350" s="34">
        <v>4.0447540829074757</v>
      </c>
      <c r="J350" s="34">
        <v>3.9923642276794369</v>
      </c>
      <c r="K350">
        <v>0.28400000000000003</v>
      </c>
      <c r="L350">
        <v>4.186191556879877E-3</v>
      </c>
      <c r="M350" s="34">
        <v>0.28818619155687991</v>
      </c>
      <c r="N350" s="34">
        <v>0.284453447230547</v>
      </c>
      <c r="O350">
        <v>13.28</v>
      </c>
      <c r="P350">
        <v>0.19574867561748155</v>
      </c>
      <c r="Q350" s="34">
        <v>13.475748675617481</v>
      </c>
      <c r="R350" s="34">
        <v>13.301203447963603</v>
      </c>
      <c r="S350">
        <v>1.5920000000000001</v>
      </c>
      <c r="T350">
        <v>2.346625689631255E-2</v>
      </c>
      <c r="U350" s="34">
        <v>1.6154662568963127</v>
      </c>
      <c r="V350" s="34">
        <v>1.594541859123348</v>
      </c>
      <c r="W350">
        <v>0</v>
      </c>
      <c r="X350">
        <v>0</v>
      </c>
      <c r="Y350" s="34">
        <v>0</v>
      </c>
      <c r="Z350" s="34">
        <v>0</v>
      </c>
      <c r="AA350">
        <v>0.52</v>
      </c>
      <c r="AB350">
        <v>7.6648577802025915E-3</v>
      </c>
      <c r="AC350" s="34">
        <v>0.52766485778020256</v>
      </c>
      <c r="AD350" s="34">
        <v>0.52083025549255069</v>
      </c>
      <c r="AE350">
        <v>19.661999999999995</v>
      </c>
      <c r="AF350">
        <v>0.28982006475835259</v>
      </c>
      <c r="AG350" s="34">
        <v>19.951820064758351</v>
      </c>
      <c r="AH350" s="34">
        <v>19.693393237489484</v>
      </c>
      <c r="AJ350">
        <v>43.330999999999996</v>
      </c>
      <c r="AK350">
        <v>0.63870375475761232</v>
      </c>
      <c r="AL350" s="34">
        <v>43.96970375475761</v>
      </c>
      <c r="AM350" s="34">
        <v>43.400184232207145</v>
      </c>
      <c r="AN350">
        <v>2.2970000000000002</v>
      </c>
      <c r="AO350">
        <v>3.3858035232933369E-2</v>
      </c>
      <c r="AP350" s="34">
        <v>2.3308580352329336</v>
      </c>
      <c r="AQ350" s="34">
        <v>2.3006674939738252</v>
      </c>
      <c r="AR350">
        <v>260.48800000000006</v>
      </c>
      <c r="AS350">
        <v>3.8396220643257943</v>
      </c>
      <c r="AT350" s="34">
        <v>264.32762206432585</v>
      </c>
      <c r="AU350" s="34">
        <v>260.90390690912227</v>
      </c>
      <c r="AV350">
        <v>20.567000000000004</v>
      </c>
      <c r="AW350">
        <v>0.30315986531812827</v>
      </c>
      <c r="AX350" s="34">
        <v>20.870159865318133</v>
      </c>
      <c r="AY350" s="34">
        <v>20.599838201375565</v>
      </c>
      <c r="AZ350">
        <v>164.43</v>
      </c>
      <c r="BA350">
        <v>2.4237164707667542</v>
      </c>
      <c r="BB350" s="34">
        <v>166.85371647076676</v>
      </c>
      <c r="BC350" s="34">
        <v>164.69253636661563</v>
      </c>
      <c r="BD350">
        <v>104.89100000000001</v>
      </c>
      <c r="BE350">
        <v>1.546104995044673</v>
      </c>
      <c r="BF350" s="34">
        <v>106.43710499504468</v>
      </c>
      <c r="BG350" s="34">
        <v>105.05847370936374</v>
      </c>
      <c r="BH350">
        <v>596.00400000000002</v>
      </c>
      <c r="BI350">
        <v>8.7851651854458943</v>
      </c>
      <c r="BJ350" s="34">
        <v>604.789165185446</v>
      </c>
      <c r="BK350" s="34">
        <v>596.95560691265814</v>
      </c>
      <c r="BM350">
        <v>47.316999999999993</v>
      </c>
      <c r="BN350">
        <v>0.69745783766508829</v>
      </c>
      <c r="BO350">
        <v>48.014457837665084</v>
      </c>
      <c r="BP350">
        <v>47.392548459886584</v>
      </c>
      <c r="BQ350">
        <v>2.5810000000000004</v>
      </c>
      <c r="BR350">
        <v>3.8044226789813243E-2</v>
      </c>
      <c r="BS350">
        <v>2.6190442267898133</v>
      </c>
      <c r="BT350">
        <v>2.5851209412043721</v>
      </c>
      <c r="BU350">
        <v>273.76800000000003</v>
      </c>
      <c r="BV350">
        <v>4.0353707399432759</v>
      </c>
      <c r="BW350">
        <v>277.80337073994332</v>
      </c>
      <c r="BX350">
        <v>274.20511035708586</v>
      </c>
      <c r="BY350">
        <v>22.159000000000002</v>
      </c>
      <c r="BZ350">
        <v>0.32662612221444082</v>
      </c>
      <c r="CA350">
        <v>22.485626122214445</v>
      </c>
      <c r="CB350">
        <v>22.194380060498915</v>
      </c>
      <c r="CC350">
        <v>164.43</v>
      </c>
      <c r="CD350">
        <v>2.4237164707667542</v>
      </c>
      <c r="CE350">
        <v>166.85371647076676</v>
      </c>
      <c r="CF350">
        <v>164.69253636661563</v>
      </c>
      <c r="CG350">
        <v>105.411</v>
      </c>
      <c r="CH350">
        <v>1.5537698528248756</v>
      </c>
      <c r="CI350">
        <v>106.96476985282489</v>
      </c>
      <c r="CJ350">
        <v>105.57930396485629</v>
      </c>
      <c r="CK350">
        <v>615.66600000000005</v>
      </c>
      <c r="CL350">
        <v>9.0749852502042465</v>
      </c>
      <c r="CM350">
        <v>624.7409852502044</v>
      </c>
      <c r="CN350">
        <v>616.64900015014757</v>
      </c>
    </row>
    <row r="351" spans="1:92" x14ac:dyDescent="0.25">
      <c r="A351" s="18">
        <v>45915</v>
      </c>
      <c r="B351" s="2">
        <v>3</v>
      </c>
      <c r="C351" s="2" t="s">
        <v>23</v>
      </c>
      <c r="D351" s="9">
        <v>16.089169999999999</v>
      </c>
      <c r="E351">
        <v>1.2631224E-2</v>
      </c>
      <c r="G351">
        <v>3.9720000000000004</v>
      </c>
      <c r="H351">
        <v>5.5585749726238073E-2</v>
      </c>
      <c r="I351" s="34">
        <v>4.0275857497262386</v>
      </c>
      <c r="J351" s="34">
        <v>3.9767124119422386</v>
      </c>
      <c r="K351">
        <v>0.28000000000000003</v>
      </c>
      <c r="L351">
        <v>3.9184315013460879E-3</v>
      </c>
      <c r="M351" s="34">
        <v>0.2839184315013461</v>
      </c>
      <c r="N351" s="34">
        <v>0.2803321941953239</v>
      </c>
      <c r="O351">
        <v>12.733999999999998</v>
      </c>
      <c r="P351">
        <v>0.1782046669219324</v>
      </c>
      <c r="Q351" s="34">
        <v>12.91220466692193</v>
      </c>
      <c r="R351" s="34">
        <v>12.749107717440193</v>
      </c>
      <c r="S351">
        <v>1.5820000000000001</v>
      </c>
      <c r="T351">
        <v>2.2139137982605396E-2</v>
      </c>
      <c r="U351" s="34">
        <v>1.6041391379826055</v>
      </c>
      <c r="V351" s="34">
        <v>1.5838768972035802</v>
      </c>
      <c r="W351">
        <v>0</v>
      </c>
      <c r="X351">
        <v>0</v>
      </c>
      <c r="Y351" s="34">
        <v>0</v>
      </c>
      <c r="Z351" s="34">
        <v>0</v>
      </c>
      <c r="AA351">
        <v>0.53</v>
      </c>
      <c r="AB351">
        <v>7.4170310561193801E-3</v>
      </c>
      <c r="AC351" s="34">
        <v>0.53741703105611938</v>
      </c>
      <c r="AD351" s="34">
        <v>0.53062879615543457</v>
      </c>
      <c r="AE351">
        <v>19.097999999999999</v>
      </c>
      <c r="AF351">
        <v>0.26726501718824136</v>
      </c>
      <c r="AG351" s="34">
        <v>19.365265017188239</v>
      </c>
      <c r="AH351" s="34">
        <v>19.120658016936769</v>
      </c>
      <c r="AJ351">
        <v>42.808</v>
      </c>
      <c r="AK351">
        <v>0.59907219896294039</v>
      </c>
      <c r="AL351" s="34">
        <v>43.407072198962943</v>
      </c>
      <c r="AM351" s="34">
        <v>42.85878774683367</v>
      </c>
      <c r="AN351">
        <v>2.2330000000000005</v>
      </c>
      <c r="AO351">
        <v>3.1249491223235053E-2</v>
      </c>
      <c r="AP351" s="34">
        <v>2.2642494912232354</v>
      </c>
      <c r="AQ351" s="34">
        <v>2.2356492487077086</v>
      </c>
      <c r="AR351">
        <v>257.6049999999999</v>
      </c>
      <c r="AS351">
        <v>3.6050269532294941</v>
      </c>
      <c r="AT351" s="34">
        <v>261.21002695322937</v>
      </c>
      <c r="AU351" s="34">
        <v>257.91062459173708</v>
      </c>
      <c r="AV351">
        <v>20.504000000000001</v>
      </c>
      <c r="AW351">
        <v>0.28694114108428637</v>
      </c>
      <c r="AX351" s="34">
        <v>20.790941141084289</v>
      </c>
      <c r="AY351" s="34">
        <v>20.528326106360439</v>
      </c>
      <c r="AZ351">
        <v>165.27100000000002</v>
      </c>
      <c r="BA351">
        <v>2.3128681880677475</v>
      </c>
      <c r="BB351" s="34">
        <v>167.58386818806775</v>
      </c>
      <c r="BC351" s="34">
        <v>165.46707881019779</v>
      </c>
      <c r="BD351">
        <v>104.07799999999999</v>
      </c>
      <c r="BE351">
        <v>1.4565089778467788</v>
      </c>
      <c r="BF351" s="34">
        <v>105.53450897784677</v>
      </c>
      <c r="BG351" s="34">
        <v>104.20147895521757</v>
      </c>
      <c r="BH351">
        <v>592.49899999999991</v>
      </c>
      <c r="BI351">
        <v>8.2916669504144824</v>
      </c>
      <c r="BJ351" s="34">
        <v>600.79066695041433</v>
      </c>
      <c r="BK351" s="34">
        <v>593.20194545905429</v>
      </c>
      <c r="BM351">
        <v>46.78</v>
      </c>
      <c r="BN351">
        <v>0.65465794868917848</v>
      </c>
      <c r="BO351">
        <v>47.434657948689178</v>
      </c>
      <c r="BP351">
        <v>46.835500158775908</v>
      </c>
      <c r="BQ351">
        <v>2.5130000000000008</v>
      </c>
      <c r="BR351">
        <v>3.5167922724581142E-2</v>
      </c>
      <c r="BS351">
        <v>2.5481679227245815</v>
      </c>
      <c r="BT351">
        <v>2.5159814429030325</v>
      </c>
      <c r="BU351">
        <v>270.33899999999988</v>
      </c>
      <c r="BV351">
        <v>3.7832316201514264</v>
      </c>
      <c r="BW351">
        <v>274.1222316201513</v>
      </c>
      <c r="BX351">
        <v>270.65973230917729</v>
      </c>
      <c r="BY351">
        <v>22.086000000000002</v>
      </c>
      <c r="BZ351">
        <v>0.30908027906689178</v>
      </c>
      <c r="CA351">
        <v>22.395080279066896</v>
      </c>
      <c r="CB351">
        <v>22.112203003564019</v>
      </c>
      <c r="CC351">
        <v>165.27100000000002</v>
      </c>
      <c r="CD351">
        <v>2.3128681880677475</v>
      </c>
      <c r="CE351">
        <v>167.58386818806775</v>
      </c>
      <c r="CF351">
        <v>165.46707881019779</v>
      </c>
      <c r="CG351">
        <v>104.60799999999999</v>
      </c>
      <c r="CH351">
        <v>1.4639260089028983</v>
      </c>
      <c r="CI351">
        <v>106.07192600890289</v>
      </c>
      <c r="CJ351">
        <v>104.73210775137301</v>
      </c>
      <c r="CK351">
        <v>611.59699999999987</v>
      </c>
      <c r="CL351">
        <v>8.5589319676027245</v>
      </c>
      <c r="CM351">
        <v>620.15593196760256</v>
      </c>
      <c r="CN351">
        <v>612.32260347599106</v>
      </c>
    </row>
    <row r="352" spans="1:92" x14ac:dyDescent="0.25">
      <c r="A352" s="18">
        <v>45915</v>
      </c>
      <c r="B352" s="2">
        <v>4</v>
      </c>
      <c r="C352" s="2" t="s">
        <v>23</v>
      </c>
      <c r="D352" s="9">
        <v>15.6745</v>
      </c>
      <c r="E352">
        <v>1.2440425E-2</v>
      </c>
      <c r="G352">
        <v>4.0259999999999998</v>
      </c>
      <c r="H352">
        <v>6.0342301633045527E-2</v>
      </c>
      <c r="I352" s="34">
        <v>4.0863423016330449</v>
      </c>
      <c r="J352" s="34">
        <v>4.035506466705252</v>
      </c>
      <c r="K352">
        <v>0.35600000000000004</v>
      </c>
      <c r="L352">
        <v>5.3357822606468477E-3</v>
      </c>
      <c r="M352" s="34">
        <v>0.36133578226064689</v>
      </c>
      <c r="N352" s="34">
        <v>0.356840611561617</v>
      </c>
      <c r="O352">
        <v>12.438000000000001</v>
      </c>
      <c r="P352">
        <v>0.18642263976945364</v>
      </c>
      <c r="Q352" s="34">
        <v>12.624422639769454</v>
      </c>
      <c r="R352" s="34">
        <v>12.467369456751101</v>
      </c>
      <c r="S352">
        <v>1.6</v>
      </c>
      <c r="T352">
        <v>2.3981043868075723E-2</v>
      </c>
      <c r="U352" s="34">
        <v>1.6239810438680757</v>
      </c>
      <c r="V352" s="34">
        <v>1.6037780294904134</v>
      </c>
      <c r="W352">
        <v>0</v>
      </c>
      <c r="X352">
        <v>0</v>
      </c>
      <c r="Y352" s="34">
        <v>0</v>
      </c>
      <c r="Z352" s="34">
        <v>0</v>
      </c>
      <c r="AA352">
        <v>0.502</v>
      </c>
      <c r="AB352">
        <v>7.5240525136087578E-3</v>
      </c>
      <c r="AC352" s="34">
        <v>0.50952405251360877</v>
      </c>
      <c r="AD352" s="34">
        <v>0.50318535675261722</v>
      </c>
      <c r="AE352">
        <v>18.922000000000001</v>
      </c>
      <c r="AF352">
        <v>0.28360582004483048</v>
      </c>
      <c r="AG352" s="34">
        <v>19.205605820044831</v>
      </c>
      <c r="AH352" s="34">
        <v>18.966679921261001</v>
      </c>
      <c r="AJ352">
        <v>43.224000000000004</v>
      </c>
      <c r="AK352">
        <v>0.64784790009606563</v>
      </c>
      <c r="AL352" s="34">
        <v>43.871847900096071</v>
      </c>
      <c r="AM352" s="34">
        <v>43.326063466683522</v>
      </c>
      <c r="AN352">
        <v>2.2090000000000001</v>
      </c>
      <c r="AO352">
        <v>3.3108828690362038E-2</v>
      </c>
      <c r="AP352" s="34">
        <v>2.2421088286903621</v>
      </c>
      <c r="AQ352" s="34">
        <v>2.2142160419652019</v>
      </c>
      <c r="AR352">
        <v>260.01800000000009</v>
      </c>
      <c r="AS352">
        <v>3.8971894153058217</v>
      </c>
      <c r="AT352" s="34">
        <v>263.91518941530592</v>
      </c>
      <c r="AU352" s="34">
        <v>260.63197229502401</v>
      </c>
      <c r="AV352">
        <v>21.105999999999998</v>
      </c>
      <c r="AW352">
        <v>0.31633994492475381</v>
      </c>
      <c r="AX352" s="34">
        <v>21.422339944924751</v>
      </c>
      <c r="AY352" s="34">
        <v>21.15583693151541</v>
      </c>
      <c r="AZ352">
        <v>167.15100000000001</v>
      </c>
      <c r="BA352">
        <v>2.505284664745453</v>
      </c>
      <c r="BB352" s="34">
        <v>169.65628466474547</v>
      </c>
      <c r="BC352" s="34">
        <v>167.54568837959505</v>
      </c>
      <c r="BD352">
        <v>103.30299999999998</v>
      </c>
      <c r="BE352">
        <v>1.5483211091898912</v>
      </c>
      <c r="BF352" s="34">
        <v>104.85132110918987</v>
      </c>
      <c r="BG352" s="34">
        <v>103.54692611278007</v>
      </c>
      <c r="BH352">
        <v>597.01100000000008</v>
      </c>
      <c r="BI352">
        <v>8.9480918629523476</v>
      </c>
      <c r="BJ352" s="34">
        <v>605.95909186295239</v>
      </c>
      <c r="BK352" s="34">
        <v>598.42070322756331</v>
      </c>
      <c r="BM352">
        <v>47.25</v>
      </c>
      <c r="BN352">
        <v>0.70819020172911118</v>
      </c>
      <c r="BO352">
        <v>47.958190201729117</v>
      </c>
      <c r="BP352">
        <v>47.361569933388772</v>
      </c>
      <c r="BQ352">
        <v>2.5649999999999999</v>
      </c>
      <c r="BR352">
        <v>3.8444610951008887E-2</v>
      </c>
      <c r="BS352">
        <v>2.603444610951009</v>
      </c>
      <c r="BT352">
        <v>2.5710566535268189</v>
      </c>
      <c r="BU352">
        <v>272.45600000000007</v>
      </c>
      <c r="BV352">
        <v>4.0836120550752755</v>
      </c>
      <c r="BW352">
        <v>276.53961205507539</v>
      </c>
      <c r="BX352">
        <v>273.09934175177511</v>
      </c>
      <c r="BY352">
        <v>22.706</v>
      </c>
      <c r="BZ352">
        <v>0.34032098879282952</v>
      </c>
      <c r="CA352">
        <v>23.046320988792825</v>
      </c>
      <c r="CB352">
        <v>22.759614961005823</v>
      </c>
      <c r="CC352">
        <v>167.15100000000001</v>
      </c>
      <c r="CD352">
        <v>2.505284664745453</v>
      </c>
      <c r="CE352">
        <v>169.65628466474547</v>
      </c>
      <c r="CF352">
        <v>167.54568837959505</v>
      </c>
      <c r="CG352">
        <v>103.80499999999998</v>
      </c>
      <c r="CH352">
        <v>1.5558451617034998</v>
      </c>
      <c r="CI352">
        <v>105.36084516170348</v>
      </c>
      <c r="CJ352">
        <v>104.05011146953269</v>
      </c>
      <c r="CK352">
        <v>615.93300000000011</v>
      </c>
      <c r="CL352">
        <v>9.2316976829971775</v>
      </c>
      <c r="CM352">
        <v>625.16469768299726</v>
      </c>
      <c r="CN352">
        <v>617.38738314882426</v>
      </c>
    </row>
    <row r="353" spans="1:92" x14ac:dyDescent="0.25">
      <c r="A353" s="18">
        <v>45915</v>
      </c>
      <c r="B353" s="2">
        <v>5</v>
      </c>
      <c r="C353" s="2" t="s">
        <v>23</v>
      </c>
      <c r="D353" s="9">
        <v>15.739616</v>
      </c>
      <c r="E353">
        <v>1.2197225000000001E-2</v>
      </c>
      <c r="G353">
        <v>4.2360000000000007</v>
      </c>
      <c r="H353">
        <v>7.2792941627816993E-2</v>
      </c>
      <c r="I353" s="34">
        <v>4.3087929416278179</v>
      </c>
      <c r="J353" s="34">
        <v>4.2562376246403719</v>
      </c>
      <c r="K353">
        <v>0.34600000000000003</v>
      </c>
      <c r="L353">
        <v>5.9457879611011987E-3</v>
      </c>
      <c r="M353" s="34">
        <v>0.35194578796110121</v>
      </c>
      <c r="N353" s="34">
        <v>0.34765302599753739</v>
      </c>
      <c r="O353">
        <v>12.613999999999999</v>
      </c>
      <c r="P353">
        <v>0.21676349520615754</v>
      </c>
      <c r="Q353" s="34">
        <v>12.830763495206156</v>
      </c>
      <c r="R353" s="34">
        <v>12.674263785933341</v>
      </c>
      <c r="S353">
        <v>1.5859999999999999</v>
      </c>
      <c r="T353">
        <v>2.7254392214758671E-2</v>
      </c>
      <c r="U353" s="34">
        <v>1.6132543922147584</v>
      </c>
      <c r="V353" s="34">
        <v>1.5935771654106767</v>
      </c>
      <c r="W353">
        <v>0</v>
      </c>
      <c r="X353">
        <v>0</v>
      </c>
      <c r="Y353" s="34">
        <v>0</v>
      </c>
      <c r="Z353" s="34">
        <v>0</v>
      </c>
      <c r="AA353">
        <v>0.504</v>
      </c>
      <c r="AB353">
        <v>8.6609165676156188E-3</v>
      </c>
      <c r="AC353" s="34">
        <v>0.51266091656761559</v>
      </c>
      <c r="AD353" s="34">
        <v>0.50640787601953419</v>
      </c>
      <c r="AE353">
        <v>19.285999999999998</v>
      </c>
      <c r="AF353">
        <v>0.33141753357745002</v>
      </c>
      <c r="AG353" s="34">
        <v>19.617417533577452</v>
      </c>
      <c r="AH353" s="34">
        <v>19.378139478001458</v>
      </c>
      <c r="AJ353">
        <v>44.564</v>
      </c>
      <c r="AK353">
        <v>0.76580374190321909</v>
      </c>
      <c r="AL353" s="34">
        <v>45.32980374190322</v>
      </c>
      <c r="AM353" s="34">
        <v>44.776905926457388</v>
      </c>
      <c r="AN353">
        <v>2.214</v>
      </c>
      <c r="AO353">
        <v>3.8046169207740038E-2</v>
      </c>
      <c r="AP353" s="34">
        <v>2.2520461692077398</v>
      </c>
      <c r="AQ353" s="34">
        <v>2.224577455371525</v>
      </c>
      <c r="AR353">
        <v>266.24899999999997</v>
      </c>
      <c r="AS353">
        <v>4.57531820478391</v>
      </c>
      <c r="AT353" s="34">
        <v>270.82431820478388</v>
      </c>
      <c r="AU353" s="34">
        <v>267.52101306016851</v>
      </c>
      <c r="AV353">
        <v>23.727</v>
      </c>
      <c r="AW353">
        <v>0.40773326865042814</v>
      </c>
      <c r="AX353" s="34">
        <v>24.134733268650429</v>
      </c>
      <c r="AY353" s="34">
        <v>23.840356496657716</v>
      </c>
      <c r="AZ353">
        <v>164.00300000000001</v>
      </c>
      <c r="BA353">
        <v>2.8182863092036992</v>
      </c>
      <c r="BB353" s="34">
        <v>166.82128630920371</v>
      </c>
      <c r="BC353" s="34">
        <v>164.78652954530094</v>
      </c>
      <c r="BD353">
        <v>104.236</v>
      </c>
      <c r="BE353">
        <v>1.7912287685356778</v>
      </c>
      <c r="BF353" s="34">
        <v>106.02722876853568</v>
      </c>
      <c r="BG353" s="34">
        <v>104.73399080311938</v>
      </c>
      <c r="BH353">
        <v>604.99299999999994</v>
      </c>
      <c r="BI353">
        <v>10.396416462284675</v>
      </c>
      <c r="BJ353" s="34">
        <v>615.38941646228466</v>
      </c>
      <c r="BK353" s="34">
        <v>607.88337328707541</v>
      </c>
      <c r="BM353">
        <v>48.8</v>
      </c>
      <c r="BN353">
        <v>0.83859668353103611</v>
      </c>
      <c r="BO353">
        <v>49.638596683531034</v>
      </c>
      <c r="BP353">
        <v>49.033143551097758</v>
      </c>
      <c r="BQ353">
        <v>2.56</v>
      </c>
      <c r="BR353">
        <v>4.3991957168841238E-2</v>
      </c>
      <c r="BS353">
        <v>2.6039919571688408</v>
      </c>
      <c r="BT353">
        <v>2.5722304813690622</v>
      </c>
      <c r="BU353">
        <v>278.86299999999994</v>
      </c>
      <c r="BV353">
        <v>4.7920816999900673</v>
      </c>
      <c r="BW353">
        <v>283.65508169999003</v>
      </c>
      <c r="BX353">
        <v>280.19527684610188</v>
      </c>
      <c r="BY353">
        <v>25.312999999999999</v>
      </c>
      <c r="BZ353">
        <v>0.43498766086518681</v>
      </c>
      <c r="CA353">
        <v>25.747987660865189</v>
      </c>
      <c r="CB353">
        <v>25.433933662068391</v>
      </c>
      <c r="CC353">
        <v>164.00300000000001</v>
      </c>
      <c r="CD353">
        <v>2.8182863092036992</v>
      </c>
      <c r="CE353">
        <v>166.82128630920371</v>
      </c>
      <c r="CF353">
        <v>164.78652954530094</v>
      </c>
      <c r="CG353">
        <v>104.74000000000001</v>
      </c>
      <c r="CH353">
        <v>1.7998896851032935</v>
      </c>
      <c r="CI353">
        <v>106.53988968510329</v>
      </c>
      <c r="CJ353">
        <v>105.24039867913892</v>
      </c>
      <c r="CK353">
        <v>624.27899999999988</v>
      </c>
      <c r="CL353">
        <v>10.727833995862126</v>
      </c>
      <c r="CM353">
        <v>635.00683399586205</v>
      </c>
      <c r="CN353">
        <v>627.26151276507687</v>
      </c>
    </row>
    <row r="354" spans="1:92" x14ac:dyDescent="0.25">
      <c r="A354" s="18">
        <v>45915</v>
      </c>
      <c r="B354" s="2">
        <v>6</v>
      </c>
      <c r="C354" s="2" t="s">
        <v>23</v>
      </c>
      <c r="D354" s="9">
        <v>19.765412999999999</v>
      </c>
      <c r="E354">
        <v>1.1878774999999999E-2</v>
      </c>
      <c r="G354">
        <v>5.056</v>
      </c>
      <c r="H354">
        <v>7.4765867326829993E-2</v>
      </c>
      <c r="I354" s="34">
        <v>5.1307658673268302</v>
      </c>
      <c r="J354" s="34">
        <v>5.0698186540111747</v>
      </c>
      <c r="K354">
        <v>0.34800000000000003</v>
      </c>
      <c r="L354">
        <v>5.146068399868837E-3</v>
      </c>
      <c r="M354" s="34">
        <v>0.3531460683998689</v>
      </c>
      <c r="N354" s="34">
        <v>0.34895112571121223</v>
      </c>
      <c r="O354">
        <v>13.326000000000001</v>
      </c>
      <c r="P354">
        <v>0.1970589295880808</v>
      </c>
      <c r="Q354" s="34">
        <v>13.523058929588082</v>
      </c>
      <c r="R354" s="34">
        <v>13.362421555251764</v>
      </c>
      <c r="S354">
        <v>1.62</v>
      </c>
      <c r="T354">
        <v>2.395583565456183E-2</v>
      </c>
      <c r="U354" s="34">
        <v>1.643955835654562</v>
      </c>
      <c r="V354" s="34">
        <v>1.6244276541728846</v>
      </c>
      <c r="W354">
        <v>0</v>
      </c>
      <c r="X354">
        <v>0</v>
      </c>
      <c r="Y354" s="34">
        <v>0</v>
      </c>
      <c r="Z354" s="34">
        <v>0</v>
      </c>
      <c r="AA354">
        <v>0.52800000000000002</v>
      </c>
      <c r="AB354">
        <v>7.8078279170423724E-3</v>
      </c>
      <c r="AC354" s="34">
        <v>0.5358078279170424</v>
      </c>
      <c r="AD354" s="34">
        <v>0.52944308728597711</v>
      </c>
      <c r="AE354">
        <v>20.878</v>
      </c>
      <c r="AF354">
        <v>0.30873452888638386</v>
      </c>
      <c r="AG354" s="34">
        <v>21.186734528886387</v>
      </c>
      <c r="AH354" s="34">
        <v>20.935062076433013</v>
      </c>
      <c r="AJ354">
        <v>49.32200000000001</v>
      </c>
      <c r="AK354">
        <v>0.72935168281129548</v>
      </c>
      <c r="AL354" s="34">
        <v>50.051351682811308</v>
      </c>
      <c r="AM354" s="34">
        <v>49.456802937725321</v>
      </c>
      <c r="AN354">
        <v>2.585</v>
      </c>
      <c r="AO354">
        <v>3.8225824177186618E-2</v>
      </c>
      <c r="AP354" s="34">
        <v>2.6232258241771866</v>
      </c>
      <c r="AQ354" s="34">
        <v>2.5920651148375962</v>
      </c>
      <c r="AR354">
        <v>281.27599999999984</v>
      </c>
      <c r="AS354">
        <v>4.1593837219583509</v>
      </c>
      <c r="AT354" s="34">
        <v>285.4353837219582</v>
      </c>
      <c r="AU354" s="34">
        <v>282.04476102168638</v>
      </c>
      <c r="AV354">
        <v>27.038</v>
      </c>
      <c r="AW354">
        <v>0.39982585458521153</v>
      </c>
      <c r="AX354" s="34">
        <v>27.437825854585213</v>
      </c>
      <c r="AY354" s="34">
        <v>27.111898094769412</v>
      </c>
      <c r="AZ354">
        <v>164.78299999999999</v>
      </c>
      <c r="BA354">
        <v>2.4367373251022602</v>
      </c>
      <c r="BB354" s="34">
        <v>167.21973732510224</v>
      </c>
      <c r="BC354" s="34">
        <v>165.23337168985825</v>
      </c>
      <c r="BD354">
        <v>107.45599999999999</v>
      </c>
      <c r="BE354">
        <v>1.5890112815411082</v>
      </c>
      <c r="BF354" s="34">
        <v>109.04501128154109</v>
      </c>
      <c r="BG354" s="34">
        <v>107.7496901276552</v>
      </c>
      <c r="BH354">
        <v>632.45999999999992</v>
      </c>
      <c r="BI354">
        <v>9.3525356901754133</v>
      </c>
      <c r="BJ354" s="34">
        <v>641.81253569017531</v>
      </c>
      <c r="BK354" s="34">
        <v>634.18858898653207</v>
      </c>
      <c r="BM354">
        <v>54.378000000000007</v>
      </c>
      <c r="BN354">
        <v>0.80411755013812547</v>
      </c>
      <c r="BO354">
        <v>55.182117550138138</v>
      </c>
      <c r="BP354">
        <v>54.526621591736493</v>
      </c>
      <c r="BQ354">
        <v>2.9329999999999998</v>
      </c>
      <c r="BR354">
        <v>4.3371892577055454E-2</v>
      </c>
      <c r="BS354">
        <v>2.9763718925770557</v>
      </c>
      <c r="BT354">
        <v>2.9410162405488083</v>
      </c>
      <c r="BU354">
        <v>294.60199999999986</v>
      </c>
      <c r="BV354">
        <v>4.3564426515464314</v>
      </c>
      <c r="BW354">
        <v>298.95844265154631</v>
      </c>
      <c r="BX354">
        <v>295.40718257693817</v>
      </c>
      <c r="BY354">
        <v>28.658000000000001</v>
      </c>
      <c r="BZ354">
        <v>0.42378169023977336</v>
      </c>
      <c r="CA354">
        <v>29.081781690239776</v>
      </c>
      <c r="CB354">
        <v>28.736325748942296</v>
      </c>
      <c r="CC354">
        <v>164.78299999999999</v>
      </c>
      <c r="CD354">
        <v>2.4367373251022602</v>
      </c>
      <c r="CE354">
        <v>167.21973732510224</v>
      </c>
      <c r="CF354">
        <v>165.23337168985825</v>
      </c>
      <c r="CG354">
        <v>107.98399999999999</v>
      </c>
      <c r="CH354">
        <v>1.5968191094581505</v>
      </c>
      <c r="CI354">
        <v>109.58081910945813</v>
      </c>
      <c r="CJ354">
        <v>108.27913321494118</v>
      </c>
      <c r="CK354">
        <v>653.33799999999997</v>
      </c>
      <c r="CL354">
        <v>9.6612702190617981</v>
      </c>
      <c r="CM354">
        <v>662.99927021906171</v>
      </c>
      <c r="CN354">
        <v>655.12365106296511</v>
      </c>
    </row>
    <row r="355" spans="1:92" x14ac:dyDescent="0.25">
      <c r="A355" s="18">
        <v>45915</v>
      </c>
      <c r="B355" s="2">
        <v>7</v>
      </c>
      <c r="C355" s="2" t="s">
        <v>23</v>
      </c>
      <c r="D355" s="9">
        <v>30.385961999999999</v>
      </c>
      <c r="E355">
        <v>1.1728542E-2</v>
      </c>
      <c r="G355">
        <v>5.9699999999999989</v>
      </c>
      <c r="H355">
        <v>8.8514403785577803E-2</v>
      </c>
      <c r="I355" s="34">
        <v>6.0585144037855763</v>
      </c>
      <c r="J355" s="34">
        <v>5.9874568631431728</v>
      </c>
      <c r="K355">
        <v>0.40200000000000002</v>
      </c>
      <c r="L355">
        <v>5.9602663855615216E-3</v>
      </c>
      <c r="M355" s="34">
        <v>0.40796026638556154</v>
      </c>
      <c r="N355" s="34">
        <v>0.40317548726692731</v>
      </c>
      <c r="O355">
        <v>13.398</v>
      </c>
      <c r="P355">
        <v>0.19864589311878925</v>
      </c>
      <c r="Q355" s="34">
        <v>13.596645893118788</v>
      </c>
      <c r="R355" s="34">
        <v>13.437177060702219</v>
      </c>
      <c r="S355">
        <v>1.6639999999999999</v>
      </c>
      <c r="T355">
        <v>2.4671351406901423E-2</v>
      </c>
      <c r="U355" s="34">
        <v>1.6886713514069014</v>
      </c>
      <c r="V355" s="34">
        <v>1.6688656985377288</v>
      </c>
      <c r="W355">
        <v>0</v>
      </c>
      <c r="X355">
        <v>0</v>
      </c>
      <c r="Y355" s="34">
        <v>0</v>
      </c>
      <c r="Z355" s="34">
        <v>0</v>
      </c>
      <c r="AA355">
        <v>0.52200000000000002</v>
      </c>
      <c r="AB355">
        <v>7.7394503812515288E-3</v>
      </c>
      <c r="AC355" s="34">
        <v>0.52973945038125159</v>
      </c>
      <c r="AD355" s="34">
        <v>0.52352637898839816</v>
      </c>
      <c r="AE355">
        <v>21.956</v>
      </c>
      <c r="AF355">
        <v>0.3255313650780815</v>
      </c>
      <c r="AG355" s="34">
        <v>22.281531365078081</v>
      </c>
      <c r="AH355" s="34">
        <v>22.020201488638445</v>
      </c>
      <c r="AJ355">
        <v>57.249999999999993</v>
      </c>
      <c r="AK355">
        <v>0.84881903127710712</v>
      </c>
      <c r="AL355" s="34">
        <v>58.098819031277102</v>
      </c>
      <c r="AM355" s="34">
        <v>57.417404592118373</v>
      </c>
      <c r="AN355">
        <v>2.8829999999999996</v>
      </c>
      <c r="AO355">
        <v>4.2744895496452398E-2</v>
      </c>
      <c r="AP355" s="34">
        <v>2.925744895496452</v>
      </c>
      <c r="AQ355" s="34">
        <v>2.8914301736083363</v>
      </c>
      <c r="AR355">
        <v>305.14099999999985</v>
      </c>
      <c r="AS355">
        <v>4.5241831969070336</v>
      </c>
      <c r="AT355" s="34">
        <v>309.66518319690687</v>
      </c>
      <c r="AU355" s="34">
        <v>306.03326208984424</v>
      </c>
      <c r="AV355">
        <v>30.842000000000002</v>
      </c>
      <c r="AW355">
        <v>0.45727993995892657</v>
      </c>
      <c r="AX355" s="34">
        <v>31.299279939958929</v>
      </c>
      <c r="AY355" s="34">
        <v>30.932185020613364</v>
      </c>
      <c r="AZ355">
        <v>156.93499999999997</v>
      </c>
      <c r="BA355">
        <v>2.3268020030300929</v>
      </c>
      <c r="BB355" s="34">
        <v>159.26180200303006</v>
      </c>
      <c r="BC355" s="34">
        <v>157.39389326924183</v>
      </c>
      <c r="BD355">
        <v>111.15899999999999</v>
      </c>
      <c r="BE355">
        <v>1.6481026148075453</v>
      </c>
      <c r="BF355" s="34">
        <v>112.80710261480753</v>
      </c>
      <c r="BG355" s="34">
        <v>111.48403977389145</v>
      </c>
      <c r="BH355">
        <v>664.20999999999981</v>
      </c>
      <c r="BI355">
        <v>9.8479316814771583</v>
      </c>
      <c r="BJ355" s="34">
        <v>674.05793168147693</v>
      </c>
      <c r="BK355" s="34">
        <v>666.15221491931766</v>
      </c>
      <c r="BM355">
        <v>63.219999999999992</v>
      </c>
      <c r="BN355">
        <v>0.93733343506268496</v>
      </c>
      <c r="BO355">
        <v>64.157333435062682</v>
      </c>
      <c r="BP355">
        <v>63.404861455261546</v>
      </c>
      <c r="BQ355">
        <v>3.2849999999999997</v>
      </c>
      <c r="BR355">
        <v>4.8705161882013917E-2</v>
      </c>
      <c r="BS355">
        <v>3.3337051618820137</v>
      </c>
      <c r="BT355">
        <v>3.2946056608752636</v>
      </c>
      <c r="BU355">
        <v>318.53899999999987</v>
      </c>
      <c r="BV355">
        <v>4.7228290900258232</v>
      </c>
      <c r="BW355">
        <v>323.26182909002563</v>
      </c>
      <c r="BX355">
        <v>319.47043915054644</v>
      </c>
      <c r="BY355">
        <v>32.506</v>
      </c>
      <c r="BZ355">
        <v>0.48195129136582798</v>
      </c>
      <c r="CA355">
        <v>32.987951291365832</v>
      </c>
      <c r="CB355">
        <v>32.60105071915109</v>
      </c>
      <c r="CC355">
        <v>156.93499999999997</v>
      </c>
      <c r="CD355">
        <v>2.3268020030300929</v>
      </c>
      <c r="CE355">
        <v>159.26180200303006</v>
      </c>
      <c r="CF355">
        <v>157.39389326924183</v>
      </c>
      <c r="CG355">
        <v>111.681</v>
      </c>
      <c r="CH355">
        <v>1.6558420651887968</v>
      </c>
      <c r="CI355">
        <v>113.33684206518879</v>
      </c>
      <c r="CJ355">
        <v>112.00756615287985</v>
      </c>
      <c r="CK355">
        <v>686.16599999999983</v>
      </c>
      <c r="CL355">
        <v>10.17346304655524</v>
      </c>
      <c r="CM355">
        <v>696.33946304655501</v>
      </c>
      <c r="CN355">
        <v>688.17241640795612</v>
      </c>
    </row>
    <row r="356" spans="1:92" x14ac:dyDescent="0.25">
      <c r="A356" s="18">
        <v>45915</v>
      </c>
      <c r="B356" s="2">
        <v>8</v>
      </c>
      <c r="C356" s="2" t="s">
        <v>178</v>
      </c>
      <c r="D356" s="9">
        <v>38.692261999999999</v>
      </c>
      <c r="E356">
        <v>1.1260199E-2</v>
      </c>
      <c r="G356">
        <v>6.3040000000000003</v>
      </c>
      <c r="H356">
        <v>8.850775268284844E-2</v>
      </c>
      <c r="I356" s="34">
        <v>6.3925077526828487</v>
      </c>
      <c r="J356" s="34">
        <v>6.3205268432785973</v>
      </c>
      <c r="K356">
        <v>0.58000000000000007</v>
      </c>
      <c r="L356">
        <v>8.1431625247544558E-3</v>
      </c>
      <c r="M356" s="34">
        <v>0.58814316252475451</v>
      </c>
      <c r="N356" s="34">
        <v>0.58152055347423648</v>
      </c>
      <c r="O356">
        <v>14.171999999999999</v>
      </c>
      <c r="P356">
        <v>0.19897396431175887</v>
      </c>
      <c r="Q356" s="34">
        <v>14.370973964311757</v>
      </c>
      <c r="R356" s="34">
        <v>14.209153937649788</v>
      </c>
      <c r="S356">
        <v>1.698</v>
      </c>
      <c r="T356">
        <v>2.3839810287988043E-2</v>
      </c>
      <c r="U356" s="34">
        <v>1.7218398102879879</v>
      </c>
      <c r="V356" s="34">
        <v>1.702451551378023</v>
      </c>
      <c r="W356">
        <v>0</v>
      </c>
      <c r="X356">
        <v>0</v>
      </c>
      <c r="Y356" s="34">
        <v>0</v>
      </c>
      <c r="Z356" s="34">
        <v>0</v>
      </c>
      <c r="AA356">
        <v>0.56000000000000005</v>
      </c>
      <c r="AB356">
        <v>7.8623638170043017E-3</v>
      </c>
      <c r="AC356" s="34">
        <v>0.56786236381700439</v>
      </c>
      <c r="AD356" s="34">
        <v>0.56146812059581452</v>
      </c>
      <c r="AE356">
        <v>23.313999999999997</v>
      </c>
      <c r="AF356">
        <v>0.3273270536243541</v>
      </c>
      <c r="AG356" s="34">
        <v>23.641327053624352</v>
      </c>
      <c r="AH356" s="34">
        <v>23.37512100637646</v>
      </c>
      <c r="AJ356">
        <v>62.914000000000001</v>
      </c>
      <c r="AK356">
        <v>0.88330849496965835</v>
      </c>
      <c r="AL356" s="34">
        <v>63.797308494969663</v>
      </c>
      <c r="AM356" s="34">
        <v>63.078938105651915</v>
      </c>
      <c r="AN356">
        <v>3.0950000000000002</v>
      </c>
      <c r="AO356">
        <v>4.3453600024336278E-2</v>
      </c>
      <c r="AP356" s="34">
        <v>3.1384536000243366</v>
      </c>
      <c r="AQ356" s="34">
        <v>3.1031139879357963</v>
      </c>
      <c r="AR356">
        <v>327.67500000000007</v>
      </c>
      <c r="AS356">
        <v>4.6005358281015809</v>
      </c>
      <c r="AT356" s="34">
        <v>332.27553582810162</v>
      </c>
      <c r="AU356" s="34">
        <v>328.5340471718456</v>
      </c>
      <c r="AV356">
        <v>33.412999999999997</v>
      </c>
      <c r="AW356">
        <v>0.46911636110279414</v>
      </c>
      <c r="AX356" s="34">
        <v>33.882116361102788</v>
      </c>
      <c r="AY356" s="34">
        <v>33.500596988335616</v>
      </c>
      <c r="AZ356">
        <v>162.50299999999999</v>
      </c>
      <c r="BA356">
        <v>2.2815316202761604</v>
      </c>
      <c r="BB356" s="34">
        <v>164.78453162027614</v>
      </c>
      <c r="BC356" s="34">
        <v>162.92902500211005</v>
      </c>
      <c r="BD356">
        <v>113.173</v>
      </c>
      <c r="BE356">
        <v>1.588941607610407</v>
      </c>
      <c r="BF356" s="34">
        <v>114.76194160761041</v>
      </c>
      <c r="BG356" s="34">
        <v>113.46969930748234</v>
      </c>
      <c r="BH356">
        <v>702.77300000000014</v>
      </c>
      <c r="BI356">
        <v>9.8668875120849382</v>
      </c>
      <c r="BJ356" s="34">
        <v>712.6398875120849</v>
      </c>
      <c r="BK356" s="34">
        <v>704.61542056336123</v>
      </c>
      <c r="BM356">
        <v>69.218000000000004</v>
      </c>
      <c r="BN356">
        <v>0.97181624765250674</v>
      </c>
      <c r="BO356">
        <v>70.189816247652516</v>
      </c>
      <c r="BP356">
        <v>69.399464948930515</v>
      </c>
      <c r="BQ356">
        <v>3.6750000000000003</v>
      </c>
      <c r="BR356">
        <v>5.1596762549090736E-2</v>
      </c>
      <c r="BS356">
        <v>3.7265967625490912</v>
      </c>
      <c r="BT356">
        <v>3.6846345414100328</v>
      </c>
      <c r="BU356">
        <v>341.84700000000009</v>
      </c>
      <c r="BV356">
        <v>4.7995097924133399</v>
      </c>
      <c r="BW356">
        <v>346.64650979241338</v>
      </c>
      <c r="BX356">
        <v>342.74320110949537</v>
      </c>
      <c r="BY356">
        <v>35.110999999999997</v>
      </c>
      <c r="BZ356">
        <v>0.49295617139078218</v>
      </c>
      <c r="CA356">
        <v>35.603956171390777</v>
      </c>
      <c r="CB356">
        <v>35.203048539713642</v>
      </c>
      <c r="CC356">
        <v>162.50299999999999</v>
      </c>
      <c r="CD356">
        <v>2.2815316202761604</v>
      </c>
      <c r="CE356">
        <v>164.78453162027614</v>
      </c>
      <c r="CF356">
        <v>162.92902500211005</v>
      </c>
      <c r="CG356">
        <v>113.733</v>
      </c>
      <c r="CH356">
        <v>1.5968039714274114</v>
      </c>
      <c r="CI356">
        <v>115.32980397142741</v>
      </c>
      <c r="CJ356">
        <v>114.03116742807816</v>
      </c>
      <c r="CK356">
        <v>726.0870000000001</v>
      </c>
      <c r="CL356">
        <v>10.194214565709292</v>
      </c>
      <c r="CM356">
        <v>736.28121456570921</v>
      </c>
      <c r="CN356">
        <v>727.99054156973773</v>
      </c>
    </row>
    <row r="357" spans="1:92" x14ac:dyDescent="0.25">
      <c r="A357" s="18">
        <v>45915</v>
      </c>
      <c r="B357" s="2">
        <v>9</v>
      </c>
      <c r="C357" s="2" t="s">
        <v>178</v>
      </c>
      <c r="D357" s="9">
        <v>23.618500000000001</v>
      </c>
      <c r="E357">
        <v>1.0941810999999999E-2</v>
      </c>
      <c r="G357">
        <v>6.65</v>
      </c>
      <c r="H357">
        <v>6.5598084877560942E-2</v>
      </c>
      <c r="I357" s="34">
        <v>6.7155980848775609</v>
      </c>
      <c r="J357" s="34">
        <v>6.6421172798808685</v>
      </c>
      <c r="K357">
        <v>0.61399999999999999</v>
      </c>
      <c r="L357">
        <v>6.056725430800363E-3</v>
      </c>
      <c r="M357" s="34">
        <v>0.62005672543080037</v>
      </c>
      <c r="N357" s="34">
        <v>0.61327218193185762</v>
      </c>
      <c r="O357">
        <v>15.64</v>
      </c>
      <c r="P357">
        <v>0.1542788041330907</v>
      </c>
      <c r="Q357" s="34">
        <v>15.794278804133091</v>
      </c>
      <c r="R357" s="34">
        <v>15.621460790576961</v>
      </c>
      <c r="S357">
        <v>1.6680000000000001</v>
      </c>
      <c r="T357">
        <v>1.6453775274552128E-2</v>
      </c>
      <c r="U357" s="34">
        <v>1.6844537752745523</v>
      </c>
      <c r="V357" s="34">
        <v>1.6660228004272617</v>
      </c>
      <c r="W357">
        <v>0</v>
      </c>
      <c r="X357">
        <v>0</v>
      </c>
      <c r="Y357" s="34">
        <v>0</v>
      </c>
      <c r="Z357" s="34">
        <v>0</v>
      </c>
      <c r="AA357">
        <v>0.58199999999999996</v>
      </c>
      <c r="AB357">
        <v>5.7410654734948068E-3</v>
      </c>
      <c r="AC357" s="34">
        <v>0.58774106547349481</v>
      </c>
      <c r="AD357" s="34">
        <v>0.58131011381814524</v>
      </c>
      <c r="AE357">
        <v>25.154</v>
      </c>
      <c r="AF357">
        <v>0.24812845518949894</v>
      </c>
      <c r="AG357" s="34">
        <v>25.402128455189498</v>
      </c>
      <c r="AH357" s="34">
        <v>25.124183166635092</v>
      </c>
      <c r="AJ357">
        <v>68.725999999999999</v>
      </c>
      <c r="AK357">
        <v>0.67793894455567716</v>
      </c>
      <c r="AL357" s="34">
        <v>69.403938944555676</v>
      </c>
      <c r="AM357" s="34">
        <v>68.644534161968807</v>
      </c>
      <c r="AN357">
        <v>3.258</v>
      </c>
      <c r="AO357">
        <v>3.2138129403171956E-2</v>
      </c>
      <c r="AP357" s="34">
        <v>3.290138129403172</v>
      </c>
      <c r="AQ357" s="34">
        <v>3.254138059827349</v>
      </c>
      <c r="AR357">
        <v>343.62800000000004</v>
      </c>
      <c r="AS357">
        <v>3.3896749940310547</v>
      </c>
      <c r="AT357" s="34">
        <v>347.0176749940311</v>
      </c>
      <c r="AU357" s="34">
        <v>343.22067318058697</v>
      </c>
      <c r="AV357">
        <v>34.898000000000003</v>
      </c>
      <c r="AW357">
        <v>0.34424691218904091</v>
      </c>
      <c r="AX357" s="34">
        <v>35.242246912189046</v>
      </c>
      <c r="AY357" s="34">
        <v>34.85663290726054</v>
      </c>
      <c r="AZ357">
        <v>167.20400000000001</v>
      </c>
      <c r="BA357">
        <v>1.6493627344161954</v>
      </c>
      <c r="BB357" s="34">
        <v>168.85336273441621</v>
      </c>
      <c r="BC357" s="34">
        <v>167.00580115266177</v>
      </c>
      <c r="BD357">
        <v>122.63</v>
      </c>
      <c r="BE357">
        <v>1.2096681426368867</v>
      </c>
      <c r="BF357" s="34">
        <v>123.83966814263688</v>
      </c>
      <c r="BG357" s="34">
        <v>122.48463789951742</v>
      </c>
      <c r="BH357">
        <v>740.34400000000005</v>
      </c>
      <c r="BI357">
        <v>7.3030298572320271</v>
      </c>
      <c r="BJ357" s="34">
        <v>747.64702985723216</v>
      </c>
      <c r="BK357" s="34">
        <v>739.46641736182289</v>
      </c>
      <c r="BM357">
        <v>75.376000000000005</v>
      </c>
      <c r="BN357">
        <v>0.74353702943323807</v>
      </c>
      <c r="BO357">
        <v>76.119537029433232</v>
      </c>
      <c r="BP357">
        <v>75.286651441849671</v>
      </c>
      <c r="BQ357">
        <v>3.8719999999999999</v>
      </c>
      <c r="BR357">
        <v>3.8194854833972322E-2</v>
      </c>
      <c r="BS357">
        <v>3.9101948548339722</v>
      </c>
      <c r="BT357">
        <v>3.8674102417592069</v>
      </c>
      <c r="BU357">
        <v>359.26800000000003</v>
      </c>
      <c r="BV357">
        <v>3.5439537981641456</v>
      </c>
      <c r="BW357">
        <v>362.81195379816421</v>
      </c>
      <c r="BX357">
        <v>358.84213397116395</v>
      </c>
      <c r="BY357">
        <v>36.566000000000003</v>
      </c>
      <c r="BZ357">
        <v>0.36070068746359302</v>
      </c>
      <c r="CA357">
        <v>36.926700687463601</v>
      </c>
      <c r="CB357">
        <v>36.522655707687804</v>
      </c>
      <c r="CC357">
        <v>167.20400000000001</v>
      </c>
      <c r="CD357">
        <v>1.6493627344161954</v>
      </c>
      <c r="CE357">
        <v>168.85336273441621</v>
      </c>
      <c r="CF357">
        <v>167.00580115266177</v>
      </c>
      <c r="CG357">
        <v>123.21199999999999</v>
      </c>
      <c r="CH357">
        <v>1.2154092081103816</v>
      </c>
      <c r="CI357">
        <v>124.42740920811038</v>
      </c>
      <c r="CJ357">
        <v>123.06594801333557</v>
      </c>
      <c r="CK357">
        <v>765.49800000000005</v>
      </c>
      <c r="CL357">
        <v>7.551158312421526</v>
      </c>
      <c r="CM357">
        <v>773.0491583124217</v>
      </c>
      <c r="CN357">
        <v>764.59060052845803</v>
      </c>
    </row>
    <row r="358" spans="1:92" x14ac:dyDescent="0.25">
      <c r="A358" s="18">
        <v>45915</v>
      </c>
      <c r="B358" s="2">
        <v>10</v>
      </c>
      <c r="C358" s="2" t="s">
        <v>178</v>
      </c>
      <c r="D358" s="9">
        <v>23.790399000000001</v>
      </c>
      <c r="E358">
        <v>1.0233849999999999E-2</v>
      </c>
      <c r="G358">
        <v>6.8999999999999995</v>
      </c>
      <c r="H358">
        <v>6.0489041840246255E-2</v>
      </c>
      <c r="I358" s="34">
        <v>6.9604890418402459</v>
      </c>
      <c r="J358" s="34">
        <v>6.889256441059409</v>
      </c>
      <c r="K358">
        <v>0.66400000000000003</v>
      </c>
      <c r="L358">
        <v>5.8209744611483353E-3</v>
      </c>
      <c r="M358" s="34">
        <v>0.66982097446114841</v>
      </c>
      <c r="N358" s="34">
        <v>0.66296612708165914</v>
      </c>
      <c r="O358">
        <v>16.335999999999999</v>
      </c>
      <c r="P358">
        <v>0.14320999818873373</v>
      </c>
      <c r="Q358" s="34">
        <v>16.479209998188733</v>
      </c>
      <c r="R358" s="34">
        <v>16.310564234948767</v>
      </c>
      <c r="S358">
        <v>1.532</v>
      </c>
      <c r="T358">
        <v>1.3430320594095256E-2</v>
      </c>
      <c r="U358" s="34">
        <v>1.5454303205940954</v>
      </c>
      <c r="V358" s="34">
        <v>1.5296146185076835</v>
      </c>
      <c r="W358">
        <v>0</v>
      </c>
      <c r="X358">
        <v>0</v>
      </c>
      <c r="Y358" s="34">
        <v>0</v>
      </c>
      <c r="Z358" s="34">
        <v>0</v>
      </c>
      <c r="AA358">
        <v>0.85</v>
      </c>
      <c r="AB358">
        <v>7.4515486324941045E-3</v>
      </c>
      <c r="AC358" s="34">
        <v>0.85745154863249406</v>
      </c>
      <c r="AD358" s="34">
        <v>0.84867651810152145</v>
      </c>
      <c r="AE358">
        <v>26.282</v>
      </c>
      <c r="AF358">
        <v>0.23040188371671769</v>
      </c>
      <c r="AG358" s="34">
        <v>26.512401883716716</v>
      </c>
      <c r="AH358" s="34">
        <v>26.241077939699039</v>
      </c>
      <c r="AJ358">
        <v>72.757999999999981</v>
      </c>
      <c r="AK358">
        <v>0.63783502988588925</v>
      </c>
      <c r="AL358" s="34">
        <v>73.395835029885873</v>
      </c>
      <c r="AM358" s="34">
        <v>72.644713063565277</v>
      </c>
      <c r="AN358">
        <v>3.3690000000000002</v>
      </c>
      <c r="AO358">
        <v>2.9534432168085455E-2</v>
      </c>
      <c r="AP358" s="34">
        <v>3.3985344321680855</v>
      </c>
      <c r="AQ358" s="34">
        <v>3.3637543405694421</v>
      </c>
      <c r="AR358">
        <v>354.00700000000001</v>
      </c>
      <c r="AS358">
        <v>3.1034122079333413</v>
      </c>
      <c r="AT358" s="34">
        <v>357.11041220793334</v>
      </c>
      <c r="AU358" s="34">
        <v>353.45579781595916</v>
      </c>
      <c r="AV358">
        <v>36.429999999999993</v>
      </c>
      <c r="AW358">
        <v>0.31936460786089427</v>
      </c>
      <c r="AX358" s="34">
        <v>36.749364607860883</v>
      </c>
      <c r="AY358" s="34">
        <v>36.373277122868728</v>
      </c>
      <c r="AZ358">
        <v>170.048</v>
      </c>
      <c r="BA358">
        <v>1.4907305198333616</v>
      </c>
      <c r="BB358" s="34">
        <v>171.53873051983336</v>
      </c>
      <c r="BC358" s="34">
        <v>169.78322888250298</v>
      </c>
      <c r="BD358">
        <v>125.35499999999999</v>
      </c>
      <c r="BE358">
        <v>1.0989280927368215</v>
      </c>
      <c r="BF358" s="34">
        <v>126.45392809273682</v>
      </c>
      <c r="BG358" s="34">
        <v>125.15981756072496</v>
      </c>
      <c r="BH358">
        <v>761.9670000000001</v>
      </c>
      <c r="BI358">
        <v>6.6798048904183931</v>
      </c>
      <c r="BJ358" s="34">
        <v>768.64680489041848</v>
      </c>
      <c r="BK358" s="34">
        <v>760.78058878619049</v>
      </c>
      <c r="BM358">
        <v>79.657999999999987</v>
      </c>
      <c r="BN358">
        <v>0.69832407172613553</v>
      </c>
      <c r="BO358">
        <v>80.356324071726121</v>
      </c>
      <c r="BP358">
        <v>79.533969504624679</v>
      </c>
      <c r="BQ358">
        <v>4.0330000000000004</v>
      </c>
      <c r="BR358">
        <v>3.5355406629233789E-2</v>
      </c>
      <c r="BS358">
        <v>4.0683554066292338</v>
      </c>
      <c r="BT358">
        <v>4.026720467651101</v>
      </c>
      <c r="BU358">
        <v>370.34300000000002</v>
      </c>
      <c r="BV358">
        <v>3.2466222061220749</v>
      </c>
      <c r="BW358">
        <v>373.58962220612204</v>
      </c>
      <c r="BX358">
        <v>369.7663620509079</v>
      </c>
      <c r="BY358">
        <v>37.961999999999989</v>
      </c>
      <c r="BZ358">
        <v>0.33279492845498954</v>
      </c>
      <c r="CA358">
        <v>38.294794928454976</v>
      </c>
      <c r="CB358">
        <v>37.902891741376415</v>
      </c>
      <c r="CC358">
        <v>170.048</v>
      </c>
      <c r="CD358">
        <v>1.4907305198333616</v>
      </c>
      <c r="CE358">
        <v>171.53873051983336</v>
      </c>
      <c r="CF358">
        <v>169.78322888250298</v>
      </c>
      <c r="CG358">
        <v>126.20499999999998</v>
      </c>
      <c r="CH358">
        <v>1.1063796413693157</v>
      </c>
      <c r="CI358">
        <v>127.31137964136931</v>
      </c>
      <c r="CJ358">
        <v>126.00849407882649</v>
      </c>
      <c r="CK358">
        <v>788.24900000000014</v>
      </c>
      <c r="CL358">
        <v>6.9102067741351112</v>
      </c>
      <c r="CM358">
        <v>795.15920677413521</v>
      </c>
      <c r="CN358">
        <v>787.02166672588953</v>
      </c>
    </row>
    <row r="359" spans="1:92" x14ac:dyDescent="0.25">
      <c r="A359" s="18">
        <v>45915</v>
      </c>
      <c r="B359" s="2">
        <v>11</v>
      </c>
      <c r="C359" s="2" t="s">
        <v>178</v>
      </c>
      <c r="D359" s="9">
        <v>36.294108000000001</v>
      </c>
      <c r="E359">
        <v>9.6384690000000002E-3</v>
      </c>
      <c r="G359">
        <v>6.9980000000000011</v>
      </c>
      <c r="H359">
        <v>2.8967512777758737E-2</v>
      </c>
      <c r="I359" s="34">
        <v>7.0269675127777598</v>
      </c>
      <c r="J359" s="34">
        <v>6.9592383042418442</v>
      </c>
      <c r="K359">
        <v>0.72200000000000009</v>
      </c>
      <c r="L359">
        <v>2.9886459310577034E-3</v>
      </c>
      <c r="M359" s="34">
        <v>0.72498864593105783</v>
      </c>
      <c r="N359" s="34">
        <v>0.71800086534189933</v>
      </c>
      <c r="O359">
        <v>17.388000000000002</v>
      </c>
      <c r="P359">
        <v>7.1975866273173608E-2</v>
      </c>
      <c r="Q359" s="34">
        <v>17.459975866273176</v>
      </c>
      <c r="R359" s="34">
        <v>17.291688430145353</v>
      </c>
      <c r="S359">
        <v>1.5439999999999998</v>
      </c>
      <c r="T359">
        <v>6.391231741763286E-3</v>
      </c>
      <c r="U359" s="34">
        <v>1.5503912317417632</v>
      </c>
      <c r="V359" s="34">
        <v>1.5354478339167483</v>
      </c>
      <c r="W359">
        <v>0</v>
      </c>
      <c r="X359">
        <v>0</v>
      </c>
      <c r="Y359" s="34">
        <v>0</v>
      </c>
      <c r="Z359" s="34">
        <v>0</v>
      </c>
      <c r="AA359">
        <v>0.91200000000000003</v>
      </c>
      <c r="AB359">
        <v>3.7751317023886773E-3</v>
      </c>
      <c r="AC359" s="34">
        <v>0.91577513170238867</v>
      </c>
      <c r="AD359" s="34">
        <v>0.90694846148450425</v>
      </c>
      <c r="AE359">
        <v>27.564000000000004</v>
      </c>
      <c r="AF359">
        <v>0.11409838842614202</v>
      </c>
      <c r="AG359" s="34">
        <v>27.678098388426147</v>
      </c>
      <c r="AH359" s="34">
        <v>27.411323895130348</v>
      </c>
      <c r="AJ359">
        <v>75.570000000000022</v>
      </c>
      <c r="AK359">
        <v>0.31281436704990395</v>
      </c>
      <c r="AL359" s="34">
        <v>75.882814367049932</v>
      </c>
      <c r="AM359" s="34">
        <v>75.151420213140369</v>
      </c>
      <c r="AN359">
        <v>3.5780000000000003</v>
      </c>
      <c r="AO359">
        <v>1.4810768893801193E-2</v>
      </c>
      <c r="AP359" s="34">
        <v>3.5928107688938016</v>
      </c>
      <c r="AQ359" s="34">
        <v>3.5581815736749527</v>
      </c>
      <c r="AR359">
        <v>367.7639999999999</v>
      </c>
      <c r="AS359">
        <v>1.5223218589882337</v>
      </c>
      <c r="AT359" s="34">
        <v>369.28632185898812</v>
      </c>
      <c r="AU359" s="34">
        <v>365.72696709362623</v>
      </c>
      <c r="AV359">
        <v>38.144999999999989</v>
      </c>
      <c r="AW359">
        <v>0.15789736709168428</v>
      </c>
      <c r="AX359" s="34">
        <v>38.302897367091674</v>
      </c>
      <c r="AY359" s="34">
        <v>37.933716078208782</v>
      </c>
      <c r="AZ359">
        <v>177.88900000000001</v>
      </c>
      <c r="BA359">
        <v>0.73635351250681957</v>
      </c>
      <c r="BB359" s="34">
        <v>178.62535351250682</v>
      </c>
      <c r="BC359" s="34">
        <v>176.90367858006249</v>
      </c>
      <c r="BD359">
        <v>131.10499999999999</v>
      </c>
      <c r="BE359">
        <v>0.54269587921235474</v>
      </c>
      <c r="BF359" s="34">
        <v>131.64769587921234</v>
      </c>
      <c r="BG359" s="34">
        <v>130.37881364355911</v>
      </c>
      <c r="BH359">
        <v>794.05099999999993</v>
      </c>
      <c r="BI359">
        <v>3.2868937537427971</v>
      </c>
      <c r="BJ359" s="34">
        <v>797.33789375374272</v>
      </c>
      <c r="BK359" s="34">
        <v>789.65277718227185</v>
      </c>
      <c r="BM359">
        <v>82.568000000000026</v>
      </c>
      <c r="BN359">
        <v>0.34178187982766267</v>
      </c>
      <c r="BO359">
        <v>82.90978187982769</v>
      </c>
      <c r="BP359">
        <v>82.11065851738222</v>
      </c>
      <c r="BQ359">
        <v>4.3000000000000007</v>
      </c>
      <c r="BR359">
        <v>1.7799414824858896E-2</v>
      </c>
      <c r="BS359">
        <v>4.3177994148248597</v>
      </c>
      <c r="BT359">
        <v>4.2761824390168517</v>
      </c>
      <c r="BU359">
        <v>385.15199999999987</v>
      </c>
      <c r="BV359">
        <v>1.5942977252614072</v>
      </c>
      <c r="BW359">
        <v>386.74629772526129</v>
      </c>
      <c r="BX359">
        <v>383.0186555237716</v>
      </c>
      <c r="BY359">
        <v>39.688999999999986</v>
      </c>
      <c r="BZ359">
        <v>0.16428859883344757</v>
      </c>
      <c r="CA359">
        <v>39.853288598833437</v>
      </c>
      <c r="CB359">
        <v>39.469163912125531</v>
      </c>
      <c r="CC359">
        <v>177.88900000000001</v>
      </c>
      <c r="CD359">
        <v>0.73635351250681957</v>
      </c>
      <c r="CE359">
        <v>178.62535351250682</v>
      </c>
      <c r="CF359">
        <v>176.90367858006249</v>
      </c>
      <c r="CG359">
        <v>132.017</v>
      </c>
      <c r="CH359">
        <v>0.54647101091474337</v>
      </c>
      <c r="CI359">
        <v>132.56347101091472</v>
      </c>
      <c r="CJ359">
        <v>131.28576210504363</v>
      </c>
      <c r="CK359">
        <v>821.6149999999999</v>
      </c>
      <c r="CL359">
        <v>3.4009921421689393</v>
      </c>
      <c r="CM359">
        <v>825.0159921421689</v>
      </c>
      <c r="CN359">
        <v>817.06410107740214</v>
      </c>
    </row>
    <row r="360" spans="1:92" x14ac:dyDescent="0.25">
      <c r="A360" s="18">
        <v>45915</v>
      </c>
      <c r="B360" s="2">
        <v>12</v>
      </c>
      <c r="C360" s="2" t="s">
        <v>178</v>
      </c>
      <c r="D360" s="9">
        <v>73.501537999999996</v>
      </c>
      <c r="E360">
        <v>9.6462519999999993E-3</v>
      </c>
      <c r="G360">
        <v>6.8640000000000008</v>
      </c>
      <c r="H360">
        <v>7.1085258027678414E-2</v>
      </c>
      <c r="I360" s="34">
        <v>6.9350852580276792</v>
      </c>
      <c r="J360" s="34">
        <v>6.868187677987259</v>
      </c>
      <c r="K360">
        <v>0.82600000000000007</v>
      </c>
      <c r="L360">
        <v>8.554257449134961E-3</v>
      </c>
      <c r="M360" s="34">
        <v>0.83455425744913503</v>
      </c>
      <c r="N360" s="34">
        <v>0.82650393677410783</v>
      </c>
      <c r="O360">
        <v>17.588000000000001</v>
      </c>
      <c r="P360">
        <v>0.1821456174520408</v>
      </c>
      <c r="Q360" s="34">
        <v>17.770145617452041</v>
      </c>
      <c r="R360" s="34">
        <v>17.598730314749403</v>
      </c>
      <c r="S360">
        <v>1.548</v>
      </c>
      <c r="T360">
        <v>1.6031465534214188E-2</v>
      </c>
      <c r="U360" s="34">
        <v>1.5640314655342142</v>
      </c>
      <c r="V360" s="34">
        <v>1.5489444238817418</v>
      </c>
      <c r="W360">
        <v>0</v>
      </c>
      <c r="X360">
        <v>0</v>
      </c>
      <c r="Y360" s="34">
        <v>0</v>
      </c>
      <c r="Z360" s="34">
        <v>0</v>
      </c>
      <c r="AA360">
        <v>0.66800000000000004</v>
      </c>
      <c r="AB360">
        <v>6.9179709152810574E-3</v>
      </c>
      <c r="AC360" s="34">
        <v>0.67491797091528105</v>
      </c>
      <c r="AD360" s="34">
        <v>0.66840754208850361</v>
      </c>
      <c r="AE360">
        <v>27.494</v>
      </c>
      <c r="AF360">
        <v>0.28473456937834946</v>
      </c>
      <c r="AG360" s="34">
        <v>27.778734569378351</v>
      </c>
      <c r="AH360" s="34">
        <v>27.510773895481016</v>
      </c>
      <c r="AJ360">
        <v>77.597000000000008</v>
      </c>
      <c r="AK360">
        <v>0.8036134567560842</v>
      </c>
      <c r="AL360" s="34">
        <v>78.400613456756091</v>
      </c>
      <c r="AM360" s="34">
        <v>77.644341382397627</v>
      </c>
      <c r="AN360">
        <v>3.6960000000000002</v>
      </c>
      <c r="AO360">
        <v>3.8276677399519149E-2</v>
      </c>
      <c r="AP360" s="34">
        <v>3.7342766773995195</v>
      </c>
      <c r="AQ360" s="34">
        <v>3.698254903531601</v>
      </c>
      <c r="AR360">
        <v>374.98000000000013</v>
      </c>
      <c r="AS360">
        <v>3.88338433205403</v>
      </c>
      <c r="AT360" s="34">
        <v>378.86338433205418</v>
      </c>
      <c r="AU360" s="34">
        <v>375.20877265321434</v>
      </c>
      <c r="AV360">
        <v>39.228999999999999</v>
      </c>
      <c r="AW360">
        <v>0.40626509137059968</v>
      </c>
      <c r="AX360" s="34">
        <v>39.635265091370599</v>
      </c>
      <c r="AY360" s="34">
        <v>39.252933336212436</v>
      </c>
      <c r="AZ360">
        <v>164.31100000000001</v>
      </c>
      <c r="BA360">
        <v>1.7016447890130926</v>
      </c>
      <c r="BB360" s="34">
        <v>166.01264478901311</v>
      </c>
      <c r="BC360" s="34">
        <v>164.41124498219179</v>
      </c>
      <c r="BD360">
        <v>135.34399999999999</v>
      </c>
      <c r="BE360">
        <v>1.4016554723919152</v>
      </c>
      <c r="BF360" s="34">
        <v>136.74565547239192</v>
      </c>
      <c r="BG360" s="34">
        <v>135.42657241980004</v>
      </c>
      <c r="BH360">
        <v>795.15700000000015</v>
      </c>
      <c r="BI360">
        <v>8.2348398189852414</v>
      </c>
      <c r="BJ360" s="34">
        <v>803.39183981898555</v>
      </c>
      <c r="BK360" s="34">
        <v>795.64211967734786</v>
      </c>
      <c r="BM360">
        <v>84.461000000000013</v>
      </c>
      <c r="BN360">
        <v>0.8746987147837626</v>
      </c>
      <c r="BO360">
        <v>85.335698714783774</v>
      </c>
      <c r="BP360">
        <v>84.512529060384892</v>
      </c>
      <c r="BQ360">
        <v>4.5220000000000002</v>
      </c>
      <c r="BR360">
        <v>4.683093484865411E-2</v>
      </c>
      <c r="BS360">
        <v>4.5688309348486547</v>
      </c>
      <c r="BT360">
        <v>4.5247588403057089</v>
      </c>
      <c r="BU360">
        <v>392.56800000000015</v>
      </c>
      <c r="BV360">
        <v>4.0655299495060708</v>
      </c>
      <c r="BW360">
        <v>396.63352994950623</v>
      </c>
      <c r="BX360">
        <v>392.80750296796373</v>
      </c>
      <c r="BY360">
        <v>40.777000000000001</v>
      </c>
      <c r="BZ360">
        <v>0.42229655690481388</v>
      </c>
      <c r="CA360">
        <v>41.199296556904812</v>
      </c>
      <c r="CB360">
        <v>40.801877760094179</v>
      </c>
      <c r="CC360">
        <v>164.31100000000001</v>
      </c>
      <c r="CD360">
        <v>1.7016447890130926</v>
      </c>
      <c r="CE360">
        <v>166.01264478901311</v>
      </c>
      <c r="CF360">
        <v>164.41124498219179</v>
      </c>
      <c r="CG360">
        <v>136.012</v>
      </c>
      <c r="CH360">
        <v>1.4085734433071964</v>
      </c>
      <c r="CI360">
        <v>137.42057344330721</v>
      </c>
      <c r="CJ360">
        <v>136.09497996188855</v>
      </c>
      <c r="CK360">
        <v>822.65100000000018</v>
      </c>
      <c r="CL360">
        <v>8.5195743883635906</v>
      </c>
      <c r="CM360">
        <v>831.17057438836389</v>
      </c>
      <c r="CN360">
        <v>823.15289357282893</v>
      </c>
    </row>
    <row r="361" spans="1:92" x14ac:dyDescent="0.25">
      <c r="A361" s="18">
        <v>45915</v>
      </c>
      <c r="B361" s="2">
        <v>13</v>
      </c>
      <c r="C361" s="2" t="s">
        <v>178</v>
      </c>
      <c r="D361" s="9">
        <v>48.472538</v>
      </c>
      <c r="E361">
        <v>9.5098649999999993E-3</v>
      </c>
      <c r="G361">
        <v>7.0439999999999987</v>
      </c>
      <c r="H361">
        <v>0.10575534327757637</v>
      </c>
      <c r="I361" s="34">
        <v>7.1497553432775751</v>
      </c>
      <c r="J361" s="34">
        <v>7.0817621351799769</v>
      </c>
      <c r="K361">
        <v>0.83600000000000008</v>
      </c>
      <c r="L361">
        <v>1.2551315584902592E-2</v>
      </c>
      <c r="M361" s="34">
        <v>0.84855131558490271</v>
      </c>
      <c r="N361" s="34">
        <v>0.84048170712811798</v>
      </c>
      <c r="O361">
        <v>17.765999999999998</v>
      </c>
      <c r="P361">
        <v>0.26673046971456865</v>
      </c>
      <c r="Q361" s="34">
        <v>18.032730469714568</v>
      </c>
      <c r="R361" s="34">
        <v>17.861241637366199</v>
      </c>
      <c r="S361">
        <v>1.5699999999999998</v>
      </c>
      <c r="T361">
        <v>2.3571250560163952E-2</v>
      </c>
      <c r="U361" s="34">
        <v>1.5935712505601638</v>
      </c>
      <c r="V361" s="34">
        <v>1.5784166030994555</v>
      </c>
      <c r="W361">
        <v>0</v>
      </c>
      <c r="X361">
        <v>0</v>
      </c>
      <c r="Y361" s="34">
        <v>0</v>
      </c>
      <c r="Z361" s="34">
        <v>0</v>
      </c>
      <c r="AA361">
        <v>0.58399999999999996</v>
      </c>
      <c r="AB361">
        <v>8.7679046669654447E-3</v>
      </c>
      <c r="AC361" s="34">
        <v>0.59276790466696538</v>
      </c>
      <c r="AD361" s="34">
        <v>0.58713076191724967</v>
      </c>
      <c r="AE361">
        <v>27.799999999999997</v>
      </c>
      <c r="AF361">
        <v>0.41737628380417702</v>
      </c>
      <c r="AG361" s="34">
        <v>28.217376283804175</v>
      </c>
      <c r="AH361" s="34">
        <v>27.949032844691001</v>
      </c>
      <c r="AJ361">
        <v>78.350000000000023</v>
      </c>
      <c r="AK361">
        <v>1.1763104976999021</v>
      </c>
      <c r="AL361" s="34">
        <v>79.526310497699924</v>
      </c>
      <c r="AM361" s="34">
        <v>78.770026020918721</v>
      </c>
      <c r="AN361">
        <v>3.798</v>
      </c>
      <c r="AO361">
        <v>5.7021407406052681E-2</v>
      </c>
      <c r="AP361" s="34">
        <v>3.8550214074060527</v>
      </c>
      <c r="AQ361" s="34">
        <v>3.8183606742495115</v>
      </c>
      <c r="AR361">
        <v>380.52300000000014</v>
      </c>
      <c r="AS361">
        <v>5.7129955266912562</v>
      </c>
      <c r="AT361" s="34">
        <v>386.2359955266914</v>
      </c>
      <c r="AU361" s="34">
        <v>382.56294335109197</v>
      </c>
      <c r="AV361">
        <v>39.951999999999998</v>
      </c>
      <c r="AW361">
        <v>0.59982076584692379</v>
      </c>
      <c r="AX361" s="34">
        <v>40.551820765846919</v>
      </c>
      <c r="AY361" s="34">
        <v>40.166178424859524</v>
      </c>
      <c r="AZ361">
        <v>169.87799999999999</v>
      </c>
      <c r="BA361">
        <v>2.5504693647512946</v>
      </c>
      <c r="BB361" s="34">
        <v>172.42846936475129</v>
      </c>
      <c r="BC361" s="34">
        <v>170.78869789893588</v>
      </c>
      <c r="BD361">
        <v>134.53899999999999</v>
      </c>
      <c r="BE361">
        <v>2.0199060376521643</v>
      </c>
      <c r="BF361" s="34">
        <v>136.55890603765215</v>
      </c>
      <c r="BG361" s="34">
        <v>135.26024927668641</v>
      </c>
      <c r="BH361">
        <v>807.04000000000019</v>
      </c>
      <c r="BI361">
        <v>12.116523600047595</v>
      </c>
      <c r="BJ361" s="34">
        <v>819.15652360004776</v>
      </c>
      <c r="BK361" s="34">
        <v>811.366455646742</v>
      </c>
      <c r="BM361">
        <v>85.39400000000002</v>
      </c>
      <c r="BN361">
        <v>1.2820658409774786</v>
      </c>
      <c r="BO361">
        <v>86.6760658409775</v>
      </c>
      <c r="BP361">
        <v>85.851788156098692</v>
      </c>
      <c r="BQ361">
        <v>4.6340000000000003</v>
      </c>
      <c r="BR361">
        <v>6.9572722990955266E-2</v>
      </c>
      <c r="BS361">
        <v>4.7035727229909554</v>
      </c>
      <c r="BT361">
        <v>4.6588423813776298</v>
      </c>
      <c r="BU361">
        <v>398.28900000000016</v>
      </c>
      <c r="BV361">
        <v>5.9797259964058247</v>
      </c>
      <c r="BW361">
        <v>404.26872599640598</v>
      </c>
      <c r="BX361">
        <v>400.42418498845819</v>
      </c>
      <c r="BY361">
        <v>41.521999999999998</v>
      </c>
      <c r="BZ361">
        <v>0.62339201640708775</v>
      </c>
      <c r="CA361">
        <v>42.145392016407087</v>
      </c>
      <c r="CB361">
        <v>41.744595027958979</v>
      </c>
      <c r="CC361">
        <v>169.87799999999999</v>
      </c>
      <c r="CD361">
        <v>2.5504693647512946</v>
      </c>
      <c r="CE361">
        <v>172.42846936475129</v>
      </c>
      <c r="CF361">
        <v>170.78869789893588</v>
      </c>
      <c r="CG361">
        <v>135.12299999999999</v>
      </c>
      <c r="CH361">
        <v>2.0286739423191298</v>
      </c>
      <c r="CI361">
        <v>137.15167394231912</v>
      </c>
      <c r="CJ361">
        <v>135.84738003860366</v>
      </c>
      <c r="CK361">
        <v>834.84000000000015</v>
      </c>
      <c r="CL361">
        <v>12.533899883851772</v>
      </c>
      <c r="CM361">
        <v>847.37389988385189</v>
      </c>
      <c r="CN361">
        <v>839.31548849143303</v>
      </c>
    </row>
    <row r="362" spans="1:92" x14ac:dyDescent="0.25">
      <c r="A362" s="18">
        <v>45915</v>
      </c>
      <c r="B362" s="2">
        <v>14</v>
      </c>
      <c r="C362" s="2" t="s">
        <v>178</v>
      </c>
      <c r="D362" s="9">
        <v>39.150753000000002</v>
      </c>
      <c r="E362">
        <v>9.4363639999999992E-3</v>
      </c>
      <c r="G362">
        <v>7.2279999999999998</v>
      </c>
      <c r="H362">
        <v>5.0465081717053953E-2</v>
      </c>
      <c r="I362" s="34">
        <v>7.2784650817170533</v>
      </c>
      <c r="J362" s="34">
        <v>7.2097828358446812</v>
      </c>
      <c r="K362">
        <v>0.84000000000000008</v>
      </c>
      <c r="L362">
        <v>5.8647853683349918E-3</v>
      </c>
      <c r="M362" s="34">
        <v>0.84586478536833509</v>
      </c>
      <c r="N362" s="34">
        <v>0.8378828973588176</v>
      </c>
      <c r="O362">
        <v>17.932000000000002</v>
      </c>
      <c r="P362">
        <v>0.12519920383926558</v>
      </c>
      <c r="Q362" s="34">
        <v>18.057199203839268</v>
      </c>
      <c r="R362" s="34">
        <v>17.886804899331331</v>
      </c>
      <c r="S362">
        <v>1.6279999999999999</v>
      </c>
      <c r="T362">
        <v>1.1366512594820674E-2</v>
      </c>
      <c r="U362" s="34">
        <v>1.6393665125948205</v>
      </c>
      <c r="V362" s="34">
        <v>1.6238968534525651</v>
      </c>
      <c r="W362">
        <v>0</v>
      </c>
      <c r="X362">
        <v>0</v>
      </c>
      <c r="Y362" s="34">
        <v>0</v>
      </c>
      <c r="Z362" s="34">
        <v>0</v>
      </c>
      <c r="AA362">
        <v>0.66600000000000004</v>
      </c>
      <c r="AB362">
        <v>4.6499369706084577E-3</v>
      </c>
      <c r="AC362" s="34">
        <v>0.67064993697060848</v>
      </c>
      <c r="AD362" s="34">
        <v>0.66432144004877669</v>
      </c>
      <c r="AE362">
        <v>28.294</v>
      </c>
      <c r="AF362">
        <v>0.19754552049008367</v>
      </c>
      <c r="AG362" s="34">
        <v>28.491545520490082</v>
      </c>
      <c r="AH362" s="34">
        <v>28.22268892603617</v>
      </c>
      <c r="AJ362">
        <v>78.432999999999993</v>
      </c>
      <c r="AK362">
        <v>0.54761036999359325</v>
      </c>
      <c r="AL362" s="34">
        <v>78.980610369993585</v>
      </c>
      <c r="AM362" s="34">
        <v>78.235320581600149</v>
      </c>
      <c r="AN362">
        <v>3.8420000000000001</v>
      </c>
      <c r="AO362">
        <v>2.6824411172789331E-2</v>
      </c>
      <c r="AP362" s="34">
        <v>3.8688244111727892</v>
      </c>
      <c r="AQ362" s="34">
        <v>3.832316775776877</v>
      </c>
      <c r="AR362">
        <v>382.85599999999999</v>
      </c>
      <c r="AS362">
        <v>2.6730574606895972</v>
      </c>
      <c r="AT362" s="34">
        <v>385.52905746068961</v>
      </c>
      <c r="AU362" s="34">
        <v>381.89106494191361</v>
      </c>
      <c r="AV362">
        <v>39.193999999999988</v>
      </c>
      <c r="AW362">
        <v>0.27364809253157335</v>
      </c>
      <c r="AX362" s="34">
        <v>39.467648092531562</v>
      </c>
      <c r="AY362" s="34">
        <v>39.09521699890653</v>
      </c>
      <c r="AZ362">
        <v>160.81299999999999</v>
      </c>
      <c r="BA362">
        <v>1.1227782493310179</v>
      </c>
      <c r="BB362" s="34">
        <v>161.93577824933101</v>
      </c>
      <c r="BC362" s="34">
        <v>160.40769330114702</v>
      </c>
      <c r="BD362">
        <v>135.76100000000002</v>
      </c>
      <c r="BE362">
        <v>0.94786800760777012</v>
      </c>
      <c r="BF362" s="34">
        <v>136.7088680076078</v>
      </c>
      <c r="BG362" s="34">
        <v>135.41883336706005</v>
      </c>
      <c r="BH362">
        <v>800.89899999999989</v>
      </c>
      <c r="BI362">
        <v>5.5917865913263416</v>
      </c>
      <c r="BJ362" s="34">
        <v>806.49078659132647</v>
      </c>
      <c r="BK362" s="34">
        <v>798.8804459664043</v>
      </c>
      <c r="BM362">
        <v>85.660999999999987</v>
      </c>
      <c r="BN362">
        <v>0.59807545171064724</v>
      </c>
      <c r="BO362">
        <v>86.259075451710643</v>
      </c>
      <c r="BP362">
        <v>85.445103417444827</v>
      </c>
      <c r="BQ362">
        <v>4.6820000000000004</v>
      </c>
      <c r="BR362">
        <v>3.2689196541124323E-2</v>
      </c>
      <c r="BS362">
        <v>4.7146891965411246</v>
      </c>
      <c r="BT362">
        <v>4.670199673135695</v>
      </c>
      <c r="BU362">
        <v>400.78800000000001</v>
      </c>
      <c r="BV362">
        <v>2.7982566645288629</v>
      </c>
      <c r="BW362">
        <v>403.58625666452889</v>
      </c>
      <c r="BX362">
        <v>399.77786984124492</v>
      </c>
      <c r="BY362">
        <v>40.821999999999989</v>
      </c>
      <c r="BZ362">
        <v>0.28501460512639404</v>
      </c>
      <c r="CA362">
        <v>41.107014605126381</v>
      </c>
      <c r="CB362">
        <v>40.719113852359094</v>
      </c>
      <c r="CC362">
        <v>160.81299999999999</v>
      </c>
      <c r="CD362">
        <v>1.1227782493310179</v>
      </c>
      <c r="CE362">
        <v>161.93577824933101</v>
      </c>
      <c r="CF362">
        <v>160.40769330114702</v>
      </c>
      <c r="CG362">
        <v>136.42700000000002</v>
      </c>
      <c r="CH362">
        <v>0.95251794457837857</v>
      </c>
      <c r="CI362">
        <v>137.37951794457842</v>
      </c>
      <c r="CJ362">
        <v>136.08315480710883</v>
      </c>
      <c r="CK362">
        <v>829.19299999999987</v>
      </c>
      <c r="CL362">
        <v>5.7893321118164254</v>
      </c>
      <c r="CM362">
        <v>834.9823321118165</v>
      </c>
      <c r="CN362">
        <v>827.10313489244049</v>
      </c>
    </row>
    <row r="363" spans="1:92" x14ac:dyDescent="0.25">
      <c r="A363" s="18">
        <v>45915</v>
      </c>
      <c r="B363" s="2">
        <v>15</v>
      </c>
      <c r="C363" s="2" t="s">
        <v>178</v>
      </c>
      <c r="D363" s="9">
        <v>56.994998000000002</v>
      </c>
      <c r="E363">
        <v>9.4795049999999992E-3</v>
      </c>
      <c r="G363">
        <v>7.04</v>
      </c>
      <c r="H363">
        <v>8.7978866935923772E-2</v>
      </c>
      <c r="I363" s="34">
        <v>7.1279788669359236</v>
      </c>
      <c r="J363" s="34">
        <v>7.0604091556269095</v>
      </c>
      <c r="K363">
        <v>0.874</v>
      </c>
      <c r="L363">
        <v>1.0922376378124626E-2</v>
      </c>
      <c r="M363" s="34">
        <v>0.88492237637812465</v>
      </c>
      <c r="N363" s="34">
        <v>0.87653375028663627</v>
      </c>
      <c r="O363">
        <v>17.468</v>
      </c>
      <c r="P363">
        <v>0.21829756358476085</v>
      </c>
      <c r="Q363" s="34">
        <v>17.686297563584763</v>
      </c>
      <c r="R363" s="34">
        <v>17.518640217399273</v>
      </c>
      <c r="S363">
        <v>1.5660000000000001</v>
      </c>
      <c r="T363">
        <v>1.9570299093985315E-2</v>
      </c>
      <c r="U363" s="34">
        <v>1.5855702990939853</v>
      </c>
      <c r="V363" s="34">
        <v>1.5705398775158723</v>
      </c>
      <c r="W363">
        <v>0</v>
      </c>
      <c r="X363">
        <v>0</v>
      </c>
      <c r="Y363" s="34">
        <v>0</v>
      </c>
      <c r="Z363" s="34">
        <v>0</v>
      </c>
      <c r="AA363">
        <v>0.71599999999999997</v>
      </c>
      <c r="AB363">
        <v>8.947850671324066E-3</v>
      </c>
      <c r="AC363" s="34">
        <v>0.72494785067132406</v>
      </c>
      <c r="AD363" s="34">
        <v>0.71807570389614594</v>
      </c>
      <c r="AE363">
        <v>27.663999999999998</v>
      </c>
      <c r="AF363">
        <v>0.34571695666411867</v>
      </c>
      <c r="AG363" s="34">
        <v>28.009716956664118</v>
      </c>
      <c r="AH363" s="34">
        <v>27.744198704724841</v>
      </c>
      <c r="AJ363">
        <v>76.443999999999974</v>
      </c>
      <c r="AK363">
        <v>0.95532052614343099</v>
      </c>
      <c r="AL363" s="34">
        <v>77.399320526143399</v>
      </c>
      <c r="AM363" s="34">
        <v>76.665613280219219</v>
      </c>
      <c r="AN363">
        <v>3.78</v>
      </c>
      <c r="AO363">
        <v>4.7238652985481799E-2</v>
      </c>
      <c r="AP363" s="34">
        <v>3.8272386529854816</v>
      </c>
      <c r="AQ363" s="34">
        <v>3.7909583250383121</v>
      </c>
      <c r="AR363">
        <v>378.85700000000003</v>
      </c>
      <c r="AS363">
        <v>4.7345752259578511</v>
      </c>
      <c r="AT363" s="34">
        <v>383.59157522595785</v>
      </c>
      <c r="AU363" s="34">
        <v>379.95531697064547</v>
      </c>
      <c r="AV363">
        <v>38.079000000000001</v>
      </c>
      <c r="AW363">
        <v>0.47587319233707975</v>
      </c>
      <c r="AX363" s="34">
        <v>38.554873192337084</v>
      </c>
      <c r="AY363" s="34">
        <v>38.189392079135956</v>
      </c>
      <c r="AZ363">
        <v>147.47800000000001</v>
      </c>
      <c r="BA363">
        <v>1.8430322923261599</v>
      </c>
      <c r="BB363" s="34">
        <v>149.32103229232618</v>
      </c>
      <c r="BC363" s="34">
        <v>147.90554282010589</v>
      </c>
      <c r="BD363">
        <v>131.001</v>
      </c>
      <c r="BE363">
        <v>1.6371192539024078</v>
      </c>
      <c r="BF363" s="34">
        <v>132.6381192539024</v>
      </c>
      <c r="BG363" s="34">
        <v>131.38077553924444</v>
      </c>
      <c r="BH363">
        <v>775.63900000000001</v>
      </c>
      <c r="BI363">
        <v>9.6931591436524123</v>
      </c>
      <c r="BJ363" s="34">
        <v>785.33215914365246</v>
      </c>
      <c r="BK363" s="34">
        <v>777.88759901438925</v>
      </c>
      <c r="BM363">
        <v>83.48399999999998</v>
      </c>
      <c r="BN363">
        <v>1.0432993930793548</v>
      </c>
      <c r="BO363">
        <v>84.527299393079318</v>
      </c>
      <c r="BP363">
        <v>83.726022435846133</v>
      </c>
      <c r="BQ363">
        <v>4.6539999999999999</v>
      </c>
      <c r="BR363">
        <v>5.8161029363606426E-2</v>
      </c>
      <c r="BS363">
        <v>4.7121610293636067</v>
      </c>
      <c r="BT363">
        <v>4.6674920753249483</v>
      </c>
      <c r="BU363">
        <v>396.32500000000005</v>
      </c>
      <c r="BV363">
        <v>4.9528727895426119</v>
      </c>
      <c r="BW363">
        <v>401.27787278954264</v>
      </c>
      <c r="BX363">
        <v>397.47395718804472</v>
      </c>
      <c r="BY363">
        <v>39.645000000000003</v>
      </c>
      <c r="BZ363">
        <v>0.49544349143106509</v>
      </c>
      <c r="CA363">
        <v>40.140443491431071</v>
      </c>
      <c r="CB363">
        <v>39.759931956651826</v>
      </c>
      <c r="CC363">
        <v>147.47800000000001</v>
      </c>
      <c r="CD363">
        <v>1.8430322923261599</v>
      </c>
      <c r="CE363">
        <v>149.32103229232618</v>
      </c>
      <c r="CF363">
        <v>147.90554282010589</v>
      </c>
      <c r="CG363">
        <v>131.71700000000001</v>
      </c>
      <c r="CH363">
        <v>1.6460671045737318</v>
      </c>
      <c r="CI363">
        <v>133.36306710457373</v>
      </c>
      <c r="CJ363">
        <v>132.09885124314059</v>
      </c>
      <c r="CK363">
        <v>803.303</v>
      </c>
      <c r="CL363">
        <v>10.03887610031653</v>
      </c>
      <c r="CM363">
        <v>813.34187610031654</v>
      </c>
      <c r="CN363">
        <v>805.63179771911405</v>
      </c>
    </row>
    <row r="364" spans="1:92" x14ac:dyDescent="0.25">
      <c r="A364" s="18">
        <v>45915</v>
      </c>
      <c r="B364" s="2">
        <v>16</v>
      </c>
      <c r="C364" s="2" t="s">
        <v>178</v>
      </c>
      <c r="D364" s="9">
        <v>59.617320999999997</v>
      </c>
      <c r="E364">
        <v>9.5488729999999994E-3</v>
      </c>
      <c r="G364">
        <v>6.4760000000000009</v>
      </c>
      <c r="H364">
        <v>8.2937851145761882E-2</v>
      </c>
      <c r="I364" s="34">
        <v>6.558937851145763</v>
      </c>
      <c r="J364" s="34">
        <v>6.4963073865902796</v>
      </c>
      <c r="K364">
        <v>0.85599999999999998</v>
      </c>
      <c r="L364">
        <v>1.0962754876586191E-2</v>
      </c>
      <c r="M364" s="34">
        <v>0.86696275487658614</v>
      </c>
      <c r="N364" s="34">
        <v>0.85868423763453949</v>
      </c>
      <c r="O364">
        <v>17.2</v>
      </c>
      <c r="P364">
        <v>0.22027965406224587</v>
      </c>
      <c r="Q364" s="34">
        <v>17.420279654062245</v>
      </c>
      <c r="R364" s="34">
        <v>17.253935616021121</v>
      </c>
      <c r="S364">
        <v>1.6819999999999999</v>
      </c>
      <c r="T364">
        <v>2.1541301054226601E-2</v>
      </c>
      <c r="U364" s="34">
        <v>1.7035413010542266</v>
      </c>
      <c r="V364" s="34">
        <v>1.687274401520205</v>
      </c>
      <c r="W364">
        <v>0</v>
      </c>
      <c r="X364">
        <v>0</v>
      </c>
      <c r="Y364" s="34">
        <v>0</v>
      </c>
      <c r="Z364" s="34">
        <v>0</v>
      </c>
      <c r="AA364">
        <v>0.56999999999999995</v>
      </c>
      <c r="AB364">
        <v>7.2999652799697751E-3</v>
      </c>
      <c r="AC364" s="34">
        <v>0.57729996527996974</v>
      </c>
      <c r="AD364" s="34">
        <v>0.57178740122860694</v>
      </c>
      <c r="AE364">
        <v>26.783999999999999</v>
      </c>
      <c r="AF364">
        <v>0.3430215264187903</v>
      </c>
      <c r="AG364" s="34">
        <v>27.12702152641879</v>
      </c>
      <c r="AH364" s="34">
        <v>26.867989042994754</v>
      </c>
      <c r="AJ364">
        <v>72.507000000000005</v>
      </c>
      <c r="AK364">
        <v>0.92859400448205021</v>
      </c>
      <c r="AL364" s="34">
        <v>73.435594004482056</v>
      </c>
      <c r="AM364" s="34">
        <v>72.734366843653703</v>
      </c>
      <c r="AN364">
        <v>3.7089999999999996</v>
      </c>
      <c r="AO364">
        <v>4.7501002146329643E-2</v>
      </c>
      <c r="AP364" s="34">
        <v>3.7565010021463294</v>
      </c>
      <c r="AQ364" s="34">
        <v>3.7206306511524616</v>
      </c>
      <c r="AR364">
        <v>372.50299999999987</v>
      </c>
      <c r="AS364">
        <v>4.7706297661132986</v>
      </c>
      <c r="AT364" s="34">
        <v>377.27362976611317</v>
      </c>
      <c r="AU364" s="34">
        <v>373.67109178922755</v>
      </c>
      <c r="AV364">
        <v>37.449000000000005</v>
      </c>
      <c r="AW364">
        <v>0.47960771889401432</v>
      </c>
      <c r="AX364" s="34">
        <v>37.928607718894021</v>
      </c>
      <c r="AY364" s="34">
        <v>37.566432260719488</v>
      </c>
      <c r="AZ364">
        <v>154.51700000000002</v>
      </c>
      <c r="BA364">
        <v>1.9788925178334913</v>
      </c>
      <c r="BB364" s="34">
        <v>156.49589251783351</v>
      </c>
      <c r="BC364" s="34">
        <v>155.00153311515908</v>
      </c>
      <c r="BD364">
        <v>132.678</v>
      </c>
      <c r="BE364">
        <v>1.6992013919575961</v>
      </c>
      <c r="BF364" s="34">
        <v>134.37720139195758</v>
      </c>
      <c r="BG364" s="34">
        <v>133.09405056177036</v>
      </c>
      <c r="BH364">
        <v>773.36299999999994</v>
      </c>
      <c r="BI364">
        <v>9.9044264014267789</v>
      </c>
      <c r="BJ364" s="34">
        <v>783.26742640142663</v>
      </c>
      <c r="BK364" s="34">
        <v>775.7881052216826</v>
      </c>
      <c r="BM364">
        <v>78.983000000000004</v>
      </c>
      <c r="BN364">
        <v>1.0115318556278121</v>
      </c>
      <c r="BO364">
        <v>79.994531855627812</v>
      </c>
      <c r="BP364">
        <v>79.230674230243977</v>
      </c>
      <c r="BQ364">
        <v>4.5649999999999995</v>
      </c>
      <c r="BR364">
        <v>5.8463757022915834E-2</v>
      </c>
      <c r="BS364">
        <v>4.6234637570229156</v>
      </c>
      <c r="BT364">
        <v>4.5793148887870014</v>
      </c>
      <c r="BU364">
        <v>389.70299999999986</v>
      </c>
      <c r="BV364">
        <v>4.9909094201755444</v>
      </c>
      <c r="BW364">
        <v>394.69390942017543</v>
      </c>
      <c r="BX364">
        <v>390.92502740524867</v>
      </c>
      <c r="BY364">
        <v>39.131000000000007</v>
      </c>
      <c r="BZ364">
        <v>0.5011490199482409</v>
      </c>
      <c r="CA364">
        <v>39.632149019948251</v>
      </c>
      <c r="CB364">
        <v>39.253706662239694</v>
      </c>
      <c r="CC364">
        <v>154.51700000000002</v>
      </c>
      <c r="CD364">
        <v>1.9788925178334913</v>
      </c>
      <c r="CE364">
        <v>156.49589251783351</v>
      </c>
      <c r="CF364">
        <v>155.00153311515908</v>
      </c>
      <c r="CG364">
        <v>133.24799999999999</v>
      </c>
      <c r="CH364">
        <v>1.7065013572375658</v>
      </c>
      <c r="CI364">
        <v>134.95450135723755</v>
      </c>
      <c r="CJ364">
        <v>133.66583796299898</v>
      </c>
      <c r="CK364">
        <v>800.14699999999993</v>
      </c>
      <c r="CL364">
        <v>10.247447927845569</v>
      </c>
      <c r="CM364">
        <v>810.39444792784548</v>
      </c>
      <c r="CN364">
        <v>802.65609426467734</v>
      </c>
    </row>
    <row r="365" spans="1:92" x14ac:dyDescent="0.25">
      <c r="A365" s="18">
        <v>45915</v>
      </c>
      <c r="B365" s="2">
        <v>17</v>
      </c>
      <c r="C365" s="2" t="s">
        <v>178</v>
      </c>
      <c r="D365" s="9">
        <v>35.930450999999998</v>
      </c>
      <c r="E365">
        <v>9.6969650000000001E-3</v>
      </c>
      <c r="G365">
        <v>6.378000000000001</v>
      </c>
      <c r="H365">
        <v>5.0791644482707496E-2</v>
      </c>
      <c r="I365" s="34">
        <v>6.4287916444827085</v>
      </c>
      <c r="J365" s="34">
        <v>6.3664518769138674</v>
      </c>
      <c r="K365">
        <v>0.82000000000000006</v>
      </c>
      <c r="L365">
        <v>6.5301267600846894E-3</v>
      </c>
      <c r="M365" s="34">
        <v>0.82653012676008475</v>
      </c>
      <c r="N365" s="34">
        <v>0.8185152930494467</v>
      </c>
      <c r="O365">
        <v>17.015999999999998</v>
      </c>
      <c r="P365">
        <v>0.13550809384097687</v>
      </c>
      <c r="Q365" s="34">
        <v>17.151508093840974</v>
      </c>
      <c r="R365" s="34">
        <v>16.985190520157783</v>
      </c>
      <c r="S365">
        <v>1.58</v>
      </c>
      <c r="T365">
        <v>1.2582439366992449E-2</v>
      </c>
      <c r="U365" s="34">
        <v>1.5925824393669925</v>
      </c>
      <c r="V365" s="34">
        <v>1.5771392231928363</v>
      </c>
      <c r="W365">
        <v>0</v>
      </c>
      <c r="X365">
        <v>0</v>
      </c>
      <c r="Y365" s="34">
        <v>0</v>
      </c>
      <c r="Z365" s="34">
        <v>0</v>
      </c>
      <c r="AA365">
        <v>0.56799999999999995</v>
      </c>
      <c r="AB365">
        <v>4.5233073167415885E-3</v>
      </c>
      <c r="AC365" s="34">
        <v>0.5725233073167415</v>
      </c>
      <c r="AD365" s="34">
        <v>0.5669715688440069</v>
      </c>
      <c r="AE365">
        <v>26.361999999999998</v>
      </c>
      <c r="AF365">
        <v>0.20993561176750306</v>
      </c>
      <c r="AG365" s="34">
        <v>26.571935611767504</v>
      </c>
      <c r="AH365" s="34">
        <v>26.314268482157942</v>
      </c>
      <c r="AJ365">
        <v>68.994</v>
      </c>
      <c r="AK365">
        <v>0.54943849473814999</v>
      </c>
      <c r="AL365" s="34">
        <v>69.543438494738155</v>
      </c>
      <c r="AM365" s="34">
        <v>68.869078205675024</v>
      </c>
      <c r="AN365">
        <v>3.6340000000000003</v>
      </c>
      <c r="AO365">
        <v>2.8939610544082634E-2</v>
      </c>
      <c r="AP365" s="34">
        <v>3.662939610544083</v>
      </c>
      <c r="AQ365" s="34">
        <v>3.6274202133435236</v>
      </c>
      <c r="AR365">
        <v>358.37299999999993</v>
      </c>
      <c r="AS365">
        <v>2.8539281919412556</v>
      </c>
      <c r="AT365" s="34">
        <v>361.22692819194117</v>
      </c>
      <c r="AU365" s="34">
        <v>357.72412331220642</v>
      </c>
      <c r="AV365">
        <v>36.531000000000006</v>
      </c>
      <c r="AW365">
        <v>0.29091714716177292</v>
      </c>
      <c r="AX365" s="34">
        <v>36.821917147161777</v>
      </c>
      <c r="AY365" s="34">
        <v>36.464856305352853</v>
      </c>
      <c r="AZ365">
        <v>161.30699999999999</v>
      </c>
      <c r="BA365">
        <v>1.2845794601085132</v>
      </c>
      <c r="BB365" s="34">
        <v>162.59157946010851</v>
      </c>
      <c r="BC365" s="34">
        <v>161.01493460478912</v>
      </c>
      <c r="BD365">
        <v>130.80100000000002</v>
      </c>
      <c r="BE365">
        <v>1.0416428174949237</v>
      </c>
      <c r="BF365" s="34">
        <v>131.84264281749495</v>
      </c>
      <c r="BG365" s="34">
        <v>130.5641693245862</v>
      </c>
      <c r="BH365">
        <v>759.64</v>
      </c>
      <c r="BI365">
        <v>6.0494457219886977</v>
      </c>
      <c r="BJ365" s="34">
        <v>765.68944572198859</v>
      </c>
      <c r="BK365" s="34">
        <v>758.26458196595308</v>
      </c>
      <c r="BM365">
        <v>75.372</v>
      </c>
      <c r="BN365">
        <v>0.60023013922085744</v>
      </c>
      <c r="BO365">
        <v>75.972230139220869</v>
      </c>
      <c r="BP365">
        <v>75.235530082588895</v>
      </c>
      <c r="BQ365">
        <v>4.4540000000000006</v>
      </c>
      <c r="BR365">
        <v>3.5469737304167324E-2</v>
      </c>
      <c r="BS365">
        <v>4.4894697373041677</v>
      </c>
      <c r="BT365">
        <v>4.4459355063929706</v>
      </c>
      <c r="BU365">
        <v>375.38899999999995</v>
      </c>
      <c r="BV365">
        <v>2.9894362857822325</v>
      </c>
      <c r="BW365">
        <v>378.37843628578213</v>
      </c>
      <c r="BX365">
        <v>374.70931383236422</v>
      </c>
      <c r="BY365">
        <v>38.111000000000004</v>
      </c>
      <c r="BZ365">
        <v>0.30349958652876535</v>
      </c>
      <c r="CA365">
        <v>38.41449958652877</v>
      </c>
      <c r="CB365">
        <v>38.041995528545691</v>
      </c>
      <c r="CC365">
        <v>161.30699999999999</v>
      </c>
      <c r="CD365">
        <v>1.2845794601085132</v>
      </c>
      <c r="CE365">
        <v>162.59157946010851</v>
      </c>
      <c r="CF365">
        <v>161.01493460478912</v>
      </c>
      <c r="CG365">
        <v>131.36900000000003</v>
      </c>
      <c r="CH365">
        <v>1.0461661248116654</v>
      </c>
      <c r="CI365">
        <v>132.41516612481169</v>
      </c>
      <c r="CJ365">
        <v>131.1311408934302</v>
      </c>
      <c r="CK365">
        <v>786.00199999999995</v>
      </c>
      <c r="CL365">
        <v>6.2593813337562008</v>
      </c>
      <c r="CM365">
        <v>792.26138133375605</v>
      </c>
      <c r="CN365">
        <v>784.57885044811098</v>
      </c>
    </row>
    <row r="366" spans="1:92" x14ac:dyDescent="0.25">
      <c r="A366" s="18">
        <v>45915</v>
      </c>
      <c r="B366" s="2">
        <v>18</v>
      </c>
      <c r="C366" s="2" t="s">
        <v>178</v>
      </c>
      <c r="D366" s="9">
        <v>43.951307</v>
      </c>
      <c r="E366">
        <v>1.0091081E-2</v>
      </c>
      <c r="G366">
        <v>6.0540000000000003</v>
      </c>
      <c r="H366">
        <v>4.2092457669646983E-2</v>
      </c>
      <c r="I366" s="34">
        <v>6.0960924576696476</v>
      </c>
      <c r="J366" s="34">
        <v>6.0345762948958139</v>
      </c>
      <c r="K366">
        <v>0.75</v>
      </c>
      <c r="L366">
        <v>5.2146255784993783E-3</v>
      </c>
      <c r="M366" s="34">
        <v>0.75521462557849939</v>
      </c>
      <c r="N366" s="34">
        <v>0.74759369361940209</v>
      </c>
      <c r="O366">
        <v>16.652000000000001</v>
      </c>
      <c r="P366">
        <v>0.11577859351089555</v>
      </c>
      <c r="Q366" s="34">
        <v>16.767778593510897</v>
      </c>
      <c r="R366" s="34">
        <v>16.598573581533714</v>
      </c>
      <c r="S366">
        <v>1.5660000000000001</v>
      </c>
      <c r="T366">
        <v>1.0888138207906703E-2</v>
      </c>
      <c r="U366" s="34">
        <v>1.5768881382079067</v>
      </c>
      <c r="V366" s="34">
        <v>1.5609756322773116</v>
      </c>
      <c r="W366">
        <v>0</v>
      </c>
      <c r="X366">
        <v>0</v>
      </c>
      <c r="Y366" s="34">
        <v>0</v>
      </c>
      <c r="Z366" s="34">
        <v>0</v>
      </c>
      <c r="AA366">
        <v>0.55400000000000005</v>
      </c>
      <c r="AB366">
        <v>3.8518700939848749E-3</v>
      </c>
      <c r="AC366" s="34">
        <v>0.55785187009398496</v>
      </c>
      <c r="AD366" s="34">
        <v>0.55222254168686513</v>
      </c>
      <c r="AE366">
        <v>25.576000000000001</v>
      </c>
      <c r="AF366">
        <v>0.17782568506093349</v>
      </c>
      <c r="AG366" s="34">
        <v>25.753825685060935</v>
      </c>
      <c r="AH366" s="34">
        <v>25.493941744013107</v>
      </c>
      <c r="AJ366">
        <v>65.72999999999999</v>
      </c>
      <c r="AK366">
        <v>0.45700978569968548</v>
      </c>
      <c r="AL366" s="34">
        <v>66.187009785699672</v>
      </c>
      <c r="AM366" s="34">
        <v>65.519111308804383</v>
      </c>
      <c r="AN366">
        <v>3.6240000000000001</v>
      </c>
      <c r="AO366">
        <v>2.5197070795308998E-2</v>
      </c>
      <c r="AP366" s="34">
        <v>3.6491970707953092</v>
      </c>
      <c r="AQ366" s="34">
        <v>3.612372727568951</v>
      </c>
      <c r="AR366">
        <v>347.07699999999994</v>
      </c>
      <c r="AS366">
        <v>2.4131688025451044</v>
      </c>
      <c r="AT366" s="34">
        <v>349.49016880254504</v>
      </c>
      <c r="AU366" s="34">
        <v>345.96343520045491</v>
      </c>
      <c r="AV366">
        <v>35.211000000000006</v>
      </c>
      <c r="AW366">
        <v>0.24481624165938887</v>
      </c>
      <c r="AX366" s="34">
        <v>35.455816241659392</v>
      </c>
      <c r="AY366" s="34">
        <v>35.098028728043694</v>
      </c>
      <c r="AZ366">
        <v>144.63499999999999</v>
      </c>
      <c r="BA366">
        <v>1.0056231607283435</v>
      </c>
      <c r="BB366" s="34">
        <v>145.64062316072832</v>
      </c>
      <c r="BC366" s="34">
        <v>144.17095183552294</v>
      </c>
      <c r="BD366">
        <v>129.73599999999999</v>
      </c>
      <c r="BE366">
        <v>0.90203288540292703</v>
      </c>
      <c r="BF366" s="34">
        <v>130.63803288540291</v>
      </c>
      <c r="BG366" s="34">
        <v>129.31975391387564</v>
      </c>
      <c r="BH366">
        <v>726.01299999999992</v>
      </c>
      <c r="BI366">
        <v>5.0478479468307587</v>
      </c>
      <c r="BJ366" s="34">
        <v>731.06084794683068</v>
      </c>
      <c r="BK366" s="34">
        <v>723.68365371427046</v>
      </c>
      <c r="BM366">
        <v>71.783999999999992</v>
      </c>
      <c r="BN366">
        <v>0.49910224336933245</v>
      </c>
      <c r="BO366">
        <v>72.283102243369314</v>
      </c>
      <c r="BP366">
        <v>71.553687603700197</v>
      </c>
      <c r="BQ366">
        <v>4.3740000000000006</v>
      </c>
      <c r="BR366">
        <v>3.0411696373808375E-2</v>
      </c>
      <c r="BS366">
        <v>4.4044116963738089</v>
      </c>
      <c r="BT366">
        <v>4.3599664211883535</v>
      </c>
      <c r="BU366">
        <v>363.72899999999993</v>
      </c>
      <c r="BV366">
        <v>2.5289473960560001</v>
      </c>
      <c r="BW366">
        <v>366.25794739605595</v>
      </c>
      <c r="BX366">
        <v>362.56200878198865</v>
      </c>
      <c r="BY366">
        <v>36.777000000000008</v>
      </c>
      <c r="BZ366">
        <v>0.25570437986729555</v>
      </c>
      <c r="CA366">
        <v>37.032704379867297</v>
      </c>
      <c r="CB366">
        <v>36.659004360321006</v>
      </c>
      <c r="CC366">
        <v>144.63499999999999</v>
      </c>
      <c r="CD366">
        <v>1.0056231607283435</v>
      </c>
      <c r="CE366">
        <v>145.64062316072832</v>
      </c>
      <c r="CF366">
        <v>144.17095183552294</v>
      </c>
      <c r="CG366">
        <v>130.29</v>
      </c>
      <c r="CH366">
        <v>0.90588475549691194</v>
      </c>
      <c r="CI366">
        <v>131.19588475549691</v>
      </c>
      <c r="CJ366">
        <v>129.8719764555625</v>
      </c>
      <c r="CK366">
        <v>751.58899999999994</v>
      </c>
      <c r="CL366">
        <v>5.2256736318916923</v>
      </c>
      <c r="CM366">
        <v>756.81467363189165</v>
      </c>
      <c r="CN366">
        <v>749.17759545828358</v>
      </c>
    </row>
    <row r="367" spans="1:92" x14ac:dyDescent="0.25">
      <c r="A367" s="18">
        <v>45915</v>
      </c>
      <c r="B367" s="2">
        <v>19</v>
      </c>
      <c r="C367" s="2" t="s">
        <v>178</v>
      </c>
      <c r="D367" s="9">
        <v>67.826693000000006</v>
      </c>
      <c r="E367">
        <v>1.0008950000000001E-2</v>
      </c>
      <c r="G367">
        <v>5.8860000000000001</v>
      </c>
      <c r="H367">
        <v>7.0037583425247726E-2</v>
      </c>
      <c r="I367" s="34">
        <v>5.9560375834252479</v>
      </c>
      <c r="J367" s="34">
        <v>5.8964239010546233</v>
      </c>
      <c r="K367">
        <v>0.69000000000000006</v>
      </c>
      <c r="L367">
        <v>8.2103181385356685E-3</v>
      </c>
      <c r="M367" s="34">
        <v>0.69821031813853573</v>
      </c>
      <c r="N367" s="34">
        <v>0.69122196597480301</v>
      </c>
      <c r="O367">
        <v>16.173999999999999</v>
      </c>
      <c r="P367">
        <v>0.19245461677199402</v>
      </c>
      <c r="Q367" s="34">
        <v>16.366454616771993</v>
      </c>
      <c r="R367" s="34">
        <v>16.202643590835454</v>
      </c>
      <c r="S367">
        <v>1.5299999999999998</v>
      </c>
      <c r="T367">
        <v>1.8205488046318215E-2</v>
      </c>
      <c r="U367" s="34">
        <v>1.5482054880463181</v>
      </c>
      <c r="V367" s="34">
        <v>1.5327095767267369</v>
      </c>
      <c r="W367">
        <v>0</v>
      </c>
      <c r="X367">
        <v>0</v>
      </c>
      <c r="Y367" s="34">
        <v>0</v>
      </c>
      <c r="Z367" s="34">
        <v>0</v>
      </c>
      <c r="AA367">
        <v>0.55800000000000005</v>
      </c>
      <c r="AB367">
        <v>6.6396485815984098E-3</v>
      </c>
      <c r="AC367" s="34">
        <v>0.56463964858159843</v>
      </c>
      <c r="AD367" s="34">
        <v>0.55898819857092763</v>
      </c>
      <c r="AE367">
        <v>24.838000000000001</v>
      </c>
      <c r="AF367">
        <v>0.29554765496369406</v>
      </c>
      <c r="AG367" s="34">
        <v>25.133547654963689</v>
      </c>
      <c r="AH367" s="34">
        <v>24.881987233162544</v>
      </c>
      <c r="AJ367">
        <v>62.496000000000009</v>
      </c>
      <c r="AK367">
        <v>0.74364064113902195</v>
      </c>
      <c r="AL367" s="34">
        <v>63.239640641139033</v>
      </c>
      <c r="AM367" s="34">
        <v>62.606678239943903</v>
      </c>
      <c r="AN367">
        <v>2.9770000000000003</v>
      </c>
      <c r="AO367">
        <v>3.5423358113653165E-2</v>
      </c>
      <c r="AP367" s="34">
        <v>3.0124233581136535</v>
      </c>
      <c r="AQ367" s="34">
        <v>2.9822721633434619</v>
      </c>
      <c r="AR367">
        <v>331.01399999999995</v>
      </c>
      <c r="AS367">
        <v>3.9387394903032535</v>
      </c>
      <c r="AT367" s="34">
        <v>334.9527394903032</v>
      </c>
      <c r="AU367" s="34">
        <v>331.60021426838171</v>
      </c>
      <c r="AV367">
        <v>28.03</v>
      </c>
      <c r="AW367">
        <v>0.33352930061326774</v>
      </c>
      <c r="AX367" s="34">
        <v>28.363529300613269</v>
      </c>
      <c r="AY367" s="34">
        <v>28.079640154019895</v>
      </c>
      <c r="AZ367">
        <v>141.542</v>
      </c>
      <c r="BA367">
        <v>1.6842099274849498</v>
      </c>
      <c r="BB367" s="34">
        <v>143.22620992748494</v>
      </c>
      <c r="BC367" s="34">
        <v>141.79266595363123</v>
      </c>
      <c r="BD367">
        <v>126.74</v>
      </c>
      <c r="BE367">
        <v>1.5080807548956672</v>
      </c>
      <c r="BF367" s="34">
        <v>128.24808075489565</v>
      </c>
      <c r="BG367" s="34">
        <v>126.96445212702393</v>
      </c>
      <c r="BH367">
        <v>692.79899999999998</v>
      </c>
      <c r="BI367">
        <v>8.2436234725498139</v>
      </c>
      <c r="BJ367" s="34">
        <v>701.04262347254985</v>
      </c>
      <c r="BK367" s="34">
        <v>694.02592290634414</v>
      </c>
      <c r="BM367">
        <v>68.382000000000005</v>
      </c>
      <c r="BN367">
        <v>0.81367822456426964</v>
      </c>
      <c r="BO367">
        <v>69.195678224564276</v>
      </c>
      <c r="BP367">
        <v>68.503102140998521</v>
      </c>
      <c r="BQ367">
        <v>3.6670000000000003</v>
      </c>
      <c r="BR367">
        <v>4.3633676252188835E-2</v>
      </c>
      <c r="BS367">
        <v>3.710633676252189</v>
      </c>
      <c r="BT367">
        <v>3.6734941293182648</v>
      </c>
      <c r="BU367">
        <v>347.18799999999993</v>
      </c>
      <c r="BV367">
        <v>4.1311941070752471</v>
      </c>
      <c r="BW367">
        <v>351.31919410707519</v>
      </c>
      <c r="BX367">
        <v>347.80285785921717</v>
      </c>
      <c r="BY367">
        <v>29.560000000000002</v>
      </c>
      <c r="BZ367">
        <v>0.35173478865958596</v>
      </c>
      <c r="CA367">
        <v>29.911734788659587</v>
      </c>
      <c r="CB367">
        <v>29.612349730746633</v>
      </c>
      <c r="CC367">
        <v>141.542</v>
      </c>
      <c r="CD367">
        <v>1.6842099274849498</v>
      </c>
      <c r="CE367">
        <v>143.22620992748494</v>
      </c>
      <c r="CF367">
        <v>141.79266595363123</v>
      </c>
      <c r="CG367">
        <v>127.298</v>
      </c>
      <c r="CH367">
        <v>1.5147204034772657</v>
      </c>
      <c r="CI367">
        <v>128.81272040347724</v>
      </c>
      <c r="CJ367">
        <v>127.52344032559486</v>
      </c>
      <c r="CK367">
        <v>717.63699999999994</v>
      </c>
      <c r="CL367">
        <v>8.5391711275135087</v>
      </c>
      <c r="CM367">
        <v>726.1761711275135</v>
      </c>
      <c r="CN367">
        <v>718.90791013950673</v>
      </c>
    </row>
    <row r="368" spans="1:92" x14ac:dyDescent="0.25">
      <c r="A368" s="18">
        <v>45915</v>
      </c>
      <c r="B368" s="2">
        <v>20</v>
      </c>
      <c r="C368" s="2" t="s">
        <v>178</v>
      </c>
      <c r="D368" s="9">
        <v>71.089518999999996</v>
      </c>
      <c r="E368">
        <v>9.7425270000000008E-3</v>
      </c>
      <c r="G368">
        <v>5.4399999999999995</v>
      </c>
      <c r="H368">
        <v>4.6577887349493918E-2</v>
      </c>
      <c r="I368" s="34">
        <v>5.486577887349493</v>
      </c>
      <c r="J368" s="34">
        <v>5.4331247541443872</v>
      </c>
      <c r="K368">
        <v>0.61799999999999999</v>
      </c>
      <c r="L368">
        <v>5.291384996688831E-3</v>
      </c>
      <c r="M368" s="34">
        <v>0.62329138499668879</v>
      </c>
      <c r="N368" s="34">
        <v>0.61721895184949116</v>
      </c>
      <c r="O368">
        <v>15.687999999999999</v>
      </c>
      <c r="P368">
        <v>0.13432240748876112</v>
      </c>
      <c r="Q368" s="34">
        <v>15.822322407488761</v>
      </c>
      <c r="R368" s="34">
        <v>15.668173004231097</v>
      </c>
      <c r="S368">
        <v>1.552</v>
      </c>
      <c r="T368">
        <v>1.3288397273237973E-2</v>
      </c>
      <c r="U368" s="34">
        <v>1.5652883972732381</v>
      </c>
      <c r="V368" s="34">
        <v>1.5500385328000168</v>
      </c>
      <c r="W368">
        <v>0</v>
      </c>
      <c r="X368">
        <v>0</v>
      </c>
      <c r="Y368" s="34">
        <v>0</v>
      </c>
      <c r="Z368" s="34">
        <v>0</v>
      </c>
      <c r="AA368">
        <v>0.56200000000000006</v>
      </c>
      <c r="AB368">
        <v>4.8119067445616887E-3</v>
      </c>
      <c r="AC368" s="34">
        <v>0.56681190674456172</v>
      </c>
      <c r="AD368" s="34">
        <v>0.5612897264391814</v>
      </c>
      <c r="AE368">
        <v>23.86</v>
      </c>
      <c r="AF368">
        <v>0.20429198385274353</v>
      </c>
      <c r="AG368" s="34">
        <v>24.064291983852744</v>
      </c>
      <c r="AH368" s="34">
        <v>23.829844969464173</v>
      </c>
      <c r="AJ368">
        <v>58.855000000000004</v>
      </c>
      <c r="AK368">
        <v>0.50392308087398252</v>
      </c>
      <c r="AL368" s="34">
        <v>59.358923080873986</v>
      </c>
      <c r="AM368" s="34">
        <v>58.78061717006765</v>
      </c>
      <c r="AN368">
        <v>2.8790000000000004</v>
      </c>
      <c r="AO368">
        <v>2.4650319426322245E-2</v>
      </c>
      <c r="AP368" s="34">
        <v>2.9036503194263226</v>
      </c>
      <c r="AQ368" s="34">
        <v>2.8753614277907529</v>
      </c>
      <c r="AR368">
        <v>320.03500000000008</v>
      </c>
      <c r="AS368">
        <v>2.7401754003483991</v>
      </c>
      <c r="AT368" s="34">
        <v>322.77517540034847</v>
      </c>
      <c r="AU368" s="34">
        <v>319.63052953908084</v>
      </c>
      <c r="AV368">
        <v>26.077000000000002</v>
      </c>
      <c r="AW368">
        <v>0.22327418536999138</v>
      </c>
      <c r="AX368" s="34">
        <v>26.300274185369993</v>
      </c>
      <c r="AY368" s="34">
        <v>26.044043054011624</v>
      </c>
      <c r="AZ368">
        <v>167.79400000000001</v>
      </c>
      <c r="BA368">
        <v>1.4366709613825339</v>
      </c>
      <c r="BB368" s="34">
        <v>169.23067096138254</v>
      </c>
      <c r="BC368" s="34">
        <v>167.58193658031317</v>
      </c>
      <c r="BD368">
        <v>120.05499999999999</v>
      </c>
      <c r="BE368">
        <v>1.0279243135557889</v>
      </c>
      <c r="BF368" s="34">
        <v>121.08292431355578</v>
      </c>
      <c r="BG368" s="34">
        <v>119.903270654192</v>
      </c>
      <c r="BH368">
        <v>695.69500000000005</v>
      </c>
      <c r="BI368">
        <v>5.9566182609570175</v>
      </c>
      <c r="BJ368" s="34">
        <v>701.65161826095698</v>
      </c>
      <c r="BK368" s="34">
        <v>694.81575842545612</v>
      </c>
      <c r="BM368">
        <v>64.295000000000002</v>
      </c>
      <c r="BN368">
        <v>0.55050096822347649</v>
      </c>
      <c r="BO368">
        <v>64.845500968223476</v>
      </c>
      <c r="BP368">
        <v>64.21374192421203</v>
      </c>
      <c r="BQ368">
        <v>3.4970000000000003</v>
      </c>
      <c r="BR368">
        <v>2.9941704423011077E-2</v>
      </c>
      <c r="BS368">
        <v>3.5269417044230114</v>
      </c>
      <c r="BT368">
        <v>3.4925803796402439</v>
      </c>
      <c r="BU368">
        <v>335.72300000000007</v>
      </c>
      <c r="BV368">
        <v>2.8744978078371601</v>
      </c>
      <c r="BW368">
        <v>338.59749780783721</v>
      </c>
      <c r="BX368">
        <v>335.29870254331195</v>
      </c>
      <c r="BY368">
        <v>27.629000000000001</v>
      </c>
      <c r="BZ368">
        <v>0.23656258264322935</v>
      </c>
      <c r="CA368">
        <v>27.865562582643232</v>
      </c>
      <c r="CB368">
        <v>27.59408158681164</v>
      </c>
      <c r="CC368">
        <v>167.79400000000001</v>
      </c>
      <c r="CD368">
        <v>1.4366709613825339</v>
      </c>
      <c r="CE368">
        <v>169.23067096138254</v>
      </c>
      <c r="CF368">
        <v>167.58193658031317</v>
      </c>
      <c r="CG368">
        <v>120.61699999999999</v>
      </c>
      <c r="CH368">
        <v>1.0327362203003507</v>
      </c>
      <c r="CI368">
        <v>121.64973622030034</v>
      </c>
      <c r="CJ368">
        <v>120.46456038063118</v>
      </c>
      <c r="CK368">
        <v>719.55500000000006</v>
      </c>
      <c r="CL368">
        <v>6.1609102448097612</v>
      </c>
      <c r="CM368">
        <v>725.71591024480972</v>
      </c>
      <c r="CN368">
        <v>718.64560339492027</v>
      </c>
    </row>
    <row r="369" spans="1:92" x14ac:dyDescent="0.25">
      <c r="A369" s="18">
        <v>45915</v>
      </c>
      <c r="B369" s="2">
        <v>21</v>
      </c>
      <c r="C369" s="2" t="s">
        <v>178</v>
      </c>
      <c r="D369" s="9">
        <v>50.391032000000003</v>
      </c>
      <c r="E369">
        <v>9.5140999999999993E-3</v>
      </c>
      <c r="G369">
        <v>5.25</v>
      </c>
      <c r="H369">
        <v>3.2799011116435572E-2</v>
      </c>
      <c r="I369" s="34">
        <v>5.2827990111164356</v>
      </c>
      <c r="J369" s="34">
        <v>5.2325379330447728</v>
      </c>
      <c r="K369">
        <v>0.48199999999999998</v>
      </c>
      <c r="L369">
        <v>3.0112615920232276E-3</v>
      </c>
      <c r="M369" s="34">
        <v>0.48501126159202324</v>
      </c>
      <c r="N369" s="34">
        <v>0.48039681594811057</v>
      </c>
      <c r="O369">
        <v>15.559999999999999</v>
      </c>
      <c r="P369">
        <v>9.7210021518426185E-2</v>
      </c>
      <c r="Q369" s="34">
        <v>15.657210021518425</v>
      </c>
      <c r="R369" s="34">
        <v>15.508245759652697</v>
      </c>
      <c r="S369">
        <v>1.5339999999999998</v>
      </c>
      <c r="T369">
        <v>9.583558676688031E-3</v>
      </c>
      <c r="U369" s="34">
        <v>1.543583558676688</v>
      </c>
      <c r="V369" s="34">
        <v>1.5288977503410821</v>
      </c>
      <c r="W369">
        <v>0</v>
      </c>
      <c r="X369">
        <v>0</v>
      </c>
      <c r="Y369" s="34">
        <v>0</v>
      </c>
      <c r="Z369" s="34">
        <v>0</v>
      </c>
      <c r="AA369">
        <v>0.55000000000000004</v>
      </c>
      <c r="AB369">
        <v>3.436086878864679E-3</v>
      </c>
      <c r="AC369" s="34">
        <v>0.5534360868788647</v>
      </c>
      <c r="AD369" s="34">
        <v>0.54817064060469056</v>
      </c>
      <c r="AE369">
        <v>23.375999999999998</v>
      </c>
      <c r="AF369">
        <v>0.14603993978243771</v>
      </c>
      <c r="AG369" s="34">
        <v>23.522039939782434</v>
      </c>
      <c r="AH369" s="34">
        <v>23.298248899591353</v>
      </c>
      <c r="AJ369">
        <v>54.808999999999997</v>
      </c>
      <c r="AK369">
        <v>0.34241542862489854</v>
      </c>
      <c r="AL369" s="34">
        <v>55.151415428624894</v>
      </c>
      <c r="AM369" s="34">
        <v>54.626699347095418</v>
      </c>
      <c r="AN369">
        <v>2.8010000000000002</v>
      </c>
      <c r="AO369">
        <v>1.7499053359454484E-2</v>
      </c>
      <c r="AP369" s="34">
        <v>2.8184990533594547</v>
      </c>
      <c r="AQ369" s="34">
        <v>2.7916835715158874</v>
      </c>
      <c r="AR369">
        <v>307.57600000000002</v>
      </c>
      <c r="AS369">
        <v>1.9215597415521504</v>
      </c>
      <c r="AT369" s="34">
        <v>309.49755974155215</v>
      </c>
      <c r="AU369" s="34">
        <v>306.55296900841506</v>
      </c>
      <c r="AV369">
        <v>23.743999999999996</v>
      </c>
      <c r="AW369">
        <v>0.14833899427593261</v>
      </c>
      <c r="AX369" s="34">
        <v>23.892338994275928</v>
      </c>
      <c r="AY369" s="34">
        <v>23.665024891850489</v>
      </c>
      <c r="AZ369">
        <v>175.07400000000001</v>
      </c>
      <c r="BA369">
        <v>1.093762680418827</v>
      </c>
      <c r="BB369" s="34">
        <v>176.16776268041883</v>
      </c>
      <c r="BC369" s="34">
        <v>174.49168496950105</v>
      </c>
      <c r="BD369">
        <v>118.75099999999999</v>
      </c>
      <c r="BE369">
        <v>0.74188864173101721</v>
      </c>
      <c r="BF369" s="34">
        <v>119.49288864173101</v>
      </c>
      <c r="BG369" s="34">
        <v>118.35602134990472</v>
      </c>
      <c r="BH369">
        <v>682.755</v>
      </c>
      <c r="BI369">
        <v>4.2654645399622799</v>
      </c>
      <c r="BJ369" s="34">
        <v>687.02046453996229</v>
      </c>
      <c r="BK369" s="34">
        <v>680.48408313828259</v>
      </c>
      <c r="BM369">
        <v>60.058999999999997</v>
      </c>
      <c r="BN369">
        <v>0.37521443974133412</v>
      </c>
      <c r="BO369">
        <v>60.434214439741332</v>
      </c>
      <c r="BP369">
        <v>59.859237280140192</v>
      </c>
      <c r="BQ369">
        <v>3.2830000000000004</v>
      </c>
      <c r="BR369">
        <v>2.0510314951477711E-2</v>
      </c>
      <c r="BS369">
        <v>3.303510314951478</v>
      </c>
      <c r="BT369">
        <v>3.2720803874639981</v>
      </c>
      <c r="BU369">
        <v>323.13600000000002</v>
      </c>
      <c r="BV369">
        <v>2.0187697630705768</v>
      </c>
      <c r="BW369">
        <v>325.15476976307059</v>
      </c>
      <c r="BX369">
        <v>322.06121476806777</v>
      </c>
      <c r="BY369">
        <v>25.277999999999995</v>
      </c>
      <c r="BZ369">
        <v>0.15792255295262064</v>
      </c>
      <c r="CA369">
        <v>25.435922552952615</v>
      </c>
      <c r="CB369">
        <v>25.19392264219157</v>
      </c>
      <c r="CC369">
        <v>175.07400000000001</v>
      </c>
      <c r="CD369">
        <v>1.093762680418827</v>
      </c>
      <c r="CE369">
        <v>176.16776268041883</v>
      </c>
      <c r="CF369">
        <v>174.49168496950105</v>
      </c>
      <c r="CG369">
        <v>119.30099999999999</v>
      </c>
      <c r="CH369">
        <v>0.74532472860988186</v>
      </c>
      <c r="CI369">
        <v>120.04632472860987</v>
      </c>
      <c r="CJ369">
        <v>118.90419199050942</v>
      </c>
      <c r="CK369">
        <v>706.13099999999997</v>
      </c>
      <c r="CL369">
        <v>4.4115044797447176</v>
      </c>
      <c r="CM369">
        <v>710.54250447974471</v>
      </c>
      <c r="CN369">
        <v>703.78233203787397</v>
      </c>
    </row>
    <row r="370" spans="1:92" x14ac:dyDescent="0.25">
      <c r="A370" s="18">
        <v>45915</v>
      </c>
      <c r="B370" s="2">
        <v>22</v>
      </c>
      <c r="C370" s="2" t="s">
        <v>178</v>
      </c>
      <c r="D370" s="9">
        <v>28.343364999999999</v>
      </c>
      <c r="E370">
        <v>9.6906890000000006E-3</v>
      </c>
      <c r="G370">
        <v>4.79</v>
      </c>
      <c r="H370">
        <v>4.1154117161261404E-2</v>
      </c>
      <c r="I370" s="34">
        <v>4.8311541171612618</v>
      </c>
      <c r="J370" s="34">
        <v>4.7843369051007825</v>
      </c>
      <c r="K370">
        <v>0.38400000000000001</v>
      </c>
      <c r="L370">
        <v>3.2992027118840038E-3</v>
      </c>
      <c r="M370" s="34">
        <v>0.38729920271188401</v>
      </c>
      <c r="N370" s="34">
        <v>0.38354600658845517</v>
      </c>
      <c r="O370">
        <v>15.716000000000001</v>
      </c>
      <c r="P370">
        <v>0.13502674432283596</v>
      </c>
      <c r="Q370" s="34">
        <v>15.851026744322837</v>
      </c>
      <c r="R370" s="34">
        <v>15.697419373812922</v>
      </c>
      <c r="S370">
        <v>1.514</v>
      </c>
      <c r="T370">
        <v>1.3007794025500995E-2</v>
      </c>
      <c r="U370" s="34">
        <v>1.5270077940255009</v>
      </c>
      <c r="V370" s="34">
        <v>1.5122100363930238</v>
      </c>
      <c r="W370">
        <v>0</v>
      </c>
      <c r="X370">
        <v>0</v>
      </c>
      <c r="Y370" s="34">
        <v>0</v>
      </c>
      <c r="Z370" s="34">
        <v>0</v>
      </c>
      <c r="AA370">
        <v>0.55200000000000005</v>
      </c>
      <c r="AB370">
        <v>4.7426038983332565E-3</v>
      </c>
      <c r="AC370" s="34">
        <v>0.5567426038983333</v>
      </c>
      <c r="AD370" s="34">
        <v>0.55134738447090437</v>
      </c>
      <c r="AE370">
        <v>22.956</v>
      </c>
      <c r="AF370">
        <v>0.19723046211981562</v>
      </c>
      <c r="AG370" s="34">
        <v>23.153230462119815</v>
      </c>
      <c r="AH370" s="34">
        <v>22.92885970636609</v>
      </c>
      <c r="AJ370">
        <v>52.287999999999997</v>
      </c>
      <c r="AK370">
        <v>0.44924143593487181</v>
      </c>
      <c r="AL370" s="34">
        <v>52.73724143593487</v>
      </c>
      <c r="AM370" s="34">
        <v>52.226181230461307</v>
      </c>
      <c r="AN370">
        <v>2.6750000000000003</v>
      </c>
      <c r="AO370">
        <v>2.2982727224712791E-2</v>
      </c>
      <c r="AP370" s="34">
        <v>2.697982727224713</v>
      </c>
      <c r="AQ370" s="34">
        <v>2.6718374156878064</v>
      </c>
      <c r="AR370">
        <v>295.53400000000016</v>
      </c>
      <c r="AS370">
        <v>2.5391317037862704</v>
      </c>
      <c r="AT370" s="34">
        <v>298.07313170378643</v>
      </c>
      <c r="AU370" s="34">
        <v>295.18459768518898</v>
      </c>
      <c r="AV370">
        <v>22.173999999999999</v>
      </c>
      <c r="AW370">
        <v>0.1905117732638435</v>
      </c>
      <c r="AX370" s="34">
        <v>22.364511773263843</v>
      </c>
      <c r="AY370" s="34">
        <v>22.147784245032302</v>
      </c>
      <c r="AZ370">
        <v>185.51999999999998</v>
      </c>
      <c r="BA370">
        <v>1.5939273101789593</v>
      </c>
      <c r="BB370" s="34">
        <v>187.11392731017895</v>
      </c>
      <c r="BC370" s="34">
        <v>185.30066443304739</v>
      </c>
      <c r="BD370">
        <v>117.294</v>
      </c>
      <c r="BE370">
        <v>1.0077517783534435</v>
      </c>
      <c r="BF370" s="34">
        <v>118.30175177835343</v>
      </c>
      <c r="BG370" s="34">
        <v>117.15532629371421</v>
      </c>
      <c r="BH370">
        <v>675.48500000000013</v>
      </c>
      <c r="BI370">
        <v>5.8035467287421012</v>
      </c>
      <c r="BJ370" s="34">
        <v>681.28854672874218</v>
      </c>
      <c r="BK370" s="34">
        <v>674.68639130313204</v>
      </c>
      <c r="BM370">
        <v>57.077999999999996</v>
      </c>
      <c r="BN370">
        <v>0.4903955530961332</v>
      </c>
      <c r="BO370">
        <v>57.568395553096131</v>
      </c>
      <c r="BP370">
        <v>57.010518135562087</v>
      </c>
      <c r="BQ370">
        <v>3.0590000000000002</v>
      </c>
      <c r="BR370">
        <v>2.6281929936596796E-2</v>
      </c>
      <c r="BS370">
        <v>3.0852819299365972</v>
      </c>
      <c r="BT370">
        <v>3.0553834222762615</v>
      </c>
      <c r="BU370">
        <v>311.25000000000017</v>
      </c>
      <c r="BV370">
        <v>2.6741584481091065</v>
      </c>
      <c r="BW370">
        <v>313.92415844810927</v>
      </c>
      <c r="BX370">
        <v>310.8820170590019</v>
      </c>
      <c r="BY370">
        <v>23.687999999999999</v>
      </c>
      <c r="BZ370">
        <v>0.20351956728934451</v>
      </c>
      <c r="CA370">
        <v>23.891519567289343</v>
      </c>
      <c r="CB370">
        <v>23.659994281425327</v>
      </c>
      <c r="CC370">
        <v>185.51999999999998</v>
      </c>
      <c r="CD370">
        <v>1.5939273101789593</v>
      </c>
      <c r="CE370">
        <v>187.11392731017895</v>
      </c>
      <c r="CF370">
        <v>185.30066443304739</v>
      </c>
      <c r="CG370">
        <v>117.846</v>
      </c>
      <c r="CH370">
        <v>1.0124943822517769</v>
      </c>
      <c r="CI370">
        <v>118.85849438225176</v>
      </c>
      <c r="CJ370">
        <v>117.70667367818511</v>
      </c>
      <c r="CK370">
        <v>698.44100000000014</v>
      </c>
      <c r="CL370">
        <v>6.0007771908619167</v>
      </c>
      <c r="CM370">
        <v>704.44177719086201</v>
      </c>
      <c r="CN370">
        <v>697.61525100949814</v>
      </c>
    </row>
    <row r="371" spans="1:92" x14ac:dyDescent="0.25">
      <c r="A371" s="18">
        <v>45915</v>
      </c>
      <c r="B371" s="2">
        <v>23</v>
      </c>
      <c r="C371" s="2" t="s">
        <v>178</v>
      </c>
      <c r="D371" s="9">
        <v>24.802617000000001</v>
      </c>
      <c r="E371">
        <v>9.8649730000000008E-3</v>
      </c>
      <c r="G371">
        <v>4.8780000000000001</v>
      </c>
      <c r="H371">
        <v>4.3519173861494592E-2</v>
      </c>
      <c r="I371" s="34">
        <v>4.921519173861495</v>
      </c>
      <c r="J371" s="34">
        <v>4.8729685200923694</v>
      </c>
      <c r="K371">
        <v>0.33400000000000002</v>
      </c>
      <c r="L371">
        <v>2.9797876321728564E-3</v>
      </c>
      <c r="M371" s="34">
        <v>0.3369797876321729</v>
      </c>
      <c r="N371" s="34">
        <v>0.33365549112563581</v>
      </c>
      <c r="O371">
        <v>15.478</v>
      </c>
      <c r="P371">
        <v>0.13808728434362716</v>
      </c>
      <c r="Q371" s="34">
        <v>15.616087284343626</v>
      </c>
      <c r="R371" s="34">
        <v>15.462035004917933</v>
      </c>
      <c r="S371">
        <v>1.508</v>
      </c>
      <c r="T371">
        <v>1.3453651944061878E-2</v>
      </c>
      <c r="U371" s="34">
        <v>1.5214536519440618</v>
      </c>
      <c r="V371" s="34">
        <v>1.5064445527468822</v>
      </c>
      <c r="W371">
        <v>0</v>
      </c>
      <c r="X371">
        <v>0</v>
      </c>
      <c r="Y371" s="34">
        <v>0</v>
      </c>
      <c r="Z371" s="34">
        <v>0</v>
      </c>
      <c r="AA371">
        <v>0.55200000000000005</v>
      </c>
      <c r="AB371">
        <v>4.924678960956338E-3</v>
      </c>
      <c r="AC371" s="34">
        <v>0.55692467896095643</v>
      </c>
      <c r="AD371" s="34">
        <v>0.55143063203997289</v>
      </c>
      <c r="AE371">
        <v>22.749999999999996</v>
      </c>
      <c r="AF371">
        <v>0.2029645767423128</v>
      </c>
      <c r="AG371" s="34">
        <v>22.95296457674231</v>
      </c>
      <c r="AH371" s="34">
        <v>22.726534200922792</v>
      </c>
      <c r="AJ371">
        <v>49.565000000000019</v>
      </c>
      <c r="AK371">
        <v>0.44219513170253794</v>
      </c>
      <c r="AL371" s="34">
        <v>50.007195131702559</v>
      </c>
      <c r="AM371" s="34">
        <v>49.513875501922584</v>
      </c>
      <c r="AN371">
        <v>2.6120000000000001</v>
      </c>
      <c r="AO371">
        <v>2.3303009865974555E-2</v>
      </c>
      <c r="AP371" s="34">
        <v>2.6353030098659747</v>
      </c>
      <c r="AQ371" s="34">
        <v>2.6093058168268279</v>
      </c>
      <c r="AR371">
        <v>282.93799999999987</v>
      </c>
      <c r="AS371">
        <v>2.5242369852446807</v>
      </c>
      <c r="AT371" s="34">
        <v>285.46223698524454</v>
      </c>
      <c r="AU371" s="34">
        <v>282.64615972486553</v>
      </c>
      <c r="AV371">
        <v>21.361000000000001</v>
      </c>
      <c r="AW371">
        <v>0.19057258566121071</v>
      </c>
      <c r="AX371" s="34">
        <v>21.551572585661212</v>
      </c>
      <c r="AY371" s="34">
        <v>21.338966903996123</v>
      </c>
      <c r="AZ371">
        <v>167.99300000000002</v>
      </c>
      <c r="BA371">
        <v>1.4987528853042356</v>
      </c>
      <c r="BB371" s="34">
        <v>169.49175288530427</v>
      </c>
      <c r="BC371" s="34">
        <v>167.81972131936806</v>
      </c>
      <c r="BD371">
        <v>113.988</v>
      </c>
      <c r="BE371">
        <v>1.0169462054374836</v>
      </c>
      <c r="BF371" s="34">
        <v>115.00494620543748</v>
      </c>
      <c r="BG371" s="34">
        <v>113.87042551625439</v>
      </c>
      <c r="BH371">
        <v>638.45699999999988</v>
      </c>
      <c r="BI371">
        <v>5.6960068032161235</v>
      </c>
      <c r="BJ371" s="34">
        <v>644.15300680321604</v>
      </c>
      <c r="BK371" s="34">
        <v>637.79845478323352</v>
      </c>
      <c r="BM371">
        <v>54.443000000000019</v>
      </c>
      <c r="BN371">
        <v>0.4857143055640325</v>
      </c>
      <c r="BO371">
        <v>54.928714305564057</v>
      </c>
      <c r="BP371">
        <v>54.386844022014955</v>
      </c>
      <c r="BQ371">
        <v>2.9460000000000002</v>
      </c>
      <c r="BR371">
        <v>2.6282797498147412E-2</v>
      </c>
      <c r="BS371">
        <v>2.9722827974981474</v>
      </c>
      <c r="BT371">
        <v>2.9429613079524639</v>
      </c>
      <c r="BU371">
        <v>298.41599999999988</v>
      </c>
      <c r="BV371">
        <v>2.662324269588308</v>
      </c>
      <c r="BW371">
        <v>301.07832426958817</v>
      </c>
      <c r="BX371">
        <v>298.10819472978346</v>
      </c>
      <c r="BY371">
        <v>22.869</v>
      </c>
      <c r="BZ371">
        <v>0.20402623760527258</v>
      </c>
      <c r="CA371">
        <v>23.073026237605273</v>
      </c>
      <c r="CB371">
        <v>22.845411456743005</v>
      </c>
      <c r="CC371">
        <v>167.99300000000002</v>
      </c>
      <c r="CD371">
        <v>1.4987528853042356</v>
      </c>
      <c r="CE371">
        <v>169.49175288530427</v>
      </c>
      <c r="CF371">
        <v>167.81972131936806</v>
      </c>
      <c r="CG371">
        <v>114.54</v>
      </c>
      <c r="CH371">
        <v>1.0218708843984399</v>
      </c>
      <c r="CI371">
        <v>115.56187088439843</v>
      </c>
      <c r="CJ371">
        <v>114.42185614829435</v>
      </c>
      <c r="CK371">
        <v>661.20699999999988</v>
      </c>
      <c r="CL371">
        <v>5.8989713799584367</v>
      </c>
      <c r="CM371">
        <v>667.10597137995831</v>
      </c>
      <c r="CN371">
        <v>660.52498898415627</v>
      </c>
    </row>
    <row r="372" spans="1:92" x14ac:dyDescent="0.25">
      <c r="A372" s="18">
        <v>45915</v>
      </c>
      <c r="B372" s="2">
        <v>24</v>
      </c>
      <c r="C372" s="2" t="s">
        <v>23</v>
      </c>
      <c r="D372" s="9">
        <v>33.440334</v>
      </c>
      <c r="E372">
        <v>1.0484583E-2</v>
      </c>
      <c r="G372">
        <v>4.766</v>
      </c>
      <c r="H372">
        <v>4.5975986827932247E-2</v>
      </c>
      <c r="I372" s="34">
        <v>4.8119759868279326</v>
      </c>
      <c r="J372" s="34">
        <v>4.7615244252000286</v>
      </c>
      <c r="K372">
        <v>0.31</v>
      </c>
      <c r="L372">
        <v>2.9904649426477125E-3</v>
      </c>
      <c r="M372" s="34">
        <v>0.31299046494264771</v>
      </c>
      <c r="N372" s="34">
        <v>0.30970889043474792</v>
      </c>
      <c r="O372">
        <v>14.703999999999999</v>
      </c>
      <c r="P372">
        <v>0.14184450489255471</v>
      </c>
      <c r="Q372" s="34">
        <v>14.845844504892554</v>
      </c>
      <c r="R372" s="34">
        <v>14.690192015975914</v>
      </c>
      <c r="S372">
        <v>1.488</v>
      </c>
      <c r="T372">
        <v>1.4354231724709019E-2</v>
      </c>
      <c r="U372" s="34">
        <v>1.5023542317247089</v>
      </c>
      <c r="V372" s="34">
        <v>1.4866026740867899</v>
      </c>
      <c r="W372">
        <v>0</v>
      </c>
      <c r="X372">
        <v>0</v>
      </c>
      <c r="Y372" s="34">
        <v>0</v>
      </c>
      <c r="Z372" s="34">
        <v>0</v>
      </c>
      <c r="AA372">
        <v>0.55000000000000004</v>
      </c>
      <c r="AB372">
        <v>5.3056636079233613E-3</v>
      </c>
      <c r="AC372" s="34">
        <v>0.55530566360792344</v>
      </c>
      <c r="AD372" s="34">
        <v>0.54948351528745609</v>
      </c>
      <c r="AE372">
        <v>21.817999999999998</v>
      </c>
      <c r="AF372">
        <v>0.21047085199576704</v>
      </c>
      <c r="AG372" s="34">
        <v>22.02847085199577</v>
      </c>
      <c r="AH372" s="34">
        <v>21.797511520984933</v>
      </c>
      <c r="AJ372">
        <v>47.423999999999992</v>
      </c>
      <c r="AK372">
        <v>0.45748325625846803</v>
      </c>
      <c r="AL372" s="34">
        <v>47.881483256258463</v>
      </c>
      <c r="AM372" s="34">
        <v>47.37946587089511</v>
      </c>
      <c r="AN372">
        <v>2.4710000000000001</v>
      </c>
      <c r="AO372">
        <v>2.3836899591233862E-2</v>
      </c>
      <c r="AP372" s="34">
        <v>2.4948368995912338</v>
      </c>
      <c r="AQ372" s="34">
        <v>2.4686795750460067</v>
      </c>
      <c r="AR372">
        <v>275.416</v>
      </c>
      <c r="AS372">
        <v>2.6568448149814916</v>
      </c>
      <c r="AT372" s="34">
        <v>278.07284481498147</v>
      </c>
      <c r="AU372" s="34">
        <v>275.15736699347269</v>
      </c>
      <c r="AV372">
        <v>20.915999999999997</v>
      </c>
      <c r="AW372">
        <v>0.20176956367877272</v>
      </c>
      <c r="AX372" s="34">
        <v>21.11776956367877</v>
      </c>
      <c r="AY372" s="34">
        <v>20.896358555913508</v>
      </c>
      <c r="AZ372">
        <v>168.78500000000003</v>
      </c>
      <c r="BA372">
        <v>1.6282116946606264</v>
      </c>
      <c r="BB372" s="34">
        <v>170.41321169466065</v>
      </c>
      <c r="BC372" s="34">
        <v>168.62650023235142</v>
      </c>
      <c r="BD372">
        <v>112.44299999999998</v>
      </c>
      <c r="BE372">
        <v>1.084699514664957</v>
      </c>
      <c r="BF372" s="34">
        <v>113.52769951466495</v>
      </c>
      <c r="BG372" s="34">
        <v>112.33740892630438</v>
      </c>
      <c r="BH372">
        <v>627.45499999999993</v>
      </c>
      <c r="BI372">
        <v>6.0528457438355492</v>
      </c>
      <c r="BJ372" s="34">
        <v>633.50784574383556</v>
      </c>
      <c r="BK372" s="34">
        <v>626.86578015398311</v>
      </c>
      <c r="BM372">
        <v>52.189999999999991</v>
      </c>
      <c r="BN372">
        <v>0.50345924308640022</v>
      </c>
      <c r="BO372">
        <v>52.693459243086394</v>
      </c>
      <c r="BP372">
        <v>52.14099029609514</v>
      </c>
      <c r="BQ372">
        <v>2.7810000000000001</v>
      </c>
      <c r="BR372">
        <v>2.6827364533881574E-2</v>
      </c>
      <c r="BS372">
        <v>2.8078273645338814</v>
      </c>
      <c r="BT372">
        <v>2.7783884654807545</v>
      </c>
      <c r="BU372">
        <v>290.12</v>
      </c>
      <c r="BV372">
        <v>2.7986893198740463</v>
      </c>
      <c r="BW372">
        <v>292.91868931987403</v>
      </c>
      <c r="BX372">
        <v>289.84755900944862</v>
      </c>
      <c r="BY372">
        <v>22.403999999999996</v>
      </c>
      <c r="BZ372">
        <v>0.21612379540348173</v>
      </c>
      <c r="CA372">
        <v>22.62012379540348</v>
      </c>
      <c r="CB372">
        <v>22.382961230000298</v>
      </c>
      <c r="CC372">
        <v>168.78500000000003</v>
      </c>
      <c r="CD372">
        <v>1.6282116946606264</v>
      </c>
      <c r="CE372">
        <v>170.41321169466065</v>
      </c>
      <c r="CF372">
        <v>168.62650023235142</v>
      </c>
      <c r="CG372">
        <v>112.99299999999998</v>
      </c>
      <c r="CH372">
        <v>1.0900051782728803</v>
      </c>
      <c r="CI372">
        <v>114.08300517827287</v>
      </c>
      <c r="CJ372">
        <v>112.88689244159184</v>
      </c>
      <c r="CK372">
        <v>649.27299999999991</v>
      </c>
      <c r="CL372">
        <v>6.2633165958313164</v>
      </c>
      <c r="CM372">
        <v>655.53631659583129</v>
      </c>
      <c r="CN372">
        <v>648.66329167496804</v>
      </c>
    </row>
    <row r="373" spans="1:92" x14ac:dyDescent="0.25">
      <c r="A373" s="18">
        <v>45916</v>
      </c>
      <c r="B373" s="2">
        <v>1</v>
      </c>
      <c r="C373" s="2" t="s">
        <v>23</v>
      </c>
      <c r="D373" s="9">
        <v>22.188451000000001</v>
      </c>
      <c r="E373">
        <v>1.0370333000000001E-2</v>
      </c>
      <c r="G373">
        <v>4.7539999999999996</v>
      </c>
      <c r="H373">
        <v>4.5259125020259049E-2</v>
      </c>
      <c r="I373" s="34">
        <v>4.7992591250202583</v>
      </c>
      <c r="J373" s="34">
        <v>4.7494892097405099</v>
      </c>
      <c r="K373">
        <v>0.30200000000000005</v>
      </c>
      <c r="L373">
        <v>2.8751063853845681E-3</v>
      </c>
      <c r="M373" s="34">
        <v>0.30487510638538462</v>
      </c>
      <c r="N373" s="34">
        <v>0.30171345000875777</v>
      </c>
      <c r="O373">
        <v>14.356</v>
      </c>
      <c r="P373">
        <v>0.13667227572377766</v>
      </c>
      <c r="Q373" s="34">
        <v>14.492672275723777</v>
      </c>
      <c r="R373" s="34">
        <v>14.342378438164653</v>
      </c>
      <c r="S373">
        <v>1.48</v>
      </c>
      <c r="T373">
        <v>1.4089925332348211E-2</v>
      </c>
      <c r="U373" s="34">
        <v>1.4940899253323483</v>
      </c>
      <c r="V373" s="34">
        <v>1.4785957152747067</v>
      </c>
      <c r="W373">
        <v>0</v>
      </c>
      <c r="X373">
        <v>0</v>
      </c>
      <c r="Y373" s="34">
        <v>0</v>
      </c>
      <c r="Z373" s="34">
        <v>0</v>
      </c>
      <c r="AA373">
        <v>0.56000000000000005</v>
      </c>
      <c r="AB373">
        <v>5.3313230987263515E-3</v>
      </c>
      <c r="AC373" s="34">
        <v>0.56533132309872636</v>
      </c>
      <c r="AD373" s="34">
        <v>0.55946864902286197</v>
      </c>
      <c r="AE373">
        <v>21.451999999999998</v>
      </c>
      <c r="AF373">
        <v>0.20422775556049583</v>
      </c>
      <c r="AG373" s="34">
        <v>21.656227755560494</v>
      </c>
      <c r="AH373" s="34">
        <v>21.431645462211488</v>
      </c>
      <c r="AJ373">
        <v>45.198000000000015</v>
      </c>
      <c r="AK373">
        <v>0.43029489538613153</v>
      </c>
      <c r="AL373" s="34">
        <v>45.628294895386148</v>
      </c>
      <c r="AM373" s="34">
        <v>45.15511428309879</v>
      </c>
      <c r="AN373">
        <v>2.3620000000000001</v>
      </c>
      <c r="AO373">
        <v>2.2486759212842215E-2</v>
      </c>
      <c r="AP373" s="34">
        <v>2.3844867592128423</v>
      </c>
      <c r="AQ373" s="34">
        <v>2.3597588374857144</v>
      </c>
      <c r="AR373">
        <v>270.51499999999993</v>
      </c>
      <c r="AS373">
        <v>2.575362264378497</v>
      </c>
      <c r="AT373" s="34">
        <v>273.09036226437843</v>
      </c>
      <c r="AU373" s="34">
        <v>270.2583242686062</v>
      </c>
      <c r="AV373">
        <v>20.95</v>
      </c>
      <c r="AW373">
        <v>0.19944860521128041</v>
      </c>
      <c r="AX373" s="34">
        <v>21.14944860521128</v>
      </c>
      <c r="AY373" s="34">
        <v>20.930121780408854</v>
      </c>
      <c r="AZ373">
        <v>170.78100000000001</v>
      </c>
      <c r="BA373">
        <v>1.625872660934973</v>
      </c>
      <c r="BB373" s="34">
        <v>172.40687266093497</v>
      </c>
      <c r="BC373" s="34">
        <v>170.61895597995246</v>
      </c>
      <c r="BD373">
        <v>109.51200000000001</v>
      </c>
      <c r="BE373">
        <v>1.0425783128352146</v>
      </c>
      <c r="BF373" s="34">
        <v>110.55457831283523</v>
      </c>
      <c r="BG373" s="34">
        <v>109.40809052105655</v>
      </c>
      <c r="BH373">
        <v>619.31799999999998</v>
      </c>
      <c r="BI373">
        <v>5.8960434979589387</v>
      </c>
      <c r="BJ373" s="34">
        <v>625.21404349795887</v>
      </c>
      <c r="BK373" s="34">
        <v>618.73036567060865</v>
      </c>
      <c r="BM373">
        <v>49.952000000000012</v>
      </c>
      <c r="BN373">
        <v>0.47555402040639055</v>
      </c>
      <c r="BO373">
        <v>50.427554020406404</v>
      </c>
      <c r="BP373">
        <v>49.9046034928393</v>
      </c>
      <c r="BQ373">
        <v>2.6640000000000001</v>
      </c>
      <c r="BR373">
        <v>2.5361865598226781E-2</v>
      </c>
      <c r="BS373">
        <v>2.6893618655982268</v>
      </c>
      <c r="BT373">
        <v>2.6614722874944721</v>
      </c>
      <c r="BU373">
        <v>284.87099999999992</v>
      </c>
      <c r="BV373">
        <v>2.7120345401022745</v>
      </c>
      <c r="BW373">
        <v>287.58303454010218</v>
      </c>
      <c r="BX373">
        <v>284.60070270677085</v>
      </c>
      <c r="BY373">
        <v>22.43</v>
      </c>
      <c r="BZ373">
        <v>0.21353853054362862</v>
      </c>
      <c r="CA373">
        <v>22.64353853054363</v>
      </c>
      <c r="CB373">
        <v>22.408717495683561</v>
      </c>
      <c r="CC373">
        <v>170.78100000000001</v>
      </c>
      <c r="CD373">
        <v>1.625872660934973</v>
      </c>
      <c r="CE373">
        <v>172.40687266093497</v>
      </c>
      <c r="CF373">
        <v>170.61895597995246</v>
      </c>
      <c r="CG373">
        <v>110.07200000000002</v>
      </c>
      <c r="CH373">
        <v>1.047909635933941</v>
      </c>
      <c r="CI373">
        <v>111.11990963593396</v>
      </c>
      <c r="CJ373">
        <v>109.96755917007941</v>
      </c>
      <c r="CK373">
        <v>640.77</v>
      </c>
      <c r="CL373">
        <v>6.1002712535194341</v>
      </c>
      <c r="CM373">
        <v>646.87027125351938</v>
      </c>
      <c r="CN373">
        <v>640.16201113282011</v>
      </c>
    </row>
    <row r="374" spans="1:92" x14ac:dyDescent="0.25">
      <c r="A374" s="18">
        <v>45916</v>
      </c>
      <c r="B374" s="2">
        <v>2</v>
      </c>
      <c r="C374" s="2" t="s">
        <v>23</v>
      </c>
      <c r="D374" s="9">
        <v>19.186095000000002</v>
      </c>
      <c r="E374">
        <v>1.0646864000000001E-2</v>
      </c>
      <c r="G374">
        <v>4.67</v>
      </c>
      <c r="H374">
        <v>5.3812436574365907E-2</v>
      </c>
      <c r="I374" s="34">
        <v>4.7238124365743657</v>
      </c>
      <c r="J374" s="34">
        <v>4.6735186480006492</v>
      </c>
      <c r="K374">
        <v>0.29400000000000004</v>
      </c>
      <c r="L374">
        <v>3.3877636729900593E-3</v>
      </c>
      <c r="M374" s="34">
        <v>0.29738776367299008</v>
      </c>
      <c r="N374" s="34">
        <v>0.29422151659789958</v>
      </c>
      <c r="O374">
        <v>13.734</v>
      </c>
      <c r="P374">
        <v>0.1582569601525356</v>
      </c>
      <c r="Q374" s="34">
        <v>13.892256960152535</v>
      </c>
      <c r="R374" s="34">
        <v>13.744347989644737</v>
      </c>
      <c r="S374">
        <v>1.488</v>
      </c>
      <c r="T374">
        <v>1.7146232467378258E-2</v>
      </c>
      <c r="U374" s="34">
        <v>1.5051462324673783</v>
      </c>
      <c r="V374" s="34">
        <v>1.4891211452301858</v>
      </c>
      <c r="W374">
        <v>0</v>
      </c>
      <c r="X374">
        <v>0</v>
      </c>
      <c r="Y374" s="34">
        <v>0</v>
      </c>
      <c r="Z374" s="34">
        <v>0</v>
      </c>
      <c r="AA374">
        <v>0.55800000000000005</v>
      </c>
      <c r="AB374">
        <v>6.4298371752668469E-3</v>
      </c>
      <c r="AC374" s="34">
        <v>0.56442983717526685</v>
      </c>
      <c r="AD374" s="34">
        <v>0.55842042946131965</v>
      </c>
      <c r="AE374">
        <v>20.744</v>
      </c>
      <c r="AF374">
        <v>0.23903323004253668</v>
      </c>
      <c r="AG374" s="34">
        <v>20.983033230042537</v>
      </c>
      <c r="AH374" s="34">
        <v>20.75962972893479</v>
      </c>
      <c r="AJ374">
        <v>44.360000000000007</v>
      </c>
      <c r="AK374">
        <v>0.51116053242802395</v>
      </c>
      <c r="AL374" s="34">
        <v>44.871160532428028</v>
      </c>
      <c r="AM374" s="34">
        <v>44.393423388717096</v>
      </c>
      <c r="AN374">
        <v>2.2920000000000003</v>
      </c>
      <c r="AO374">
        <v>2.6410729042493929E-2</v>
      </c>
      <c r="AP374" s="34">
        <v>2.318410729042494</v>
      </c>
      <c r="AQ374" s="34">
        <v>2.2937269253142376</v>
      </c>
      <c r="AR374">
        <v>266.589</v>
      </c>
      <c r="AS374">
        <v>3.071906564009343</v>
      </c>
      <c r="AT374" s="34">
        <v>269.66090656400934</v>
      </c>
      <c r="AU374" s="34">
        <v>266.78986356570562</v>
      </c>
      <c r="AV374">
        <v>20.599</v>
      </c>
      <c r="AW374">
        <v>0.23736239421742253</v>
      </c>
      <c r="AX374" s="34">
        <v>20.836362394217424</v>
      </c>
      <c r="AY374" s="34">
        <v>20.614520477551476</v>
      </c>
      <c r="AZ374">
        <v>164.934</v>
      </c>
      <c r="BA374">
        <v>1.9005354205474232</v>
      </c>
      <c r="BB374" s="34">
        <v>166.83453542054741</v>
      </c>
      <c r="BC374" s="34">
        <v>165.05827081142166</v>
      </c>
      <c r="BD374">
        <v>106.374</v>
      </c>
      <c r="BE374">
        <v>1.2257482073151174</v>
      </c>
      <c r="BF374" s="34">
        <v>107.59974820731512</v>
      </c>
      <c r="BG374" s="34">
        <v>106.45414832171758</v>
      </c>
      <c r="BH374">
        <v>605.14800000000002</v>
      </c>
      <c r="BI374">
        <v>6.9731238475598243</v>
      </c>
      <c r="BJ374" s="34">
        <v>612.12112384755983</v>
      </c>
      <c r="BK374" s="34">
        <v>605.60395349042767</v>
      </c>
      <c r="BM374">
        <v>49.030000000000008</v>
      </c>
      <c r="BN374">
        <v>0.56497296900238991</v>
      </c>
      <c r="BO374">
        <v>49.594972969002391</v>
      </c>
      <c r="BP374">
        <v>49.066942036717748</v>
      </c>
      <c r="BQ374">
        <v>2.5860000000000003</v>
      </c>
      <c r="BR374">
        <v>2.9798492715483987E-2</v>
      </c>
      <c r="BS374">
        <v>2.6157984927154843</v>
      </c>
      <c r="BT374">
        <v>2.587948441912137</v>
      </c>
      <c r="BU374">
        <v>280.32299999999998</v>
      </c>
      <c r="BV374">
        <v>3.2301635241618785</v>
      </c>
      <c r="BW374">
        <v>283.55316352416185</v>
      </c>
      <c r="BX374">
        <v>280.53421155535034</v>
      </c>
      <c r="BY374">
        <v>22.087</v>
      </c>
      <c r="BZ374">
        <v>0.25450862668480079</v>
      </c>
      <c r="CA374">
        <v>22.341508626684803</v>
      </c>
      <c r="CB374">
        <v>22.103641622781662</v>
      </c>
      <c r="CC374">
        <v>164.934</v>
      </c>
      <c r="CD374">
        <v>1.9005354205474232</v>
      </c>
      <c r="CE374">
        <v>166.83453542054741</v>
      </c>
      <c r="CF374">
        <v>165.05827081142166</v>
      </c>
      <c r="CG374">
        <v>106.932</v>
      </c>
      <c r="CH374">
        <v>1.2321780444903843</v>
      </c>
      <c r="CI374">
        <v>108.16417804449038</v>
      </c>
      <c r="CJ374">
        <v>107.0125687511789</v>
      </c>
      <c r="CK374">
        <v>625.89200000000005</v>
      </c>
      <c r="CL374">
        <v>7.2121570776023614</v>
      </c>
      <c r="CM374">
        <v>633.10415707760239</v>
      </c>
      <c r="CN374">
        <v>626.36358321936245</v>
      </c>
    </row>
    <row r="375" spans="1:92" x14ac:dyDescent="0.25">
      <c r="A375" s="18">
        <v>45916</v>
      </c>
      <c r="B375" s="2">
        <v>3</v>
      </c>
      <c r="C375" s="2" t="s">
        <v>23</v>
      </c>
      <c r="D375" s="9">
        <v>16.671129000000001</v>
      </c>
      <c r="E375">
        <v>1.0731407E-2</v>
      </c>
      <c r="G375">
        <v>4.6499999999999995</v>
      </c>
      <c r="H375">
        <v>5.4810532751425209E-2</v>
      </c>
      <c r="I375" s="34">
        <v>4.7048105327514245</v>
      </c>
      <c r="J375" s="34">
        <v>4.6543212960665823</v>
      </c>
      <c r="K375">
        <v>0.28600000000000003</v>
      </c>
      <c r="L375">
        <v>3.3711424444962607E-3</v>
      </c>
      <c r="M375" s="34">
        <v>0.2893711424444963</v>
      </c>
      <c r="N375" s="34">
        <v>0.28626578294086946</v>
      </c>
      <c r="O375">
        <v>13.347999999999999</v>
      </c>
      <c r="P375">
        <v>0.15733569702495134</v>
      </c>
      <c r="Q375" s="34">
        <v>13.50533569702495</v>
      </c>
      <c r="R375" s="34">
        <v>13.360404442988548</v>
      </c>
      <c r="S375">
        <v>1.486</v>
      </c>
      <c r="T375">
        <v>1.7515796057767284E-2</v>
      </c>
      <c r="U375" s="34">
        <v>1.5035157960577672</v>
      </c>
      <c r="V375" s="34">
        <v>1.4873809561193423</v>
      </c>
      <c r="W375">
        <v>0</v>
      </c>
      <c r="X375">
        <v>0</v>
      </c>
      <c r="Y375" s="34">
        <v>0</v>
      </c>
      <c r="Z375" s="34">
        <v>0</v>
      </c>
      <c r="AA375">
        <v>0.54400000000000004</v>
      </c>
      <c r="AB375">
        <v>6.4122429713495306E-3</v>
      </c>
      <c r="AC375" s="34">
        <v>0.55041224297134961</v>
      </c>
      <c r="AD375" s="34">
        <v>0.54450554517424121</v>
      </c>
      <c r="AE375">
        <v>20.314</v>
      </c>
      <c r="AF375">
        <v>0.23944541124998964</v>
      </c>
      <c r="AG375" s="34">
        <v>20.553445411249989</v>
      </c>
      <c r="AH375" s="34">
        <v>20.332878023289584</v>
      </c>
      <c r="AJ375">
        <v>43.708000000000006</v>
      </c>
      <c r="AK375">
        <v>0.51519543344070828</v>
      </c>
      <c r="AL375" s="34">
        <v>44.223195433440715</v>
      </c>
      <c r="AM375" s="34">
        <v>43.748618324403921</v>
      </c>
      <c r="AN375">
        <v>2.2749999999999999</v>
      </c>
      <c r="AO375">
        <v>2.6815905808492982E-2</v>
      </c>
      <c r="AP375" s="34">
        <v>2.301815905808493</v>
      </c>
      <c r="AQ375" s="34">
        <v>2.2771141824841887</v>
      </c>
      <c r="AR375">
        <v>266.29099999999994</v>
      </c>
      <c r="AS375">
        <v>3.1388282961096277</v>
      </c>
      <c r="AT375" s="34">
        <v>269.42982829610958</v>
      </c>
      <c r="AU375" s="34">
        <v>266.53846715072393</v>
      </c>
      <c r="AV375">
        <v>20.498999999999999</v>
      </c>
      <c r="AW375">
        <v>0.24162604534870225</v>
      </c>
      <c r="AX375" s="34">
        <v>20.740626045348701</v>
      </c>
      <c r="AY375" s="34">
        <v>20.518049945821264</v>
      </c>
      <c r="AZ375">
        <v>159.08399999999997</v>
      </c>
      <c r="BA375">
        <v>1.8751567295113392</v>
      </c>
      <c r="BB375" s="34">
        <v>160.95915672951131</v>
      </c>
      <c r="BC375" s="34">
        <v>159.23183850827013</v>
      </c>
      <c r="BD375">
        <v>105.193</v>
      </c>
      <c r="BE375">
        <v>1.2399321229506823</v>
      </c>
      <c r="BF375" s="34">
        <v>106.43293212295067</v>
      </c>
      <c r="BG375" s="34">
        <v>105.29075701013592</v>
      </c>
      <c r="BH375">
        <v>597.04999999999995</v>
      </c>
      <c r="BI375">
        <v>7.0375545331695522</v>
      </c>
      <c r="BJ375" s="34">
        <v>604.0875545331694</v>
      </c>
      <c r="BK375" s="34">
        <v>597.60484512183939</v>
      </c>
      <c r="BM375">
        <v>48.358000000000004</v>
      </c>
      <c r="BN375">
        <v>0.57000596619213351</v>
      </c>
      <c r="BO375">
        <v>48.928005966192138</v>
      </c>
      <c r="BP375">
        <v>48.402939620470505</v>
      </c>
      <c r="BQ375">
        <v>2.5609999999999999</v>
      </c>
      <c r="BR375">
        <v>3.0187048252989242E-2</v>
      </c>
      <c r="BS375">
        <v>2.5911870482529893</v>
      </c>
      <c r="BT375">
        <v>2.5633799654250584</v>
      </c>
      <c r="BU375">
        <v>279.63899999999995</v>
      </c>
      <c r="BV375">
        <v>3.296163993134579</v>
      </c>
      <c r="BW375">
        <v>282.93516399313455</v>
      </c>
      <c r="BX375">
        <v>279.8988715937125</v>
      </c>
      <c r="BY375">
        <v>21.984999999999999</v>
      </c>
      <c r="BZ375">
        <v>0.25914184140646951</v>
      </c>
      <c r="CA375">
        <v>22.244141841406467</v>
      </c>
      <c r="CB375">
        <v>22.005430901940606</v>
      </c>
      <c r="CC375">
        <v>159.08399999999997</v>
      </c>
      <c r="CD375">
        <v>1.8751567295113392</v>
      </c>
      <c r="CE375">
        <v>160.95915672951131</v>
      </c>
      <c r="CF375">
        <v>159.23183850827013</v>
      </c>
      <c r="CG375">
        <v>105.73699999999999</v>
      </c>
      <c r="CH375">
        <v>1.2463443659220319</v>
      </c>
      <c r="CI375">
        <v>106.98334436592202</v>
      </c>
      <c r="CJ375">
        <v>105.83526255531017</v>
      </c>
      <c r="CK375">
        <v>617.36399999999992</v>
      </c>
      <c r="CL375">
        <v>7.2769999444195417</v>
      </c>
      <c r="CM375">
        <v>624.64099994441938</v>
      </c>
      <c r="CN375">
        <v>617.93772314512898</v>
      </c>
    </row>
    <row r="376" spans="1:92" x14ac:dyDescent="0.25">
      <c r="A376" s="18">
        <v>45916</v>
      </c>
      <c r="B376" s="2">
        <v>4</v>
      </c>
      <c r="C376" s="2" t="s">
        <v>23</v>
      </c>
      <c r="D376" s="9">
        <v>16.346983999999999</v>
      </c>
      <c r="E376">
        <v>1.0342964E-2</v>
      </c>
      <c r="G376">
        <v>4.6340000000000003</v>
      </c>
      <c r="H376">
        <v>6.0176820107057639E-2</v>
      </c>
      <c r="I376" s="34">
        <v>4.6941768201070584</v>
      </c>
      <c r="J376" s="34">
        <v>4.6456251182470565</v>
      </c>
      <c r="K376">
        <v>0.28200000000000003</v>
      </c>
      <c r="L376">
        <v>3.662033506730741E-3</v>
      </c>
      <c r="M376" s="34">
        <v>0.28566203350673075</v>
      </c>
      <c r="N376" s="34">
        <v>0.28270744137800385</v>
      </c>
      <c r="O376">
        <v>13.036</v>
      </c>
      <c r="P376">
        <v>0.16928464111256006</v>
      </c>
      <c r="Q376" s="34">
        <v>13.205284641112559</v>
      </c>
      <c r="R376" s="34">
        <v>13.06870285745978</v>
      </c>
      <c r="S376">
        <v>1.4699999999999998</v>
      </c>
      <c r="T376">
        <v>1.9089323598915561E-2</v>
      </c>
      <c r="U376" s="34">
        <v>1.4890893235989153</v>
      </c>
      <c r="V376" s="34">
        <v>1.4736877263321473</v>
      </c>
      <c r="W376">
        <v>0</v>
      </c>
      <c r="X376">
        <v>0</v>
      </c>
      <c r="Y376" s="34">
        <v>0</v>
      </c>
      <c r="Z376" s="34">
        <v>0</v>
      </c>
      <c r="AA376">
        <v>0.55200000000000005</v>
      </c>
      <c r="AB376">
        <v>7.1682358004091099E-3</v>
      </c>
      <c r="AC376" s="34">
        <v>0.5591682358004092</v>
      </c>
      <c r="AD376" s="34">
        <v>0.55338477886758208</v>
      </c>
      <c r="AE376">
        <v>19.973999999999997</v>
      </c>
      <c r="AF376">
        <v>0.25938105412567308</v>
      </c>
      <c r="AG376" s="34">
        <v>20.233381054125672</v>
      </c>
      <c r="AH376" s="34">
        <v>20.024107922284568</v>
      </c>
      <c r="AJ376">
        <v>44.319999999999993</v>
      </c>
      <c r="AK376">
        <v>0.57553661354009367</v>
      </c>
      <c r="AL376" s="34">
        <v>44.895536613540088</v>
      </c>
      <c r="AM376" s="34">
        <v>44.431183694585563</v>
      </c>
      <c r="AN376">
        <v>2.2130000000000001</v>
      </c>
      <c r="AO376">
        <v>2.8737872873741594E-2</v>
      </c>
      <c r="AP376" s="34">
        <v>2.2417378728737418</v>
      </c>
      <c r="AQ376" s="34">
        <v>2.2185516587571721</v>
      </c>
      <c r="AR376">
        <v>265.11399999999998</v>
      </c>
      <c r="AS376">
        <v>3.442753018097211</v>
      </c>
      <c r="AT376" s="34">
        <v>268.5567530180972</v>
      </c>
      <c r="AU376" s="34">
        <v>265.77908018967412</v>
      </c>
      <c r="AV376">
        <v>20.68</v>
      </c>
      <c r="AW376">
        <v>0.26854912382692103</v>
      </c>
      <c r="AX376" s="34">
        <v>20.948549123826922</v>
      </c>
      <c r="AY376" s="34">
        <v>20.731879034386949</v>
      </c>
      <c r="AZ376">
        <v>170.601</v>
      </c>
      <c r="BA376">
        <v>2.2154133981623092</v>
      </c>
      <c r="BB376" s="34">
        <v>172.8164133981623</v>
      </c>
      <c r="BC376" s="34">
        <v>171.02897945577598</v>
      </c>
      <c r="BD376">
        <v>105.053</v>
      </c>
      <c r="BE376">
        <v>1.3642113687325692</v>
      </c>
      <c r="BF376" s="34">
        <v>106.41721136873257</v>
      </c>
      <c r="BG376" s="34">
        <v>105.31654198256537</v>
      </c>
      <c r="BH376">
        <v>607.98099999999999</v>
      </c>
      <c r="BI376">
        <v>7.8952013952328457</v>
      </c>
      <c r="BJ376" s="34">
        <v>615.87620139523278</v>
      </c>
      <c r="BK376" s="34">
        <v>609.50621601574517</v>
      </c>
      <c r="BM376">
        <v>48.953999999999994</v>
      </c>
      <c r="BN376">
        <v>0.63571343364715127</v>
      </c>
      <c r="BO376">
        <v>49.589713433647148</v>
      </c>
      <c r="BP376">
        <v>49.076808812832617</v>
      </c>
      <c r="BQ376">
        <v>2.4950000000000001</v>
      </c>
      <c r="BR376">
        <v>3.2399906380472333E-2</v>
      </c>
      <c r="BS376">
        <v>2.5273999063804724</v>
      </c>
      <c r="BT376">
        <v>2.5012591001351758</v>
      </c>
      <c r="BU376">
        <v>278.14999999999998</v>
      </c>
      <c r="BV376">
        <v>3.6120376592097712</v>
      </c>
      <c r="BW376">
        <v>281.76203765920974</v>
      </c>
      <c r="BX376">
        <v>278.84778304713387</v>
      </c>
      <c r="BY376">
        <v>22.15</v>
      </c>
      <c r="BZ376">
        <v>0.28763844742583661</v>
      </c>
      <c r="CA376">
        <v>22.437638447425837</v>
      </c>
      <c r="CB376">
        <v>22.205566760719098</v>
      </c>
      <c r="CC376">
        <v>170.601</v>
      </c>
      <c r="CD376">
        <v>2.2154133981623092</v>
      </c>
      <c r="CE376">
        <v>172.8164133981623</v>
      </c>
      <c r="CF376">
        <v>171.02897945577598</v>
      </c>
      <c r="CG376">
        <v>105.605</v>
      </c>
      <c r="CH376">
        <v>1.3713796045329782</v>
      </c>
      <c r="CI376">
        <v>106.97637960453298</v>
      </c>
      <c r="CJ376">
        <v>105.86992676143295</v>
      </c>
      <c r="CK376">
        <v>627.95500000000004</v>
      </c>
      <c r="CL376">
        <v>8.1545824493585179</v>
      </c>
      <c r="CM376">
        <v>636.10958244935841</v>
      </c>
      <c r="CN376">
        <v>629.53032393802971</v>
      </c>
    </row>
    <row r="377" spans="1:92" x14ac:dyDescent="0.25">
      <c r="A377" s="18">
        <v>45916</v>
      </c>
      <c r="B377" s="2">
        <v>5</v>
      </c>
      <c r="C377" s="2" t="s">
        <v>23</v>
      </c>
      <c r="D377" s="9">
        <v>18.925682999999999</v>
      </c>
      <c r="E377">
        <v>1.0212931E-2</v>
      </c>
      <c r="G377">
        <v>4.68</v>
      </c>
      <c r="H377">
        <v>5.9370516238789785E-2</v>
      </c>
      <c r="I377" s="34">
        <v>4.7393705162387896</v>
      </c>
      <c r="J377" s="34">
        <v>4.6909676521730086</v>
      </c>
      <c r="K377">
        <v>0.27800000000000002</v>
      </c>
      <c r="L377">
        <v>3.5267101526460605E-3</v>
      </c>
      <c r="M377" s="34">
        <v>0.28152671015264608</v>
      </c>
      <c r="N377" s="34">
        <v>0.27865149728720012</v>
      </c>
      <c r="O377">
        <v>12.669999999999998</v>
      </c>
      <c r="P377">
        <v>0.16073171810800566</v>
      </c>
      <c r="Q377" s="34">
        <v>12.830731718108003</v>
      </c>
      <c r="R377" s="34">
        <v>12.699692340391454</v>
      </c>
      <c r="S377">
        <v>1.488</v>
      </c>
      <c r="T377">
        <v>1.8876779522076753E-2</v>
      </c>
      <c r="U377" s="34">
        <v>1.5068767795220768</v>
      </c>
      <c r="V377" s="34">
        <v>1.4914871509473155</v>
      </c>
      <c r="W377">
        <v>0</v>
      </c>
      <c r="X377">
        <v>0</v>
      </c>
      <c r="Y377" s="34">
        <v>0</v>
      </c>
      <c r="Z377" s="34">
        <v>0</v>
      </c>
      <c r="AA377">
        <v>0.52600000000000002</v>
      </c>
      <c r="AB377">
        <v>6.6728400729921854E-3</v>
      </c>
      <c r="AC377" s="34">
        <v>0.5326728400729922</v>
      </c>
      <c r="AD377" s="34">
        <v>0.52723268911175269</v>
      </c>
      <c r="AE377">
        <v>19.641999999999999</v>
      </c>
      <c r="AF377">
        <v>0.24917856409451042</v>
      </c>
      <c r="AG377" s="34">
        <v>19.891178564094506</v>
      </c>
      <c r="AH377" s="34">
        <v>19.688031329910729</v>
      </c>
      <c r="AJ377">
        <v>45.305999999999976</v>
      </c>
      <c r="AK377">
        <v>0.57475226681936087</v>
      </c>
      <c r="AL377" s="34">
        <v>45.880752266819336</v>
      </c>
      <c r="AM377" s="34">
        <v>45.41217530969022</v>
      </c>
      <c r="AN377">
        <v>2.218</v>
      </c>
      <c r="AO377">
        <v>2.8137565174708494E-2</v>
      </c>
      <c r="AP377" s="34">
        <v>2.2461375651747084</v>
      </c>
      <c r="AQ377" s="34">
        <v>2.2231979172050713</v>
      </c>
      <c r="AR377">
        <v>271.07100000000003</v>
      </c>
      <c r="AS377">
        <v>3.4388088049925187</v>
      </c>
      <c r="AT377" s="34">
        <v>274.50980880499253</v>
      </c>
      <c r="AU377" s="34">
        <v>271.70625906884396</v>
      </c>
      <c r="AV377">
        <v>22.895999999999994</v>
      </c>
      <c r="AW377">
        <v>0.29045883329131</v>
      </c>
      <c r="AX377" s="34">
        <v>23.186458833291304</v>
      </c>
      <c r="AY377" s="34">
        <v>22.949657129092561</v>
      </c>
      <c r="AZ377">
        <v>175.80699999999999</v>
      </c>
      <c r="BA377">
        <v>2.2302889633318195</v>
      </c>
      <c r="BB377" s="34">
        <v>178.0372889633318</v>
      </c>
      <c r="BC377" s="34">
        <v>176.21900641572225</v>
      </c>
      <c r="BD377">
        <v>107.06299999999999</v>
      </c>
      <c r="BE377">
        <v>1.3582020470242631</v>
      </c>
      <c r="BF377" s="34">
        <v>108.42120204702425</v>
      </c>
      <c r="BG377" s="34">
        <v>107.31390379158094</v>
      </c>
      <c r="BH377">
        <v>624.36099999999999</v>
      </c>
      <c r="BI377">
        <v>7.9206484806339805</v>
      </c>
      <c r="BJ377" s="34">
        <v>632.28164848063398</v>
      </c>
      <c r="BK377" s="34">
        <v>625.82419963213499</v>
      </c>
      <c r="BM377">
        <v>49.985999999999976</v>
      </c>
      <c r="BN377">
        <v>0.63412278305815062</v>
      </c>
      <c r="BO377">
        <v>50.620122783058122</v>
      </c>
      <c r="BP377">
        <v>50.103142961863227</v>
      </c>
      <c r="BQ377">
        <v>2.496</v>
      </c>
      <c r="BR377">
        <v>3.1664275327354552E-2</v>
      </c>
      <c r="BS377">
        <v>2.5276642753273544</v>
      </c>
      <c r="BT377">
        <v>2.5018494144922716</v>
      </c>
      <c r="BU377">
        <v>283.74100000000004</v>
      </c>
      <c r="BV377">
        <v>3.5995405231005244</v>
      </c>
      <c r="BW377">
        <v>287.34054052310051</v>
      </c>
      <c r="BX377">
        <v>284.4059514092354</v>
      </c>
      <c r="BY377">
        <v>24.383999999999993</v>
      </c>
      <c r="BZ377">
        <v>0.30933561281338673</v>
      </c>
      <c r="CA377">
        <v>24.693335612813382</v>
      </c>
      <c r="CB377">
        <v>24.441144280039875</v>
      </c>
      <c r="CC377">
        <v>175.80699999999999</v>
      </c>
      <c r="CD377">
        <v>2.2302889633318195</v>
      </c>
      <c r="CE377">
        <v>178.0372889633318</v>
      </c>
      <c r="CF377">
        <v>176.21900641572225</v>
      </c>
      <c r="CG377">
        <v>107.58899999999998</v>
      </c>
      <c r="CH377">
        <v>1.3648748870972554</v>
      </c>
      <c r="CI377">
        <v>108.95387488709724</v>
      </c>
      <c r="CJ377">
        <v>107.8411364806927</v>
      </c>
      <c r="CK377">
        <v>644.00300000000004</v>
      </c>
      <c r="CL377">
        <v>8.1698270447284909</v>
      </c>
      <c r="CM377">
        <v>652.17282704472848</v>
      </c>
      <c r="CN377">
        <v>645.51223096204569</v>
      </c>
    </row>
    <row r="378" spans="1:92" x14ac:dyDescent="0.25">
      <c r="A378" s="18">
        <v>45916</v>
      </c>
      <c r="B378" s="2">
        <v>6</v>
      </c>
      <c r="C378" s="2" t="s">
        <v>23</v>
      </c>
      <c r="D378" s="9">
        <v>22.111955999999999</v>
      </c>
      <c r="E378">
        <v>1.0092709E-2</v>
      </c>
      <c r="G378">
        <v>5.419999999999999</v>
      </c>
      <c r="H378">
        <v>6.716914306861739E-2</v>
      </c>
      <c r="I378" s="34">
        <v>5.4871691430686163</v>
      </c>
      <c r="J378" s="34">
        <v>5.4317887416738451</v>
      </c>
      <c r="K378">
        <v>0.36600000000000005</v>
      </c>
      <c r="L378">
        <v>4.5357760817553456E-3</v>
      </c>
      <c r="M378" s="34">
        <v>0.37053577608175542</v>
      </c>
      <c r="N378" s="34">
        <v>0.3667960663196731</v>
      </c>
      <c r="O378">
        <v>13.156000000000001</v>
      </c>
      <c r="P378">
        <v>0.16304008232670308</v>
      </c>
      <c r="Q378" s="34">
        <v>13.319040082326703</v>
      </c>
      <c r="R378" s="34">
        <v>13.184614886616442</v>
      </c>
      <c r="S378">
        <v>1.5379999999999998</v>
      </c>
      <c r="T378">
        <v>1.9060173808032023E-2</v>
      </c>
      <c r="U378" s="34">
        <v>1.5570601738080319</v>
      </c>
      <c r="V378" s="34">
        <v>1.5413452185782979</v>
      </c>
      <c r="W378">
        <v>0</v>
      </c>
      <c r="X378">
        <v>0</v>
      </c>
      <c r="Y378" s="34">
        <v>0</v>
      </c>
      <c r="Z378" s="34">
        <v>0</v>
      </c>
      <c r="AA378">
        <v>0.55000000000000004</v>
      </c>
      <c r="AB378">
        <v>6.8160569534574866E-3</v>
      </c>
      <c r="AC378" s="34">
        <v>0.55681605695345748</v>
      </c>
      <c r="AD378" s="34">
        <v>0.55119627452409881</v>
      </c>
      <c r="AE378">
        <v>21.03</v>
      </c>
      <c r="AF378">
        <v>0.26062123223856537</v>
      </c>
      <c r="AG378" s="34">
        <v>21.290621232238564</v>
      </c>
      <c r="AH378" s="34">
        <v>21.075741187712357</v>
      </c>
      <c r="AJ378">
        <v>50.314000000000014</v>
      </c>
      <c r="AK378">
        <v>0.62353289010229107</v>
      </c>
      <c r="AL378" s="34">
        <v>50.937532890102304</v>
      </c>
      <c r="AM378" s="34">
        <v>50.42343519346457</v>
      </c>
      <c r="AN378">
        <v>2.4060000000000001</v>
      </c>
      <c r="AO378">
        <v>2.9817150963670387E-2</v>
      </c>
      <c r="AP378" s="34">
        <v>2.4358171509636706</v>
      </c>
      <c r="AQ378" s="34">
        <v>2.4112331572817851</v>
      </c>
      <c r="AR378">
        <v>285.93700000000001</v>
      </c>
      <c r="AS378">
        <v>3.5435688674559516</v>
      </c>
      <c r="AT378" s="34">
        <v>289.48056886745599</v>
      </c>
      <c r="AU378" s="34">
        <v>286.55892572472226</v>
      </c>
      <c r="AV378">
        <v>26.393999999999998</v>
      </c>
      <c r="AW378">
        <v>0.3270963767810125</v>
      </c>
      <c r="AX378" s="34">
        <v>26.721096376781009</v>
      </c>
      <c r="AY378" s="34">
        <v>26.451408126889202</v>
      </c>
      <c r="AZ378">
        <v>163.202</v>
      </c>
      <c r="BA378">
        <v>2.0225347762148522</v>
      </c>
      <c r="BB378" s="34">
        <v>165.22453477621485</v>
      </c>
      <c r="BC378" s="34">
        <v>163.55697162705812</v>
      </c>
      <c r="BD378">
        <v>115.223</v>
      </c>
      <c r="BE378">
        <v>1.4279391460876945</v>
      </c>
      <c r="BF378" s="34">
        <v>116.65093914608769</v>
      </c>
      <c r="BG378" s="34">
        <v>115.47361516270952</v>
      </c>
      <c r="BH378">
        <v>643.476</v>
      </c>
      <c r="BI378">
        <v>7.9744892076054716</v>
      </c>
      <c r="BJ378" s="34">
        <v>651.45048920760553</v>
      </c>
      <c r="BK378" s="34">
        <v>644.87558899212547</v>
      </c>
      <c r="BM378">
        <v>55.734000000000016</v>
      </c>
      <c r="BN378">
        <v>0.6907020331709085</v>
      </c>
      <c r="BO378">
        <v>56.424702033170917</v>
      </c>
      <c r="BP378">
        <v>55.855223935138412</v>
      </c>
      <c r="BQ378">
        <v>2.7720000000000002</v>
      </c>
      <c r="BR378">
        <v>3.4352927045425731E-2</v>
      </c>
      <c r="BS378">
        <v>2.8063529270454262</v>
      </c>
      <c r="BT378">
        <v>2.7780292236014583</v>
      </c>
      <c r="BU378">
        <v>299.09300000000002</v>
      </c>
      <c r="BV378">
        <v>3.7066089497826544</v>
      </c>
      <c r="BW378">
        <v>302.79960894978268</v>
      </c>
      <c r="BX378">
        <v>299.74354061133869</v>
      </c>
      <c r="BY378">
        <v>27.931999999999999</v>
      </c>
      <c r="BZ378">
        <v>0.34615655058904454</v>
      </c>
      <c r="CA378">
        <v>28.278156550589042</v>
      </c>
      <c r="CB378">
        <v>27.992753345467499</v>
      </c>
      <c r="CC378">
        <v>163.202</v>
      </c>
      <c r="CD378">
        <v>2.0225347762148522</v>
      </c>
      <c r="CE378">
        <v>165.22453477621485</v>
      </c>
      <c r="CF378">
        <v>163.55697162705812</v>
      </c>
      <c r="CG378">
        <v>115.773</v>
      </c>
      <c r="CH378">
        <v>1.4347552030411519</v>
      </c>
      <c r="CI378">
        <v>117.20775520304115</v>
      </c>
      <c r="CJ378">
        <v>116.02481143723362</v>
      </c>
      <c r="CK378">
        <v>664.50599999999997</v>
      </c>
      <c r="CL378">
        <v>8.2351104398440373</v>
      </c>
      <c r="CM378">
        <v>672.74111043984408</v>
      </c>
      <c r="CN378">
        <v>665.95133017983778</v>
      </c>
    </row>
    <row r="379" spans="1:92" x14ac:dyDescent="0.25">
      <c r="A379" s="18">
        <v>45916</v>
      </c>
      <c r="B379" s="2">
        <v>7</v>
      </c>
      <c r="C379" s="2" t="s">
        <v>23</v>
      </c>
      <c r="D379" s="9">
        <v>41.638733000000002</v>
      </c>
      <c r="E379">
        <v>9.9989169999999995E-3</v>
      </c>
      <c r="G379">
        <v>6.0060000000000002</v>
      </c>
      <c r="H379">
        <v>7.3416278325619463E-2</v>
      </c>
      <c r="I379" s="34">
        <v>6.0794162783256196</v>
      </c>
      <c r="J379" s="34">
        <v>6.0186286995501925</v>
      </c>
      <c r="K379">
        <v>0.43400000000000005</v>
      </c>
      <c r="L379">
        <v>5.3051389932265818E-3</v>
      </c>
      <c r="M379" s="34">
        <v>0.43930513899322665</v>
      </c>
      <c r="N379" s="34">
        <v>0.4349125633707599</v>
      </c>
      <c r="O379">
        <v>14.377999999999998</v>
      </c>
      <c r="P379">
        <v>0.17575412084011929</v>
      </c>
      <c r="Q379" s="34">
        <v>14.553754120840118</v>
      </c>
      <c r="R379" s="34">
        <v>14.40823234134743</v>
      </c>
      <c r="S379">
        <v>1.6160000000000001</v>
      </c>
      <c r="T379">
        <v>1.9753697265101743E-2</v>
      </c>
      <c r="U379" s="34">
        <v>1.6357536972651019</v>
      </c>
      <c r="V379" s="34">
        <v>1.6193979318137051</v>
      </c>
      <c r="W379">
        <v>0</v>
      </c>
      <c r="X379">
        <v>0</v>
      </c>
      <c r="Y379" s="34">
        <v>0</v>
      </c>
      <c r="Z379" s="34">
        <v>0</v>
      </c>
      <c r="AA379">
        <v>0.59199999999999997</v>
      </c>
      <c r="AB379">
        <v>7.2365029585026172E-3</v>
      </c>
      <c r="AC379" s="34">
        <v>0.59923650295850261</v>
      </c>
      <c r="AD379" s="34">
        <v>0.59324478690205029</v>
      </c>
      <c r="AE379">
        <v>23.025999999999996</v>
      </c>
      <c r="AF379">
        <v>0.28146573838256972</v>
      </c>
      <c r="AG379" s="34">
        <v>23.307465738382568</v>
      </c>
      <c r="AH379" s="34">
        <v>23.074416322984138</v>
      </c>
      <c r="AJ379">
        <v>57.292000000000009</v>
      </c>
      <c r="AK379">
        <v>0.70032724239616895</v>
      </c>
      <c r="AL379" s="34">
        <v>57.992327242396179</v>
      </c>
      <c r="AM379" s="34">
        <v>57.412466775662622</v>
      </c>
      <c r="AN379">
        <v>2.9319999999999995</v>
      </c>
      <c r="AO379">
        <v>3.5840247760692015E-2</v>
      </c>
      <c r="AP379" s="34">
        <v>2.9678402477606913</v>
      </c>
      <c r="AQ379" s="34">
        <v>2.9381650594540729</v>
      </c>
      <c r="AR379">
        <v>310.3839999999999</v>
      </c>
      <c r="AS379">
        <v>3.7940789430268169</v>
      </c>
      <c r="AT379" s="34">
        <v>314.17807894302672</v>
      </c>
      <c r="AU379" s="34">
        <v>311.03663840845593</v>
      </c>
      <c r="AV379">
        <v>30.945999999999998</v>
      </c>
      <c r="AW379">
        <v>0.37827841309767224</v>
      </c>
      <c r="AX379" s="34">
        <v>31.324278413097669</v>
      </c>
      <c r="AY379" s="34">
        <v>31.011069553160215</v>
      </c>
      <c r="AZ379">
        <v>151.49</v>
      </c>
      <c r="BA379">
        <v>1.8517868803776378</v>
      </c>
      <c r="BB379" s="34">
        <v>153.34178688037764</v>
      </c>
      <c r="BC379" s="34">
        <v>151.80853508072906</v>
      </c>
      <c r="BD379">
        <v>116.52299999999998</v>
      </c>
      <c r="BE379">
        <v>1.4243564767459465</v>
      </c>
      <c r="BF379" s="34">
        <v>117.94735647674592</v>
      </c>
      <c r="BG379" s="34">
        <v>116.76801064896553</v>
      </c>
      <c r="BH379">
        <v>669.56699999999989</v>
      </c>
      <c r="BI379">
        <v>8.1846682034049358</v>
      </c>
      <c r="BJ379" s="34">
        <v>677.75166820340473</v>
      </c>
      <c r="BK379" s="34">
        <v>670.97488552642744</v>
      </c>
      <c r="BM379">
        <v>63.298000000000009</v>
      </c>
      <c r="BN379">
        <v>0.77374352072178842</v>
      </c>
      <c r="BO379">
        <v>64.071743520721796</v>
      </c>
      <c r="BP379">
        <v>63.431095475212814</v>
      </c>
      <c r="BQ379">
        <v>3.3659999999999997</v>
      </c>
      <c r="BR379">
        <v>4.11453867539186E-2</v>
      </c>
      <c r="BS379">
        <v>3.4071453867539181</v>
      </c>
      <c r="BT379">
        <v>3.3730776228248329</v>
      </c>
      <c r="BU379">
        <v>324.76199999999989</v>
      </c>
      <c r="BV379">
        <v>3.9698330638669361</v>
      </c>
      <c r="BW379">
        <v>328.73183306386682</v>
      </c>
      <c r="BX379">
        <v>325.44487074980339</v>
      </c>
      <c r="BY379">
        <v>32.561999999999998</v>
      </c>
      <c r="BZ379">
        <v>0.39803211036277397</v>
      </c>
      <c r="CA379">
        <v>32.960032110362775</v>
      </c>
      <c r="CB379">
        <v>32.63046748497392</v>
      </c>
      <c r="CC379">
        <v>151.49</v>
      </c>
      <c r="CD379">
        <v>1.8517868803776378</v>
      </c>
      <c r="CE379">
        <v>153.34178688037764</v>
      </c>
      <c r="CF379">
        <v>151.80853508072906</v>
      </c>
      <c r="CG379">
        <v>117.11499999999998</v>
      </c>
      <c r="CH379">
        <v>1.4315929797044491</v>
      </c>
      <c r="CI379">
        <v>118.54659297970443</v>
      </c>
      <c r="CJ379">
        <v>117.36125543586758</v>
      </c>
      <c r="CK379">
        <v>692.59299999999985</v>
      </c>
      <c r="CL379">
        <v>8.4661339417875059</v>
      </c>
      <c r="CM379">
        <v>701.05913394178731</v>
      </c>
      <c r="CN379">
        <v>694.04930184941156</v>
      </c>
    </row>
    <row r="380" spans="1:92" x14ac:dyDescent="0.25">
      <c r="A380" s="18">
        <v>45916</v>
      </c>
      <c r="B380" s="2">
        <v>8</v>
      </c>
      <c r="C380" s="2" t="s">
        <v>178</v>
      </c>
      <c r="D380" s="9">
        <v>32.590803000000001</v>
      </c>
      <c r="E380">
        <v>9.8118219999999996E-3</v>
      </c>
      <c r="G380">
        <v>6.5120000000000005</v>
      </c>
      <c r="H380">
        <v>7.3280884077291483E-2</v>
      </c>
      <c r="I380" s="34">
        <v>6.5852808840772923</v>
      </c>
      <c r="J380" s="34">
        <v>6.5206672802227237</v>
      </c>
      <c r="K380">
        <v>0.6140000000000001</v>
      </c>
      <c r="L380">
        <v>6.9094691067962183E-3</v>
      </c>
      <c r="M380" s="34">
        <v>0.62090946910679634</v>
      </c>
      <c r="N380" s="34">
        <v>0.61481721591780603</v>
      </c>
      <c r="O380">
        <v>15.166</v>
      </c>
      <c r="P380">
        <v>0.17066613757926943</v>
      </c>
      <c r="Q380" s="34">
        <v>15.33666613757927</v>
      </c>
      <c r="R380" s="34">
        <v>15.186185499363916</v>
      </c>
      <c r="S380">
        <v>1.6619999999999999</v>
      </c>
      <c r="T380">
        <v>1.8702830057809955E-2</v>
      </c>
      <c r="U380" s="34">
        <v>1.68070283005781</v>
      </c>
      <c r="V380" s="34">
        <v>1.6642120730543866</v>
      </c>
      <c r="W380">
        <v>0</v>
      </c>
      <c r="X380">
        <v>0</v>
      </c>
      <c r="Y380" s="34">
        <v>0</v>
      </c>
      <c r="Z380" s="34">
        <v>0</v>
      </c>
      <c r="AA380">
        <v>0.58799999999999997</v>
      </c>
      <c r="AB380">
        <v>6.6168857244237383E-3</v>
      </c>
      <c r="AC380" s="34">
        <v>0.59461688572442373</v>
      </c>
      <c r="AD380" s="34">
        <v>0.58878261068350135</v>
      </c>
      <c r="AE380">
        <v>24.542000000000002</v>
      </c>
      <c r="AF380">
        <v>0.27617620654559083</v>
      </c>
      <c r="AG380" s="34">
        <v>24.818176206545594</v>
      </c>
      <c r="AH380" s="34">
        <v>24.574664679242332</v>
      </c>
      <c r="AJ380">
        <v>63.564999999999998</v>
      </c>
      <c r="AK380">
        <v>0.71531010386563765</v>
      </c>
      <c r="AL380" s="34">
        <v>64.280310103865631</v>
      </c>
      <c r="AM380" s="34">
        <v>63.6496031430217</v>
      </c>
      <c r="AN380">
        <v>3.2359999999999998</v>
      </c>
      <c r="AO380">
        <v>3.6415377898359212E-2</v>
      </c>
      <c r="AP380" s="34">
        <v>3.2724153778983589</v>
      </c>
      <c r="AQ380" s="34">
        <v>3.2403070207003575</v>
      </c>
      <c r="AR380">
        <v>333.19099999999997</v>
      </c>
      <c r="AS380">
        <v>3.7494672983103223</v>
      </c>
      <c r="AT380" s="34">
        <v>336.9404672983103</v>
      </c>
      <c r="AU380" s="34">
        <v>333.63446740858245</v>
      </c>
      <c r="AV380">
        <v>32.736999999999995</v>
      </c>
      <c r="AW380">
        <v>0.36839623802799298</v>
      </c>
      <c r="AX380" s="34">
        <v>33.105396238027986</v>
      </c>
      <c r="AY380" s="34">
        <v>32.780571982900987</v>
      </c>
      <c r="AZ380">
        <v>160.81900000000002</v>
      </c>
      <c r="BA380">
        <v>1.809729498836907</v>
      </c>
      <c r="BB380" s="34">
        <v>162.62872949883692</v>
      </c>
      <c r="BC380" s="34">
        <v>161.03304535290818</v>
      </c>
      <c r="BD380">
        <v>121.398</v>
      </c>
      <c r="BE380">
        <v>1.3661168251251581</v>
      </c>
      <c r="BF380" s="34">
        <v>122.76411682512516</v>
      </c>
      <c r="BG380" s="34">
        <v>121.55957716284983</v>
      </c>
      <c r="BH380">
        <v>714.94600000000003</v>
      </c>
      <c r="BI380">
        <v>8.0454353420643763</v>
      </c>
      <c r="BJ380" s="34">
        <v>722.99143534206439</v>
      </c>
      <c r="BK380" s="34">
        <v>715.89757207096341</v>
      </c>
      <c r="BM380">
        <v>70.076999999999998</v>
      </c>
      <c r="BN380">
        <v>0.78859098794292914</v>
      </c>
      <c r="BO380">
        <v>70.865590987942923</v>
      </c>
      <c r="BP380">
        <v>70.170270423244418</v>
      </c>
      <c r="BQ380">
        <v>3.8499999999999996</v>
      </c>
      <c r="BR380">
        <v>4.3324847005155431E-2</v>
      </c>
      <c r="BS380">
        <v>3.8933248470051551</v>
      </c>
      <c r="BT380">
        <v>3.8551242366181633</v>
      </c>
      <c r="BU380">
        <v>348.35699999999997</v>
      </c>
      <c r="BV380">
        <v>3.9201334358895918</v>
      </c>
      <c r="BW380">
        <v>352.27713343588954</v>
      </c>
      <c r="BX380">
        <v>348.8206529079464</v>
      </c>
      <c r="BY380">
        <v>34.398999999999994</v>
      </c>
      <c r="BZ380">
        <v>0.38709906808580297</v>
      </c>
      <c r="CA380">
        <v>34.786099068085797</v>
      </c>
      <c r="CB380">
        <v>34.444784055955374</v>
      </c>
      <c r="CC380">
        <v>160.81900000000002</v>
      </c>
      <c r="CD380">
        <v>1.809729498836907</v>
      </c>
      <c r="CE380">
        <v>162.62872949883692</v>
      </c>
      <c r="CF380">
        <v>161.03304535290818</v>
      </c>
      <c r="CG380">
        <v>121.98599999999999</v>
      </c>
      <c r="CH380">
        <v>1.3727337108495818</v>
      </c>
      <c r="CI380">
        <v>123.35873371084958</v>
      </c>
      <c r="CJ380">
        <v>122.14835977353333</v>
      </c>
      <c r="CK380">
        <v>739.48800000000006</v>
      </c>
      <c r="CL380">
        <v>8.3216115486099671</v>
      </c>
      <c r="CM380">
        <v>747.80961154860995</v>
      </c>
      <c r="CN380">
        <v>740.47223675020575</v>
      </c>
    </row>
    <row r="381" spans="1:92" x14ac:dyDescent="0.25">
      <c r="A381" s="18">
        <v>45916</v>
      </c>
      <c r="B381" s="2">
        <v>9</v>
      </c>
      <c r="C381" s="2" t="s">
        <v>178</v>
      </c>
      <c r="D381" s="9">
        <v>25.66011</v>
      </c>
      <c r="E381">
        <v>9.5388950000000004E-3</v>
      </c>
      <c r="G381">
        <v>6.9359999999999999</v>
      </c>
      <c r="H381">
        <v>3.9210685890020122E-2</v>
      </c>
      <c r="I381" s="34">
        <v>6.97521068589002</v>
      </c>
      <c r="J381" s="34">
        <v>6.9086748835544372</v>
      </c>
      <c r="K381">
        <v>0.64400000000000002</v>
      </c>
      <c r="L381">
        <v>3.6406692204689964E-3</v>
      </c>
      <c r="M381" s="34">
        <v>0.64764066922046903</v>
      </c>
      <c r="N381" s="34">
        <v>0.64146289287904523</v>
      </c>
      <c r="O381">
        <v>16.053999999999998</v>
      </c>
      <c r="P381">
        <v>9.0756682710262826E-2</v>
      </c>
      <c r="Q381" s="34">
        <v>16.144756682710263</v>
      </c>
      <c r="R381" s="34">
        <v>15.990753543913341</v>
      </c>
      <c r="S381">
        <v>1.6440000000000001</v>
      </c>
      <c r="T381">
        <v>9.2938822957314132E-3</v>
      </c>
      <c r="U381" s="34">
        <v>1.6532938822957315</v>
      </c>
      <c r="V381" s="34">
        <v>1.6375232855483701</v>
      </c>
      <c r="W381">
        <v>0</v>
      </c>
      <c r="X381">
        <v>0</v>
      </c>
      <c r="Y381" s="34">
        <v>0</v>
      </c>
      <c r="Z381" s="34">
        <v>0</v>
      </c>
      <c r="AA381">
        <v>0.72</v>
      </c>
      <c r="AB381">
        <v>4.07031341418894E-3</v>
      </c>
      <c r="AC381" s="34">
        <v>0.72407031341418893</v>
      </c>
      <c r="AD381" s="34">
        <v>0.71716348272191388</v>
      </c>
      <c r="AE381">
        <v>25.997999999999998</v>
      </c>
      <c r="AF381">
        <v>0.14697223353067232</v>
      </c>
      <c r="AG381" s="34">
        <v>26.14497223353067</v>
      </c>
      <c r="AH381" s="34">
        <v>25.895578088617107</v>
      </c>
      <c r="AJ381">
        <v>68.706000000000003</v>
      </c>
      <c r="AK381">
        <v>0.3884096575489796</v>
      </c>
      <c r="AL381" s="34">
        <v>69.094409657548979</v>
      </c>
      <c r="AM381" s="34">
        <v>68.435325338738636</v>
      </c>
      <c r="AN381">
        <v>3.391</v>
      </c>
      <c r="AO381">
        <v>1.9170045538214855E-2</v>
      </c>
      <c r="AP381" s="34">
        <v>3.4101700455382149</v>
      </c>
      <c r="AQ381" s="34">
        <v>3.3776407915416806</v>
      </c>
      <c r="AR381">
        <v>346.18499999999995</v>
      </c>
      <c r="AS381">
        <v>1.9570575684597193</v>
      </c>
      <c r="AT381" s="34">
        <v>348.14205756845968</v>
      </c>
      <c r="AU381" s="34">
        <v>344.82116703623018</v>
      </c>
      <c r="AV381">
        <v>34.314999999999998</v>
      </c>
      <c r="AW381">
        <v>0.19399000667762983</v>
      </c>
      <c r="AX381" s="34">
        <v>34.508990006677628</v>
      </c>
      <c r="AY381" s="34">
        <v>34.179812374447877</v>
      </c>
      <c r="AZ381">
        <v>165.38600000000002</v>
      </c>
      <c r="BA381">
        <v>0.93496229766535022</v>
      </c>
      <c r="BB381" s="34">
        <v>166.32096229766537</v>
      </c>
      <c r="BC381" s="34">
        <v>164.73444410200898</v>
      </c>
      <c r="BD381">
        <v>127.72699999999999</v>
      </c>
      <c r="BE381">
        <v>0.7220679464640426</v>
      </c>
      <c r="BF381" s="34">
        <v>128.44906794646403</v>
      </c>
      <c r="BG381" s="34">
        <v>127.22380577447484</v>
      </c>
      <c r="BH381">
        <v>745.70999999999992</v>
      </c>
      <c r="BI381">
        <v>4.2156575223539363</v>
      </c>
      <c r="BJ381" s="34">
        <v>749.92565752235396</v>
      </c>
      <c r="BK381" s="34">
        <v>742.77219541744216</v>
      </c>
      <c r="BM381">
        <v>75.641999999999996</v>
      </c>
      <c r="BN381">
        <v>0.42762034343899974</v>
      </c>
      <c r="BO381">
        <v>76.069620343438999</v>
      </c>
      <c r="BP381">
        <v>75.344000222293076</v>
      </c>
      <c r="BQ381">
        <v>4.0350000000000001</v>
      </c>
      <c r="BR381">
        <v>2.2810714758683851E-2</v>
      </c>
      <c r="BS381">
        <v>4.0578107147586842</v>
      </c>
      <c r="BT381">
        <v>4.0191036844207257</v>
      </c>
      <c r="BU381">
        <v>362.23899999999992</v>
      </c>
      <c r="BV381">
        <v>2.0478142511699824</v>
      </c>
      <c r="BW381">
        <v>364.28681425116991</v>
      </c>
      <c r="BX381">
        <v>360.81192058014352</v>
      </c>
      <c r="BY381">
        <v>35.958999999999996</v>
      </c>
      <c r="BZ381">
        <v>0.20328388897336125</v>
      </c>
      <c r="CA381">
        <v>36.162283888973363</v>
      </c>
      <c r="CB381">
        <v>35.817335659996246</v>
      </c>
      <c r="CC381">
        <v>165.38600000000002</v>
      </c>
      <c r="CD381">
        <v>0.93496229766535022</v>
      </c>
      <c r="CE381">
        <v>166.32096229766537</v>
      </c>
      <c r="CF381">
        <v>164.73444410200898</v>
      </c>
      <c r="CG381">
        <v>128.447</v>
      </c>
      <c r="CH381">
        <v>0.72613825987823155</v>
      </c>
      <c r="CI381">
        <v>129.17313825987821</v>
      </c>
      <c r="CJ381">
        <v>127.94096925719676</v>
      </c>
      <c r="CK381">
        <v>771.70799999999997</v>
      </c>
      <c r="CL381">
        <v>4.3626297558846083</v>
      </c>
      <c r="CM381">
        <v>776.07062975588462</v>
      </c>
      <c r="CN381">
        <v>768.66777350605923</v>
      </c>
    </row>
    <row r="382" spans="1:92" x14ac:dyDescent="0.25">
      <c r="A382" s="18">
        <v>45916</v>
      </c>
      <c r="B382" s="2">
        <v>10</v>
      </c>
      <c r="C382" s="2" t="s">
        <v>178</v>
      </c>
      <c r="D382" s="9">
        <v>25.595184</v>
      </c>
      <c r="E382">
        <v>9.41467E-3</v>
      </c>
      <c r="G382">
        <v>7.34</v>
      </c>
      <c r="H382">
        <v>3.5398202801217735E-2</v>
      </c>
      <c r="I382" s="34">
        <v>7.3753982028012173</v>
      </c>
      <c r="J382" s="34">
        <v>7.3059612626032511</v>
      </c>
      <c r="K382">
        <v>0.67600000000000005</v>
      </c>
      <c r="L382">
        <v>3.2601069609840857E-3</v>
      </c>
      <c r="M382" s="34">
        <v>0.67926010696098416</v>
      </c>
      <c r="N382" s="34">
        <v>0.67286509720978183</v>
      </c>
      <c r="O382">
        <v>17.811999999999998</v>
      </c>
      <c r="P382">
        <v>8.5900924835870598E-2</v>
      </c>
      <c r="Q382" s="34">
        <v>17.897900924835866</v>
      </c>
      <c r="R382" s="34">
        <v>17.729398093935842</v>
      </c>
      <c r="S382">
        <v>1.502</v>
      </c>
      <c r="T382">
        <v>7.243610436979432E-3</v>
      </c>
      <c r="U382" s="34">
        <v>1.5092436104369795</v>
      </c>
      <c r="V382" s="34">
        <v>1.4950345798951068</v>
      </c>
      <c r="W382">
        <v>0</v>
      </c>
      <c r="X382">
        <v>0</v>
      </c>
      <c r="Y382" s="34">
        <v>0</v>
      </c>
      <c r="Z382" s="34">
        <v>0</v>
      </c>
      <c r="AA382">
        <v>0.57599999999999996</v>
      </c>
      <c r="AB382">
        <v>2.7778426176432443E-3</v>
      </c>
      <c r="AC382" s="34">
        <v>0.5787778426176432</v>
      </c>
      <c r="AD382" s="34">
        <v>0.57332884022608621</v>
      </c>
      <c r="AE382">
        <v>27.905999999999995</v>
      </c>
      <c r="AF382">
        <v>0.1345806876526951</v>
      </c>
      <c r="AG382" s="34">
        <v>28.040580687652692</v>
      </c>
      <c r="AH382" s="34">
        <v>27.776587873870071</v>
      </c>
      <c r="AJ382">
        <v>71.953999999999994</v>
      </c>
      <c r="AK382">
        <v>0.34700848560746878</v>
      </c>
      <c r="AL382" s="34">
        <v>72.301008485607468</v>
      </c>
      <c r="AM382" s="34">
        <v>71.620318350048279</v>
      </c>
      <c r="AN382">
        <v>3.488</v>
      </c>
      <c r="AO382">
        <v>1.6821380295728536E-2</v>
      </c>
      <c r="AP382" s="34">
        <v>3.5048213802957284</v>
      </c>
      <c r="AQ382" s="34">
        <v>3.4718246435912996</v>
      </c>
      <c r="AR382">
        <v>359.33599999999996</v>
      </c>
      <c r="AS382">
        <v>1.7329494007872444</v>
      </c>
      <c r="AT382" s="34">
        <v>361.06894940078718</v>
      </c>
      <c r="AU382" s="34">
        <v>357.66960439493209</v>
      </c>
      <c r="AV382">
        <v>36.042999999999992</v>
      </c>
      <c r="AW382">
        <v>0.17382253727033931</v>
      </c>
      <c r="AX382" s="34">
        <v>36.216822537270332</v>
      </c>
      <c r="AY382" s="34">
        <v>35.875853104633372</v>
      </c>
      <c r="AZ382">
        <v>157.72199999999998</v>
      </c>
      <c r="BA382">
        <v>0.76063696760404131</v>
      </c>
      <c r="BB382" s="34">
        <v>158.48263696760401</v>
      </c>
      <c r="BC382" s="34">
        <v>156.99057523982421</v>
      </c>
      <c r="BD382">
        <v>128.41499999999999</v>
      </c>
      <c r="BE382">
        <v>0.61929975650114111</v>
      </c>
      <c r="BF382" s="34">
        <v>129.03429975650113</v>
      </c>
      <c r="BG382" s="34">
        <v>127.8194844056126</v>
      </c>
      <c r="BH382">
        <v>756.95799999999986</v>
      </c>
      <c r="BI382">
        <v>3.6505385280659635</v>
      </c>
      <c r="BJ382" s="34">
        <v>760.60853852806588</v>
      </c>
      <c r="BK382" s="34">
        <v>753.44766013864182</v>
      </c>
      <c r="BM382">
        <v>79.293999999999997</v>
      </c>
      <c r="BN382">
        <v>0.38240668840868652</v>
      </c>
      <c r="BO382">
        <v>79.67640668840869</v>
      </c>
      <c r="BP382">
        <v>78.926279612651527</v>
      </c>
      <c r="BQ382">
        <v>4.1639999999999997</v>
      </c>
      <c r="BR382">
        <v>2.0081487256712622E-2</v>
      </c>
      <c r="BS382">
        <v>4.1840814872567123</v>
      </c>
      <c r="BT382">
        <v>4.1446897408010814</v>
      </c>
      <c r="BU382">
        <v>377.14799999999997</v>
      </c>
      <c r="BV382">
        <v>1.818850325623115</v>
      </c>
      <c r="BW382">
        <v>378.96685032562306</v>
      </c>
      <c r="BX382">
        <v>375.39900248886795</v>
      </c>
      <c r="BY382">
        <v>37.544999999999995</v>
      </c>
      <c r="BZ382">
        <v>0.18106614770731874</v>
      </c>
      <c r="CA382">
        <v>37.726066147707314</v>
      </c>
      <c r="CB382">
        <v>37.370887684528476</v>
      </c>
      <c r="CC382">
        <v>157.72199999999998</v>
      </c>
      <c r="CD382">
        <v>0.76063696760404131</v>
      </c>
      <c r="CE382">
        <v>158.48263696760401</v>
      </c>
      <c r="CF382">
        <v>156.99057523982421</v>
      </c>
      <c r="CG382">
        <v>128.99099999999999</v>
      </c>
      <c r="CH382">
        <v>0.62207759911878435</v>
      </c>
      <c r="CI382">
        <v>129.61307759911878</v>
      </c>
      <c r="CJ382">
        <v>128.39281324583868</v>
      </c>
      <c r="CK382">
        <v>784.86399999999981</v>
      </c>
      <c r="CL382">
        <v>3.7851192157186584</v>
      </c>
      <c r="CM382">
        <v>788.64911921571854</v>
      </c>
      <c r="CN382">
        <v>781.22424801251191</v>
      </c>
    </row>
    <row r="383" spans="1:92" x14ac:dyDescent="0.25">
      <c r="A383" s="18">
        <v>45916</v>
      </c>
      <c r="B383" s="2">
        <v>11</v>
      </c>
      <c r="C383" s="2" t="s">
        <v>178</v>
      </c>
      <c r="D383" s="9">
        <v>29.383749000000002</v>
      </c>
      <c r="E383">
        <v>9.233247E-3</v>
      </c>
      <c r="G383">
        <v>7.677999999999999</v>
      </c>
      <c r="H383">
        <v>2.9062753478900791E-2</v>
      </c>
      <c r="I383" s="34">
        <v>7.7070627534789002</v>
      </c>
      <c r="J383" s="34">
        <v>7.6359015394315293</v>
      </c>
      <c r="K383">
        <v>0.76200000000000001</v>
      </c>
      <c r="L383">
        <v>2.8843211970464191E-3</v>
      </c>
      <c r="M383" s="34">
        <v>0.76488432119704641</v>
      </c>
      <c r="N383" s="34">
        <v>0.75782195533300667</v>
      </c>
      <c r="O383">
        <v>17.919999999999998</v>
      </c>
      <c r="P383">
        <v>6.7830755710068011E-2</v>
      </c>
      <c r="Q383" s="34">
        <v>17.987830755710068</v>
      </c>
      <c r="R383" s="34">
        <v>17.821744671348398</v>
      </c>
      <c r="S383">
        <v>1.452</v>
      </c>
      <c r="T383">
        <v>5.4961081077577432E-3</v>
      </c>
      <c r="U383" s="34">
        <v>1.4574961081077578</v>
      </c>
      <c r="V383" s="34">
        <v>1.4440386865400601</v>
      </c>
      <c r="W383">
        <v>0</v>
      </c>
      <c r="X383">
        <v>0</v>
      </c>
      <c r="Y383" s="34">
        <v>0</v>
      </c>
      <c r="Z383" s="34">
        <v>0</v>
      </c>
      <c r="AA383">
        <v>0.67600000000000005</v>
      </c>
      <c r="AB383">
        <v>2.5587941328128337E-3</v>
      </c>
      <c r="AC383" s="34">
        <v>0.67855879413281284</v>
      </c>
      <c r="AD383" s="34">
        <v>0.67229349318256237</v>
      </c>
      <c r="AE383">
        <v>28.487999999999996</v>
      </c>
      <c r="AF383">
        <v>0.1078327326265858</v>
      </c>
      <c r="AG383" s="34">
        <v>28.595832732626587</v>
      </c>
      <c r="AH383" s="34">
        <v>28.331800345835557</v>
      </c>
      <c r="AJ383">
        <v>75.610000000000028</v>
      </c>
      <c r="AK383">
        <v>0.28619885263606276</v>
      </c>
      <c r="AL383" s="34">
        <v>75.89619885263609</v>
      </c>
      <c r="AM383" s="34">
        <v>75.195430502268579</v>
      </c>
      <c r="AN383">
        <v>3.6060000000000003</v>
      </c>
      <c r="AO383">
        <v>1.364942550728266E-2</v>
      </c>
      <c r="AP383" s="34">
        <v>3.6196494255072831</v>
      </c>
      <c r="AQ383" s="34">
        <v>3.5862283083081659</v>
      </c>
      <c r="AR383">
        <v>368.149</v>
      </c>
      <c r="AS383">
        <v>1.3935170136108164</v>
      </c>
      <c r="AT383" s="34">
        <v>369.54251701361079</v>
      </c>
      <c r="AU383" s="34">
        <v>366.13043967702242</v>
      </c>
      <c r="AV383">
        <v>37.206999999999994</v>
      </c>
      <c r="AW383">
        <v>0.14083587766208147</v>
      </c>
      <c r="AX383" s="34">
        <v>37.347835877662078</v>
      </c>
      <c r="AY383" s="34">
        <v>37.002994084088158</v>
      </c>
      <c r="AZ383">
        <v>147.66200000000001</v>
      </c>
      <c r="BA383">
        <v>0.55892996928906602</v>
      </c>
      <c r="BB383" s="34">
        <v>148.22092996928907</v>
      </c>
      <c r="BC383" s="34">
        <v>146.85236951231292</v>
      </c>
      <c r="BD383">
        <v>135.07400000000001</v>
      </c>
      <c r="BE383">
        <v>0.5112818915614803</v>
      </c>
      <c r="BF383" s="34">
        <v>135.58528189156149</v>
      </c>
      <c r="BG383" s="34">
        <v>134.33338949429208</v>
      </c>
      <c r="BH383">
        <v>767.30799999999999</v>
      </c>
      <c r="BI383">
        <v>2.9044130302667899</v>
      </c>
      <c r="BJ383" s="34">
        <v>770.21241303026682</v>
      </c>
      <c r="BK383" s="34">
        <v>763.10085157829235</v>
      </c>
      <c r="BM383">
        <v>83.288000000000025</v>
      </c>
      <c r="BN383">
        <v>0.31526160611496357</v>
      </c>
      <c r="BO383">
        <v>83.603261606114984</v>
      </c>
      <c r="BP383">
        <v>82.831332041700108</v>
      </c>
      <c r="BQ383">
        <v>4.3680000000000003</v>
      </c>
      <c r="BR383">
        <v>1.653374670432908E-2</v>
      </c>
      <c r="BS383">
        <v>4.3845337467043297</v>
      </c>
      <c r="BT383">
        <v>4.3440502636411722</v>
      </c>
      <c r="BU383">
        <v>386.06900000000002</v>
      </c>
      <c r="BV383">
        <v>1.4613477693208843</v>
      </c>
      <c r="BW383">
        <v>387.53034776932088</v>
      </c>
      <c r="BX383">
        <v>383.95218434837079</v>
      </c>
      <c r="BY383">
        <v>38.658999999999992</v>
      </c>
      <c r="BZ383">
        <v>0.14633198576983922</v>
      </c>
      <c r="CA383">
        <v>38.805331985769833</v>
      </c>
      <c r="CB383">
        <v>38.447032770628219</v>
      </c>
      <c r="CC383">
        <v>147.66200000000001</v>
      </c>
      <c r="CD383">
        <v>0.55892996928906602</v>
      </c>
      <c r="CE383">
        <v>148.22092996928907</v>
      </c>
      <c r="CF383">
        <v>146.85236951231292</v>
      </c>
      <c r="CG383">
        <v>135.75</v>
      </c>
      <c r="CH383">
        <v>0.51384068569429309</v>
      </c>
      <c r="CI383">
        <v>136.2638406856943</v>
      </c>
      <c r="CJ383">
        <v>135.00568298747464</v>
      </c>
      <c r="CK383">
        <v>795.79599999999994</v>
      </c>
      <c r="CL383">
        <v>3.0122457628933756</v>
      </c>
      <c r="CM383">
        <v>798.80824576289342</v>
      </c>
      <c r="CN383">
        <v>791.43265192412787</v>
      </c>
    </row>
    <row r="384" spans="1:92" x14ac:dyDescent="0.25">
      <c r="A384" s="18">
        <v>45916</v>
      </c>
      <c r="B384" s="2">
        <v>12</v>
      </c>
      <c r="C384" s="2" t="s">
        <v>178</v>
      </c>
      <c r="D384" s="9">
        <v>31.309329999999999</v>
      </c>
      <c r="E384">
        <v>9.3070070000000008E-3</v>
      </c>
      <c r="G384">
        <v>7.7919999999999998</v>
      </c>
      <c r="H384">
        <v>2.0466021786796438E-2</v>
      </c>
      <c r="I384" s="34">
        <v>7.8124660217867961</v>
      </c>
      <c r="J384" s="34">
        <v>7.7397553458347641</v>
      </c>
      <c r="K384">
        <v>0.83600000000000008</v>
      </c>
      <c r="L384">
        <v>2.1957898118277496E-3</v>
      </c>
      <c r="M384" s="34">
        <v>0.83819578981182785</v>
      </c>
      <c r="N384" s="34">
        <v>0.83039469572867863</v>
      </c>
      <c r="O384">
        <v>17.948</v>
      </c>
      <c r="P384">
        <v>4.7141190840531623E-2</v>
      </c>
      <c r="Q384" s="34">
        <v>17.995141190840531</v>
      </c>
      <c r="R384" s="34">
        <v>17.82766028581139</v>
      </c>
      <c r="S384">
        <v>1.476</v>
      </c>
      <c r="T384">
        <v>3.87677722758105E-3</v>
      </c>
      <c r="U384" s="34">
        <v>1.4798767772275809</v>
      </c>
      <c r="V384" s="34">
        <v>1.4661035537027864</v>
      </c>
      <c r="W384">
        <v>0</v>
      </c>
      <c r="X384">
        <v>0</v>
      </c>
      <c r="Y384" s="34">
        <v>0</v>
      </c>
      <c r="Z384" s="34">
        <v>0</v>
      </c>
      <c r="AA384">
        <v>0.56200000000000006</v>
      </c>
      <c r="AB384">
        <v>1.4761170744583673E-3</v>
      </c>
      <c r="AC384" s="34">
        <v>0.56347611707445844</v>
      </c>
      <c r="AD384" s="34">
        <v>0.55823184090851363</v>
      </c>
      <c r="AE384">
        <v>28.614000000000001</v>
      </c>
      <c r="AF384">
        <v>7.515589674119523E-2</v>
      </c>
      <c r="AG384" s="34">
        <v>28.689155896741195</v>
      </c>
      <c r="AH384" s="34">
        <v>28.422145721986134</v>
      </c>
      <c r="AJ384">
        <v>75.014000000000024</v>
      </c>
      <c r="AK384">
        <v>0.19702748438330961</v>
      </c>
      <c r="AL384" s="34">
        <v>75.211027484383337</v>
      </c>
      <c r="AM384" s="34">
        <v>74.511037925108994</v>
      </c>
      <c r="AN384">
        <v>3.6680000000000001</v>
      </c>
      <c r="AO384">
        <v>9.634159126536106E-3</v>
      </c>
      <c r="AP384" s="34">
        <v>3.6776341591265362</v>
      </c>
      <c r="AQ384" s="34">
        <v>3.6434063922641067</v>
      </c>
      <c r="AR384">
        <v>369.03100000000001</v>
      </c>
      <c r="AS384">
        <v>0.96927572972321308</v>
      </c>
      <c r="AT384" s="34">
        <v>370.00027572972323</v>
      </c>
      <c r="AU384" s="34">
        <v>366.55668057350476</v>
      </c>
      <c r="AV384">
        <v>38.847999999999999</v>
      </c>
      <c r="AW384">
        <v>0.10203593613622534</v>
      </c>
      <c r="AX384" s="34">
        <v>38.950035936136224</v>
      </c>
      <c r="AY384" s="34">
        <v>38.587527679028355</v>
      </c>
      <c r="AZ384">
        <v>159.24199999999999</v>
      </c>
      <c r="BA384">
        <v>0.41825593446779236</v>
      </c>
      <c r="BB384" s="34">
        <v>159.66025593446778</v>
      </c>
      <c r="BC384" s="34">
        <v>158.17429681486391</v>
      </c>
      <c r="BD384">
        <v>133.429</v>
      </c>
      <c r="BE384">
        <v>0.35045698421335492</v>
      </c>
      <c r="BF384" s="34">
        <v>133.77945698421337</v>
      </c>
      <c r="BG384" s="34">
        <v>132.53437064160511</v>
      </c>
      <c r="BH384">
        <v>779.23199999999997</v>
      </c>
      <c r="BI384">
        <v>2.0466862280504312</v>
      </c>
      <c r="BJ384" s="34">
        <v>781.27868622805045</v>
      </c>
      <c r="BK384" s="34">
        <v>774.00732002637528</v>
      </c>
      <c r="BM384">
        <v>82.806000000000026</v>
      </c>
      <c r="BN384">
        <v>0.21749350617010604</v>
      </c>
      <c r="BO384">
        <v>83.023493506170126</v>
      </c>
      <c r="BP384">
        <v>82.25079327094376</v>
      </c>
      <c r="BQ384">
        <v>4.5040000000000004</v>
      </c>
      <c r="BR384">
        <v>1.1829948938363855E-2</v>
      </c>
      <c r="BS384">
        <v>4.5158299489383644</v>
      </c>
      <c r="BT384">
        <v>4.4738010879927854</v>
      </c>
      <c r="BU384">
        <v>386.97899999999998</v>
      </c>
      <c r="BV384">
        <v>1.0164169205637448</v>
      </c>
      <c r="BW384">
        <v>387.99541692056374</v>
      </c>
      <c r="BX384">
        <v>384.38434085931613</v>
      </c>
      <c r="BY384">
        <v>40.323999999999998</v>
      </c>
      <c r="BZ384">
        <v>0.10591271336380639</v>
      </c>
      <c r="CA384">
        <v>40.429912713363805</v>
      </c>
      <c r="CB384">
        <v>40.053631232731142</v>
      </c>
      <c r="CC384">
        <v>159.24199999999999</v>
      </c>
      <c r="CD384">
        <v>0.41825593446779236</v>
      </c>
      <c r="CE384">
        <v>159.66025593446778</v>
      </c>
      <c r="CF384">
        <v>158.17429681486391</v>
      </c>
      <c r="CG384">
        <v>133.99100000000001</v>
      </c>
      <c r="CH384">
        <v>0.3519331012878133</v>
      </c>
      <c r="CI384">
        <v>134.34293310128783</v>
      </c>
      <c r="CJ384">
        <v>133.09260248251363</v>
      </c>
      <c r="CK384">
        <v>807.846</v>
      </c>
      <c r="CL384">
        <v>2.1218421247916264</v>
      </c>
      <c r="CM384">
        <v>809.96784212479167</v>
      </c>
      <c r="CN384">
        <v>802.42946574836139</v>
      </c>
    </row>
    <row r="385" spans="1:92" x14ac:dyDescent="0.25">
      <c r="A385" s="18">
        <v>45916</v>
      </c>
      <c r="B385" s="2">
        <v>13</v>
      </c>
      <c r="C385" s="2" t="s">
        <v>178</v>
      </c>
      <c r="D385" s="9">
        <v>35.641105000000003</v>
      </c>
      <c r="E385">
        <v>9.1173360000000002E-3</v>
      </c>
      <c r="G385">
        <v>7.7759999999999998</v>
      </c>
      <c r="H385">
        <v>8.773549787029053E-2</v>
      </c>
      <c r="I385" s="34">
        <v>7.86373549787029</v>
      </c>
      <c r="J385" s="34">
        <v>7.7920391791210797</v>
      </c>
      <c r="K385">
        <v>0.82200000000000006</v>
      </c>
      <c r="L385">
        <v>9.2745086483254652E-3</v>
      </c>
      <c r="M385" s="34">
        <v>0.83127450864832553</v>
      </c>
      <c r="N385" s="34">
        <v>0.82369549964474387</v>
      </c>
      <c r="O385">
        <v>17.858000000000004</v>
      </c>
      <c r="P385">
        <v>0.20148926452773258</v>
      </c>
      <c r="Q385" s="34">
        <v>18.059489264527738</v>
      </c>
      <c r="R385" s="34">
        <v>17.894834832914647</v>
      </c>
      <c r="S385">
        <v>1.454</v>
      </c>
      <c r="T385">
        <v>1.640527442173385E-2</v>
      </c>
      <c r="U385" s="34">
        <v>1.4704052744217337</v>
      </c>
      <c r="V385" s="34">
        <v>1.4569990954786587</v>
      </c>
      <c r="W385">
        <v>0</v>
      </c>
      <c r="X385">
        <v>0</v>
      </c>
      <c r="Y385" s="34">
        <v>0</v>
      </c>
      <c r="Z385" s="34">
        <v>0</v>
      </c>
      <c r="AA385">
        <v>0.55400000000000005</v>
      </c>
      <c r="AB385">
        <v>6.2507029089687435E-3</v>
      </c>
      <c r="AC385" s="34">
        <v>0.56025070290896883</v>
      </c>
      <c r="AD385" s="34">
        <v>0.55514270900631157</v>
      </c>
      <c r="AE385">
        <v>28.464000000000002</v>
      </c>
      <c r="AF385">
        <v>0.32115524837705112</v>
      </c>
      <c r="AG385" s="34">
        <v>28.785155248377055</v>
      </c>
      <c r="AH385" s="34">
        <v>28.522711316165442</v>
      </c>
      <c r="AJ385">
        <v>76.221000000000004</v>
      </c>
      <c r="AK385">
        <v>0.85999066141607694</v>
      </c>
      <c r="AL385" s="34">
        <v>77.080990661416081</v>
      </c>
      <c r="AM385" s="34">
        <v>76.378217370343094</v>
      </c>
      <c r="AN385">
        <v>3.7310000000000003</v>
      </c>
      <c r="AO385">
        <v>4.2096340349029572E-2</v>
      </c>
      <c r="AP385" s="34">
        <v>3.7730963403490301</v>
      </c>
      <c r="AQ385" s="34">
        <v>3.7386957532536975</v>
      </c>
      <c r="AR385">
        <v>375.76200000000006</v>
      </c>
      <c r="AS385">
        <v>4.2396690008662699</v>
      </c>
      <c r="AT385" s="34">
        <v>380.00166900086634</v>
      </c>
      <c r="AU385" s="34">
        <v>376.53706610402469</v>
      </c>
      <c r="AV385">
        <v>39.093999999999994</v>
      </c>
      <c r="AW385">
        <v>0.44109202080004334</v>
      </c>
      <c r="AX385" s="34">
        <v>39.535092020800036</v>
      </c>
      <c r="AY385" s="34">
        <v>39.174637303055484</v>
      </c>
      <c r="AZ385">
        <v>156.30600000000001</v>
      </c>
      <c r="BA385">
        <v>1.7635782831936255</v>
      </c>
      <c r="BB385" s="34">
        <v>158.06957828319364</v>
      </c>
      <c r="BC385" s="34">
        <v>156.62840482660746</v>
      </c>
      <c r="BD385">
        <v>132.82499999999999</v>
      </c>
      <c r="BE385">
        <v>1.4986455124255835</v>
      </c>
      <c r="BF385" s="34">
        <v>134.32364551242557</v>
      </c>
      <c r="BG385" s="34">
        <v>133.0989717035439</v>
      </c>
      <c r="BH385">
        <v>783.93900000000008</v>
      </c>
      <c r="BI385">
        <v>8.845071819050629</v>
      </c>
      <c r="BJ385" s="34">
        <v>792.78407181905072</v>
      </c>
      <c r="BK385" s="34">
        <v>785.55599306082831</v>
      </c>
      <c r="BM385">
        <v>83.997</v>
      </c>
      <c r="BN385">
        <v>0.9477261592863675</v>
      </c>
      <c r="BO385">
        <v>84.944726159286375</v>
      </c>
      <c r="BP385">
        <v>84.17025654946417</v>
      </c>
      <c r="BQ385">
        <v>4.5530000000000008</v>
      </c>
      <c r="BR385">
        <v>5.1370848997355036E-2</v>
      </c>
      <c r="BS385">
        <v>4.6043708489973554</v>
      </c>
      <c r="BT385">
        <v>4.5623912528984416</v>
      </c>
      <c r="BU385">
        <v>393.62000000000006</v>
      </c>
      <c r="BV385">
        <v>4.4411582653940025</v>
      </c>
      <c r="BW385">
        <v>398.06115826539406</v>
      </c>
      <c r="BX385">
        <v>394.43190093693931</v>
      </c>
      <c r="BY385">
        <v>40.547999999999995</v>
      </c>
      <c r="BZ385">
        <v>0.45749729522177718</v>
      </c>
      <c r="CA385">
        <v>41.005497295221772</v>
      </c>
      <c r="CB385">
        <v>40.631636398534141</v>
      </c>
      <c r="CC385">
        <v>156.30600000000001</v>
      </c>
      <c r="CD385">
        <v>1.7635782831936255</v>
      </c>
      <c r="CE385">
        <v>158.06957828319364</v>
      </c>
      <c r="CF385">
        <v>156.62840482660746</v>
      </c>
      <c r="CG385">
        <v>133.37899999999999</v>
      </c>
      <c r="CH385">
        <v>1.5048962153345522</v>
      </c>
      <c r="CI385">
        <v>134.88389621533454</v>
      </c>
      <c r="CJ385">
        <v>133.6541144125502</v>
      </c>
      <c r="CK385">
        <v>812.40300000000013</v>
      </c>
      <c r="CL385">
        <v>9.1662270674276805</v>
      </c>
      <c r="CM385">
        <v>821.56922706742773</v>
      </c>
      <c r="CN385">
        <v>814.07870437699376</v>
      </c>
    </row>
    <row r="386" spans="1:92" x14ac:dyDescent="0.25">
      <c r="A386" s="18">
        <v>45916</v>
      </c>
      <c r="B386" s="2">
        <v>14</v>
      </c>
      <c r="C386" s="2" t="s">
        <v>178</v>
      </c>
      <c r="D386" s="9">
        <v>55.516441999999998</v>
      </c>
      <c r="E386">
        <v>8.7648540000000007E-3</v>
      </c>
      <c r="G386">
        <v>7.7320000000000002</v>
      </c>
      <c r="H386">
        <v>0.12386534338485938</v>
      </c>
      <c r="I386" s="34">
        <v>7.8558653433848598</v>
      </c>
      <c r="J386" s="34">
        <v>7.787009830606431</v>
      </c>
      <c r="K386">
        <v>0.84600000000000009</v>
      </c>
      <c r="L386">
        <v>1.3552778130314413E-2</v>
      </c>
      <c r="M386" s="34">
        <v>0.8595527781303145</v>
      </c>
      <c r="N386" s="34">
        <v>0.85201892352470787</v>
      </c>
      <c r="O386">
        <v>17.923999999999999</v>
      </c>
      <c r="P386">
        <v>0.28713947424084579</v>
      </c>
      <c r="Q386" s="34">
        <v>18.211139474240845</v>
      </c>
      <c r="R386" s="34">
        <v>18.051521495575486</v>
      </c>
      <c r="S386">
        <v>1.52</v>
      </c>
      <c r="T386">
        <v>2.4350145104111001E-2</v>
      </c>
      <c r="U386" s="34">
        <v>1.5443501451041111</v>
      </c>
      <c r="V386" s="34">
        <v>1.5308141415573946</v>
      </c>
      <c r="W386">
        <v>0</v>
      </c>
      <c r="X386">
        <v>0</v>
      </c>
      <c r="Y386" s="34">
        <v>0</v>
      </c>
      <c r="Z386" s="34">
        <v>0</v>
      </c>
      <c r="AA386">
        <v>0.53800000000000003</v>
      </c>
      <c r="AB386">
        <v>8.6186697802708694E-3</v>
      </c>
      <c r="AC386" s="34">
        <v>0.54661866978027085</v>
      </c>
      <c r="AD386" s="34">
        <v>0.54182763694597258</v>
      </c>
      <c r="AE386">
        <v>28.56</v>
      </c>
      <c r="AF386">
        <v>0.45752641064040145</v>
      </c>
      <c r="AG386" s="34">
        <v>29.0175264106404</v>
      </c>
      <c r="AH386" s="34">
        <v>28.763192028209989</v>
      </c>
      <c r="AJ386">
        <v>76.868000000000023</v>
      </c>
      <c r="AK386">
        <v>1.2314124696465822</v>
      </c>
      <c r="AL386" s="34">
        <v>78.099412469646609</v>
      </c>
      <c r="AM386" s="34">
        <v>77.414882521864371</v>
      </c>
      <c r="AN386">
        <v>3.802</v>
      </c>
      <c r="AO386">
        <v>6.090740242488818E-2</v>
      </c>
      <c r="AP386" s="34">
        <v>3.8629074024248884</v>
      </c>
      <c r="AQ386" s="34">
        <v>3.829049583027115</v>
      </c>
      <c r="AR386">
        <v>381.69999999999993</v>
      </c>
      <c r="AS386">
        <v>6.1147699909468214</v>
      </c>
      <c r="AT386" s="34">
        <v>387.81476999094673</v>
      </c>
      <c r="AU386" s="34">
        <v>384.41563015293247</v>
      </c>
      <c r="AV386">
        <v>39.210999999999999</v>
      </c>
      <c r="AW386">
        <v>0.62815364452453715</v>
      </c>
      <c r="AX386" s="34">
        <v>39.839153644524536</v>
      </c>
      <c r="AY386" s="34">
        <v>39.48996927934671</v>
      </c>
      <c r="AZ386">
        <v>173.21200000000002</v>
      </c>
      <c r="BA386">
        <v>2.774827193271892</v>
      </c>
      <c r="BB386" s="34">
        <v>175.98682719327192</v>
      </c>
      <c r="BC386" s="34">
        <v>174.44432834699967</v>
      </c>
      <c r="BD386">
        <v>134.07</v>
      </c>
      <c r="BE386">
        <v>2.1477789171764226</v>
      </c>
      <c r="BF386" s="34">
        <v>136.21777891717642</v>
      </c>
      <c r="BG386" s="34">
        <v>135.02384997276309</v>
      </c>
      <c r="BH386">
        <v>808.86300000000006</v>
      </c>
      <c r="BI386">
        <v>12.957849617991142</v>
      </c>
      <c r="BJ386" s="34">
        <v>821.82084961799114</v>
      </c>
      <c r="BK386" s="34">
        <v>814.6177098569334</v>
      </c>
      <c r="BM386">
        <v>84.600000000000023</v>
      </c>
      <c r="BN386">
        <v>1.3552778130314416</v>
      </c>
      <c r="BO386">
        <v>85.955277813031472</v>
      </c>
      <c r="BP386">
        <v>85.201892352470807</v>
      </c>
      <c r="BQ386">
        <v>4.6479999999999997</v>
      </c>
      <c r="BR386">
        <v>7.4460180555202593E-2</v>
      </c>
      <c r="BS386">
        <v>4.7224601805552027</v>
      </c>
      <c r="BT386">
        <v>4.6810685065518225</v>
      </c>
      <c r="BU386">
        <v>399.62399999999991</v>
      </c>
      <c r="BV386">
        <v>6.4019094651876669</v>
      </c>
      <c r="BW386">
        <v>406.02590946518757</v>
      </c>
      <c r="BX386">
        <v>402.46715164850798</v>
      </c>
      <c r="BY386">
        <v>40.731000000000002</v>
      </c>
      <c r="BZ386">
        <v>0.65250378962864819</v>
      </c>
      <c r="CA386">
        <v>41.383503789628648</v>
      </c>
      <c r="CB386">
        <v>41.020783420904102</v>
      </c>
      <c r="CC386">
        <v>173.21200000000002</v>
      </c>
      <c r="CD386">
        <v>2.774827193271892</v>
      </c>
      <c r="CE386">
        <v>175.98682719327192</v>
      </c>
      <c r="CF386">
        <v>174.44432834699967</v>
      </c>
      <c r="CG386">
        <v>134.608</v>
      </c>
      <c r="CH386">
        <v>2.1563975869566936</v>
      </c>
      <c r="CI386">
        <v>136.76439758695668</v>
      </c>
      <c r="CJ386">
        <v>135.56567760970907</v>
      </c>
      <c r="CK386">
        <v>837.423</v>
      </c>
      <c r="CL386">
        <v>13.415376028631544</v>
      </c>
      <c r="CM386">
        <v>850.8383760286315</v>
      </c>
      <c r="CN386">
        <v>843.38090188514343</v>
      </c>
    </row>
    <row r="387" spans="1:92" x14ac:dyDescent="0.25">
      <c r="A387" s="18">
        <v>45916</v>
      </c>
      <c r="B387" s="2">
        <v>15</v>
      </c>
      <c r="C387" s="2" t="s">
        <v>178</v>
      </c>
      <c r="D387" s="9">
        <v>59.205131999999999</v>
      </c>
      <c r="E387">
        <v>8.7762910000000003E-3</v>
      </c>
      <c r="G387">
        <v>7.7420000000000009</v>
      </c>
      <c r="H387">
        <v>3.1923732683138875E-2</v>
      </c>
      <c r="I387" s="34">
        <v>7.7739237326831399</v>
      </c>
      <c r="J387" s="34">
        <v>7.7056975157933065</v>
      </c>
      <c r="K387">
        <v>0.84200000000000008</v>
      </c>
      <c r="L387">
        <v>3.4719430275384822E-3</v>
      </c>
      <c r="M387" s="34">
        <v>0.84547194302753859</v>
      </c>
      <c r="N387" s="34">
        <v>0.83805183522319349</v>
      </c>
      <c r="O387">
        <v>17.922000000000001</v>
      </c>
      <c r="P387">
        <v>7.3900431044589876E-2</v>
      </c>
      <c r="Q387" s="34">
        <v>17.995900431044589</v>
      </c>
      <c r="R387" s="34">
        <v>17.837963172054717</v>
      </c>
      <c r="S387">
        <v>1.4900000000000002</v>
      </c>
      <c r="T387">
        <v>6.1439371864992149E-3</v>
      </c>
      <c r="U387" s="34">
        <v>1.4961439371864995</v>
      </c>
      <c r="V387" s="34">
        <v>1.4830133426158651</v>
      </c>
      <c r="W387">
        <v>0</v>
      </c>
      <c r="X387">
        <v>0</v>
      </c>
      <c r="Y387" s="34">
        <v>0</v>
      </c>
      <c r="Z387" s="34">
        <v>0</v>
      </c>
      <c r="AA387">
        <v>0.56000000000000005</v>
      </c>
      <c r="AB387">
        <v>2.3091307546574229E-3</v>
      </c>
      <c r="AC387" s="34">
        <v>0.56230913075465749</v>
      </c>
      <c r="AD387" s="34">
        <v>0.55737414219119752</v>
      </c>
      <c r="AE387">
        <v>28.556000000000001</v>
      </c>
      <c r="AF387">
        <v>0.11774917469642389</v>
      </c>
      <c r="AG387" s="34">
        <v>28.673749174696422</v>
      </c>
      <c r="AH387" s="34">
        <v>28.422100007878278</v>
      </c>
      <c r="AJ387">
        <v>75.339999999999989</v>
      </c>
      <c r="AK387">
        <v>0.31066055545694682</v>
      </c>
      <c r="AL387" s="34">
        <v>75.650660555456938</v>
      </c>
      <c r="AM387" s="34">
        <v>74.986728344080021</v>
      </c>
      <c r="AN387">
        <v>3.722</v>
      </c>
      <c r="AO387">
        <v>1.5347472622919512E-2</v>
      </c>
      <c r="AP387" s="34">
        <v>3.7373474726229197</v>
      </c>
      <c r="AQ387" s="34">
        <v>3.7045474236350664</v>
      </c>
      <c r="AR387">
        <v>376.30099999999993</v>
      </c>
      <c r="AS387">
        <v>1.5516575216220405</v>
      </c>
      <c r="AT387" s="34">
        <v>377.85265752162195</v>
      </c>
      <c r="AU387" s="34">
        <v>374.53651264408887</v>
      </c>
      <c r="AV387">
        <v>38.235000000000007</v>
      </c>
      <c r="AW387">
        <v>0.15766002572201174</v>
      </c>
      <c r="AX387" s="34">
        <v>38.392660025722016</v>
      </c>
      <c r="AY387" s="34">
        <v>38.055714869072212</v>
      </c>
      <c r="AZ387">
        <v>161.89100000000002</v>
      </c>
      <c r="BA387">
        <v>0.66754908393258006</v>
      </c>
      <c r="BB387" s="34">
        <v>162.5585490839326</v>
      </c>
      <c r="BC387" s="34">
        <v>161.13188795263423</v>
      </c>
      <c r="BD387">
        <v>131.001</v>
      </c>
      <c r="BE387">
        <v>0.54017578212656614</v>
      </c>
      <c r="BF387" s="34">
        <v>131.54117578212657</v>
      </c>
      <c r="BG387" s="34">
        <v>130.38673214498047</v>
      </c>
      <c r="BH387">
        <v>786.49</v>
      </c>
      <c r="BI387">
        <v>3.243050441483065</v>
      </c>
      <c r="BJ387" s="34">
        <v>789.7330504414831</v>
      </c>
      <c r="BK387" s="34">
        <v>782.80212337849082</v>
      </c>
      <c r="BM387">
        <v>83.081999999999994</v>
      </c>
      <c r="BN387">
        <v>0.34258428814008568</v>
      </c>
      <c r="BO387">
        <v>83.424584288140082</v>
      </c>
      <c r="BP387">
        <v>82.692425859873325</v>
      </c>
      <c r="BQ387">
        <v>4.5640000000000001</v>
      </c>
      <c r="BR387">
        <v>1.8819415650457996E-2</v>
      </c>
      <c r="BS387">
        <v>4.5828194156504587</v>
      </c>
      <c r="BT387">
        <v>4.5425992588582602</v>
      </c>
      <c r="BU387">
        <v>394.22299999999996</v>
      </c>
      <c r="BV387">
        <v>1.6255579526666304</v>
      </c>
      <c r="BW387">
        <v>395.84855795266651</v>
      </c>
      <c r="BX387">
        <v>392.37447581614362</v>
      </c>
      <c r="BY387">
        <v>39.725000000000009</v>
      </c>
      <c r="BZ387">
        <v>0.16380396290851096</v>
      </c>
      <c r="CA387">
        <v>39.888803962908518</v>
      </c>
      <c r="CB387">
        <v>39.538728211688074</v>
      </c>
      <c r="CC387">
        <v>161.89100000000002</v>
      </c>
      <c r="CD387">
        <v>0.66754908393258006</v>
      </c>
      <c r="CE387">
        <v>162.5585490839326</v>
      </c>
      <c r="CF387">
        <v>161.13188795263423</v>
      </c>
      <c r="CG387">
        <v>131.56100000000001</v>
      </c>
      <c r="CH387">
        <v>0.54248491288122358</v>
      </c>
      <c r="CI387">
        <v>132.10348491288124</v>
      </c>
      <c r="CJ387">
        <v>130.94410628717168</v>
      </c>
      <c r="CK387">
        <v>815.04600000000005</v>
      </c>
      <c r="CL387">
        <v>3.3607996161794889</v>
      </c>
      <c r="CM387">
        <v>818.40679961617957</v>
      </c>
      <c r="CN387">
        <v>811.22422338636909</v>
      </c>
    </row>
    <row r="388" spans="1:92" x14ac:dyDescent="0.25">
      <c r="A388" s="18">
        <v>45916</v>
      </c>
      <c r="B388" s="2">
        <v>16</v>
      </c>
      <c r="C388" s="2" t="s">
        <v>178</v>
      </c>
      <c r="D388" s="9">
        <v>50.556913999999999</v>
      </c>
      <c r="E388">
        <v>8.8613830000000005E-3</v>
      </c>
      <c r="G388">
        <v>7.4379999999999997</v>
      </c>
      <c r="H388">
        <v>3.1475778341255423E-2</v>
      </c>
      <c r="I388" s="34">
        <v>7.4694757783412555</v>
      </c>
      <c r="J388" s="34">
        <v>7.4032858926601506</v>
      </c>
      <c r="K388">
        <v>0.79800000000000004</v>
      </c>
      <c r="L388">
        <v>3.3769388432806978E-3</v>
      </c>
      <c r="M388" s="34">
        <v>0.80137693884328076</v>
      </c>
      <c r="N388" s="34">
        <v>0.79427563086082287</v>
      </c>
      <c r="O388">
        <v>17.138000000000002</v>
      </c>
      <c r="P388">
        <v>7.2523781824742617E-2</v>
      </c>
      <c r="Q388" s="34">
        <v>17.210523781824744</v>
      </c>
      <c r="R388" s="34">
        <v>17.058014738963386</v>
      </c>
      <c r="S388">
        <v>1.548</v>
      </c>
      <c r="T388">
        <v>6.5507535456121807E-3</v>
      </c>
      <c r="U388" s="34">
        <v>1.5545507535456122</v>
      </c>
      <c r="V388" s="34">
        <v>1.540775283925506</v>
      </c>
      <c r="W388">
        <v>0</v>
      </c>
      <c r="X388">
        <v>0</v>
      </c>
      <c r="Y388" s="34">
        <v>0</v>
      </c>
      <c r="Z388" s="34">
        <v>0</v>
      </c>
      <c r="AA388">
        <v>0.54200000000000004</v>
      </c>
      <c r="AB388">
        <v>2.2936100915515517E-3</v>
      </c>
      <c r="AC388" s="34">
        <v>0.54429361009155164</v>
      </c>
      <c r="AD388" s="34">
        <v>0.53947041594807776</v>
      </c>
      <c r="AE388">
        <v>27.464000000000006</v>
      </c>
      <c r="AF388">
        <v>0.11622086264644246</v>
      </c>
      <c r="AG388" s="34">
        <v>27.580220862646442</v>
      </c>
      <c r="AH388" s="34">
        <v>27.335821962357944</v>
      </c>
      <c r="AJ388">
        <v>70.606999999999985</v>
      </c>
      <c r="AK388">
        <v>0.29879137958335861</v>
      </c>
      <c r="AL388" s="34">
        <v>70.905791379583349</v>
      </c>
      <c r="AM388" s="34">
        <v>70.277468005250768</v>
      </c>
      <c r="AN388">
        <v>3.7270000000000003</v>
      </c>
      <c r="AO388">
        <v>1.577174319411925E-2</v>
      </c>
      <c r="AP388" s="34">
        <v>3.7427717431941194</v>
      </c>
      <c r="AQ388" s="34">
        <v>3.7096056092960987</v>
      </c>
      <c r="AR388">
        <v>367.35400000000004</v>
      </c>
      <c r="AS388">
        <v>1.5545513682137062</v>
      </c>
      <c r="AT388" s="34">
        <v>368.90855136821375</v>
      </c>
      <c r="AU388" s="34">
        <v>365.63951140256484</v>
      </c>
      <c r="AV388">
        <v>37.913000000000004</v>
      </c>
      <c r="AW388">
        <v>0.1604384490793247</v>
      </c>
      <c r="AX388" s="34">
        <v>38.073438449079326</v>
      </c>
      <c r="AY388" s="34">
        <v>37.736055128855114</v>
      </c>
      <c r="AZ388">
        <v>138.673</v>
      </c>
      <c r="BA388">
        <v>0.58682987495521832</v>
      </c>
      <c r="BB388" s="34">
        <v>139.25982987495522</v>
      </c>
      <c r="BC388" s="34">
        <v>138.02579518591841</v>
      </c>
      <c r="BD388">
        <v>133.97500000000002</v>
      </c>
      <c r="BE388">
        <v>0.56694909965981399</v>
      </c>
      <c r="BF388" s="34">
        <v>134.54194909965983</v>
      </c>
      <c r="BG388" s="34">
        <v>133.34972135912125</v>
      </c>
      <c r="BH388">
        <v>752.24900000000014</v>
      </c>
      <c r="BI388">
        <v>3.183331914685541</v>
      </c>
      <c r="BJ388" s="34">
        <v>755.43233191468562</v>
      </c>
      <c r="BK388" s="34">
        <v>748.73815669100645</v>
      </c>
      <c r="BM388">
        <v>78.044999999999987</v>
      </c>
      <c r="BN388">
        <v>0.33026715792461403</v>
      </c>
      <c r="BO388">
        <v>78.375267157924611</v>
      </c>
      <c r="BP388">
        <v>77.680753897910918</v>
      </c>
      <c r="BQ388">
        <v>4.5250000000000004</v>
      </c>
      <c r="BR388">
        <v>1.9148682037399948E-2</v>
      </c>
      <c r="BS388">
        <v>4.5441486820374006</v>
      </c>
      <c r="BT388">
        <v>4.5038812401569217</v>
      </c>
      <c r="BU388">
        <v>384.49200000000002</v>
      </c>
      <c r="BV388">
        <v>1.6270751500384488</v>
      </c>
      <c r="BW388">
        <v>386.1190751500385</v>
      </c>
      <c r="BX388">
        <v>382.69752614152821</v>
      </c>
      <c r="BY388">
        <v>39.461000000000006</v>
      </c>
      <c r="BZ388">
        <v>0.16698920262493688</v>
      </c>
      <c r="CA388">
        <v>39.627989202624939</v>
      </c>
      <c r="CB388">
        <v>39.276830412780619</v>
      </c>
      <c r="CC388">
        <v>138.673</v>
      </c>
      <c r="CD388">
        <v>0.58682987495521832</v>
      </c>
      <c r="CE388">
        <v>139.25982987495522</v>
      </c>
      <c r="CF388">
        <v>138.02579518591841</v>
      </c>
      <c r="CG388">
        <v>134.51700000000002</v>
      </c>
      <c r="CH388">
        <v>0.56924270975136559</v>
      </c>
      <c r="CI388">
        <v>135.08624270975139</v>
      </c>
      <c r="CJ388">
        <v>133.88919177506932</v>
      </c>
      <c r="CK388">
        <v>779.71300000000019</v>
      </c>
      <c r="CL388">
        <v>3.2995527773319835</v>
      </c>
      <c r="CM388">
        <v>783.01255277733208</v>
      </c>
      <c r="CN388">
        <v>776.07397865336441</v>
      </c>
    </row>
    <row r="389" spans="1:92" x14ac:dyDescent="0.25">
      <c r="A389" s="18">
        <v>45916</v>
      </c>
      <c r="B389" s="2">
        <v>17</v>
      </c>
      <c r="C389" s="2" t="s">
        <v>178</v>
      </c>
      <c r="D389" s="9">
        <v>60.386977000000002</v>
      </c>
      <c r="E389">
        <v>8.9035899999999994E-3</v>
      </c>
      <c r="G389">
        <v>7.1059999999999999</v>
      </c>
      <c r="H389">
        <v>6.5173772441094374E-2</v>
      </c>
      <c r="I389" s="34">
        <v>7.1711737724410947</v>
      </c>
      <c r="J389" s="34">
        <v>7.1073245813525263</v>
      </c>
      <c r="K389">
        <v>0.78600000000000003</v>
      </c>
      <c r="L389">
        <v>7.2089199463411455E-3</v>
      </c>
      <c r="M389" s="34">
        <v>0.79320891994634113</v>
      </c>
      <c r="N389" s="34">
        <v>0.78614651293879612</v>
      </c>
      <c r="O389">
        <v>16.846</v>
      </c>
      <c r="P389">
        <v>0.15450568119091976</v>
      </c>
      <c r="Q389" s="34">
        <v>17.000505681190919</v>
      </c>
      <c r="R389" s="34">
        <v>16.849140148812925</v>
      </c>
      <c r="S389">
        <v>1.516</v>
      </c>
      <c r="T389">
        <v>1.3904227275640174E-2</v>
      </c>
      <c r="U389" s="34">
        <v>1.5299042272756402</v>
      </c>
      <c r="V389" s="34">
        <v>1.5162825872967112</v>
      </c>
      <c r="W389">
        <v>0</v>
      </c>
      <c r="X389">
        <v>0</v>
      </c>
      <c r="Y389" s="34">
        <v>0</v>
      </c>
      <c r="Z389" s="34">
        <v>0</v>
      </c>
      <c r="AA389">
        <v>0.54800000000000004</v>
      </c>
      <c r="AB389">
        <v>5.0260663239121471E-3</v>
      </c>
      <c r="AC389" s="34">
        <v>0.55302606632391216</v>
      </c>
      <c r="AD389" s="34">
        <v>0.54810214897005127</v>
      </c>
      <c r="AE389">
        <v>26.802</v>
      </c>
      <c r="AF389">
        <v>0.2458186671779076</v>
      </c>
      <c r="AG389" s="34">
        <v>27.047818667177907</v>
      </c>
      <c r="AH389" s="34">
        <v>26.80699597937101</v>
      </c>
      <c r="AJ389">
        <v>67.413999999999987</v>
      </c>
      <c r="AK389">
        <v>0.61829787437995143</v>
      </c>
      <c r="AL389" s="34">
        <v>68.032297874379935</v>
      </c>
      <c r="AM389" s="34">
        <v>67.426566187348584</v>
      </c>
      <c r="AN389">
        <v>3.6469999999999998</v>
      </c>
      <c r="AO389">
        <v>3.3449021684867887E-2</v>
      </c>
      <c r="AP389" s="34">
        <v>3.6804490216848675</v>
      </c>
      <c r="AQ389" s="34">
        <v>3.6476798125798844</v>
      </c>
      <c r="AR389">
        <v>354.61299999999994</v>
      </c>
      <c r="AS389">
        <v>3.2523876958420765</v>
      </c>
      <c r="AT389" s="34">
        <v>357.865387695842</v>
      </c>
      <c r="AU389" s="34">
        <v>354.67910100860718</v>
      </c>
      <c r="AV389">
        <v>36.759</v>
      </c>
      <c r="AW389">
        <v>0.33714082481877122</v>
      </c>
      <c r="AX389" s="34">
        <v>37.096140824818768</v>
      </c>
      <c r="AY389" s="34">
        <v>36.765851996332323</v>
      </c>
      <c r="AZ389">
        <v>136.804</v>
      </c>
      <c r="BA389">
        <v>1.2547189368183895</v>
      </c>
      <c r="BB389" s="34">
        <v>138.05871893681839</v>
      </c>
      <c r="BC389" s="34">
        <v>136.82950070747972</v>
      </c>
      <c r="BD389">
        <v>131.24700000000001</v>
      </c>
      <c r="BE389">
        <v>1.203752056230835</v>
      </c>
      <c r="BF389" s="34">
        <v>132.45075205623084</v>
      </c>
      <c r="BG389" s="34">
        <v>131.27146486473052</v>
      </c>
      <c r="BH389">
        <v>730.48399999999992</v>
      </c>
      <c r="BI389">
        <v>6.6997464097748916</v>
      </c>
      <c r="BJ389" s="34">
        <v>737.18374640977481</v>
      </c>
      <c r="BK389" s="34">
        <v>730.6201645770783</v>
      </c>
      <c r="BM389">
        <v>74.519999999999982</v>
      </c>
      <c r="BN389">
        <v>0.68347164682104578</v>
      </c>
      <c r="BO389">
        <v>75.203471646821029</v>
      </c>
      <c r="BP389">
        <v>74.533890768701113</v>
      </c>
      <c r="BQ389">
        <v>4.4329999999999998</v>
      </c>
      <c r="BR389">
        <v>4.0657941631209032E-2</v>
      </c>
      <c r="BS389">
        <v>4.4736579416312088</v>
      </c>
      <c r="BT389">
        <v>4.4338263255186803</v>
      </c>
      <c r="BU389">
        <v>371.45899999999995</v>
      </c>
      <c r="BV389">
        <v>3.4068933770329961</v>
      </c>
      <c r="BW389">
        <v>374.86589337703293</v>
      </c>
      <c r="BX389">
        <v>371.5282411574201</v>
      </c>
      <c r="BY389">
        <v>38.274999999999999</v>
      </c>
      <c r="BZ389">
        <v>0.35104505209441139</v>
      </c>
      <c r="CA389">
        <v>38.626045052094412</v>
      </c>
      <c r="CB389">
        <v>38.282134583629031</v>
      </c>
      <c r="CC389">
        <v>136.804</v>
      </c>
      <c r="CD389">
        <v>1.2547189368183895</v>
      </c>
      <c r="CE389">
        <v>138.05871893681839</v>
      </c>
      <c r="CF389">
        <v>136.82950070747972</v>
      </c>
      <c r="CG389">
        <v>131.79500000000002</v>
      </c>
      <c r="CH389">
        <v>1.2087781225547471</v>
      </c>
      <c r="CI389">
        <v>133.00377812255476</v>
      </c>
      <c r="CJ389">
        <v>131.81956701370058</v>
      </c>
      <c r="CK389">
        <v>757.28599999999994</v>
      </c>
      <c r="CL389">
        <v>6.945565076952799</v>
      </c>
      <c r="CM389">
        <v>764.23156507695273</v>
      </c>
      <c r="CN389">
        <v>757.42716055644928</v>
      </c>
    </row>
    <row r="390" spans="1:92" x14ac:dyDescent="0.25">
      <c r="A390" s="18">
        <v>45916</v>
      </c>
      <c r="B390" s="2">
        <v>18</v>
      </c>
      <c r="C390" s="2" t="s">
        <v>178</v>
      </c>
      <c r="D390" s="9">
        <v>43.700550999999997</v>
      </c>
      <c r="E390">
        <v>8.8266089999999991E-3</v>
      </c>
      <c r="G390">
        <v>6.8079999999999998</v>
      </c>
      <c r="H390">
        <v>5.2008456070051536E-2</v>
      </c>
      <c r="I390" s="34">
        <v>6.8600084560700516</v>
      </c>
      <c r="J390" s="34">
        <v>6.799457843691628</v>
      </c>
      <c r="K390">
        <v>0.72799999999999998</v>
      </c>
      <c r="L390">
        <v>5.5614212718856516E-3</v>
      </c>
      <c r="M390" s="34">
        <v>0.73356142127188562</v>
      </c>
      <c r="N390" s="34">
        <v>0.72708656142883443</v>
      </c>
      <c r="O390">
        <v>16.045999999999999</v>
      </c>
      <c r="P390">
        <v>0.1225804474295016</v>
      </c>
      <c r="Q390" s="34">
        <v>16.168580447429502</v>
      </c>
      <c r="R390" s="34">
        <v>16.025866709734998</v>
      </c>
      <c r="S390">
        <v>1.5860000000000001</v>
      </c>
      <c r="T390">
        <v>1.2115953485179456E-2</v>
      </c>
      <c r="U390" s="34">
        <v>1.5981159534851794</v>
      </c>
      <c r="V390" s="34">
        <v>1.5840100088271036</v>
      </c>
      <c r="W390">
        <v>0</v>
      </c>
      <c r="X390">
        <v>0</v>
      </c>
      <c r="Y390" s="34">
        <v>0</v>
      </c>
      <c r="Z390" s="34">
        <v>0</v>
      </c>
      <c r="AA390">
        <v>0.53800000000000003</v>
      </c>
      <c r="AB390">
        <v>4.1099514344429683E-3</v>
      </c>
      <c r="AC390" s="34">
        <v>0.54210995143444296</v>
      </c>
      <c r="AD390" s="34">
        <v>0.53732495885812215</v>
      </c>
      <c r="AE390">
        <v>25.706</v>
      </c>
      <c r="AF390">
        <v>0.19637622969106122</v>
      </c>
      <c r="AG390" s="34">
        <v>25.902376229691065</v>
      </c>
      <c r="AH390" s="34">
        <v>25.673746082540685</v>
      </c>
      <c r="AJ390">
        <v>64.298999999999992</v>
      </c>
      <c r="AK390">
        <v>0.49120031093540589</v>
      </c>
      <c r="AL390" s="34">
        <v>64.790200310935404</v>
      </c>
      <c r="AM390" s="34">
        <v>64.218322545759094</v>
      </c>
      <c r="AN390">
        <v>3.5929999999999995</v>
      </c>
      <c r="AO390">
        <v>2.744805855753454E-2</v>
      </c>
      <c r="AP390" s="34">
        <v>3.620448058557534</v>
      </c>
      <c r="AQ390" s="34">
        <v>3.5884917791398379</v>
      </c>
      <c r="AR390">
        <v>343.30600000000004</v>
      </c>
      <c r="AS390">
        <v>2.6226226527005161</v>
      </c>
      <c r="AT390" s="34">
        <v>345.92862265270054</v>
      </c>
      <c r="AU390" s="34">
        <v>342.87524595863664</v>
      </c>
      <c r="AV390">
        <v>34.736000000000004</v>
      </c>
      <c r="AW390">
        <v>0.26535924354425827</v>
      </c>
      <c r="AX390" s="34">
        <v>35.001359243544265</v>
      </c>
      <c r="AY390" s="34">
        <v>34.692415931032961</v>
      </c>
      <c r="AZ390">
        <v>135.88200000000001</v>
      </c>
      <c r="BA390">
        <v>1.0380453918494041</v>
      </c>
      <c r="BB390" s="34">
        <v>136.92004539184941</v>
      </c>
      <c r="BC390" s="34">
        <v>135.71150568691331</v>
      </c>
      <c r="BD390">
        <v>128.929</v>
      </c>
      <c r="BE390">
        <v>0.98492923511393571</v>
      </c>
      <c r="BF390" s="34">
        <v>129.91392923511393</v>
      </c>
      <c r="BG390" s="34">
        <v>128.76722977810192</v>
      </c>
      <c r="BH390">
        <v>710.745</v>
      </c>
      <c r="BI390">
        <v>5.4296048927010547</v>
      </c>
      <c r="BJ390" s="34">
        <v>716.17460489270115</v>
      </c>
      <c r="BK390" s="34">
        <v>709.85321167958364</v>
      </c>
      <c r="BM390">
        <v>71.106999999999999</v>
      </c>
      <c r="BN390">
        <v>0.54320876700545739</v>
      </c>
      <c r="BO390">
        <v>71.650208767005452</v>
      </c>
      <c r="BP390">
        <v>71.017780389450721</v>
      </c>
      <c r="BQ390">
        <v>4.3209999999999997</v>
      </c>
      <c r="BR390">
        <v>3.3009479829420194E-2</v>
      </c>
      <c r="BS390">
        <v>4.3540094798294193</v>
      </c>
      <c r="BT390">
        <v>4.3155783405686723</v>
      </c>
      <c r="BU390">
        <v>359.35200000000003</v>
      </c>
      <c r="BV390">
        <v>2.7452031001300177</v>
      </c>
      <c r="BW390">
        <v>362.09720310013006</v>
      </c>
      <c r="BX390">
        <v>358.90111266837164</v>
      </c>
      <c r="BY390">
        <v>36.322000000000003</v>
      </c>
      <c r="BZ390">
        <v>0.27747519702943774</v>
      </c>
      <c r="CA390">
        <v>36.599475197029442</v>
      </c>
      <c r="CB390">
        <v>36.276425939860061</v>
      </c>
      <c r="CC390">
        <v>135.88200000000001</v>
      </c>
      <c r="CD390">
        <v>1.0380453918494041</v>
      </c>
      <c r="CE390">
        <v>136.92004539184941</v>
      </c>
      <c r="CF390">
        <v>135.71150568691331</v>
      </c>
      <c r="CG390">
        <v>129.46700000000001</v>
      </c>
      <c r="CH390">
        <v>0.98903918654837863</v>
      </c>
      <c r="CI390">
        <v>130.45603918654837</v>
      </c>
      <c r="CJ390">
        <v>129.30455473696006</v>
      </c>
      <c r="CK390">
        <v>736.45100000000002</v>
      </c>
      <c r="CL390">
        <v>5.6259811223921163</v>
      </c>
      <c r="CM390">
        <v>742.07698112239223</v>
      </c>
      <c r="CN390">
        <v>735.52695776212431</v>
      </c>
    </row>
    <row r="391" spans="1:92" x14ac:dyDescent="0.25">
      <c r="A391" s="18">
        <v>45916</v>
      </c>
      <c r="B391" s="2">
        <v>19</v>
      </c>
      <c r="C391" s="2" t="s">
        <v>178</v>
      </c>
      <c r="D391" s="9">
        <v>54.074362000000001</v>
      </c>
      <c r="E391">
        <v>8.7269129999999993E-3</v>
      </c>
      <c r="G391">
        <v>6.347999999999999</v>
      </c>
      <c r="H391">
        <v>5.4129251022241913E-2</v>
      </c>
      <c r="I391" s="34">
        <v>6.4021292510222407</v>
      </c>
      <c r="J391" s="34">
        <v>6.3462584260338151</v>
      </c>
      <c r="K391">
        <v>0.68800000000000006</v>
      </c>
      <c r="L391">
        <v>5.8665602872247074E-3</v>
      </c>
      <c r="M391" s="34">
        <v>0.69386656028722471</v>
      </c>
      <c r="N391" s="34">
        <v>0.68781124718198883</v>
      </c>
      <c r="O391">
        <v>15.530000000000001</v>
      </c>
      <c r="P391">
        <v>0.13242395532063911</v>
      </c>
      <c r="Q391" s="34">
        <v>15.662423955320641</v>
      </c>
      <c r="R391" s="34">
        <v>15.525739344093443</v>
      </c>
      <c r="S391">
        <v>1.502</v>
      </c>
      <c r="T391">
        <v>1.2807519696819055E-2</v>
      </c>
      <c r="U391" s="34">
        <v>1.5148075196968191</v>
      </c>
      <c r="V391" s="34">
        <v>1.5015879262606793</v>
      </c>
      <c r="W391">
        <v>0</v>
      </c>
      <c r="X391">
        <v>0</v>
      </c>
      <c r="Y391" s="34">
        <v>0</v>
      </c>
      <c r="Z391" s="34">
        <v>0</v>
      </c>
      <c r="AA391">
        <v>0.53200000000000003</v>
      </c>
      <c r="AB391">
        <v>4.5363518500051514E-3</v>
      </c>
      <c r="AC391" s="34">
        <v>0.53653635185000514</v>
      </c>
      <c r="AD391" s="34">
        <v>0.53185404578607276</v>
      </c>
      <c r="AE391">
        <v>24.599999999999998</v>
      </c>
      <c r="AF391">
        <v>0.20976363817692995</v>
      </c>
      <c r="AG391" s="34">
        <v>24.809763638176932</v>
      </c>
      <c r="AH391" s="34">
        <v>24.593250989356001</v>
      </c>
      <c r="AJ391">
        <v>61.355000000000004</v>
      </c>
      <c r="AK391">
        <v>0.52317268375388359</v>
      </c>
      <c r="AL391" s="34">
        <v>61.878172683753888</v>
      </c>
      <c r="AM391" s="34">
        <v>61.338167254143798</v>
      </c>
      <c r="AN391">
        <v>3.0830000000000002</v>
      </c>
      <c r="AO391">
        <v>2.6288670589409556E-2</v>
      </c>
      <c r="AP391" s="34">
        <v>3.1092886705894096</v>
      </c>
      <c r="AQ391" s="34">
        <v>3.0821541788692906</v>
      </c>
      <c r="AR391">
        <v>326.27599999999984</v>
      </c>
      <c r="AS391">
        <v>2.7821480003990229</v>
      </c>
      <c r="AT391" s="34">
        <v>329.05814800039889</v>
      </c>
      <c r="AU391" s="34">
        <v>326.1864861708583</v>
      </c>
      <c r="AV391">
        <v>27.701999999999998</v>
      </c>
      <c r="AW391">
        <v>0.23621432133241108</v>
      </c>
      <c r="AX391" s="34">
        <v>27.93821432133241</v>
      </c>
      <c r="AY391" s="34">
        <v>27.694399955574788</v>
      </c>
      <c r="AZ391">
        <v>131.274</v>
      </c>
      <c r="BA391">
        <v>1.119370399920256</v>
      </c>
      <c r="BB391" s="34">
        <v>132.39337039992026</v>
      </c>
      <c r="BC391" s="34">
        <v>131.23798497466339</v>
      </c>
      <c r="BD391">
        <v>126.44599999999998</v>
      </c>
      <c r="BE391">
        <v>1.078202154183743</v>
      </c>
      <c r="BF391" s="34">
        <v>127.52420215418373</v>
      </c>
      <c r="BG391" s="34">
        <v>126.41130953658975</v>
      </c>
      <c r="BH391">
        <v>676.13599999999985</v>
      </c>
      <c r="BI391">
        <v>5.7653962301787258</v>
      </c>
      <c r="BJ391" s="34">
        <v>681.90139623017853</v>
      </c>
      <c r="BK391" s="34">
        <v>675.95050207069937</v>
      </c>
      <c r="BM391">
        <v>67.703000000000003</v>
      </c>
      <c r="BN391">
        <v>0.57730193477612546</v>
      </c>
      <c r="BO391">
        <v>68.280301934776134</v>
      </c>
      <c r="BP391">
        <v>67.684425680177611</v>
      </c>
      <c r="BQ391">
        <v>3.7710000000000004</v>
      </c>
      <c r="BR391">
        <v>3.2155230876634265E-2</v>
      </c>
      <c r="BS391">
        <v>3.8031552308766345</v>
      </c>
      <c r="BT391">
        <v>3.7699654260512796</v>
      </c>
      <c r="BU391">
        <v>341.80599999999981</v>
      </c>
      <c r="BV391">
        <v>2.9145719557196621</v>
      </c>
      <c r="BW391">
        <v>344.72057195571955</v>
      </c>
      <c r="BX391">
        <v>341.71222551495174</v>
      </c>
      <c r="BY391">
        <v>29.203999999999997</v>
      </c>
      <c r="BZ391">
        <v>0.24902184102923014</v>
      </c>
      <c r="CA391">
        <v>29.45302184102923</v>
      </c>
      <c r="CB391">
        <v>29.195987881835467</v>
      </c>
      <c r="CC391">
        <v>131.274</v>
      </c>
      <c r="CD391">
        <v>1.119370399920256</v>
      </c>
      <c r="CE391">
        <v>132.39337039992026</v>
      </c>
      <c r="CF391">
        <v>131.23798497466339</v>
      </c>
      <c r="CG391">
        <v>126.97799999999998</v>
      </c>
      <c r="CH391">
        <v>1.0827385060337482</v>
      </c>
      <c r="CI391">
        <v>128.06073850603374</v>
      </c>
      <c r="CJ391">
        <v>126.94316358237583</v>
      </c>
      <c r="CK391">
        <v>700.73599999999988</v>
      </c>
      <c r="CL391">
        <v>5.9751598683556555</v>
      </c>
      <c r="CM391">
        <v>706.71115986835548</v>
      </c>
      <c r="CN391">
        <v>700.54375306005534</v>
      </c>
    </row>
    <row r="392" spans="1:92" x14ac:dyDescent="0.25">
      <c r="A392" s="18">
        <v>45916</v>
      </c>
      <c r="B392" s="2">
        <v>20</v>
      </c>
      <c r="C392" s="2" t="s">
        <v>178</v>
      </c>
      <c r="D392" s="9">
        <v>83.518643999999995</v>
      </c>
      <c r="E392">
        <v>8.8501489999999999E-3</v>
      </c>
      <c r="G392">
        <v>5.9320000000000004</v>
      </c>
      <c r="H392">
        <v>2.4254470080673985E-2</v>
      </c>
      <c r="I392" s="34">
        <v>5.9562544700806743</v>
      </c>
      <c r="J392" s="34">
        <v>5.9035407305385439</v>
      </c>
      <c r="K392">
        <v>0.62</v>
      </c>
      <c r="L392">
        <v>2.535025531021219E-3</v>
      </c>
      <c r="M392" s="34">
        <v>0.62253502553102125</v>
      </c>
      <c r="N392" s="34">
        <v>0.61702549779735294</v>
      </c>
      <c r="O392">
        <v>15.18</v>
      </c>
      <c r="P392">
        <v>6.2067238001455E-2</v>
      </c>
      <c r="Q392" s="34">
        <v>15.242067238001455</v>
      </c>
      <c r="R392" s="34">
        <v>15.107172671877123</v>
      </c>
      <c r="S392">
        <v>1.524</v>
      </c>
      <c r="T392">
        <v>6.2312563052844159E-3</v>
      </c>
      <c r="U392" s="34">
        <v>1.5302312563052844</v>
      </c>
      <c r="V392" s="34">
        <v>1.5166884816825255</v>
      </c>
      <c r="W392">
        <v>0</v>
      </c>
      <c r="X392">
        <v>0</v>
      </c>
      <c r="Y392" s="34">
        <v>0</v>
      </c>
      <c r="Z392" s="34">
        <v>0</v>
      </c>
      <c r="AA392">
        <v>0.53</v>
      </c>
      <c r="AB392">
        <v>2.1670379539374934E-3</v>
      </c>
      <c r="AC392" s="34">
        <v>0.53216703795393749</v>
      </c>
      <c r="AD392" s="34">
        <v>0.52745728037515649</v>
      </c>
      <c r="AE392">
        <v>23.786000000000001</v>
      </c>
      <c r="AF392">
        <v>9.7255027872372113E-2</v>
      </c>
      <c r="AG392" s="34">
        <v>23.883255027872373</v>
      </c>
      <c r="AH392" s="34">
        <v>23.671884662270699</v>
      </c>
      <c r="AJ392">
        <v>58.206000000000003</v>
      </c>
      <c r="AK392">
        <v>0.23798983235261464</v>
      </c>
      <c r="AL392" s="34">
        <v>58.443989832352621</v>
      </c>
      <c r="AM392" s="34">
        <v>57.926751814181813</v>
      </c>
      <c r="AN392">
        <v>2.9039999999999999</v>
      </c>
      <c r="AO392">
        <v>1.187373248723487E-2</v>
      </c>
      <c r="AP392" s="34">
        <v>2.9158737324872348</v>
      </c>
      <c r="AQ392" s="34">
        <v>2.8900678154895365</v>
      </c>
      <c r="AR392">
        <v>315.01600000000002</v>
      </c>
      <c r="AS392">
        <v>1.2880219398067423</v>
      </c>
      <c r="AT392" s="34">
        <v>316.30402193980677</v>
      </c>
      <c r="AU392" s="34">
        <v>313.50468421634019</v>
      </c>
      <c r="AV392">
        <v>25.980999999999998</v>
      </c>
      <c r="AW392">
        <v>0.10622983600235851</v>
      </c>
      <c r="AX392" s="34">
        <v>26.087229836002358</v>
      </c>
      <c r="AY392" s="34">
        <v>25.85635396495649</v>
      </c>
      <c r="AZ392">
        <v>124.56699999999999</v>
      </c>
      <c r="BA392">
        <v>0.50932342793987118</v>
      </c>
      <c r="BB392" s="34">
        <v>125.07632342793987</v>
      </c>
      <c r="BC392" s="34">
        <v>123.96937932923041</v>
      </c>
      <c r="BD392">
        <v>123.33800000000001</v>
      </c>
      <c r="BE392">
        <v>0.50429835313725013</v>
      </c>
      <c r="BF392" s="34">
        <v>123.84229835313725</v>
      </c>
      <c r="BG392" s="34">
        <v>122.74627556020953</v>
      </c>
      <c r="BH392">
        <v>650.01199999999994</v>
      </c>
      <c r="BI392">
        <v>2.6577371217260715</v>
      </c>
      <c r="BJ392" s="34">
        <v>652.66973712172603</v>
      </c>
      <c r="BK392" s="34">
        <v>646.89351270040788</v>
      </c>
      <c r="BM392">
        <v>64.138000000000005</v>
      </c>
      <c r="BN392">
        <v>0.26224430243328861</v>
      </c>
      <c r="BO392">
        <v>64.400244302433293</v>
      </c>
      <c r="BP392">
        <v>63.830292544720358</v>
      </c>
      <c r="BQ392">
        <v>3.524</v>
      </c>
      <c r="BR392">
        <v>1.4408758018256088E-2</v>
      </c>
      <c r="BS392">
        <v>3.5384087580182562</v>
      </c>
      <c r="BT392">
        <v>3.5070933132868896</v>
      </c>
      <c r="BU392">
        <v>330.19600000000003</v>
      </c>
      <c r="BV392">
        <v>1.3500891778081974</v>
      </c>
      <c r="BW392">
        <v>331.54608917780826</v>
      </c>
      <c r="BX392">
        <v>328.61185688821729</v>
      </c>
      <c r="BY392">
        <v>27.504999999999999</v>
      </c>
      <c r="BZ392">
        <v>0.11246109230764292</v>
      </c>
      <c r="CA392">
        <v>27.617461092307643</v>
      </c>
      <c r="CB392">
        <v>27.373042446639015</v>
      </c>
      <c r="CC392">
        <v>124.56699999999999</v>
      </c>
      <c r="CD392">
        <v>0.50932342793987118</v>
      </c>
      <c r="CE392">
        <v>125.07632342793987</v>
      </c>
      <c r="CF392">
        <v>123.96937932923041</v>
      </c>
      <c r="CG392">
        <v>123.86800000000001</v>
      </c>
      <c r="CH392">
        <v>0.5064653910911876</v>
      </c>
      <c r="CI392">
        <v>124.37446539109119</v>
      </c>
      <c r="CJ392">
        <v>123.27373284058469</v>
      </c>
      <c r="CK392">
        <v>673.798</v>
      </c>
      <c r="CL392">
        <v>2.7549921495984435</v>
      </c>
      <c r="CM392">
        <v>676.55299214959837</v>
      </c>
      <c r="CN392">
        <v>670.5653973626786</v>
      </c>
    </row>
    <row r="393" spans="1:92" x14ac:dyDescent="0.25">
      <c r="A393" s="18">
        <v>45916</v>
      </c>
      <c r="B393" s="2">
        <v>21</v>
      </c>
      <c r="C393" s="2" t="s">
        <v>178</v>
      </c>
      <c r="D393" s="9">
        <v>45.374513999999998</v>
      </c>
      <c r="E393">
        <v>8.8602109999999998E-3</v>
      </c>
      <c r="G393">
        <v>5.56</v>
      </c>
      <c r="H393">
        <v>2.7525635617138694E-2</v>
      </c>
      <c r="I393" s="34">
        <v>5.5875256356171379</v>
      </c>
      <c r="J393" s="34">
        <v>5.5380189795176609</v>
      </c>
      <c r="K393">
        <v>0.47599999999999998</v>
      </c>
      <c r="L393">
        <v>2.3565112506759027E-3</v>
      </c>
      <c r="M393" s="34">
        <v>0.47835651125067591</v>
      </c>
      <c r="N393" s="34">
        <v>0.47411817162777103</v>
      </c>
      <c r="O393">
        <v>15.534000000000001</v>
      </c>
      <c r="P393">
        <v>7.6903457495797217E-2</v>
      </c>
      <c r="Q393" s="34">
        <v>15.610903457495798</v>
      </c>
      <c r="R393" s="34">
        <v>15.472587558961756</v>
      </c>
      <c r="S393">
        <v>1.528</v>
      </c>
      <c r="T393">
        <v>7.5645991408251675E-3</v>
      </c>
      <c r="U393" s="34">
        <v>1.5355645991408251</v>
      </c>
      <c r="V393" s="34">
        <v>1.5219591727883071</v>
      </c>
      <c r="W393">
        <v>0</v>
      </c>
      <c r="X393">
        <v>0</v>
      </c>
      <c r="Y393" s="34">
        <v>0</v>
      </c>
      <c r="Z393" s="34">
        <v>0</v>
      </c>
      <c r="AA393">
        <v>0.53200000000000003</v>
      </c>
      <c r="AB393">
        <v>2.6337478684024798E-3</v>
      </c>
      <c r="AC393" s="34">
        <v>0.53463374786840245</v>
      </c>
      <c r="AD393" s="34">
        <v>0.52989678005456764</v>
      </c>
      <c r="AE393">
        <v>23.63</v>
      </c>
      <c r="AF393">
        <v>0.11698395137283946</v>
      </c>
      <c r="AG393" s="34">
        <v>23.74698395137284</v>
      </c>
      <c r="AH393" s="34">
        <v>23.536580662950062</v>
      </c>
      <c r="AJ393">
        <v>54.477999999999994</v>
      </c>
      <c r="AK393">
        <v>0.26970172250907948</v>
      </c>
      <c r="AL393" s="34">
        <v>54.747701722509071</v>
      </c>
      <c r="AM393" s="34">
        <v>54.262625533482577</v>
      </c>
      <c r="AN393">
        <v>2.8250000000000002</v>
      </c>
      <c r="AO393">
        <v>1.3985597233528206E-2</v>
      </c>
      <c r="AP393" s="34">
        <v>2.8389855972335285</v>
      </c>
      <c r="AQ393" s="34">
        <v>2.8138315858160783</v>
      </c>
      <c r="AR393">
        <v>300.19199999999995</v>
      </c>
      <c r="AS393">
        <v>1.4861466919388664</v>
      </c>
      <c r="AT393" s="34">
        <v>301.67814669193882</v>
      </c>
      <c r="AU393" s="34">
        <v>299.00521465815928</v>
      </c>
      <c r="AV393">
        <v>23.661999999999999</v>
      </c>
      <c r="AW393">
        <v>0.11714237229725465</v>
      </c>
      <c r="AX393" s="34">
        <v>23.779142372297255</v>
      </c>
      <c r="AY393" s="34">
        <v>23.56845415347966</v>
      </c>
      <c r="AZ393">
        <v>132.51400000000001</v>
      </c>
      <c r="BA393">
        <v>0.65603094931106432</v>
      </c>
      <c r="BB393" s="34">
        <v>133.17003094931107</v>
      </c>
      <c r="BC393" s="34">
        <v>131.99011637622365</v>
      </c>
      <c r="BD393">
        <v>124.667</v>
      </c>
      <c r="BE393">
        <v>0.6171831682521276</v>
      </c>
      <c r="BF393" s="34">
        <v>125.28418316825213</v>
      </c>
      <c r="BG393" s="34">
        <v>124.17413887041876</v>
      </c>
      <c r="BH393">
        <v>638.33799999999997</v>
      </c>
      <c r="BI393">
        <v>3.1601905015419209</v>
      </c>
      <c r="BJ393" s="34">
        <v>641.49819050154201</v>
      </c>
      <c r="BK393" s="34">
        <v>635.81438117758</v>
      </c>
      <c r="BM393">
        <v>60.037999999999997</v>
      </c>
      <c r="BN393">
        <v>0.29722735812621814</v>
      </c>
      <c r="BO393">
        <v>60.335227358126211</v>
      </c>
      <c r="BP393">
        <v>59.800644513000236</v>
      </c>
      <c r="BQ393">
        <v>3.3010000000000002</v>
      </c>
      <c r="BR393">
        <v>1.6342108484204108E-2</v>
      </c>
      <c r="BS393">
        <v>3.3173421084842043</v>
      </c>
      <c r="BT393">
        <v>3.2879497574438492</v>
      </c>
      <c r="BU393">
        <v>315.72599999999994</v>
      </c>
      <c r="BV393">
        <v>1.5630501494346636</v>
      </c>
      <c r="BW393">
        <v>317.28905014943462</v>
      </c>
      <c r="BX393">
        <v>314.47780221712105</v>
      </c>
      <c r="BY393">
        <v>25.189999999999998</v>
      </c>
      <c r="BZ393">
        <v>0.12470697143807981</v>
      </c>
      <c r="CA393">
        <v>25.314706971438081</v>
      </c>
      <c r="CB393">
        <v>25.090413326267967</v>
      </c>
      <c r="CC393">
        <v>132.51400000000001</v>
      </c>
      <c r="CD393">
        <v>0.65603094931106432</v>
      </c>
      <c r="CE393">
        <v>133.17003094931107</v>
      </c>
      <c r="CF393">
        <v>131.99011637622365</v>
      </c>
      <c r="CG393">
        <v>125.199</v>
      </c>
      <c r="CH393">
        <v>0.61981691612053003</v>
      </c>
      <c r="CI393">
        <v>125.81881691612053</v>
      </c>
      <c r="CJ393">
        <v>124.70403565047333</v>
      </c>
      <c r="CK393">
        <v>661.96799999999996</v>
      </c>
      <c r="CL393">
        <v>3.2771744529147604</v>
      </c>
      <c r="CM393">
        <v>665.24517445291485</v>
      </c>
      <c r="CN393">
        <v>659.35096184053009</v>
      </c>
    </row>
    <row r="394" spans="1:92" x14ac:dyDescent="0.25">
      <c r="A394" s="18">
        <v>45916</v>
      </c>
      <c r="B394" s="2">
        <v>22</v>
      </c>
      <c r="C394" s="2" t="s">
        <v>178</v>
      </c>
      <c r="D394" s="9">
        <v>38.58952</v>
      </c>
      <c r="E394">
        <v>9.2431719999999992E-3</v>
      </c>
      <c r="G394">
        <v>5.2240000000000002</v>
      </c>
      <c r="H394">
        <v>1.6987749526644742E-2</v>
      </c>
      <c r="I394" s="34">
        <v>5.2409877495266448</v>
      </c>
      <c r="J394" s="34">
        <v>5.1925443983078772</v>
      </c>
      <c r="K394">
        <v>0.38600000000000001</v>
      </c>
      <c r="L394">
        <v>1.2552203899856183E-3</v>
      </c>
      <c r="M394" s="34">
        <v>0.38725522038998561</v>
      </c>
      <c r="N394" s="34">
        <v>0.38367575378002305</v>
      </c>
      <c r="O394">
        <v>15.040000000000001</v>
      </c>
      <c r="P394">
        <v>4.8908069081304927E-2</v>
      </c>
      <c r="Q394" s="34">
        <v>15.088908069081306</v>
      </c>
      <c r="R394" s="34">
        <v>14.949438696506599</v>
      </c>
      <c r="S394">
        <v>1.52</v>
      </c>
      <c r="T394">
        <v>4.9428367688552849E-3</v>
      </c>
      <c r="U394" s="34">
        <v>1.5249428367688553</v>
      </c>
      <c r="V394" s="34">
        <v>1.5108475278384328</v>
      </c>
      <c r="W394">
        <v>0</v>
      </c>
      <c r="X394">
        <v>0</v>
      </c>
      <c r="Y394" s="34">
        <v>0</v>
      </c>
      <c r="Z394" s="34">
        <v>0</v>
      </c>
      <c r="AA394">
        <v>0.52200000000000002</v>
      </c>
      <c r="AB394">
        <v>1.6974742061463546E-3</v>
      </c>
      <c r="AC394" s="34">
        <v>0.52369747420614643</v>
      </c>
      <c r="AD394" s="34">
        <v>0.51885684837609347</v>
      </c>
      <c r="AE394">
        <v>22.692</v>
      </c>
      <c r="AF394">
        <v>7.3791349972936932E-2</v>
      </c>
      <c r="AG394" s="34">
        <v>22.765791349972936</v>
      </c>
      <c r="AH394" s="34">
        <v>22.555363224809025</v>
      </c>
      <c r="AJ394">
        <v>51.765000000000001</v>
      </c>
      <c r="AK394">
        <v>0.16833285877618015</v>
      </c>
      <c r="AL394" s="34">
        <v>51.933332858776183</v>
      </c>
      <c r="AM394" s="34">
        <v>51.453304130629263</v>
      </c>
      <c r="AN394">
        <v>2.714</v>
      </c>
      <c r="AO394">
        <v>8.8255651254429222E-3</v>
      </c>
      <c r="AP394" s="34">
        <v>2.7228255651254427</v>
      </c>
      <c r="AQ394" s="34">
        <v>2.6976580201009912</v>
      </c>
      <c r="AR394">
        <v>289.39400000000001</v>
      </c>
      <c r="AS394">
        <v>0.94107059466191201</v>
      </c>
      <c r="AT394" s="34">
        <v>290.33507059466194</v>
      </c>
      <c r="AU394" s="34">
        <v>287.65145359952334</v>
      </c>
      <c r="AV394">
        <v>21.934999999999999</v>
      </c>
      <c r="AW394">
        <v>7.1329687187395172E-2</v>
      </c>
      <c r="AX394" s="34">
        <v>22.006329687187392</v>
      </c>
      <c r="AY394" s="34">
        <v>21.802921396800013</v>
      </c>
      <c r="AZ394">
        <v>137.148</v>
      </c>
      <c r="BA394">
        <v>0.44598695866773985</v>
      </c>
      <c r="BB394" s="34">
        <v>137.59398695866773</v>
      </c>
      <c r="BC394" s="34">
        <v>136.32218207104299</v>
      </c>
      <c r="BD394">
        <v>121.637</v>
      </c>
      <c r="BE394">
        <v>0.39554726056134881</v>
      </c>
      <c r="BF394" s="34">
        <v>122.03254726056134</v>
      </c>
      <c r="BG394" s="34">
        <v>120.90457943663384</v>
      </c>
      <c r="BH394">
        <v>624.59300000000007</v>
      </c>
      <c r="BI394">
        <v>2.0310929249800189</v>
      </c>
      <c r="BJ394" s="34">
        <v>626.62409292498012</v>
      </c>
      <c r="BK394" s="34">
        <v>620.83209865473043</v>
      </c>
      <c r="BM394">
        <v>56.989000000000004</v>
      </c>
      <c r="BN394">
        <v>0.1853206083028249</v>
      </c>
      <c r="BO394">
        <v>57.174320608302828</v>
      </c>
      <c r="BP394">
        <v>56.645848528937137</v>
      </c>
      <c r="BQ394">
        <v>3.1</v>
      </c>
      <c r="BR394">
        <v>1.008078551542854E-2</v>
      </c>
      <c r="BS394">
        <v>3.1100807855154282</v>
      </c>
      <c r="BT394">
        <v>3.0813337738810143</v>
      </c>
      <c r="BU394">
        <v>304.43400000000003</v>
      </c>
      <c r="BV394">
        <v>0.98997866374321697</v>
      </c>
      <c r="BW394">
        <v>305.42397866374324</v>
      </c>
      <c r="BX394">
        <v>302.60089229602994</v>
      </c>
      <c r="BY394">
        <v>23.454999999999998</v>
      </c>
      <c r="BZ394">
        <v>7.6272523956250463E-2</v>
      </c>
      <c r="CA394">
        <v>23.531272523956247</v>
      </c>
      <c r="CB394">
        <v>23.313768924638445</v>
      </c>
      <c r="CC394">
        <v>137.148</v>
      </c>
      <c r="CD394">
        <v>0.44598695866773985</v>
      </c>
      <c r="CE394">
        <v>137.59398695866773</v>
      </c>
      <c r="CF394">
        <v>136.32218207104299</v>
      </c>
      <c r="CG394">
        <v>122.15900000000001</v>
      </c>
      <c r="CH394">
        <v>0.39724473476749517</v>
      </c>
      <c r="CI394">
        <v>122.55624473476749</v>
      </c>
      <c r="CJ394">
        <v>121.42343628500993</v>
      </c>
      <c r="CK394">
        <v>647.28500000000008</v>
      </c>
      <c r="CL394">
        <v>2.1048842749529557</v>
      </c>
      <c r="CM394">
        <v>649.38988427495303</v>
      </c>
      <c r="CN394">
        <v>643.3874618795395</v>
      </c>
    </row>
    <row r="395" spans="1:92" x14ac:dyDescent="0.25">
      <c r="A395" s="18">
        <v>45916</v>
      </c>
      <c r="B395" s="2">
        <v>23</v>
      </c>
      <c r="C395" s="2" t="s">
        <v>178</v>
      </c>
      <c r="D395" s="9">
        <v>33.654198000000001</v>
      </c>
      <c r="E395">
        <v>9.5289160000000001E-3</v>
      </c>
      <c r="G395">
        <v>5.2099999999999991</v>
      </c>
      <c r="H395">
        <v>2.5548593467772551E-2</v>
      </c>
      <c r="I395" s="34">
        <v>5.2355485934677715</v>
      </c>
      <c r="J395" s="34">
        <v>5.1856594907066986</v>
      </c>
      <c r="K395">
        <v>0.35600000000000004</v>
      </c>
      <c r="L395">
        <v>1.7457388242854185E-3</v>
      </c>
      <c r="M395" s="34">
        <v>0.35774573882428545</v>
      </c>
      <c r="N395" s="34">
        <v>0.35433680972967085</v>
      </c>
      <c r="O395">
        <v>14.968</v>
      </c>
      <c r="P395">
        <v>7.3399490791865571E-2</v>
      </c>
      <c r="Q395" s="34">
        <v>15.041399490791866</v>
      </c>
      <c r="R395" s="34">
        <v>14.898071258521666</v>
      </c>
      <c r="S395">
        <v>1.5100000000000002</v>
      </c>
      <c r="T395">
        <v>7.4046787209859043E-3</v>
      </c>
      <c r="U395" s="34">
        <v>1.5174046787209861</v>
      </c>
      <c r="V395" s="34">
        <v>1.5029454569994467</v>
      </c>
      <c r="W395">
        <v>0</v>
      </c>
      <c r="X395">
        <v>0</v>
      </c>
      <c r="Y395" s="34">
        <v>0</v>
      </c>
      <c r="Z395" s="34">
        <v>0</v>
      </c>
      <c r="AA395">
        <v>0.52200000000000002</v>
      </c>
      <c r="AB395">
        <v>2.5597631075196304E-3</v>
      </c>
      <c r="AC395" s="34">
        <v>0.52455976310751962</v>
      </c>
      <c r="AD395" s="34">
        <v>0.51956127718788814</v>
      </c>
      <c r="AE395">
        <v>22.565999999999999</v>
      </c>
      <c r="AF395">
        <v>0.11065826491242907</v>
      </c>
      <c r="AG395" s="34">
        <v>22.676658264912426</v>
      </c>
      <c r="AH395" s="34">
        <v>22.46057429314537</v>
      </c>
      <c r="AJ395">
        <v>49.326000000000001</v>
      </c>
      <c r="AK395">
        <v>0.24188290237837792</v>
      </c>
      <c r="AL395" s="34">
        <v>49.567882902378379</v>
      </c>
      <c r="AM395" s="34">
        <v>49.09555470990378</v>
      </c>
      <c r="AN395">
        <v>2.6190000000000002</v>
      </c>
      <c r="AO395">
        <v>1.2842949384279526E-2</v>
      </c>
      <c r="AP395" s="34">
        <v>2.6318429493842799</v>
      </c>
      <c r="AQ395" s="34">
        <v>2.6067643389944046</v>
      </c>
      <c r="AR395">
        <v>280.51499999999999</v>
      </c>
      <c r="AS395">
        <v>1.3755784446472588</v>
      </c>
      <c r="AT395" s="34">
        <v>281.89057844464725</v>
      </c>
      <c r="AU395" s="34">
        <v>279.20446680145676</v>
      </c>
      <c r="AV395">
        <v>21.333999999999993</v>
      </c>
      <c r="AW395">
        <v>0.10461683167782332</v>
      </c>
      <c r="AX395" s="34">
        <v>21.438616831677816</v>
      </c>
      <c r="AY395" s="34">
        <v>21.23433005273257</v>
      </c>
      <c r="AZ395">
        <v>130.46600000000001</v>
      </c>
      <c r="BA395">
        <v>0.63977404901466683</v>
      </c>
      <c r="BB395" s="34">
        <v>131.10577404901468</v>
      </c>
      <c r="BC395" s="34">
        <v>129.85647814098664</v>
      </c>
      <c r="BD395">
        <v>118.776</v>
      </c>
      <c r="BE395">
        <v>0.58244908593630573</v>
      </c>
      <c r="BF395" s="34">
        <v>119.3584490859363</v>
      </c>
      <c r="BG395" s="34">
        <v>118.22109245070612</v>
      </c>
      <c r="BH395">
        <v>603.03599999999994</v>
      </c>
      <c r="BI395">
        <v>2.9571442630387121</v>
      </c>
      <c r="BJ395" s="34">
        <v>605.99314426303863</v>
      </c>
      <c r="BK395" s="34">
        <v>600.21868649478029</v>
      </c>
      <c r="BM395">
        <v>54.536000000000001</v>
      </c>
      <c r="BN395">
        <v>0.26743149584615045</v>
      </c>
      <c r="BO395">
        <v>54.803431495846148</v>
      </c>
      <c r="BP395">
        <v>54.281214200610478</v>
      </c>
      <c r="BQ395">
        <v>2.9750000000000001</v>
      </c>
      <c r="BR395">
        <v>1.4588688208564944E-2</v>
      </c>
      <c r="BS395">
        <v>2.9895886882085652</v>
      </c>
      <c r="BT395">
        <v>2.9611011487240755</v>
      </c>
      <c r="BU395">
        <v>295.483</v>
      </c>
      <c r="BV395">
        <v>1.4489779354391243</v>
      </c>
      <c r="BW395">
        <v>296.93197793543914</v>
      </c>
      <c r="BX395">
        <v>294.10253805997843</v>
      </c>
      <c r="BY395">
        <v>22.843999999999994</v>
      </c>
      <c r="BZ395">
        <v>0.11202151039880923</v>
      </c>
      <c r="CA395">
        <v>22.956021510398802</v>
      </c>
      <c r="CB395">
        <v>22.737275509732015</v>
      </c>
      <c r="CC395">
        <v>130.46600000000001</v>
      </c>
      <c r="CD395">
        <v>0.63977404901466683</v>
      </c>
      <c r="CE395">
        <v>131.10577404901468</v>
      </c>
      <c r="CF395">
        <v>129.85647814098664</v>
      </c>
      <c r="CG395">
        <v>119.298</v>
      </c>
      <c r="CH395">
        <v>0.58500884904382533</v>
      </c>
      <c r="CI395">
        <v>119.88300884904382</v>
      </c>
      <c r="CJ395">
        <v>118.74065372789401</v>
      </c>
      <c r="CK395">
        <v>625.60199999999998</v>
      </c>
      <c r="CL395">
        <v>3.0678025279511414</v>
      </c>
      <c r="CM395">
        <v>628.66980252795111</v>
      </c>
      <c r="CN395">
        <v>622.67926078792561</v>
      </c>
    </row>
    <row r="396" spans="1:92" x14ac:dyDescent="0.25">
      <c r="A396" s="18">
        <v>45916</v>
      </c>
      <c r="B396" s="2">
        <v>24</v>
      </c>
      <c r="C396" s="2" t="s">
        <v>23</v>
      </c>
      <c r="D396" s="9">
        <v>26.647666999999998</v>
      </c>
      <c r="E396">
        <v>9.9496600000000008E-3</v>
      </c>
      <c r="G396">
        <v>5.1619999999999999</v>
      </c>
      <c r="H396">
        <v>3.8328162521075231E-2</v>
      </c>
      <c r="I396" s="34">
        <v>5.2003281625210755</v>
      </c>
      <c r="J396" s="34">
        <v>5.1485866654155661</v>
      </c>
      <c r="K396">
        <v>0.318</v>
      </c>
      <c r="L396">
        <v>2.3611692525575211E-3</v>
      </c>
      <c r="M396" s="34">
        <v>0.32036116925255753</v>
      </c>
      <c r="N396" s="34">
        <v>0.31717368454129213</v>
      </c>
      <c r="O396">
        <v>14.166</v>
      </c>
      <c r="P396">
        <v>0.10518340764694921</v>
      </c>
      <c r="Q396" s="34">
        <v>14.27118340764695</v>
      </c>
      <c r="R396" s="34">
        <v>14.129189984943222</v>
      </c>
      <c r="S396">
        <v>1.48</v>
      </c>
      <c r="T396">
        <v>1.0989089603097897E-2</v>
      </c>
      <c r="U396" s="34">
        <v>1.490989089603098</v>
      </c>
      <c r="V396" s="34">
        <v>1.4761542550978377</v>
      </c>
      <c r="W396">
        <v>0</v>
      </c>
      <c r="X396">
        <v>0</v>
      </c>
      <c r="Y396" s="34">
        <v>0</v>
      </c>
      <c r="Z396" s="34">
        <v>0</v>
      </c>
      <c r="AA396">
        <v>0.53800000000000003</v>
      </c>
      <c r="AB396">
        <v>3.994682571936939E-3</v>
      </c>
      <c r="AC396" s="34">
        <v>0.54199468257193695</v>
      </c>
      <c r="AD396" s="34">
        <v>0.53660201975853827</v>
      </c>
      <c r="AE396">
        <v>21.664000000000001</v>
      </c>
      <c r="AF396">
        <v>0.16085651159561679</v>
      </c>
      <c r="AG396" s="34">
        <v>21.824856511595616</v>
      </c>
      <c r="AH396" s="34">
        <v>21.607706609756459</v>
      </c>
      <c r="AJ396">
        <v>47.186999999999998</v>
      </c>
      <c r="AK396">
        <v>0.35036633182525706</v>
      </c>
      <c r="AL396" s="34">
        <v>47.537366331825254</v>
      </c>
      <c r="AM396" s="34">
        <v>47.064385699528145</v>
      </c>
      <c r="AN396">
        <v>2.5470000000000002</v>
      </c>
      <c r="AO396">
        <v>1.8911629202088075E-2</v>
      </c>
      <c r="AP396" s="34">
        <v>2.565911629202088</v>
      </c>
      <c r="AQ396" s="34">
        <v>2.5403816809014814</v>
      </c>
      <c r="AR396">
        <v>273.42500000000001</v>
      </c>
      <c r="AS396">
        <v>2.0301971788696234</v>
      </c>
      <c r="AT396" s="34">
        <v>275.45519717886964</v>
      </c>
      <c r="AU396" s="34">
        <v>272.71451162170695</v>
      </c>
      <c r="AV396">
        <v>20.725000000000001</v>
      </c>
      <c r="AW396">
        <v>0.15388437974608374</v>
      </c>
      <c r="AX396" s="34">
        <v>20.878884379746086</v>
      </c>
      <c r="AY396" s="34">
        <v>20.671146578988303</v>
      </c>
      <c r="AZ396">
        <v>129.298</v>
      </c>
      <c r="BA396">
        <v>0.96004547804145401</v>
      </c>
      <c r="BB396" s="34">
        <v>130.25804547804145</v>
      </c>
      <c r="BC396" s="34">
        <v>128.96202221327042</v>
      </c>
      <c r="BD396">
        <v>114.21599999999999</v>
      </c>
      <c r="BE396">
        <v>0.84806071493745228</v>
      </c>
      <c r="BF396" s="34">
        <v>115.06406071493744</v>
      </c>
      <c r="BG396" s="34">
        <v>113.91921243260445</v>
      </c>
      <c r="BH396">
        <v>587.39800000000002</v>
      </c>
      <c r="BI396">
        <v>4.3614657126219587</v>
      </c>
      <c r="BJ396" s="34">
        <v>591.75946571262193</v>
      </c>
      <c r="BK396" s="34">
        <v>585.87166022699978</v>
      </c>
      <c r="BM396">
        <v>52.348999999999997</v>
      </c>
      <c r="BN396">
        <v>0.3886944943463323</v>
      </c>
      <c r="BO396">
        <v>52.737694494346329</v>
      </c>
      <c r="BP396">
        <v>52.21297236494371</v>
      </c>
      <c r="BQ396">
        <v>2.8650000000000002</v>
      </c>
      <c r="BR396">
        <v>2.1272798454645594E-2</v>
      </c>
      <c r="BS396">
        <v>2.8862727984546455</v>
      </c>
      <c r="BT396">
        <v>2.8575553654427734</v>
      </c>
      <c r="BU396">
        <v>287.59100000000001</v>
      </c>
      <c r="BV396">
        <v>2.1353805865165727</v>
      </c>
      <c r="BW396">
        <v>289.7263805865166</v>
      </c>
      <c r="BX396">
        <v>286.84370160665014</v>
      </c>
      <c r="BY396">
        <v>22.205000000000002</v>
      </c>
      <c r="BZ396">
        <v>0.16487346934918162</v>
      </c>
      <c r="CA396">
        <v>22.369873469349184</v>
      </c>
      <c r="CB396">
        <v>22.147300834086142</v>
      </c>
      <c r="CC396">
        <v>129.298</v>
      </c>
      <c r="CD396">
        <v>0.96004547804145401</v>
      </c>
      <c r="CE396">
        <v>130.25804547804145</v>
      </c>
      <c r="CF396">
        <v>128.96202221327042</v>
      </c>
      <c r="CG396">
        <v>114.75399999999999</v>
      </c>
      <c r="CH396">
        <v>0.85205539750938919</v>
      </c>
      <c r="CI396">
        <v>115.60605539750938</v>
      </c>
      <c r="CJ396">
        <v>114.45581445236299</v>
      </c>
      <c r="CK396">
        <v>609.06200000000001</v>
      </c>
      <c r="CL396">
        <v>4.5223222242175751</v>
      </c>
      <c r="CM396">
        <v>613.58432222421754</v>
      </c>
      <c r="CN396">
        <v>607.47936683675618</v>
      </c>
    </row>
    <row r="397" spans="1:92" x14ac:dyDescent="0.25">
      <c r="A397" s="18">
        <v>45917</v>
      </c>
      <c r="B397" s="2">
        <v>1</v>
      </c>
      <c r="C397" s="2" t="s">
        <v>23</v>
      </c>
      <c r="D397" s="9">
        <v>21.951751999999999</v>
      </c>
      <c r="E397">
        <v>1.039811E-2</v>
      </c>
      <c r="G397">
        <v>4.8480000000000008</v>
      </c>
      <c r="H397">
        <v>3.9156854032437349E-2</v>
      </c>
      <c r="I397" s="34">
        <v>4.8871568540324377</v>
      </c>
      <c r="J397" s="34">
        <v>4.8363396594769545</v>
      </c>
      <c r="K397">
        <v>0.308</v>
      </c>
      <c r="L397">
        <v>2.4876879212027019E-3</v>
      </c>
      <c r="M397" s="34">
        <v>0.31048768792120268</v>
      </c>
      <c r="N397" s="34">
        <v>0.30725920278855234</v>
      </c>
      <c r="O397">
        <v>13.35</v>
      </c>
      <c r="P397">
        <v>0.107826732948234</v>
      </c>
      <c r="Q397" s="34">
        <v>13.457826732948234</v>
      </c>
      <c r="R397" s="34">
        <v>13.317890770218098</v>
      </c>
      <c r="S397">
        <v>1.486</v>
      </c>
      <c r="T397">
        <v>1.2002286528919529E-2</v>
      </c>
      <c r="U397" s="34">
        <v>1.4980022865289195</v>
      </c>
      <c r="V397" s="34">
        <v>1.4824258939733403</v>
      </c>
      <c r="W397">
        <v>0</v>
      </c>
      <c r="X397">
        <v>0</v>
      </c>
      <c r="Y397" s="34">
        <v>0</v>
      </c>
      <c r="Z397" s="34">
        <v>0</v>
      </c>
      <c r="AA397">
        <v>0.54200000000000004</v>
      </c>
      <c r="AB397">
        <v>4.3776845886099505E-3</v>
      </c>
      <c r="AC397" s="34">
        <v>0.54637768458861002</v>
      </c>
      <c r="AD397" s="34">
        <v>0.54069638932271236</v>
      </c>
      <c r="AE397">
        <v>20.534000000000002</v>
      </c>
      <c r="AF397">
        <v>0.16585124601940354</v>
      </c>
      <c r="AG397" s="34">
        <v>20.699851246019403</v>
      </c>
      <c r="AH397" s="34">
        <v>20.484611915779656</v>
      </c>
      <c r="AJ397">
        <v>45.725000000000016</v>
      </c>
      <c r="AK397">
        <v>0.3693166564837454</v>
      </c>
      <c r="AL397" s="34">
        <v>46.094316656483763</v>
      </c>
      <c r="AM397" s="34">
        <v>45.615022881514811</v>
      </c>
      <c r="AN397">
        <v>2.4140000000000001</v>
      </c>
      <c r="AO397">
        <v>1.9497657927867933E-2</v>
      </c>
      <c r="AP397" s="34">
        <v>2.4334976579278682</v>
      </c>
      <c r="AQ397" s="34">
        <v>2.408193881595992</v>
      </c>
      <c r="AR397">
        <v>269.245</v>
      </c>
      <c r="AS397">
        <v>2.1746673192994206</v>
      </c>
      <c r="AT397" s="34">
        <v>271.41966731929944</v>
      </c>
      <c r="AU397" s="34">
        <v>268.59741576234995</v>
      </c>
      <c r="AV397">
        <v>21.268000000000001</v>
      </c>
      <c r="AW397">
        <v>0.17177969710434762</v>
      </c>
      <c r="AX397" s="34">
        <v>21.439779697104349</v>
      </c>
      <c r="AY397" s="34">
        <v>21.216846509438092</v>
      </c>
      <c r="AZ397">
        <v>136.077</v>
      </c>
      <c r="BA397">
        <v>1.0990815235503251</v>
      </c>
      <c r="BB397" s="34">
        <v>137.17608152355032</v>
      </c>
      <c r="BC397" s="34">
        <v>135.74970953849947</v>
      </c>
      <c r="BD397">
        <v>113.19499999999999</v>
      </c>
      <c r="BE397">
        <v>0.91426569558616844</v>
      </c>
      <c r="BF397" s="34">
        <v>114.10926569558616</v>
      </c>
      <c r="BG397" s="34">
        <v>112.92274499886423</v>
      </c>
      <c r="BH397">
        <v>587.92399999999998</v>
      </c>
      <c r="BI397">
        <v>4.7486085499518751</v>
      </c>
      <c r="BJ397" s="34">
        <v>592.67260854995186</v>
      </c>
      <c r="BK397" s="34">
        <v>586.50993357226253</v>
      </c>
      <c r="BM397">
        <v>50.573000000000015</v>
      </c>
      <c r="BN397">
        <v>0.40847351051618275</v>
      </c>
      <c r="BO397">
        <v>50.981473510516203</v>
      </c>
      <c r="BP397">
        <v>50.451362540991767</v>
      </c>
      <c r="BQ397">
        <v>2.722</v>
      </c>
      <c r="BR397">
        <v>2.1985345849070637E-2</v>
      </c>
      <c r="BS397">
        <v>2.7439853458490711</v>
      </c>
      <c r="BT397">
        <v>2.7154530843845444</v>
      </c>
      <c r="BU397">
        <v>282.59500000000003</v>
      </c>
      <c r="BV397">
        <v>2.2824940522476544</v>
      </c>
      <c r="BW397">
        <v>284.8774940522477</v>
      </c>
      <c r="BX397">
        <v>281.91530653256802</v>
      </c>
      <c r="BY397">
        <v>22.754000000000001</v>
      </c>
      <c r="BZ397">
        <v>0.18378198363326714</v>
      </c>
      <c r="CA397">
        <v>22.937781983633268</v>
      </c>
      <c r="CB397">
        <v>22.699272403411431</v>
      </c>
      <c r="CC397">
        <v>136.077</v>
      </c>
      <c r="CD397">
        <v>1.0990815235503251</v>
      </c>
      <c r="CE397">
        <v>137.17608152355032</v>
      </c>
      <c r="CF397">
        <v>135.74970953849947</v>
      </c>
      <c r="CG397">
        <v>113.73699999999999</v>
      </c>
      <c r="CH397">
        <v>0.91864338017477842</v>
      </c>
      <c r="CI397">
        <v>114.65564338017477</v>
      </c>
      <c r="CJ397">
        <v>113.46344138818695</v>
      </c>
      <c r="CK397">
        <v>608.45799999999997</v>
      </c>
      <c r="CL397">
        <v>4.914459795971279</v>
      </c>
      <c r="CM397">
        <v>613.37245979597128</v>
      </c>
      <c r="CN397">
        <v>606.99454548804215</v>
      </c>
    </row>
    <row r="398" spans="1:92" x14ac:dyDescent="0.25">
      <c r="A398" s="18">
        <v>45917</v>
      </c>
      <c r="B398" s="2">
        <v>2</v>
      </c>
      <c r="C398" s="2" t="s">
        <v>23</v>
      </c>
      <c r="D398" s="9">
        <v>22.290275000000001</v>
      </c>
      <c r="E398">
        <v>1.0452395999999999E-2</v>
      </c>
      <c r="G398">
        <v>4.7299999999999995</v>
      </c>
      <c r="H398">
        <v>4.3795513725387744E-2</v>
      </c>
      <c r="I398" s="34">
        <v>4.7737955137253874</v>
      </c>
      <c r="J398" s="34">
        <v>4.7238979125929061</v>
      </c>
      <c r="K398">
        <v>0.314</v>
      </c>
      <c r="L398">
        <v>2.9073554566113641E-3</v>
      </c>
      <c r="M398" s="34">
        <v>0.31690735545661136</v>
      </c>
      <c r="N398" s="34">
        <v>0.3135949142820661</v>
      </c>
      <c r="O398">
        <v>12.692</v>
      </c>
      <c r="P398">
        <v>0.11751641864748864</v>
      </c>
      <c r="Q398" s="34">
        <v>12.809516418647489</v>
      </c>
      <c r="R398" s="34">
        <v>12.675626280471283</v>
      </c>
      <c r="S398">
        <v>1.496</v>
      </c>
      <c r="T398">
        <v>1.385160434105287E-2</v>
      </c>
      <c r="U398" s="34">
        <v>1.5098516043410528</v>
      </c>
      <c r="V398" s="34">
        <v>1.4940700374712448</v>
      </c>
      <c r="W398">
        <v>0</v>
      </c>
      <c r="X398">
        <v>0</v>
      </c>
      <c r="Y398" s="34">
        <v>0</v>
      </c>
      <c r="Z398" s="34">
        <v>0</v>
      </c>
      <c r="AA398">
        <v>0.52</v>
      </c>
      <c r="AB398">
        <v>4.8147287816493927E-3</v>
      </c>
      <c r="AC398" s="34">
        <v>0.52481472878164936</v>
      </c>
      <c r="AD398" s="34">
        <v>0.51932915740979091</v>
      </c>
      <c r="AE398">
        <v>19.751999999999999</v>
      </c>
      <c r="AF398">
        <v>0.18288562095219002</v>
      </c>
      <c r="AG398" s="34">
        <v>19.934885620952187</v>
      </c>
      <c r="AH398" s="34">
        <v>19.726518302227291</v>
      </c>
      <c r="AJ398">
        <v>44.935000000000016</v>
      </c>
      <c r="AK398">
        <v>0.41605738039118378</v>
      </c>
      <c r="AL398" s="34">
        <v>45.351057380391197</v>
      </c>
      <c r="AM398" s="34">
        <v>44.877030169632626</v>
      </c>
      <c r="AN398">
        <v>2.3280000000000003</v>
      </c>
      <c r="AO398">
        <v>2.1555170391691903E-2</v>
      </c>
      <c r="AP398" s="34">
        <v>2.3495551703916924</v>
      </c>
      <c r="AQ398" s="34">
        <v>2.3249966893269107</v>
      </c>
      <c r="AR398">
        <v>267.01799999999997</v>
      </c>
      <c r="AS398">
        <v>2.4723447111893413</v>
      </c>
      <c r="AT398" s="34">
        <v>269.49034471118932</v>
      </c>
      <c r="AU398" s="34">
        <v>266.67352491009143</v>
      </c>
      <c r="AV398">
        <v>20.881999999999994</v>
      </c>
      <c r="AW398">
        <v>0.19334839695846653</v>
      </c>
      <c r="AX398" s="34">
        <v>21.075348396958461</v>
      </c>
      <c r="AY398" s="34">
        <v>20.855060509675486</v>
      </c>
      <c r="AZ398">
        <v>135.87100000000001</v>
      </c>
      <c r="BA398">
        <v>1.2580423351759322</v>
      </c>
      <c r="BB398" s="34">
        <v>137.12904233517594</v>
      </c>
      <c r="BC398" s="34">
        <v>135.69571528158792</v>
      </c>
      <c r="BD398">
        <v>107.914</v>
      </c>
      <c r="BE398">
        <v>0.99918584950560119</v>
      </c>
      <c r="BF398" s="34">
        <v>108.91318584950561</v>
      </c>
      <c r="BG398" s="34">
        <v>107.77478210138497</v>
      </c>
      <c r="BH398">
        <v>578.94799999999998</v>
      </c>
      <c r="BI398">
        <v>5.3605338436122167</v>
      </c>
      <c r="BJ398" s="34">
        <v>584.30853384361228</v>
      </c>
      <c r="BK398" s="34">
        <v>578.20110966169932</v>
      </c>
      <c r="BM398">
        <v>49.665000000000013</v>
      </c>
      <c r="BN398">
        <v>0.45985289411657154</v>
      </c>
      <c r="BO398">
        <v>50.124852894116586</v>
      </c>
      <c r="BP398">
        <v>49.600928082225529</v>
      </c>
      <c r="BQ398">
        <v>2.6420000000000003</v>
      </c>
      <c r="BR398">
        <v>2.4462525848303267E-2</v>
      </c>
      <c r="BS398">
        <v>2.6664625258483037</v>
      </c>
      <c r="BT398">
        <v>2.6385916036089769</v>
      </c>
      <c r="BU398">
        <v>279.70999999999998</v>
      </c>
      <c r="BV398">
        <v>2.5898611298368301</v>
      </c>
      <c r="BW398">
        <v>282.29986112983681</v>
      </c>
      <c r="BX398">
        <v>279.34915119056274</v>
      </c>
      <c r="BY398">
        <v>22.377999999999993</v>
      </c>
      <c r="BZ398">
        <v>0.2072000012995194</v>
      </c>
      <c r="CA398">
        <v>22.585200001299512</v>
      </c>
      <c r="CB398">
        <v>22.349130547146732</v>
      </c>
      <c r="CC398">
        <v>135.87100000000001</v>
      </c>
      <c r="CD398">
        <v>1.2580423351759322</v>
      </c>
      <c r="CE398">
        <v>137.12904233517594</v>
      </c>
      <c r="CF398">
        <v>135.69571528158792</v>
      </c>
      <c r="CG398">
        <v>108.434</v>
      </c>
      <c r="CH398">
        <v>1.0040005782872505</v>
      </c>
      <c r="CI398">
        <v>109.43800057828726</v>
      </c>
      <c r="CJ398">
        <v>108.29411125879476</v>
      </c>
      <c r="CK398">
        <v>598.69999999999993</v>
      </c>
      <c r="CL398">
        <v>5.5434194645644066</v>
      </c>
      <c r="CM398">
        <v>604.24341946456445</v>
      </c>
      <c r="CN398">
        <v>597.92762796392662</v>
      </c>
    </row>
    <row r="399" spans="1:92" x14ac:dyDescent="0.25">
      <c r="A399" s="18">
        <v>45917</v>
      </c>
      <c r="B399" s="2">
        <v>3</v>
      </c>
      <c r="C399" s="2" t="s">
        <v>23</v>
      </c>
      <c r="D399" s="9">
        <v>21.445761999999998</v>
      </c>
      <c r="E399">
        <v>1.0551384E-2</v>
      </c>
      <c r="G399">
        <v>4.5739999999999998</v>
      </c>
      <c r="H399">
        <v>5.3380265208330439E-2</v>
      </c>
      <c r="I399" s="34">
        <v>4.6273802652083305</v>
      </c>
      <c r="J399" s="34">
        <v>4.5785549991160952</v>
      </c>
      <c r="K399">
        <v>0.30000000000000004</v>
      </c>
      <c r="L399">
        <v>3.5011105296237723E-3</v>
      </c>
      <c r="M399" s="34">
        <v>0.30350111052962381</v>
      </c>
      <c r="N399" s="34">
        <v>0.3002987537679993</v>
      </c>
      <c r="O399">
        <v>12.423999999999999</v>
      </c>
      <c r="P399">
        <v>0.14499265740015246</v>
      </c>
      <c r="Q399" s="34">
        <v>12.568992657400152</v>
      </c>
      <c r="R399" s="34">
        <v>12.436372389378743</v>
      </c>
      <c r="S399">
        <v>1.484</v>
      </c>
      <c r="T399">
        <v>1.7318826753205591E-2</v>
      </c>
      <c r="U399" s="34">
        <v>1.5013188267532056</v>
      </c>
      <c r="V399" s="34">
        <v>1.485477835305703</v>
      </c>
      <c r="W399">
        <v>0</v>
      </c>
      <c r="X399">
        <v>0</v>
      </c>
      <c r="Y399" s="34">
        <v>0</v>
      </c>
      <c r="Z399" s="34">
        <v>0</v>
      </c>
      <c r="AA399">
        <v>0.53200000000000003</v>
      </c>
      <c r="AB399">
        <v>6.2086360058661557E-3</v>
      </c>
      <c r="AC399" s="34">
        <v>0.53820863600586621</v>
      </c>
      <c r="AD399" s="34">
        <v>0.53252979001525214</v>
      </c>
      <c r="AE399">
        <v>19.313999999999997</v>
      </c>
      <c r="AF399">
        <v>0.22540149589717842</v>
      </c>
      <c r="AG399" s="34">
        <v>19.539401495897177</v>
      </c>
      <c r="AH399" s="34">
        <v>19.333233767583792</v>
      </c>
      <c r="AJ399">
        <v>44.243000000000002</v>
      </c>
      <c r="AK399">
        <v>0.51633211054048178</v>
      </c>
      <c r="AL399" s="34">
        <v>44.759332110540484</v>
      </c>
      <c r="AM399" s="34">
        <v>44.28705920985864</v>
      </c>
      <c r="AN399">
        <v>2.2919999999999998</v>
      </c>
      <c r="AO399">
        <v>2.6748484446325611E-2</v>
      </c>
      <c r="AP399" s="34">
        <v>2.3187484844463255</v>
      </c>
      <c r="AQ399" s="34">
        <v>2.2942824787875145</v>
      </c>
      <c r="AR399">
        <v>265.64500000000004</v>
      </c>
      <c r="AS399">
        <v>3.1001750221396898</v>
      </c>
      <c r="AT399" s="34">
        <v>268.74517502213973</v>
      </c>
      <c r="AU399" s="34">
        <v>265.90954148233391</v>
      </c>
      <c r="AV399">
        <v>20.771000000000001</v>
      </c>
      <c r="AW399">
        <v>0.24240522270271786</v>
      </c>
      <c r="AX399" s="34">
        <v>21.013405222702719</v>
      </c>
      <c r="AY399" s="34">
        <v>20.791684715050376</v>
      </c>
      <c r="AZ399">
        <v>146.55699999999999</v>
      </c>
      <c r="BA399">
        <v>1.7103741863002369</v>
      </c>
      <c r="BB399" s="34">
        <v>148.26737418630023</v>
      </c>
      <c r="BC399" s="34">
        <v>146.70294818658888</v>
      </c>
      <c r="BD399">
        <v>106.006</v>
      </c>
      <c r="BE399">
        <v>1.2371290760109919</v>
      </c>
      <c r="BF399" s="34">
        <v>107.24312907601099</v>
      </c>
      <c r="BG399" s="34">
        <v>106.11156563976843</v>
      </c>
      <c r="BH399">
        <v>585.51400000000001</v>
      </c>
      <c r="BI399">
        <v>6.8331641021404437</v>
      </c>
      <c r="BJ399" s="34">
        <v>592.34716410214048</v>
      </c>
      <c r="BK399" s="34">
        <v>586.09708171238776</v>
      </c>
      <c r="BM399">
        <v>48.817</v>
      </c>
      <c r="BN399">
        <v>0.56971237574881217</v>
      </c>
      <c r="BO399">
        <v>49.386712375748814</v>
      </c>
      <c r="BP399">
        <v>48.865614208974733</v>
      </c>
      <c r="BQ399">
        <v>2.5919999999999996</v>
      </c>
      <c r="BR399">
        <v>3.0249594975949385E-2</v>
      </c>
      <c r="BS399">
        <v>2.6222495949759494</v>
      </c>
      <c r="BT399">
        <v>2.5945812325555138</v>
      </c>
      <c r="BU399">
        <v>278.06900000000002</v>
      </c>
      <c r="BV399">
        <v>3.2451676795398421</v>
      </c>
      <c r="BW399">
        <v>281.31416767953988</v>
      </c>
      <c r="BX399">
        <v>278.34591387171264</v>
      </c>
      <c r="BY399">
        <v>22.255000000000003</v>
      </c>
      <c r="BZ399">
        <v>0.25972404945592342</v>
      </c>
      <c r="CA399">
        <v>22.514724049455925</v>
      </c>
      <c r="CB399">
        <v>22.277162550356078</v>
      </c>
      <c r="CC399">
        <v>146.55699999999999</v>
      </c>
      <c r="CD399">
        <v>1.7103741863002369</v>
      </c>
      <c r="CE399">
        <v>148.26737418630023</v>
      </c>
      <c r="CF399">
        <v>146.70294818658888</v>
      </c>
      <c r="CG399">
        <v>106.538</v>
      </c>
      <c r="CH399">
        <v>1.2433377120168581</v>
      </c>
      <c r="CI399">
        <v>107.78133771201685</v>
      </c>
      <c r="CJ399">
        <v>106.64409542978368</v>
      </c>
      <c r="CK399">
        <v>604.82799999999997</v>
      </c>
      <c r="CL399">
        <v>7.0585655980376218</v>
      </c>
      <c r="CM399">
        <v>611.88656559803769</v>
      </c>
      <c r="CN399">
        <v>605.43031547997157</v>
      </c>
    </row>
    <row r="400" spans="1:92" x14ac:dyDescent="0.25">
      <c r="A400" s="18">
        <v>45917</v>
      </c>
      <c r="B400" s="2">
        <v>4</v>
      </c>
      <c r="C400" s="2" t="s">
        <v>23</v>
      </c>
      <c r="D400" s="9">
        <v>20.856259999999999</v>
      </c>
      <c r="E400">
        <v>1.0777178E-2</v>
      </c>
      <c r="G400">
        <v>4.6719999999999997</v>
      </c>
      <c r="H400">
        <v>4.8164251355791929E-2</v>
      </c>
      <c r="I400" s="34">
        <v>4.7201642513557918</v>
      </c>
      <c r="J400" s="34">
        <v>4.6692942010296941</v>
      </c>
      <c r="K400">
        <v>0.29400000000000004</v>
      </c>
      <c r="L400">
        <v>3.0308839680228661E-3</v>
      </c>
      <c r="M400" s="34">
        <v>0.29703088396802291</v>
      </c>
      <c r="N400" s="34">
        <v>0.29382972926000217</v>
      </c>
      <c r="O400">
        <v>12.278000000000002</v>
      </c>
      <c r="P400">
        <v>0.12657548761695492</v>
      </c>
      <c r="Q400" s="34">
        <v>12.404575487616958</v>
      </c>
      <c r="R400" s="34">
        <v>12.270889169572474</v>
      </c>
      <c r="S400">
        <v>1.478</v>
      </c>
      <c r="T400">
        <v>1.5236892873257808E-2</v>
      </c>
      <c r="U400" s="34">
        <v>1.4932368928732578</v>
      </c>
      <c r="V400" s="34">
        <v>1.4771440130825957</v>
      </c>
      <c r="W400">
        <v>0</v>
      </c>
      <c r="X400">
        <v>0</v>
      </c>
      <c r="Y400" s="34">
        <v>0</v>
      </c>
      <c r="Z400" s="34">
        <v>0</v>
      </c>
      <c r="AA400">
        <v>0.52800000000000002</v>
      </c>
      <c r="AB400">
        <v>5.4432201874696365E-3</v>
      </c>
      <c r="AC400" s="34">
        <v>0.5334432201874697</v>
      </c>
      <c r="AD400" s="34">
        <v>0.52769420765061614</v>
      </c>
      <c r="AE400">
        <v>19.25</v>
      </c>
      <c r="AF400">
        <v>0.19845073600149718</v>
      </c>
      <c r="AG400" s="34">
        <v>19.448450736001501</v>
      </c>
      <c r="AH400" s="34">
        <v>19.238851320595383</v>
      </c>
      <c r="AJ400">
        <v>44.993000000000002</v>
      </c>
      <c r="AK400">
        <v>0.4638386475280708</v>
      </c>
      <c r="AL400" s="34">
        <v>45.456838647528073</v>
      </c>
      <c r="AM400" s="34">
        <v>44.966942206106381</v>
      </c>
      <c r="AN400">
        <v>2.2610000000000001</v>
      </c>
      <c r="AO400">
        <v>2.3308940992175849E-2</v>
      </c>
      <c r="AP400" s="34">
        <v>2.284308940992176</v>
      </c>
      <c r="AQ400" s="34">
        <v>2.2596905369281117</v>
      </c>
      <c r="AR400">
        <v>266.05399999999997</v>
      </c>
      <c r="AS400">
        <v>2.7427850449944065</v>
      </c>
      <c r="AT400" s="34">
        <v>268.79678504499441</v>
      </c>
      <c r="AU400" s="34">
        <v>265.89991424673678</v>
      </c>
      <c r="AV400">
        <v>21.026</v>
      </c>
      <c r="AW400">
        <v>0.21675974935934958</v>
      </c>
      <c r="AX400" s="34">
        <v>21.242759749359351</v>
      </c>
      <c r="AY400" s="34">
        <v>21.013822746329271</v>
      </c>
      <c r="AZ400">
        <v>145.13200000000001</v>
      </c>
      <c r="BA400">
        <v>1.4961845307724306</v>
      </c>
      <c r="BB400" s="34">
        <v>146.62818453077244</v>
      </c>
      <c r="BC400" s="34">
        <v>145.04794648626745</v>
      </c>
      <c r="BD400">
        <v>106.91499999999999</v>
      </c>
      <c r="BE400">
        <v>1.1022005423168866</v>
      </c>
      <c r="BF400" s="34">
        <v>108.01720054231689</v>
      </c>
      <c r="BG400" s="34">
        <v>106.85307994501063</v>
      </c>
      <c r="BH400">
        <v>586.38099999999997</v>
      </c>
      <c r="BI400">
        <v>6.0450774559633196</v>
      </c>
      <c r="BJ400" s="34">
        <v>592.42607745596331</v>
      </c>
      <c r="BK400" s="34">
        <v>586.04139616737859</v>
      </c>
      <c r="BM400">
        <v>49.664999999999999</v>
      </c>
      <c r="BN400">
        <v>0.51200289888386274</v>
      </c>
      <c r="BO400">
        <v>50.177002898883863</v>
      </c>
      <c r="BP400">
        <v>49.636236407136074</v>
      </c>
      <c r="BQ400">
        <v>2.5550000000000002</v>
      </c>
      <c r="BR400">
        <v>2.6339824960198713E-2</v>
      </c>
      <c r="BS400">
        <v>2.5813398249601986</v>
      </c>
      <c r="BT400">
        <v>2.553520266188114</v>
      </c>
      <c r="BU400">
        <v>278.33199999999999</v>
      </c>
      <c r="BV400">
        <v>2.8693605326113616</v>
      </c>
      <c r="BW400">
        <v>281.20136053261137</v>
      </c>
      <c r="BX400">
        <v>278.17080341630924</v>
      </c>
      <c r="BY400">
        <v>22.504000000000001</v>
      </c>
      <c r="BZ400">
        <v>0.23199664223260738</v>
      </c>
      <c r="CA400">
        <v>22.73599664223261</v>
      </c>
      <c r="CB400">
        <v>22.490966759411869</v>
      </c>
      <c r="CC400">
        <v>145.13200000000001</v>
      </c>
      <c r="CD400">
        <v>1.4961845307724306</v>
      </c>
      <c r="CE400">
        <v>146.62818453077244</v>
      </c>
      <c r="CF400">
        <v>145.04794648626745</v>
      </c>
      <c r="CG400">
        <v>107.443</v>
      </c>
      <c r="CH400">
        <v>1.1076437625043563</v>
      </c>
      <c r="CI400">
        <v>108.55064376250435</v>
      </c>
      <c r="CJ400">
        <v>107.38077415266125</v>
      </c>
      <c r="CK400">
        <v>605.63099999999997</v>
      </c>
      <c r="CL400">
        <v>6.2435281919648169</v>
      </c>
      <c r="CM400">
        <v>611.87452819196483</v>
      </c>
      <c r="CN400">
        <v>605.28024748797395</v>
      </c>
    </row>
    <row r="401" spans="1:92" x14ac:dyDescent="0.25">
      <c r="A401" s="18">
        <v>45917</v>
      </c>
      <c r="B401" s="2">
        <v>5</v>
      </c>
      <c r="C401" s="2" t="s">
        <v>23</v>
      </c>
      <c r="D401" s="9">
        <v>22.168817000000001</v>
      </c>
      <c r="E401">
        <v>1.0803858E-2</v>
      </c>
      <c r="G401">
        <v>4.9780000000000006</v>
      </c>
      <c r="H401">
        <v>4.9696372824465943E-2</v>
      </c>
      <c r="I401" s="34">
        <v>5.027696372824467</v>
      </c>
      <c r="J401" s="34">
        <v>4.9733778551453565</v>
      </c>
      <c r="K401">
        <v>0.28600000000000003</v>
      </c>
      <c r="L401">
        <v>2.8551953852545722E-3</v>
      </c>
      <c r="M401" s="34">
        <v>0.28885519538525462</v>
      </c>
      <c r="N401" s="34">
        <v>0.28573444487175004</v>
      </c>
      <c r="O401">
        <v>11.872</v>
      </c>
      <c r="P401">
        <v>0.11852055809000796</v>
      </c>
      <c r="Q401" s="34">
        <v>11.990520558090008</v>
      </c>
      <c r="R401" s="34">
        <v>11.860976676634323</v>
      </c>
      <c r="S401">
        <v>1.468</v>
      </c>
      <c r="T401">
        <v>1.4655338550887104E-2</v>
      </c>
      <c r="U401" s="34">
        <v>1.4826553385508872</v>
      </c>
      <c r="V401" s="34">
        <v>1.4666369408102413</v>
      </c>
      <c r="W401">
        <v>0</v>
      </c>
      <c r="X401">
        <v>0</v>
      </c>
      <c r="Y401" s="34">
        <v>0</v>
      </c>
      <c r="Z401" s="34">
        <v>0</v>
      </c>
      <c r="AA401">
        <v>0.51800000000000002</v>
      </c>
      <c r="AB401">
        <v>5.1712979355310077E-3</v>
      </c>
      <c r="AC401" s="34">
        <v>0.52317129793553108</v>
      </c>
      <c r="AD401" s="34">
        <v>0.51751902952295992</v>
      </c>
      <c r="AE401">
        <v>19.122000000000003</v>
      </c>
      <c r="AF401">
        <v>0.19089876278614656</v>
      </c>
      <c r="AG401" s="34">
        <v>19.312898762786148</v>
      </c>
      <c r="AH401" s="34">
        <v>19.104244946984629</v>
      </c>
      <c r="AJ401">
        <v>45.875000000000007</v>
      </c>
      <c r="AK401">
        <v>0.45797932971522204</v>
      </c>
      <c r="AL401" s="34">
        <v>46.332979329715229</v>
      </c>
      <c r="AM401" s="34">
        <v>45.832404400320051</v>
      </c>
      <c r="AN401">
        <v>2.2350000000000003</v>
      </c>
      <c r="AO401">
        <v>2.2312453447706184E-2</v>
      </c>
      <c r="AP401" s="34">
        <v>2.2573124534477067</v>
      </c>
      <c r="AQ401" s="34">
        <v>2.232924770239026</v>
      </c>
      <c r="AR401">
        <v>272.06000000000006</v>
      </c>
      <c r="AS401">
        <v>2.7160295682250313</v>
      </c>
      <c r="AT401" s="34">
        <v>274.77602956822511</v>
      </c>
      <c r="AU401" s="34">
        <v>271.80738836296621</v>
      </c>
      <c r="AV401">
        <v>23.148</v>
      </c>
      <c r="AW401">
        <v>0.23109112859396091</v>
      </c>
      <c r="AX401" s="34">
        <v>23.379091128593959</v>
      </c>
      <c r="AY401" s="34">
        <v>23.12650674787157</v>
      </c>
      <c r="AZ401">
        <v>146.40299999999999</v>
      </c>
      <c r="BA401">
        <v>1.4615705244315562</v>
      </c>
      <c r="BB401" s="34">
        <v>147.86457052443154</v>
      </c>
      <c r="BC401" s="34">
        <v>146.26706270125459</v>
      </c>
      <c r="BD401">
        <v>105.14099999999999</v>
      </c>
      <c r="BE401">
        <v>1.0496436993043738</v>
      </c>
      <c r="BF401" s="34">
        <v>106.19064369930436</v>
      </c>
      <c r="BG401" s="34">
        <v>105.04337506384847</v>
      </c>
      <c r="BH401">
        <v>594.86200000000008</v>
      </c>
      <c r="BI401">
        <v>5.9386267037178504</v>
      </c>
      <c r="BJ401" s="34">
        <v>600.80062670371785</v>
      </c>
      <c r="BK401" s="34">
        <v>594.30966204649997</v>
      </c>
      <c r="BM401">
        <v>50.853000000000009</v>
      </c>
      <c r="BN401">
        <v>0.50767570253968797</v>
      </c>
      <c r="BO401">
        <v>51.360675702539694</v>
      </c>
      <c r="BP401">
        <v>50.805782255465409</v>
      </c>
      <c r="BQ401">
        <v>2.5210000000000004</v>
      </c>
      <c r="BR401">
        <v>2.5167648832960757E-2</v>
      </c>
      <c r="BS401">
        <v>2.5461676488329612</v>
      </c>
      <c r="BT401">
        <v>2.5186592151107758</v>
      </c>
      <c r="BU401">
        <v>283.93200000000007</v>
      </c>
      <c r="BV401">
        <v>2.8345501263150394</v>
      </c>
      <c r="BW401">
        <v>286.76655012631511</v>
      </c>
      <c r="BX401">
        <v>283.66836503960053</v>
      </c>
      <c r="BY401">
        <v>24.616</v>
      </c>
      <c r="BZ401">
        <v>0.24574646714484802</v>
      </c>
      <c r="CA401">
        <v>24.861746467144847</v>
      </c>
      <c r="CB401">
        <v>24.59314368868181</v>
      </c>
      <c r="CC401">
        <v>146.40299999999999</v>
      </c>
      <c r="CD401">
        <v>1.4615705244315562</v>
      </c>
      <c r="CE401">
        <v>147.86457052443154</v>
      </c>
      <c r="CF401">
        <v>146.26706270125459</v>
      </c>
      <c r="CG401">
        <v>105.65899999999999</v>
      </c>
      <c r="CH401">
        <v>1.0548149972399048</v>
      </c>
      <c r="CI401">
        <v>106.71381499723989</v>
      </c>
      <c r="CJ401">
        <v>105.56089409337143</v>
      </c>
      <c r="CK401">
        <v>613.98400000000004</v>
      </c>
      <c r="CL401">
        <v>6.1295254665039973</v>
      </c>
      <c r="CM401">
        <v>620.11352546650403</v>
      </c>
      <c r="CN401">
        <v>613.4139069934846</v>
      </c>
    </row>
    <row r="402" spans="1:92" x14ac:dyDescent="0.25">
      <c r="A402" s="18">
        <v>45917</v>
      </c>
      <c r="B402" s="2">
        <v>6</v>
      </c>
      <c r="C402" s="2" t="s">
        <v>23</v>
      </c>
      <c r="D402" s="9">
        <v>57.198338999999997</v>
      </c>
      <c r="E402">
        <v>1.0653816999999999E-2</v>
      </c>
      <c r="G402">
        <v>5.5380000000000003</v>
      </c>
      <c r="H402">
        <v>5.7658002842544777E-2</v>
      </c>
      <c r="I402" s="34">
        <v>5.5956580028425451</v>
      </c>
      <c r="J402" s="34">
        <v>5.5360428864856752</v>
      </c>
      <c r="K402">
        <v>0.35800000000000004</v>
      </c>
      <c r="L402">
        <v>3.7272598442815159E-3</v>
      </c>
      <c r="M402" s="34">
        <v>0.36172725984428156</v>
      </c>
      <c r="N402" s="34">
        <v>0.35787348381398915</v>
      </c>
      <c r="O402">
        <v>13.454000000000001</v>
      </c>
      <c r="P402">
        <v>0.14007417303062433</v>
      </c>
      <c r="Q402" s="34">
        <v>13.594074173030625</v>
      </c>
      <c r="R402" s="34">
        <v>13.449245394506731</v>
      </c>
      <c r="S402">
        <v>1.5459999999999998</v>
      </c>
      <c r="T402">
        <v>1.6095932176701737E-2</v>
      </c>
      <c r="U402" s="34">
        <v>1.5620959321767016</v>
      </c>
      <c r="V402" s="34">
        <v>1.5454536479788465</v>
      </c>
      <c r="W402">
        <v>0</v>
      </c>
      <c r="X402">
        <v>0</v>
      </c>
      <c r="Y402" s="34">
        <v>0</v>
      </c>
      <c r="Z402" s="34">
        <v>0</v>
      </c>
      <c r="AA402">
        <v>0.52600000000000002</v>
      </c>
      <c r="AB402">
        <v>5.476365022603567E-3</v>
      </c>
      <c r="AC402" s="34">
        <v>0.53147636502260354</v>
      </c>
      <c r="AD402" s="34">
        <v>0.52581411308982751</v>
      </c>
      <c r="AE402">
        <v>21.422000000000001</v>
      </c>
      <c r="AF402">
        <v>0.22303173291675593</v>
      </c>
      <c r="AG402" s="34">
        <v>21.645031732916756</v>
      </c>
      <c r="AH402" s="34">
        <v>21.414429525875068</v>
      </c>
      <c r="AJ402">
        <v>50.659000000000013</v>
      </c>
      <c r="AK402">
        <v>0.52742809064652874</v>
      </c>
      <c r="AL402" s="34">
        <v>51.186428090646544</v>
      </c>
      <c r="AM402" s="34">
        <v>50.641097252885139</v>
      </c>
      <c r="AN402">
        <v>2.4079999999999999</v>
      </c>
      <c r="AO402">
        <v>2.507050755594941E-2</v>
      </c>
      <c r="AP402" s="34">
        <v>2.4330705075559491</v>
      </c>
      <c r="AQ402" s="34">
        <v>2.4071490196203511</v>
      </c>
      <c r="AR402">
        <v>287.77000000000004</v>
      </c>
      <c r="AS402">
        <v>2.9960714117008149</v>
      </c>
      <c r="AT402" s="34">
        <v>290.76607141170086</v>
      </c>
      <c r="AU402" s="34">
        <v>287.66830289707167</v>
      </c>
      <c r="AV402">
        <v>26.298000000000002</v>
      </c>
      <c r="AW402">
        <v>0.27379742844948407</v>
      </c>
      <c r="AX402" s="34">
        <v>26.571797428449486</v>
      </c>
      <c r="AY402" s="34">
        <v>26.288706361285715</v>
      </c>
      <c r="AZ402">
        <v>134.19500000000002</v>
      </c>
      <c r="BA402">
        <v>1.397149817886475</v>
      </c>
      <c r="BB402" s="34">
        <v>135.59214981788651</v>
      </c>
      <c r="BC402" s="34">
        <v>134.14757586709015</v>
      </c>
      <c r="BD402">
        <v>114.679</v>
      </c>
      <c r="BE402">
        <v>1.1939620996713962</v>
      </c>
      <c r="BF402" s="34">
        <v>115.8729620996714</v>
      </c>
      <c r="BG402" s="34">
        <v>114.63847276621357</v>
      </c>
      <c r="BH402">
        <v>616.00900000000001</v>
      </c>
      <c r="BI402">
        <v>6.4134793559106482</v>
      </c>
      <c r="BJ402" s="34">
        <v>622.42247935591081</v>
      </c>
      <c r="BK402" s="34">
        <v>615.7913041641666</v>
      </c>
      <c r="BM402">
        <v>56.197000000000017</v>
      </c>
      <c r="BN402">
        <v>0.58508609348907348</v>
      </c>
      <c r="BO402">
        <v>56.782086093489092</v>
      </c>
      <c r="BP402">
        <v>56.177140139370813</v>
      </c>
      <c r="BQ402">
        <v>2.766</v>
      </c>
      <c r="BR402">
        <v>2.8797767400230927E-2</v>
      </c>
      <c r="BS402">
        <v>2.7947977674002304</v>
      </c>
      <c r="BT402">
        <v>2.7650225034343401</v>
      </c>
      <c r="BU402">
        <v>301.22400000000005</v>
      </c>
      <c r="BV402">
        <v>3.1361455847314392</v>
      </c>
      <c r="BW402">
        <v>304.36014558473147</v>
      </c>
      <c r="BX402">
        <v>301.11754829157837</v>
      </c>
      <c r="BY402">
        <v>27.844000000000001</v>
      </c>
      <c r="BZ402">
        <v>0.28989336062618581</v>
      </c>
      <c r="CA402">
        <v>28.133893360626189</v>
      </c>
      <c r="CB402">
        <v>27.834160009264561</v>
      </c>
      <c r="CC402">
        <v>134.19500000000002</v>
      </c>
      <c r="CD402">
        <v>1.397149817886475</v>
      </c>
      <c r="CE402">
        <v>135.59214981788651</v>
      </c>
      <c r="CF402">
        <v>134.14757586709015</v>
      </c>
      <c r="CG402">
        <v>115.205</v>
      </c>
      <c r="CH402">
        <v>1.1994384646939997</v>
      </c>
      <c r="CI402">
        <v>116.404438464694</v>
      </c>
      <c r="CJ402">
        <v>115.16428687930339</v>
      </c>
      <c r="CK402">
        <v>637.43100000000004</v>
      </c>
      <c r="CL402">
        <v>6.6365110888274046</v>
      </c>
      <c r="CM402">
        <v>644.06751108882759</v>
      </c>
      <c r="CN402">
        <v>637.20573369004171</v>
      </c>
    </row>
    <row r="403" spans="1:92" x14ac:dyDescent="0.25">
      <c r="A403" s="18">
        <v>45917</v>
      </c>
      <c r="B403" s="2">
        <v>7</v>
      </c>
      <c r="C403" s="2" t="s">
        <v>23</v>
      </c>
      <c r="D403" s="9">
        <v>85.242845000000003</v>
      </c>
      <c r="E403">
        <v>1.0851779000000001E-2</v>
      </c>
      <c r="G403">
        <v>5.9839999999999991</v>
      </c>
      <c r="H403">
        <v>5.5269038639109716E-2</v>
      </c>
      <c r="I403" s="34">
        <v>6.0392690386391088</v>
      </c>
      <c r="J403" s="34">
        <v>5.973732225710255</v>
      </c>
      <c r="K403">
        <v>0.41000000000000003</v>
      </c>
      <c r="L403">
        <v>3.7868158158480933E-3</v>
      </c>
      <c r="M403" s="34">
        <v>0.41378681581584814</v>
      </c>
      <c r="N403" s="34">
        <v>0.40929649273750085</v>
      </c>
      <c r="O403">
        <v>14.656000000000001</v>
      </c>
      <c r="P403">
        <v>0.13536481121236499</v>
      </c>
      <c r="Q403" s="34">
        <v>14.791364811212366</v>
      </c>
      <c r="R403" s="34">
        <v>14.630852189172712</v>
      </c>
      <c r="S403">
        <v>1.62</v>
      </c>
      <c r="T403">
        <v>1.4962540540668074E-2</v>
      </c>
      <c r="U403" s="34">
        <v>1.6349625405406683</v>
      </c>
      <c r="V403" s="34">
        <v>1.6172202883774425</v>
      </c>
      <c r="W403">
        <v>0</v>
      </c>
      <c r="X403">
        <v>0</v>
      </c>
      <c r="Y403" s="34">
        <v>0</v>
      </c>
      <c r="Z403" s="34">
        <v>0</v>
      </c>
      <c r="AA403">
        <v>0.53200000000000003</v>
      </c>
      <c r="AB403">
        <v>4.913624424466306E-3</v>
      </c>
      <c r="AC403" s="34">
        <v>0.53691362442446633</v>
      </c>
      <c r="AD403" s="34">
        <v>0.53108715643012305</v>
      </c>
      <c r="AE403">
        <v>23.202000000000002</v>
      </c>
      <c r="AF403">
        <v>0.21429683063245716</v>
      </c>
      <c r="AG403" s="34">
        <v>23.416296830632461</v>
      </c>
      <c r="AH403" s="34">
        <v>23.162188352428032</v>
      </c>
      <c r="AJ403">
        <v>56.943999999999988</v>
      </c>
      <c r="AK403">
        <v>0.52594253614061892</v>
      </c>
      <c r="AL403" s="34">
        <v>57.469942536140607</v>
      </c>
      <c r="AM403" s="34">
        <v>56.846291420595712</v>
      </c>
      <c r="AN403">
        <v>2.83</v>
      </c>
      <c r="AO403">
        <v>2.6138265265488052E-2</v>
      </c>
      <c r="AP403" s="34">
        <v>2.8561382652654883</v>
      </c>
      <c r="AQ403" s="34">
        <v>2.825144084017384</v>
      </c>
      <c r="AR403">
        <v>308.07100000000014</v>
      </c>
      <c r="AS403">
        <v>2.8453856956198496</v>
      </c>
      <c r="AT403" s="34">
        <v>310.91638569561997</v>
      </c>
      <c r="AU403" s="34">
        <v>307.54238979057232</v>
      </c>
      <c r="AV403">
        <v>30.728999999999999</v>
      </c>
      <c r="AW403">
        <v>0.28381722732974646</v>
      </c>
      <c r="AX403" s="34">
        <v>31.012817227329744</v>
      </c>
      <c r="AY403" s="34">
        <v>30.67627298861137</v>
      </c>
      <c r="AZ403">
        <v>122.12899999999999</v>
      </c>
      <c r="BA403">
        <v>1.1280000701797845</v>
      </c>
      <c r="BB403" s="34">
        <v>123.25700007017977</v>
      </c>
      <c r="BC403" s="34">
        <v>121.91944234521519</v>
      </c>
      <c r="BD403">
        <v>115.10000000000001</v>
      </c>
      <c r="BE403">
        <v>1.0630792692783304</v>
      </c>
      <c r="BF403" s="34">
        <v>116.16307926927834</v>
      </c>
      <c r="BG403" s="34">
        <v>114.90250320508865</v>
      </c>
      <c r="BH403">
        <v>635.80300000000011</v>
      </c>
      <c r="BI403">
        <v>5.8723630638138182</v>
      </c>
      <c r="BJ403" s="34">
        <v>641.67536306381385</v>
      </c>
      <c r="BK403" s="34">
        <v>634.71204383410065</v>
      </c>
      <c r="BM403">
        <v>62.92799999999999</v>
      </c>
      <c r="BN403">
        <v>0.58121157477972862</v>
      </c>
      <c r="BO403">
        <v>63.509211574779712</v>
      </c>
      <c r="BP403">
        <v>62.82002364630597</v>
      </c>
      <c r="BQ403">
        <v>3.24</v>
      </c>
      <c r="BR403">
        <v>2.9925081081336145E-2</v>
      </c>
      <c r="BS403">
        <v>3.2699250810813365</v>
      </c>
      <c r="BT403">
        <v>3.2344405767548849</v>
      </c>
      <c r="BU403">
        <v>322.72700000000015</v>
      </c>
      <c r="BV403">
        <v>2.9807505068322144</v>
      </c>
      <c r="BW403">
        <v>325.70775050683233</v>
      </c>
      <c r="BX403">
        <v>322.173241979745</v>
      </c>
      <c r="BY403">
        <v>32.348999999999997</v>
      </c>
      <c r="BZ403">
        <v>0.29877976787041455</v>
      </c>
      <c r="CA403">
        <v>32.647779767870411</v>
      </c>
      <c r="CB403">
        <v>32.293493276988812</v>
      </c>
      <c r="CC403">
        <v>122.12899999999999</v>
      </c>
      <c r="CD403">
        <v>1.1280000701797845</v>
      </c>
      <c r="CE403">
        <v>123.25700007017977</v>
      </c>
      <c r="CF403">
        <v>121.91944234521519</v>
      </c>
      <c r="CG403">
        <v>115.63200000000001</v>
      </c>
      <c r="CH403">
        <v>1.0679928937027967</v>
      </c>
      <c r="CI403">
        <v>116.69999289370281</v>
      </c>
      <c r="CJ403">
        <v>115.43359036151877</v>
      </c>
      <c r="CK403">
        <v>659.00500000000011</v>
      </c>
      <c r="CL403">
        <v>6.0866598944462753</v>
      </c>
      <c r="CM403">
        <v>665.09165989444637</v>
      </c>
      <c r="CN403">
        <v>657.87423218652873</v>
      </c>
    </row>
    <row r="404" spans="1:92" x14ac:dyDescent="0.25">
      <c r="A404" s="18">
        <v>45917</v>
      </c>
      <c r="B404" s="2">
        <v>8</v>
      </c>
      <c r="C404" s="2" t="s">
        <v>178</v>
      </c>
      <c r="D404" s="9">
        <v>62.680968</v>
      </c>
      <c r="E404">
        <v>1.0332014E-2</v>
      </c>
      <c r="G404">
        <v>6.3239999999999998</v>
      </c>
      <c r="H404">
        <v>6.8056086711998975E-2</v>
      </c>
      <c r="I404" s="34">
        <v>6.3920560867119987</v>
      </c>
      <c r="J404" s="34">
        <v>6.3260132737353043</v>
      </c>
      <c r="K404">
        <v>0.57400000000000007</v>
      </c>
      <c r="L404">
        <v>6.177133740146651E-3</v>
      </c>
      <c r="M404" s="34">
        <v>0.58017713374014668</v>
      </c>
      <c r="N404" s="34">
        <v>0.5741827354718636</v>
      </c>
      <c r="O404">
        <v>14.870000000000001</v>
      </c>
      <c r="P404">
        <v>0.16002435316372943</v>
      </c>
      <c r="Q404" s="34">
        <v>15.03002435316373</v>
      </c>
      <c r="R404" s="34">
        <v>14.874733931126501</v>
      </c>
      <c r="S404">
        <v>1.698</v>
      </c>
      <c r="T404">
        <v>1.8273123851513959E-2</v>
      </c>
      <c r="U404" s="34">
        <v>1.7162731238515139</v>
      </c>
      <c r="V404" s="34">
        <v>1.6985405659080561</v>
      </c>
      <c r="W404">
        <v>0</v>
      </c>
      <c r="X404">
        <v>0</v>
      </c>
      <c r="Y404" s="34">
        <v>0</v>
      </c>
      <c r="Z404" s="34">
        <v>0</v>
      </c>
      <c r="AA404">
        <v>0.55000000000000004</v>
      </c>
      <c r="AB404">
        <v>5.9188563712206585E-3</v>
      </c>
      <c r="AC404" s="34">
        <v>0.55591885637122074</v>
      </c>
      <c r="AD404" s="34">
        <v>0.55017509496432926</v>
      </c>
      <c r="AE404">
        <v>24.016000000000002</v>
      </c>
      <c r="AF404">
        <v>0.25844955383860968</v>
      </c>
      <c r="AG404" s="34">
        <v>24.274449553838611</v>
      </c>
      <c r="AH404" s="34">
        <v>24.023645601206059</v>
      </c>
      <c r="AJ404">
        <v>63.013000000000027</v>
      </c>
      <c r="AK404">
        <v>0.6781179936722318</v>
      </c>
      <c r="AL404" s="34">
        <v>63.691117993672258</v>
      </c>
      <c r="AM404" s="34">
        <v>63.033060470885978</v>
      </c>
      <c r="AN404">
        <v>3.1220000000000003</v>
      </c>
      <c r="AO404">
        <v>3.3597581074456172E-2</v>
      </c>
      <c r="AP404" s="34">
        <v>3.1555975810744563</v>
      </c>
      <c r="AQ404" s="34">
        <v>3.1229939026884286</v>
      </c>
      <c r="AR404">
        <v>329.55399999999997</v>
      </c>
      <c r="AS404">
        <v>3.5465141682931867</v>
      </c>
      <c r="AT404" s="34">
        <v>333.10051416829316</v>
      </c>
      <c r="AU404" s="34">
        <v>329.65891499249915</v>
      </c>
      <c r="AV404">
        <v>32.053999999999995</v>
      </c>
      <c r="AW404">
        <v>0.34495094931473991</v>
      </c>
      <c r="AX404" s="34">
        <v>32.398950949314738</v>
      </c>
      <c r="AY404" s="34">
        <v>32.064204534521103</v>
      </c>
      <c r="AZ404">
        <v>133.12700000000001</v>
      </c>
      <c r="BA404">
        <v>1.4326538038754411</v>
      </c>
      <c r="BB404" s="34">
        <v>134.55965380387545</v>
      </c>
      <c r="BC404" s="34">
        <v>133.16938157693863</v>
      </c>
      <c r="BD404">
        <v>117.483</v>
      </c>
      <c r="BE404">
        <v>1.2643000055638483</v>
      </c>
      <c r="BF404" s="34">
        <v>118.74730000556386</v>
      </c>
      <c r="BG404" s="34">
        <v>117.52040123944417</v>
      </c>
      <c r="BH404">
        <v>678.35300000000007</v>
      </c>
      <c r="BI404">
        <v>7.3001345017939041</v>
      </c>
      <c r="BJ404" s="34">
        <v>685.65313450179383</v>
      </c>
      <c r="BK404" s="34">
        <v>678.56895671697737</v>
      </c>
      <c r="BM404">
        <v>69.337000000000032</v>
      </c>
      <c r="BN404">
        <v>0.74617408038423072</v>
      </c>
      <c r="BO404">
        <v>70.083174080384254</v>
      </c>
      <c r="BP404">
        <v>69.359073744621284</v>
      </c>
      <c r="BQ404">
        <v>3.6960000000000006</v>
      </c>
      <c r="BR404">
        <v>3.9774714814602825E-2</v>
      </c>
      <c r="BS404">
        <v>3.7357747148146032</v>
      </c>
      <c r="BT404">
        <v>3.6971766381602924</v>
      </c>
      <c r="BU404">
        <v>344.42399999999998</v>
      </c>
      <c r="BV404">
        <v>3.706538521456916</v>
      </c>
      <c r="BW404">
        <v>348.13053852145691</v>
      </c>
      <c r="BX404">
        <v>344.53364892362566</v>
      </c>
      <c r="BY404">
        <v>33.751999999999995</v>
      </c>
      <c r="BZ404">
        <v>0.36322407316625388</v>
      </c>
      <c r="CA404">
        <v>34.115224073166253</v>
      </c>
      <c r="CB404">
        <v>33.762745100429157</v>
      </c>
      <c r="CC404">
        <v>133.12700000000001</v>
      </c>
      <c r="CD404">
        <v>1.4326538038754411</v>
      </c>
      <c r="CE404">
        <v>134.55965380387545</v>
      </c>
      <c r="CF404">
        <v>133.16938157693863</v>
      </c>
      <c r="CG404">
        <v>118.033</v>
      </c>
      <c r="CH404">
        <v>1.2702188619350689</v>
      </c>
      <c r="CI404">
        <v>119.30321886193508</v>
      </c>
      <c r="CJ404">
        <v>118.0705763344085</v>
      </c>
      <c r="CK404">
        <v>702.36900000000003</v>
      </c>
      <c r="CL404">
        <v>7.5585840556325135</v>
      </c>
      <c r="CM404">
        <v>709.92758405563245</v>
      </c>
      <c r="CN404">
        <v>702.59260231818348</v>
      </c>
    </row>
    <row r="405" spans="1:92" x14ac:dyDescent="0.25">
      <c r="A405" s="18">
        <v>45917</v>
      </c>
      <c r="B405" s="2">
        <v>9</v>
      </c>
      <c r="C405" s="2" t="s">
        <v>178</v>
      </c>
      <c r="D405" s="9">
        <v>27.818117999999998</v>
      </c>
      <c r="E405">
        <v>1.0195978E-2</v>
      </c>
      <c r="G405">
        <v>6.9119999999999999</v>
      </c>
      <c r="H405">
        <v>2.6964046587521044E-2</v>
      </c>
      <c r="I405" s="34">
        <v>6.9389640465875209</v>
      </c>
      <c r="J405" s="34">
        <v>6.8682145218257231</v>
      </c>
      <c r="K405">
        <v>0.626</v>
      </c>
      <c r="L405">
        <v>2.4420563026313906E-3</v>
      </c>
      <c r="M405" s="34">
        <v>0.62844205630263139</v>
      </c>
      <c r="N405" s="34">
        <v>0.62203447492229502</v>
      </c>
      <c r="O405">
        <v>15.763999999999999</v>
      </c>
      <c r="P405">
        <v>6.149612708415534E-2</v>
      </c>
      <c r="Q405" s="34">
        <v>15.825496127084154</v>
      </c>
      <c r="R405" s="34">
        <v>15.664139716733319</v>
      </c>
      <c r="S405">
        <v>1.6379999999999999</v>
      </c>
      <c r="T405">
        <v>6.3899172902719126E-3</v>
      </c>
      <c r="U405" s="34">
        <v>1.6443899172902718</v>
      </c>
      <c r="V405" s="34">
        <v>1.6276237538701583</v>
      </c>
      <c r="W405">
        <v>0</v>
      </c>
      <c r="X405">
        <v>0</v>
      </c>
      <c r="Y405" s="34">
        <v>0</v>
      </c>
      <c r="Z405" s="34">
        <v>0</v>
      </c>
      <c r="AA405">
        <v>0.59</v>
      </c>
      <c r="AB405">
        <v>2.3016185599880521E-3</v>
      </c>
      <c r="AC405" s="34">
        <v>0.59230161855998797</v>
      </c>
      <c r="AD405" s="34">
        <v>0.58626252428778591</v>
      </c>
      <c r="AE405">
        <v>25.529999999999998</v>
      </c>
      <c r="AF405">
        <v>9.9593765824567734E-2</v>
      </c>
      <c r="AG405" s="34">
        <v>25.629593765824566</v>
      </c>
      <c r="AH405" s="34">
        <v>25.368274991639282</v>
      </c>
      <c r="AJ405">
        <v>67.954999999999998</v>
      </c>
      <c r="AK405">
        <v>0.26509574448133572</v>
      </c>
      <c r="AL405" s="34">
        <v>68.220095744481327</v>
      </c>
      <c r="AM405" s="34">
        <v>67.524525149112705</v>
      </c>
      <c r="AN405">
        <v>3.218</v>
      </c>
      <c r="AO405">
        <v>1.2553573772951783E-2</v>
      </c>
      <c r="AP405" s="34">
        <v>3.2305535737729518</v>
      </c>
      <c r="AQ405" s="34">
        <v>3.1976149206069411</v>
      </c>
      <c r="AR405">
        <v>343.03899999999993</v>
      </c>
      <c r="AS405">
        <v>1.3382117444063411</v>
      </c>
      <c r="AT405" s="34">
        <v>344.37721174440628</v>
      </c>
      <c r="AU405" s="34">
        <v>340.86594926975897</v>
      </c>
      <c r="AV405">
        <v>33.425000000000004</v>
      </c>
      <c r="AW405">
        <v>0.13039254299593328</v>
      </c>
      <c r="AX405" s="34">
        <v>33.555392542995939</v>
      </c>
      <c r="AY405" s="34">
        <v>33.213262498846184</v>
      </c>
      <c r="AZ405">
        <v>139.09700000000001</v>
      </c>
      <c r="BA405">
        <v>0.54262413023501366</v>
      </c>
      <c r="BB405" s="34">
        <v>139.63962413023503</v>
      </c>
      <c r="BC405" s="34">
        <v>138.21586159467489</v>
      </c>
      <c r="BD405">
        <v>123.89800000000001</v>
      </c>
      <c r="BE405">
        <v>0.48333209550067746</v>
      </c>
      <c r="BF405" s="34">
        <v>124.38133209550068</v>
      </c>
      <c r="BG405" s="34">
        <v>123.11314276984426</v>
      </c>
      <c r="BH405">
        <v>710.63199999999995</v>
      </c>
      <c r="BI405">
        <v>2.772209831392253</v>
      </c>
      <c r="BJ405" s="34">
        <v>713.40420983139211</v>
      </c>
      <c r="BK405" s="34">
        <v>706.13035620284393</v>
      </c>
      <c r="BM405">
        <v>74.867000000000004</v>
      </c>
      <c r="BN405">
        <v>0.29205979106885677</v>
      </c>
      <c r="BO405">
        <v>75.159059791068842</v>
      </c>
      <c r="BP405">
        <v>74.392739670938425</v>
      </c>
      <c r="BQ405">
        <v>3.8439999999999999</v>
      </c>
      <c r="BR405">
        <v>1.4995630075583173E-2</v>
      </c>
      <c r="BS405">
        <v>3.858995630075583</v>
      </c>
      <c r="BT405">
        <v>3.8196493955292361</v>
      </c>
      <c r="BU405">
        <v>358.80299999999994</v>
      </c>
      <c r="BV405">
        <v>1.3997078714904965</v>
      </c>
      <c r="BW405">
        <v>360.20270787149042</v>
      </c>
      <c r="BX405">
        <v>356.53008898649227</v>
      </c>
      <c r="BY405">
        <v>35.063000000000002</v>
      </c>
      <c r="BZ405">
        <v>0.13678246028620519</v>
      </c>
      <c r="CA405">
        <v>35.199782460286208</v>
      </c>
      <c r="CB405">
        <v>34.840886252716345</v>
      </c>
      <c r="CC405">
        <v>139.09700000000001</v>
      </c>
      <c r="CD405">
        <v>0.54262413023501366</v>
      </c>
      <c r="CE405">
        <v>139.63962413023503</v>
      </c>
      <c r="CF405">
        <v>138.21586159467489</v>
      </c>
      <c r="CG405">
        <v>124.48800000000001</v>
      </c>
      <c r="CH405">
        <v>0.48563371406066552</v>
      </c>
      <c r="CI405">
        <v>124.97363371406067</v>
      </c>
      <c r="CJ405">
        <v>123.69940529413205</v>
      </c>
      <c r="CK405">
        <v>736.16199999999992</v>
      </c>
      <c r="CL405">
        <v>2.8718035972168208</v>
      </c>
      <c r="CM405">
        <v>739.03380359721666</v>
      </c>
      <c r="CN405">
        <v>731.49863119448321</v>
      </c>
    </row>
    <row r="406" spans="1:92" x14ac:dyDescent="0.25">
      <c r="A406" s="18">
        <v>45917</v>
      </c>
      <c r="B406" s="2">
        <v>10</v>
      </c>
      <c r="C406" s="2" t="s">
        <v>178</v>
      </c>
      <c r="D406" s="9">
        <v>29.162362999999999</v>
      </c>
      <c r="E406">
        <v>1.0054161000000001E-2</v>
      </c>
      <c r="G406">
        <v>7.35</v>
      </c>
      <c r="H406">
        <v>1.9846759156184342E-2</v>
      </c>
      <c r="I406" s="34">
        <v>7.369846759156184</v>
      </c>
      <c r="J406" s="34">
        <v>7.2957491332942999</v>
      </c>
      <c r="K406">
        <v>0.66800000000000004</v>
      </c>
      <c r="L406">
        <v>1.8037598797729442E-3</v>
      </c>
      <c r="M406" s="34">
        <v>0.66980375987977303</v>
      </c>
      <c r="N406" s="34">
        <v>0.66306944503953646</v>
      </c>
      <c r="O406">
        <v>16.907999999999998</v>
      </c>
      <c r="P406">
        <v>4.5655646777246907E-2</v>
      </c>
      <c r="Q406" s="34">
        <v>16.953655646777246</v>
      </c>
      <c r="R406" s="34">
        <v>16.783200863365987</v>
      </c>
      <c r="S406">
        <v>1.542</v>
      </c>
      <c r="T406">
        <v>4.1637690637872449E-3</v>
      </c>
      <c r="U406" s="34">
        <v>1.5461637690637873</v>
      </c>
      <c r="V406" s="34">
        <v>1.5306183895972532</v>
      </c>
      <c r="W406">
        <v>0</v>
      </c>
      <c r="X406">
        <v>0</v>
      </c>
      <c r="Y406" s="34">
        <v>0</v>
      </c>
      <c r="Z406" s="34">
        <v>0</v>
      </c>
      <c r="AA406">
        <v>0.52</v>
      </c>
      <c r="AB406">
        <v>1.4041244573082799E-3</v>
      </c>
      <c r="AC406" s="34">
        <v>0.52140412445730833</v>
      </c>
      <c r="AD406" s="34">
        <v>0.51616184344395055</v>
      </c>
      <c r="AE406">
        <v>26.987999999999996</v>
      </c>
      <c r="AF406">
        <v>7.2874059334299732E-2</v>
      </c>
      <c r="AG406" s="34">
        <v>27.060874059334299</v>
      </c>
      <c r="AH406" s="34">
        <v>26.788799674741028</v>
      </c>
      <c r="AJ406">
        <v>70.580999999999989</v>
      </c>
      <c r="AK406">
        <v>0.19058559292553015</v>
      </c>
      <c r="AL406" s="34">
        <v>70.771585592925518</v>
      </c>
      <c r="AM406" s="34">
        <v>70.060036677148958</v>
      </c>
      <c r="AN406">
        <v>3.3679999999999999</v>
      </c>
      <c r="AO406">
        <v>9.0944061004120894E-3</v>
      </c>
      <c r="AP406" s="34">
        <v>3.377094406100412</v>
      </c>
      <c r="AQ406" s="34">
        <v>3.343140555229279</v>
      </c>
      <c r="AR406">
        <v>354.21200000000005</v>
      </c>
      <c r="AS406">
        <v>0.95645717744630865</v>
      </c>
      <c r="AT406" s="34">
        <v>355.16845717744633</v>
      </c>
      <c r="AU406" s="34">
        <v>351.59753632686267</v>
      </c>
      <c r="AV406">
        <v>35.006000000000007</v>
      </c>
      <c r="AW406">
        <v>9.4524578370257031E-2</v>
      </c>
      <c r="AX406" s="34">
        <v>35.100524578370262</v>
      </c>
      <c r="AY406" s="34">
        <v>34.747618253074869</v>
      </c>
      <c r="AZ406">
        <v>143.851</v>
      </c>
      <c r="BA406">
        <v>0.38843212943894878</v>
      </c>
      <c r="BB406" s="34">
        <v>144.23943212943894</v>
      </c>
      <c r="BC406" s="34">
        <v>142.78922565626098</v>
      </c>
      <c r="BD406">
        <v>125.93899999999998</v>
      </c>
      <c r="BE406">
        <v>0.34006544236336045</v>
      </c>
      <c r="BF406" s="34">
        <v>126.27906544236333</v>
      </c>
      <c r="BG406" s="34">
        <v>125.00943538747627</v>
      </c>
      <c r="BH406">
        <v>732.95699999999999</v>
      </c>
      <c r="BI406">
        <v>1.9791593266448171</v>
      </c>
      <c r="BJ406" s="34">
        <v>734.93615932664488</v>
      </c>
      <c r="BK406" s="34">
        <v>727.54699285605307</v>
      </c>
      <c r="BM406">
        <v>77.930999999999983</v>
      </c>
      <c r="BN406">
        <v>0.21043235208171449</v>
      </c>
      <c r="BO406">
        <v>78.141432352081708</v>
      </c>
      <c r="BP406">
        <v>77.355785810443251</v>
      </c>
      <c r="BQ406">
        <v>4.0359999999999996</v>
      </c>
      <c r="BR406">
        <v>1.0898165980185033E-2</v>
      </c>
      <c r="BS406">
        <v>4.0468981659801848</v>
      </c>
      <c r="BT406">
        <v>4.0062100002688155</v>
      </c>
      <c r="BU406">
        <v>371.12000000000006</v>
      </c>
      <c r="BV406">
        <v>1.0021128242235555</v>
      </c>
      <c r="BW406">
        <v>372.12211282422356</v>
      </c>
      <c r="BX406">
        <v>368.38073719022867</v>
      </c>
      <c r="BY406">
        <v>36.548000000000009</v>
      </c>
      <c r="BZ406">
        <v>9.8688347434044282E-2</v>
      </c>
      <c r="CA406">
        <v>36.646688347434051</v>
      </c>
      <c r="CB406">
        <v>36.27823664267212</v>
      </c>
      <c r="CC406">
        <v>143.851</v>
      </c>
      <c r="CD406">
        <v>0.38843212943894878</v>
      </c>
      <c r="CE406">
        <v>144.23943212943894</v>
      </c>
      <c r="CF406">
        <v>142.78922565626098</v>
      </c>
      <c r="CG406">
        <v>126.45899999999997</v>
      </c>
      <c r="CH406">
        <v>0.3414695668206687</v>
      </c>
      <c r="CI406">
        <v>126.80046956682064</v>
      </c>
      <c r="CJ406">
        <v>125.52559723092023</v>
      </c>
      <c r="CK406">
        <v>759.94499999999994</v>
      </c>
      <c r="CL406">
        <v>2.0520333859791169</v>
      </c>
      <c r="CM406">
        <v>761.99703338597919</v>
      </c>
      <c r="CN406">
        <v>754.33579253079415</v>
      </c>
    </row>
    <row r="407" spans="1:92" x14ac:dyDescent="0.25">
      <c r="A407" s="18">
        <v>45917</v>
      </c>
      <c r="B407" s="2">
        <v>11</v>
      </c>
      <c r="C407" s="2" t="s">
        <v>178</v>
      </c>
      <c r="D407" s="9">
        <v>31.474803999999999</v>
      </c>
      <c r="E407">
        <v>9.6042009999999997E-3</v>
      </c>
      <c r="G407">
        <v>7.6020000000000003</v>
      </c>
      <c r="H407">
        <v>3.0004040691735755E-2</v>
      </c>
      <c r="I407" s="34">
        <v>7.6320040406917364</v>
      </c>
      <c r="J407" s="34">
        <v>7.5587047398521205</v>
      </c>
      <c r="K407">
        <v>0.7320000000000001</v>
      </c>
      <c r="L407">
        <v>2.8891025764733718E-3</v>
      </c>
      <c r="M407" s="34">
        <v>0.73488910257647344</v>
      </c>
      <c r="N407" s="34">
        <v>0.72783107992261931</v>
      </c>
      <c r="O407">
        <v>17.847999999999999</v>
      </c>
      <c r="P407">
        <v>7.0443583039476412E-2</v>
      </c>
      <c r="Q407" s="34">
        <v>17.918443583039476</v>
      </c>
      <c r="R407" s="34">
        <v>17.746351249260805</v>
      </c>
      <c r="S407">
        <v>1.494</v>
      </c>
      <c r="T407">
        <v>5.8966109962448315E-3</v>
      </c>
      <c r="U407" s="34">
        <v>1.4998966109962448</v>
      </c>
      <c r="V407" s="34">
        <v>1.485491302465018</v>
      </c>
      <c r="W407">
        <v>0</v>
      </c>
      <c r="X407">
        <v>0</v>
      </c>
      <c r="Y407" s="34">
        <v>0</v>
      </c>
      <c r="Z407" s="34">
        <v>0</v>
      </c>
      <c r="AA407">
        <v>0.55800000000000005</v>
      </c>
      <c r="AB407">
        <v>2.2023486853444555E-3</v>
      </c>
      <c r="AC407" s="34">
        <v>0.56020234868534446</v>
      </c>
      <c r="AD407" s="34">
        <v>0.55482205272789831</v>
      </c>
      <c r="AE407">
        <v>28.233999999999998</v>
      </c>
      <c r="AF407">
        <v>0.11143568598927482</v>
      </c>
      <c r="AG407" s="34">
        <v>28.345435685989276</v>
      </c>
      <c r="AH407" s="34">
        <v>28.073200424228464</v>
      </c>
      <c r="AJ407">
        <v>73.294999999999973</v>
      </c>
      <c r="AK407">
        <v>0.28928520948444764</v>
      </c>
      <c r="AL407" s="34">
        <v>73.58428520948442</v>
      </c>
      <c r="AM407" s="34">
        <v>72.877566943891196</v>
      </c>
      <c r="AN407">
        <v>3.5060000000000002</v>
      </c>
      <c r="AO407">
        <v>1.3837696220103335E-2</v>
      </c>
      <c r="AP407" s="34">
        <v>3.5198376962201037</v>
      </c>
      <c r="AQ407" s="34">
        <v>3.4860324674982288</v>
      </c>
      <c r="AR407">
        <v>364.2240000000001</v>
      </c>
      <c r="AS407">
        <v>1.4375416623134394</v>
      </c>
      <c r="AT407" s="34">
        <v>365.66154166231354</v>
      </c>
      <c r="AU407" s="34">
        <v>362.14965471821881</v>
      </c>
      <c r="AV407">
        <v>36.675999999999995</v>
      </c>
      <c r="AW407">
        <v>0.14475509029335704</v>
      </c>
      <c r="AX407" s="34">
        <v>36.820755090293353</v>
      </c>
      <c r="AY407" s="34">
        <v>36.467121157434399</v>
      </c>
      <c r="AZ407">
        <v>147.07300000000001</v>
      </c>
      <c r="BA407">
        <v>0.58047675304599478</v>
      </c>
      <c r="BB407" s="34">
        <v>147.65347675304599</v>
      </c>
      <c r="BC407" s="34">
        <v>146.2353830839609</v>
      </c>
      <c r="BD407">
        <v>126.74299999999999</v>
      </c>
      <c r="BE407">
        <v>0.5002370599043231</v>
      </c>
      <c r="BF407" s="34">
        <v>127.24323705990432</v>
      </c>
      <c r="BG407" s="34">
        <v>126.02116743529034</v>
      </c>
      <c r="BH407">
        <v>751.51700000000005</v>
      </c>
      <c r="BI407">
        <v>2.9661334712616654</v>
      </c>
      <c r="BJ407" s="34">
        <v>754.48313347126179</v>
      </c>
      <c r="BK407" s="34">
        <v>747.23692580629381</v>
      </c>
      <c r="BM407">
        <v>80.896999999999977</v>
      </c>
      <c r="BN407">
        <v>0.31928925017618337</v>
      </c>
      <c r="BO407">
        <v>81.21628925017616</v>
      </c>
      <c r="BP407">
        <v>80.436271683743314</v>
      </c>
      <c r="BQ407">
        <v>4.2380000000000004</v>
      </c>
      <c r="BR407">
        <v>1.6726798796576708E-2</v>
      </c>
      <c r="BS407">
        <v>4.2547267987965771</v>
      </c>
      <c r="BT407">
        <v>4.2138635474208481</v>
      </c>
      <c r="BU407">
        <v>382.07200000000012</v>
      </c>
      <c r="BV407">
        <v>1.5079852453529159</v>
      </c>
      <c r="BW407">
        <v>383.57998524535299</v>
      </c>
      <c r="BX407">
        <v>379.8960059674796</v>
      </c>
      <c r="BY407">
        <v>38.169999999999995</v>
      </c>
      <c r="BZ407">
        <v>0.15065170128960187</v>
      </c>
      <c r="CA407">
        <v>38.320651701289599</v>
      </c>
      <c r="CB407">
        <v>37.952612459899413</v>
      </c>
      <c r="CC407">
        <v>147.07300000000001</v>
      </c>
      <c r="CD407">
        <v>0.58047675304599478</v>
      </c>
      <c r="CE407">
        <v>147.65347675304599</v>
      </c>
      <c r="CF407">
        <v>146.2353830839609</v>
      </c>
      <c r="CG407">
        <v>127.301</v>
      </c>
      <c r="CH407">
        <v>0.50243940858966751</v>
      </c>
      <c r="CI407">
        <v>127.80343940858967</v>
      </c>
      <c r="CJ407">
        <v>126.57598948801824</v>
      </c>
      <c r="CK407">
        <v>779.75100000000009</v>
      </c>
      <c r="CL407">
        <v>3.0775691572509403</v>
      </c>
      <c r="CM407">
        <v>782.82856915725108</v>
      </c>
      <c r="CN407">
        <v>775.31012623052231</v>
      </c>
    </row>
    <row r="408" spans="1:92" x14ac:dyDescent="0.25">
      <c r="A408" s="18">
        <v>45917</v>
      </c>
      <c r="B408" s="2">
        <v>12</v>
      </c>
      <c r="C408" s="2" t="s">
        <v>178</v>
      </c>
      <c r="D408" s="9">
        <v>39.777264000000002</v>
      </c>
      <c r="E408">
        <v>9.3759659999999995E-3</v>
      </c>
      <c r="G408">
        <v>7.4979999999999984</v>
      </c>
      <c r="H408">
        <v>7.7726084714548754E-2</v>
      </c>
      <c r="I408" s="34">
        <v>7.5757260847145469</v>
      </c>
      <c r="J408" s="34">
        <v>7.5046963345189504</v>
      </c>
      <c r="K408">
        <v>0.80600000000000005</v>
      </c>
      <c r="L408">
        <v>8.3551912883337298E-3</v>
      </c>
      <c r="M408" s="34">
        <v>0.81435519128833378</v>
      </c>
      <c r="N408" s="34">
        <v>0.80671982470289083</v>
      </c>
      <c r="O408">
        <v>17.635999999999999</v>
      </c>
      <c r="P408">
        <v>0.1828190490831931</v>
      </c>
      <c r="Q408" s="34">
        <v>17.818819049083192</v>
      </c>
      <c r="R408" s="34">
        <v>17.651750407518836</v>
      </c>
      <c r="S408">
        <v>1.47</v>
      </c>
      <c r="T408">
        <v>1.52383761710305E-2</v>
      </c>
      <c r="U408" s="34">
        <v>1.4852383761710304</v>
      </c>
      <c r="V408" s="34">
        <v>1.4713128316541555</v>
      </c>
      <c r="W408">
        <v>0</v>
      </c>
      <c r="X408">
        <v>0</v>
      </c>
      <c r="Y408" s="34">
        <v>0</v>
      </c>
      <c r="Z408" s="34">
        <v>0</v>
      </c>
      <c r="AA408">
        <v>0.55800000000000005</v>
      </c>
      <c r="AB408">
        <v>5.7843631996156598E-3</v>
      </c>
      <c r="AC408" s="34">
        <v>0.56378436319961567</v>
      </c>
      <c r="AD408" s="34">
        <v>0.55849834017892441</v>
      </c>
      <c r="AE408">
        <v>27.967999999999996</v>
      </c>
      <c r="AF408">
        <v>0.28992306445672178</v>
      </c>
      <c r="AG408" s="34">
        <v>28.257923064456719</v>
      </c>
      <c r="AH408" s="34">
        <v>27.992977738573757</v>
      </c>
      <c r="AJ408">
        <v>74.572999999999993</v>
      </c>
      <c r="AK408">
        <v>0.77304178653214783</v>
      </c>
      <c r="AL408" s="34">
        <v>75.34604178653214</v>
      </c>
      <c r="AM408" s="34">
        <v>74.639599860507033</v>
      </c>
      <c r="AN408">
        <v>3.6150000000000007</v>
      </c>
      <c r="AO408">
        <v>3.7473965889983175E-2</v>
      </c>
      <c r="AP408" s="34">
        <v>3.6524739658899836</v>
      </c>
      <c r="AQ408" s="34">
        <v>3.6182284941699141</v>
      </c>
      <c r="AR408">
        <v>370.25999999999988</v>
      </c>
      <c r="AS408">
        <v>3.8382048714869055</v>
      </c>
      <c r="AT408" s="34">
        <v>374.09820487148676</v>
      </c>
      <c r="AU408" s="34">
        <v>370.59067282195065</v>
      </c>
      <c r="AV408">
        <v>37.817999999999991</v>
      </c>
      <c r="AW408">
        <v>0.39203055104491924</v>
      </c>
      <c r="AX408" s="34">
        <v>38.210030551044909</v>
      </c>
      <c r="AY408" s="34">
        <v>37.851774603739351</v>
      </c>
      <c r="AZ408">
        <v>136.30699999999999</v>
      </c>
      <c r="BA408">
        <v>1.4129913882616696</v>
      </c>
      <c r="BB408" s="34">
        <v>137.71999138826166</v>
      </c>
      <c r="BC408" s="34">
        <v>136.42873343148503</v>
      </c>
      <c r="BD408">
        <v>133.19300000000001</v>
      </c>
      <c r="BE408">
        <v>1.3807109097605887</v>
      </c>
      <c r="BF408" s="34">
        <v>134.57371090976059</v>
      </c>
      <c r="BG408" s="34">
        <v>133.31195237177684</v>
      </c>
      <c r="BH408">
        <v>755.76599999999985</v>
      </c>
      <c r="BI408">
        <v>7.8344534729762145</v>
      </c>
      <c r="BJ408" s="34">
        <v>763.60045347297603</v>
      </c>
      <c r="BK408" s="34">
        <v>756.44096158362868</v>
      </c>
      <c r="BM408">
        <v>82.070999999999998</v>
      </c>
      <c r="BN408">
        <v>0.85076787124669662</v>
      </c>
      <c r="BO408">
        <v>82.921767871246686</v>
      </c>
      <c r="BP408">
        <v>82.144296195025987</v>
      </c>
      <c r="BQ408">
        <v>4.4210000000000012</v>
      </c>
      <c r="BR408">
        <v>4.5829157178316905E-2</v>
      </c>
      <c r="BS408">
        <v>4.4668291571783172</v>
      </c>
      <c r="BT408">
        <v>4.4249483188728052</v>
      </c>
      <c r="BU408">
        <v>387.8959999999999</v>
      </c>
      <c r="BV408">
        <v>4.0210239205700988</v>
      </c>
      <c r="BW408">
        <v>391.91702392056993</v>
      </c>
      <c r="BX408">
        <v>388.24242322946947</v>
      </c>
      <c r="BY408">
        <v>39.28799999999999</v>
      </c>
      <c r="BZ408">
        <v>0.40726892721594976</v>
      </c>
      <c r="CA408">
        <v>39.695268927215942</v>
      </c>
      <c r="CB408">
        <v>39.323087435393504</v>
      </c>
      <c r="CC408">
        <v>136.30699999999999</v>
      </c>
      <c r="CD408">
        <v>1.4129913882616696</v>
      </c>
      <c r="CE408">
        <v>137.71999138826166</v>
      </c>
      <c r="CF408">
        <v>136.42873343148503</v>
      </c>
      <c r="CG408">
        <v>133.751</v>
      </c>
      <c r="CH408">
        <v>1.3864952729602045</v>
      </c>
      <c r="CI408">
        <v>135.13749527296019</v>
      </c>
      <c r="CJ408">
        <v>133.87045071195575</v>
      </c>
      <c r="CK408">
        <v>783.73399999999981</v>
      </c>
      <c r="CL408">
        <v>8.1243765374329371</v>
      </c>
      <c r="CM408">
        <v>791.85837653743272</v>
      </c>
      <c r="CN408">
        <v>784.43393932220238</v>
      </c>
    </row>
    <row r="409" spans="1:92" x14ac:dyDescent="0.25">
      <c r="A409" s="18">
        <v>45917</v>
      </c>
      <c r="B409" s="2">
        <v>13</v>
      </c>
      <c r="C409" s="2" t="s">
        <v>178</v>
      </c>
      <c r="D409" s="9">
        <v>151.92765499999999</v>
      </c>
      <c r="E409">
        <v>9.6362029999999994E-3</v>
      </c>
      <c r="G409">
        <v>7.6679999999999993</v>
      </c>
      <c r="H409">
        <v>8.0866900153735242E-3</v>
      </c>
      <c r="I409" s="34">
        <v>7.6760866900153726</v>
      </c>
      <c r="J409" s="34">
        <v>7.6021183604247859</v>
      </c>
      <c r="K409">
        <v>0.81800000000000006</v>
      </c>
      <c r="L409">
        <v>8.6266463648611692E-4</v>
      </c>
      <c r="M409" s="34">
        <v>0.81886266463648616</v>
      </c>
      <c r="N409" s="34">
        <v>0.81097193777092802</v>
      </c>
      <c r="O409">
        <v>17.940000000000001</v>
      </c>
      <c r="P409">
        <v>1.891956427696936E-2</v>
      </c>
      <c r="Q409" s="34">
        <v>17.958919564276972</v>
      </c>
      <c r="R409" s="34">
        <v>17.785863769694927</v>
      </c>
      <c r="S409">
        <v>1.4660000000000002</v>
      </c>
      <c r="T409">
        <v>1.5460468913064149E-3</v>
      </c>
      <c r="U409" s="34">
        <v>1.4675460468913066</v>
      </c>
      <c r="V409" s="34">
        <v>1.4534044752716144</v>
      </c>
      <c r="W409">
        <v>0</v>
      </c>
      <c r="X409">
        <v>0</v>
      </c>
      <c r="Y409" s="34">
        <v>0</v>
      </c>
      <c r="Z409" s="34">
        <v>0</v>
      </c>
      <c r="AA409">
        <v>0.53800000000000003</v>
      </c>
      <c r="AB409">
        <v>5.6737600786006218E-4</v>
      </c>
      <c r="AC409" s="34">
        <v>0.53856737600786009</v>
      </c>
      <c r="AD409" s="34">
        <v>0.53337763144347106</v>
      </c>
      <c r="AE409">
        <v>28.430000000000003</v>
      </c>
      <c r="AF409">
        <v>2.9982341827995477E-2</v>
      </c>
      <c r="AG409" s="34">
        <v>28.459982341827999</v>
      </c>
      <c r="AH409" s="34">
        <v>28.185736174605726</v>
      </c>
      <c r="AJ409">
        <v>74.558999999999983</v>
      </c>
      <c r="AK409">
        <v>7.8630088791892871E-2</v>
      </c>
      <c r="AL409" s="34">
        <v>74.63763008879188</v>
      </c>
      <c r="AM409" s="34">
        <v>73.918406733817378</v>
      </c>
      <c r="AN409">
        <v>3.6680000000000001</v>
      </c>
      <c r="AO409">
        <v>3.868281035001316E-3</v>
      </c>
      <c r="AP409" s="34">
        <v>3.6718682810350014</v>
      </c>
      <c r="AQ409" s="34">
        <v>3.6364854128896869</v>
      </c>
      <c r="AR409">
        <v>374.75299999999999</v>
      </c>
      <c r="AS409">
        <v>0.39521535515535661</v>
      </c>
      <c r="AT409" s="34">
        <v>375.14821535515534</v>
      </c>
      <c r="AU409" s="34">
        <v>371.53321099690532</v>
      </c>
      <c r="AV409">
        <v>38.817000000000007</v>
      </c>
      <c r="AW409">
        <v>4.0936495347777026E-2</v>
      </c>
      <c r="AX409" s="34">
        <v>38.857936495347786</v>
      </c>
      <c r="AY409" s="34">
        <v>38.483493531117503</v>
      </c>
      <c r="AZ409">
        <v>138.78000000000003</v>
      </c>
      <c r="BA409">
        <v>0.14635769957401382</v>
      </c>
      <c r="BB409" s="34">
        <v>138.92635769957406</v>
      </c>
      <c r="BC409" s="34">
        <v>137.58763511473035</v>
      </c>
      <c r="BD409">
        <v>136.54400000000001</v>
      </c>
      <c r="BE409">
        <v>0.14399960895398575</v>
      </c>
      <c r="BF409" s="34">
        <v>136.68799960895399</v>
      </c>
      <c r="BG409" s="34">
        <v>135.37084629705819</v>
      </c>
      <c r="BH409">
        <v>767.12099999999998</v>
      </c>
      <c r="BI409">
        <v>0.8090075288580274</v>
      </c>
      <c r="BJ409" s="34">
        <v>767.93000752885803</v>
      </c>
      <c r="BK409" s="34">
        <v>760.53007808651842</v>
      </c>
      <c r="BM409">
        <v>82.226999999999975</v>
      </c>
      <c r="BN409">
        <v>8.6716778807266401E-2</v>
      </c>
      <c r="BO409">
        <v>82.313716778807247</v>
      </c>
      <c r="BP409">
        <v>81.52052509424216</v>
      </c>
      <c r="BQ409">
        <v>4.4860000000000007</v>
      </c>
      <c r="BR409">
        <v>4.7309456714874328E-3</v>
      </c>
      <c r="BS409">
        <v>4.4907309456714879</v>
      </c>
      <c r="BT409">
        <v>4.4474573506606152</v>
      </c>
      <c r="BU409">
        <v>392.69299999999998</v>
      </c>
      <c r="BV409">
        <v>0.41413491943232594</v>
      </c>
      <c r="BW409">
        <v>393.10713491943233</v>
      </c>
      <c r="BX409">
        <v>389.31907476660024</v>
      </c>
      <c r="BY409">
        <v>40.283000000000008</v>
      </c>
      <c r="BZ409">
        <v>4.2482542239083439E-2</v>
      </c>
      <c r="CA409">
        <v>40.325482542239094</v>
      </c>
      <c r="CB409">
        <v>39.936898006389114</v>
      </c>
      <c r="CC409">
        <v>138.78000000000003</v>
      </c>
      <c r="CD409">
        <v>0.14635769957401382</v>
      </c>
      <c r="CE409">
        <v>138.92635769957406</v>
      </c>
      <c r="CF409">
        <v>137.58763511473035</v>
      </c>
      <c r="CG409">
        <v>137.08200000000002</v>
      </c>
      <c r="CH409">
        <v>0.14456698496184581</v>
      </c>
      <c r="CI409">
        <v>137.22656698496183</v>
      </c>
      <c r="CJ409">
        <v>135.90422392850166</v>
      </c>
      <c r="CK409">
        <v>795.55099999999993</v>
      </c>
      <c r="CL409">
        <v>0.83898987068602293</v>
      </c>
      <c r="CM409">
        <v>796.38998987068601</v>
      </c>
      <c r="CN409">
        <v>788.71581426112414</v>
      </c>
    </row>
    <row r="410" spans="1:92" x14ac:dyDescent="0.25">
      <c r="A410" s="18">
        <v>45917</v>
      </c>
      <c r="B410" s="2">
        <v>14</v>
      </c>
      <c r="C410" s="2" t="s">
        <v>178</v>
      </c>
      <c r="D410" s="9">
        <v>49.401871</v>
      </c>
      <c r="E410">
        <v>9.2968679999999998E-3</v>
      </c>
      <c r="G410">
        <v>8.081999999999999</v>
      </c>
      <c r="H410">
        <v>6.6041222289356799E-2</v>
      </c>
      <c r="I410" s="34">
        <v>8.1480412222893559</v>
      </c>
      <c r="J410" s="34">
        <v>8.0722899585871737</v>
      </c>
      <c r="K410">
        <v>0.86799999999999999</v>
      </c>
      <c r="L410">
        <v>7.092771708384276E-3</v>
      </c>
      <c r="M410" s="34">
        <v>0.87509277170838429</v>
      </c>
      <c r="N410" s="34">
        <v>0.86695714972205729</v>
      </c>
      <c r="O410">
        <v>18.283999999999999</v>
      </c>
      <c r="P410">
        <v>0.14940580405080425</v>
      </c>
      <c r="Q410" s="34">
        <v>18.433405804050803</v>
      </c>
      <c r="R410" s="34">
        <v>18.26203286350011</v>
      </c>
      <c r="S410">
        <v>1.4359999999999999</v>
      </c>
      <c r="T410">
        <v>1.1734124623548179E-2</v>
      </c>
      <c r="U410" s="34">
        <v>1.4477341246235482</v>
      </c>
      <c r="V410" s="34">
        <v>1.4342747315678277</v>
      </c>
      <c r="W410">
        <v>0</v>
      </c>
      <c r="X410">
        <v>0</v>
      </c>
      <c r="Y410" s="34">
        <v>0</v>
      </c>
      <c r="Z410" s="34">
        <v>0</v>
      </c>
      <c r="AA410">
        <v>0.56999999999999995</v>
      </c>
      <c r="AB410">
        <v>4.6576957071187055E-3</v>
      </c>
      <c r="AC410" s="34">
        <v>0.57465769570711867</v>
      </c>
      <c r="AD410" s="34">
        <v>0.56931517896494543</v>
      </c>
      <c r="AE410">
        <v>29.24</v>
      </c>
      <c r="AF410">
        <v>0.23893161837921223</v>
      </c>
      <c r="AG410" s="34">
        <v>29.47893161837921</v>
      </c>
      <c r="AH410" s="34">
        <v>29.204869882342116</v>
      </c>
      <c r="AJ410">
        <v>75.753</v>
      </c>
      <c r="AK410">
        <v>0.61900775947607611</v>
      </c>
      <c r="AL410" s="34">
        <v>76.372007759476077</v>
      </c>
      <c r="AM410" s="34">
        <v>75.661987284441253</v>
      </c>
      <c r="AN410">
        <v>3.7399999999999998</v>
      </c>
      <c r="AO410">
        <v>3.0561020955480633E-2</v>
      </c>
      <c r="AP410" s="34">
        <v>3.7705610209554803</v>
      </c>
      <c r="AQ410" s="34">
        <v>3.7355066128577121</v>
      </c>
      <c r="AR410">
        <v>377.65900000000005</v>
      </c>
      <c r="AS410">
        <v>3.0860012334293749</v>
      </c>
      <c r="AT410" s="34">
        <v>380.74500123342943</v>
      </c>
      <c r="AU410" s="34">
        <v>377.2052652153024</v>
      </c>
      <c r="AV410">
        <v>39.162999999999997</v>
      </c>
      <c r="AW410">
        <v>0.32001638066296467</v>
      </c>
      <c r="AX410" s="34">
        <v>39.48301638066296</v>
      </c>
      <c r="AY410" s="34">
        <v>39.115947989130099</v>
      </c>
      <c r="AZ410">
        <v>143.37200000000001</v>
      </c>
      <c r="BA410">
        <v>1.1715493840719704</v>
      </c>
      <c r="BB410" s="34">
        <v>144.54354938407198</v>
      </c>
      <c r="BC410" s="34">
        <v>143.19974708519678</v>
      </c>
      <c r="BD410">
        <v>134.61699999999999</v>
      </c>
      <c r="BE410">
        <v>1.1000088122898224</v>
      </c>
      <c r="BF410" s="34">
        <v>135.71700881228981</v>
      </c>
      <c r="BG410" s="34">
        <v>134.4552656960071</v>
      </c>
      <c r="BH410">
        <v>774.30400000000009</v>
      </c>
      <c r="BI410">
        <v>6.3271445908856894</v>
      </c>
      <c r="BJ410" s="34">
        <v>780.6311445908857</v>
      </c>
      <c r="BK410" s="34">
        <v>773.37371988293535</v>
      </c>
      <c r="BM410">
        <v>83.834999999999994</v>
      </c>
      <c r="BN410">
        <v>0.68504898176543294</v>
      </c>
      <c r="BO410">
        <v>84.520048981765427</v>
      </c>
      <c r="BP410">
        <v>83.73427724302843</v>
      </c>
      <c r="BQ410">
        <v>4.6079999999999997</v>
      </c>
      <c r="BR410">
        <v>3.7653792663864913E-2</v>
      </c>
      <c r="BS410">
        <v>4.6456537926638646</v>
      </c>
      <c r="BT410">
        <v>4.6024637625797693</v>
      </c>
      <c r="BU410">
        <v>395.94300000000004</v>
      </c>
      <c r="BV410">
        <v>3.2354070374801793</v>
      </c>
      <c r="BW410">
        <v>399.17840703748021</v>
      </c>
      <c r="BX410">
        <v>395.46729807880251</v>
      </c>
      <c r="BY410">
        <v>40.598999999999997</v>
      </c>
      <c r="BZ410">
        <v>0.33175050528651284</v>
      </c>
      <c r="CA410">
        <v>40.930750505286511</v>
      </c>
      <c r="CB410">
        <v>40.550222720697924</v>
      </c>
      <c r="CC410">
        <v>143.37200000000001</v>
      </c>
      <c r="CD410">
        <v>1.1715493840719704</v>
      </c>
      <c r="CE410">
        <v>144.54354938407198</v>
      </c>
      <c r="CF410">
        <v>143.19974708519678</v>
      </c>
      <c r="CG410">
        <v>135.18699999999998</v>
      </c>
      <c r="CH410">
        <v>1.1046665079969411</v>
      </c>
      <c r="CI410">
        <v>136.29166650799692</v>
      </c>
      <c r="CJ410">
        <v>135.02458087497206</v>
      </c>
      <c r="CK410">
        <v>803.5440000000001</v>
      </c>
      <c r="CL410">
        <v>6.5660762092649012</v>
      </c>
      <c r="CM410">
        <v>810.11007620926489</v>
      </c>
      <c r="CN410">
        <v>802.57858976527746</v>
      </c>
    </row>
    <row r="411" spans="1:92" x14ac:dyDescent="0.25">
      <c r="A411" s="18">
        <v>45917</v>
      </c>
      <c r="B411" s="2">
        <v>15</v>
      </c>
      <c r="C411" s="2" t="s">
        <v>178</v>
      </c>
      <c r="D411" s="9">
        <v>106.594589</v>
      </c>
      <c r="E411">
        <v>9.1085460000000004E-3</v>
      </c>
      <c r="G411">
        <v>7.8060000000000009</v>
      </c>
      <c r="H411">
        <v>5.3139396625684905E-2</v>
      </c>
      <c r="I411" s="34">
        <v>7.8591393966256859</v>
      </c>
      <c r="J411" s="34">
        <v>7.7875540639111085</v>
      </c>
      <c r="K411">
        <v>0.82200000000000006</v>
      </c>
      <c r="L411">
        <v>5.5957704363711232E-3</v>
      </c>
      <c r="M411" s="34">
        <v>0.82759577043637123</v>
      </c>
      <c r="N411" s="34">
        <v>0.82005757629194609</v>
      </c>
      <c r="O411">
        <v>18.138000000000002</v>
      </c>
      <c r="P411">
        <v>0.12347455495729857</v>
      </c>
      <c r="Q411" s="34">
        <v>18.261474554957299</v>
      </c>
      <c r="R411" s="34">
        <v>18.095139073945642</v>
      </c>
      <c r="S411">
        <v>1.5579999999999998</v>
      </c>
      <c r="T411">
        <v>1.060609530397349E-2</v>
      </c>
      <c r="U411" s="34">
        <v>1.5686060953039733</v>
      </c>
      <c r="V411" s="34">
        <v>1.5543183745290168</v>
      </c>
      <c r="W411">
        <v>0</v>
      </c>
      <c r="X411">
        <v>0</v>
      </c>
      <c r="Y411" s="34">
        <v>0</v>
      </c>
      <c r="Z411" s="34">
        <v>0</v>
      </c>
      <c r="AA411">
        <v>0.56599999999999995</v>
      </c>
      <c r="AB411">
        <v>3.8530487432920381E-3</v>
      </c>
      <c r="AC411" s="34">
        <v>0.56985304874329201</v>
      </c>
      <c r="AD411" s="34">
        <v>0.56466251603557349</v>
      </c>
      <c r="AE411">
        <v>28.89</v>
      </c>
      <c r="AF411">
        <v>0.19666886606662012</v>
      </c>
      <c r="AG411" s="34">
        <v>29.086668866066621</v>
      </c>
      <c r="AH411" s="34">
        <v>28.821731604713289</v>
      </c>
      <c r="AJ411">
        <v>74.578000000000003</v>
      </c>
      <c r="AK411">
        <v>0.50769022822832799</v>
      </c>
      <c r="AL411" s="34">
        <v>75.08569022822833</v>
      </c>
      <c r="AM411" s="34">
        <v>74.401768764842757</v>
      </c>
      <c r="AN411">
        <v>3.7339999999999995</v>
      </c>
      <c r="AO411">
        <v>2.5419229695145703E-2</v>
      </c>
      <c r="AP411" s="34">
        <v>3.7594192296951454</v>
      </c>
      <c r="AQ411" s="34">
        <v>3.7251763867081826</v>
      </c>
      <c r="AR411">
        <v>375.976</v>
      </c>
      <c r="AS411">
        <v>2.5594591065511794</v>
      </c>
      <c r="AT411" s="34">
        <v>378.53545910655117</v>
      </c>
      <c r="AU411" s="34">
        <v>375.08755146464802</v>
      </c>
      <c r="AV411">
        <v>38.733999999999988</v>
      </c>
      <c r="AW411">
        <v>0.26368196117080167</v>
      </c>
      <c r="AX411" s="34">
        <v>38.997681961170791</v>
      </c>
      <c r="AY411" s="34">
        <v>38.642469781134096</v>
      </c>
      <c r="AZ411">
        <v>142.72899999999998</v>
      </c>
      <c r="BA411">
        <v>0.9716286114511119</v>
      </c>
      <c r="BB411" s="34">
        <v>143.70062861145109</v>
      </c>
      <c r="BC411" s="34">
        <v>142.39172482551479</v>
      </c>
      <c r="BD411">
        <v>133.68799999999999</v>
      </c>
      <c r="BE411">
        <v>0.9100819441576431</v>
      </c>
      <c r="BF411" s="34">
        <v>134.59808194415763</v>
      </c>
      <c r="BG411" s="34">
        <v>133.3720891232575</v>
      </c>
      <c r="BH411">
        <v>769.43899999999996</v>
      </c>
      <c r="BI411">
        <v>5.237961081254209</v>
      </c>
      <c r="BJ411" s="34">
        <v>774.67696108125415</v>
      </c>
      <c r="BK411" s="34">
        <v>767.62078034610533</v>
      </c>
      <c r="BM411">
        <v>82.384</v>
      </c>
      <c r="BN411">
        <v>0.56082962485401289</v>
      </c>
      <c r="BO411">
        <v>82.944829624854009</v>
      </c>
      <c r="BP411">
        <v>82.189322828753859</v>
      </c>
      <c r="BQ411">
        <v>4.5559999999999992</v>
      </c>
      <c r="BR411">
        <v>3.1015000131516826E-2</v>
      </c>
      <c r="BS411">
        <v>4.5870150001315171</v>
      </c>
      <c r="BT411">
        <v>4.5452339630001291</v>
      </c>
      <c r="BU411">
        <v>394.11399999999998</v>
      </c>
      <c r="BV411">
        <v>2.682933661508478</v>
      </c>
      <c r="BW411">
        <v>396.79693366150849</v>
      </c>
      <c r="BX411">
        <v>393.18269053859365</v>
      </c>
      <c r="BY411">
        <v>40.291999999999987</v>
      </c>
      <c r="BZ411">
        <v>0.27428805647477517</v>
      </c>
      <c r="CA411">
        <v>40.566288056474761</v>
      </c>
      <c r="CB411">
        <v>40.196788155663114</v>
      </c>
      <c r="CC411">
        <v>142.72899999999998</v>
      </c>
      <c r="CD411">
        <v>0.9716286114511119</v>
      </c>
      <c r="CE411">
        <v>143.70062861145109</v>
      </c>
      <c r="CF411">
        <v>142.39172482551479</v>
      </c>
      <c r="CG411">
        <v>134.25399999999999</v>
      </c>
      <c r="CH411">
        <v>0.91393499290093516</v>
      </c>
      <c r="CI411">
        <v>135.16793499290091</v>
      </c>
      <c r="CJ411">
        <v>133.93675163929308</v>
      </c>
      <c r="CK411">
        <v>798.32899999999995</v>
      </c>
      <c r="CL411">
        <v>5.434629947320829</v>
      </c>
      <c r="CM411">
        <v>803.76362994732074</v>
      </c>
      <c r="CN411">
        <v>796.44251195081858</v>
      </c>
    </row>
    <row r="412" spans="1:92" x14ac:dyDescent="0.25">
      <c r="A412" s="18">
        <v>45917</v>
      </c>
      <c r="B412" s="2">
        <v>16</v>
      </c>
      <c r="C412" s="2" t="s">
        <v>178</v>
      </c>
      <c r="D412" s="9">
        <v>46.178443999999999</v>
      </c>
      <c r="E412">
        <v>9.0927439999999998E-3</v>
      </c>
      <c r="G412">
        <v>7.5219999999999994</v>
      </c>
      <c r="H412">
        <v>6.7745060141918459E-2</v>
      </c>
      <c r="I412" s="34">
        <v>7.5897450601419179</v>
      </c>
      <c r="J412" s="34">
        <v>7.5207334512847828</v>
      </c>
      <c r="K412">
        <v>0.82200000000000006</v>
      </c>
      <c r="L412">
        <v>7.4031427062825027E-3</v>
      </c>
      <c r="M412" s="34">
        <v>0.82940314270628257</v>
      </c>
      <c r="N412" s="34">
        <v>0.82186159225685884</v>
      </c>
      <c r="O412">
        <v>18.137999999999998</v>
      </c>
      <c r="P412">
        <v>0.16335547738023359</v>
      </c>
      <c r="Q412" s="34">
        <v>18.30135547738023</v>
      </c>
      <c r="R412" s="34">
        <v>18.134945937171413</v>
      </c>
      <c r="S412">
        <v>1.5539999999999998</v>
      </c>
      <c r="T412">
        <v>1.3995722342534071E-2</v>
      </c>
      <c r="U412" s="34">
        <v>1.5679957223425338</v>
      </c>
      <c r="V412" s="34">
        <v>1.5537383386461781</v>
      </c>
      <c r="W412">
        <v>0</v>
      </c>
      <c r="X412">
        <v>0</v>
      </c>
      <c r="Y412" s="34">
        <v>0</v>
      </c>
      <c r="Z412" s="34">
        <v>0</v>
      </c>
      <c r="AA412">
        <v>0.56599999999999995</v>
      </c>
      <c r="AB412">
        <v>5.0975410848611864E-3</v>
      </c>
      <c r="AC412" s="34">
        <v>0.5710975410848611</v>
      </c>
      <c r="AD412" s="34">
        <v>0.56590469734474691</v>
      </c>
      <c r="AE412">
        <v>28.601999999999997</v>
      </c>
      <c r="AF412">
        <v>0.2575969436558298</v>
      </c>
      <c r="AG412" s="34">
        <v>28.859596943655827</v>
      </c>
      <c r="AH412" s="34">
        <v>28.597184016703977</v>
      </c>
      <c r="AJ412">
        <v>70.487000000000009</v>
      </c>
      <c r="AK412">
        <v>0.6348239901918914</v>
      </c>
      <c r="AL412" s="34">
        <v>71.121823990191899</v>
      </c>
      <c r="AM412" s="34">
        <v>70.47513145183602</v>
      </c>
      <c r="AN412">
        <v>3.7289999999999996</v>
      </c>
      <c r="AO412">
        <v>3.3584329868281561E-2</v>
      </c>
      <c r="AP412" s="34">
        <v>3.7625843298682811</v>
      </c>
      <c r="AQ412" s="34">
        <v>3.7283721137783772</v>
      </c>
      <c r="AR412">
        <v>366.91600000000011</v>
      </c>
      <c r="AS412">
        <v>3.3045395489274347</v>
      </c>
      <c r="AT412" s="34">
        <v>370.22053954892755</v>
      </c>
      <c r="AU412" s="34">
        <v>366.85421895926726</v>
      </c>
      <c r="AV412">
        <v>38.285999999999994</v>
      </c>
      <c r="AW412">
        <v>0.34481352999115794</v>
      </c>
      <c r="AX412" s="34">
        <v>38.630813529991151</v>
      </c>
      <c r="AY412" s="34">
        <v>38.279553432051202</v>
      </c>
      <c r="AZ412">
        <v>132.42500000000001</v>
      </c>
      <c r="BA412">
        <v>1.1926534949871781</v>
      </c>
      <c r="BB412" s="34">
        <v>133.6176534949872</v>
      </c>
      <c r="BC412" s="34">
        <v>132.40270237787658</v>
      </c>
      <c r="BD412">
        <v>129.87700000000001</v>
      </c>
      <c r="BE412">
        <v>1.1697055538489689</v>
      </c>
      <c r="BF412" s="34">
        <v>131.04670555384897</v>
      </c>
      <c r="BG412" s="34">
        <v>129.85513140820444</v>
      </c>
      <c r="BH412">
        <v>741.72</v>
      </c>
      <c r="BI412">
        <v>6.6801204478149128</v>
      </c>
      <c r="BJ412" s="34">
        <v>748.40012044781497</v>
      </c>
      <c r="BK412" s="34">
        <v>741.59510974301395</v>
      </c>
      <c r="BM412">
        <v>78.009000000000015</v>
      </c>
      <c r="BN412">
        <v>0.7025690503338099</v>
      </c>
      <c r="BO412">
        <v>78.711569050333821</v>
      </c>
      <c r="BP412">
        <v>77.995864903120804</v>
      </c>
      <c r="BQ412">
        <v>4.5510000000000002</v>
      </c>
      <c r="BR412">
        <v>4.098747257456406E-2</v>
      </c>
      <c r="BS412">
        <v>4.591987472574564</v>
      </c>
      <c r="BT412">
        <v>4.550233706035236</v>
      </c>
      <c r="BU412">
        <v>385.05400000000009</v>
      </c>
      <c r="BV412">
        <v>3.4678950263076684</v>
      </c>
      <c r="BW412">
        <v>388.52189502630779</v>
      </c>
      <c r="BX412">
        <v>384.98916489643869</v>
      </c>
      <c r="BY412">
        <v>39.839999999999996</v>
      </c>
      <c r="BZ412">
        <v>0.35880925233369199</v>
      </c>
      <c r="CA412">
        <v>40.198809252333682</v>
      </c>
      <c r="CB412">
        <v>39.833291770697379</v>
      </c>
      <c r="CC412">
        <v>132.42500000000001</v>
      </c>
      <c r="CD412">
        <v>1.1926534949871781</v>
      </c>
      <c r="CE412">
        <v>133.6176534949872</v>
      </c>
      <c r="CF412">
        <v>132.40270237787658</v>
      </c>
      <c r="CG412">
        <v>130.44300000000001</v>
      </c>
      <c r="CH412">
        <v>1.1748030949338302</v>
      </c>
      <c r="CI412">
        <v>131.61780309493383</v>
      </c>
      <c r="CJ412">
        <v>130.42103610554918</v>
      </c>
      <c r="CK412">
        <v>770.322</v>
      </c>
      <c r="CL412">
        <v>6.9377173914707422</v>
      </c>
      <c r="CM412">
        <v>777.25971739147076</v>
      </c>
      <c r="CN412">
        <v>770.19229375971793</v>
      </c>
    </row>
    <row r="413" spans="1:92" x14ac:dyDescent="0.25">
      <c r="A413" s="18">
        <v>45917</v>
      </c>
      <c r="B413" s="2">
        <v>17</v>
      </c>
      <c r="C413" s="2" t="s">
        <v>178</v>
      </c>
      <c r="D413" s="9">
        <v>64.453757999999993</v>
      </c>
      <c r="E413">
        <v>9.0783719999999995E-3</v>
      </c>
      <c r="G413">
        <v>7.2139999999999995</v>
      </c>
      <c r="H413">
        <v>7.3531861291134912E-2</v>
      </c>
      <c r="I413" s="34">
        <v>7.2875318612911348</v>
      </c>
      <c r="J413" s="34">
        <v>7.2213729360924823</v>
      </c>
      <c r="K413">
        <v>0.80800000000000005</v>
      </c>
      <c r="L413">
        <v>8.2358946386522063E-3</v>
      </c>
      <c r="M413" s="34">
        <v>0.8162358946386522</v>
      </c>
      <c r="N413" s="34">
        <v>0.80882580154736972</v>
      </c>
      <c r="O413">
        <v>17.725999999999999</v>
      </c>
      <c r="P413">
        <v>0.18068003510488737</v>
      </c>
      <c r="Q413" s="34">
        <v>17.906680035104888</v>
      </c>
      <c r="R413" s="34">
        <v>17.744116532461234</v>
      </c>
      <c r="S413">
        <v>1.5339999999999998</v>
      </c>
      <c r="T413">
        <v>1.5635968286748122E-2</v>
      </c>
      <c r="U413" s="34">
        <v>1.549635968286748</v>
      </c>
      <c r="V413" s="34">
        <v>1.5355677965020609</v>
      </c>
      <c r="W413">
        <v>0</v>
      </c>
      <c r="X413">
        <v>0</v>
      </c>
      <c r="Y413" s="34">
        <v>0</v>
      </c>
      <c r="Z413" s="34">
        <v>0</v>
      </c>
      <c r="AA413">
        <v>0.56000000000000005</v>
      </c>
      <c r="AB413">
        <v>5.708045789164895E-3</v>
      </c>
      <c r="AC413" s="34">
        <v>0.565708045789165</v>
      </c>
      <c r="AD413" s="34">
        <v>0.56057233770609793</v>
      </c>
      <c r="AE413">
        <v>27.841999999999995</v>
      </c>
      <c r="AF413">
        <v>0.28379180511058749</v>
      </c>
      <c r="AG413" s="34">
        <v>28.125791805110588</v>
      </c>
      <c r="AH413" s="34">
        <v>27.870455404309244</v>
      </c>
      <c r="AJ413">
        <v>67.498999999999995</v>
      </c>
      <c r="AK413">
        <v>0.68801318343364504</v>
      </c>
      <c r="AL413" s="34">
        <v>68.187013183433635</v>
      </c>
      <c r="AM413" s="34">
        <v>67.567986112185523</v>
      </c>
      <c r="AN413">
        <v>3.7030000000000003</v>
      </c>
      <c r="AO413">
        <v>3.7744452780852873E-2</v>
      </c>
      <c r="AP413" s="34">
        <v>3.7407444527808531</v>
      </c>
      <c r="AQ413" s="34">
        <v>3.7067845830815722</v>
      </c>
      <c r="AR413">
        <v>357.61200000000002</v>
      </c>
      <c r="AS413">
        <v>3.6451172692050653</v>
      </c>
      <c r="AT413" s="34">
        <v>361.25711726920508</v>
      </c>
      <c r="AU413" s="34">
        <v>357.97749077098763</v>
      </c>
      <c r="AV413">
        <v>36.649000000000001</v>
      </c>
      <c r="AW413">
        <v>0.37356101808411474</v>
      </c>
      <c r="AX413" s="34">
        <v>37.022561018084119</v>
      </c>
      <c r="AY413" s="34">
        <v>36.686456436769255</v>
      </c>
      <c r="AZ413">
        <v>129.99700000000001</v>
      </c>
      <c r="BA413">
        <v>1.3250514793822659</v>
      </c>
      <c r="BB413" s="34">
        <v>131.32205147938228</v>
      </c>
      <c r="BC413" s="34">
        <v>130.12986104424931</v>
      </c>
      <c r="BD413">
        <v>131.375</v>
      </c>
      <c r="BE413">
        <v>1.3390973491991751</v>
      </c>
      <c r="BF413" s="34">
        <v>132.71409734919916</v>
      </c>
      <c r="BG413" s="34">
        <v>131.50926940381893</v>
      </c>
      <c r="BH413">
        <v>726.83500000000004</v>
      </c>
      <c r="BI413">
        <v>7.4085847520851189</v>
      </c>
      <c r="BJ413" s="34">
        <v>734.2435847520851</v>
      </c>
      <c r="BK413" s="34">
        <v>727.57784835109226</v>
      </c>
      <c r="BM413">
        <v>74.712999999999994</v>
      </c>
      <c r="BN413">
        <v>0.76154504472477991</v>
      </c>
      <c r="BO413">
        <v>75.474545044724763</v>
      </c>
      <c r="BP413">
        <v>74.789359048278001</v>
      </c>
      <c r="BQ413">
        <v>4.5110000000000001</v>
      </c>
      <c r="BR413">
        <v>4.5980347419505081E-2</v>
      </c>
      <c r="BS413">
        <v>4.556980347419505</v>
      </c>
      <c r="BT413">
        <v>4.5156103846289417</v>
      </c>
      <c r="BU413">
        <v>375.33800000000002</v>
      </c>
      <c r="BV413">
        <v>3.8257973043099525</v>
      </c>
      <c r="BW413">
        <v>379.16379730430998</v>
      </c>
      <c r="BX413">
        <v>375.72160730344888</v>
      </c>
      <c r="BY413">
        <v>38.183</v>
      </c>
      <c r="BZ413">
        <v>0.38919698637086286</v>
      </c>
      <c r="CA413">
        <v>38.572196986370869</v>
      </c>
      <c r="CB413">
        <v>38.222024233271313</v>
      </c>
      <c r="CC413">
        <v>129.99700000000001</v>
      </c>
      <c r="CD413">
        <v>1.3250514793822659</v>
      </c>
      <c r="CE413">
        <v>131.32205147938228</v>
      </c>
      <c r="CF413">
        <v>130.12986104424931</v>
      </c>
      <c r="CG413">
        <v>131.935</v>
      </c>
      <c r="CH413">
        <v>1.3448053949883401</v>
      </c>
      <c r="CI413">
        <v>133.27980539498833</v>
      </c>
      <c r="CJ413">
        <v>132.06984174152504</v>
      </c>
      <c r="CK413">
        <v>754.67700000000002</v>
      </c>
      <c r="CL413">
        <v>7.6923765571957068</v>
      </c>
      <c r="CM413">
        <v>762.36937655719566</v>
      </c>
      <c r="CN413">
        <v>755.44830375540153</v>
      </c>
    </row>
    <row r="414" spans="1:92" x14ac:dyDescent="0.25">
      <c r="A414" s="18">
        <v>45917</v>
      </c>
      <c r="B414" s="2">
        <v>18</v>
      </c>
      <c r="C414" s="2" t="s">
        <v>178</v>
      </c>
      <c r="D414" s="9">
        <v>50.056928999999997</v>
      </c>
      <c r="E414">
        <v>9.05071E-3</v>
      </c>
      <c r="G414">
        <v>6.8960000000000008</v>
      </c>
      <c r="H414">
        <v>5.9250185090623582E-2</v>
      </c>
      <c r="I414" s="34">
        <v>6.9552501850906241</v>
      </c>
      <c r="J414" s="34">
        <v>6.8923002326879228</v>
      </c>
      <c r="K414">
        <v>0.754</v>
      </c>
      <c r="L414">
        <v>6.4783410032381349E-3</v>
      </c>
      <c r="M414" s="34">
        <v>0.76047834100323819</v>
      </c>
      <c r="N414" s="34">
        <v>0.75359547207753674</v>
      </c>
      <c r="O414">
        <v>17.091999999999999</v>
      </c>
      <c r="P414">
        <v>0.14685385202565807</v>
      </c>
      <c r="Q414" s="34">
        <v>17.238853852025656</v>
      </c>
      <c r="R414" s="34">
        <v>17.08282998507859</v>
      </c>
      <c r="S414">
        <v>1.5920000000000001</v>
      </c>
      <c r="T414">
        <v>1.3678406998879455E-2</v>
      </c>
      <c r="U414" s="34">
        <v>1.6056784069988796</v>
      </c>
      <c r="V414" s="34">
        <v>1.5911458773838707</v>
      </c>
      <c r="W414">
        <v>0</v>
      </c>
      <c r="X414">
        <v>0</v>
      </c>
      <c r="Y414" s="34">
        <v>0</v>
      </c>
      <c r="Z414" s="34">
        <v>0</v>
      </c>
      <c r="AA414">
        <v>0.55000000000000004</v>
      </c>
      <c r="AB414">
        <v>4.7255803074018228E-3</v>
      </c>
      <c r="AC414" s="34">
        <v>0.55472558030740182</v>
      </c>
      <c r="AD414" s="34">
        <v>0.54970491995045778</v>
      </c>
      <c r="AE414">
        <v>26.883999999999997</v>
      </c>
      <c r="AF414">
        <v>0.23098636542580109</v>
      </c>
      <c r="AG414" s="34">
        <v>27.1149863654258</v>
      </c>
      <c r="AH414" s="34">
        <v>26.869576487178374</v>
      </c>
      <c r="AJ414">
        <v>65.406000000000006</v>
      </c>
      <c r="AK414">
        <v>0.56196601015622472</v>
      </c>
      <c r="AL414" s="34">
        <v>65.967966010156232</v>
      </c>
      <c r="AM414" s="34">
        <v>65.370909080508454</v>
      </c>
      <c r="AN414">
        <v>3.5329999999999999</v>
      </c>
      <c r="AO414">
        <v>3.0355409501910249E-2</v>
      </c>
      <c r="AP414" s="34">
        <v>3.5633554095019102</v>
      </c>
      <c r="AQ414" s="34">
        <v>3.531104513063577</v>
      </c>
      <c r="AR414">
        <v>345.03599999999994</v>
      </c>
      <c r="AS414">
        <v>2.9645369580812631</v>
      </c>
      <c r="AT414" s="34">
        <v>348.00053695808123</v>
      </c>
      <c r="AU414" s="34">
        <v>344.85088501822935</v>
      </c>
      <c r="AV414">
        <v>35.007999999999996</v>
      </c>
      <c r="AW414">
        <v>0.30078748254822357</v>
      </c>
      <c r="AX414" s="34">
        <v>35.308787482548219</v>
      </c>
      <c r="AY414" s="34">
        <v>34.989217886592044</v>
      </c>
      <c r="AZ414">
        <v>130.92300000000003</v>
      </c>
      <c r="BA414">
        <v>1.1248857283381253</v>
      </c>
      <c r="BB414" s="34">
        <v>132.04788572833814</v>
      </c>
      <c r="BC414" s="34">
        <v>130.85275860849782</v>
      </c>
      <c r="BD414">
        <v>131.47399999999999</v>
      </c>
      <c r="BE414">
        <v>1.1296199006097221</v>
      </c>
      <c r="BF414" s="34">
        <v>132.60361990060971</v>
      </c>
      <c r="BG414" s="34">
        <v>131.40346299193905</v>
      </c>
      <c r="BH414">
        <v>711.37999999999988</v>
      </c>
      <c r="BI414">
        <v>6.1121514892354689</v>
      </c>
      <c r="BJ414" s="34">
        <v>717.49215148923543</v>
      </c>
      <c r="BK414" s="34">
        <v>710.99833809883023</v>
      </c>
      <c r="BM414">
        <v>72.302000000000007</v>
      </c>
      <c r="BN414">
        <v>0.62121619524684835</v>
      </c>
      <c r="BO414">
        <v>72.923216195246852</v>
      </c>
      <c r="BP414">
        <v>72.26320931319637</v>
      </c>
      <c r="BQ414">
        <v>4.2869999999999999</v>
      </c>
      <c r="BR414">
        <v>3.6833750505148387E-2</v>
      </c>
      <c r="BS414">
        <v>4.3238337505051483</v>
      </c>
      <c r="BT414">
        <v>4.2846999851411134</v>
      </c>
      <c r="BU414">
        <v>362.12799999999993</v>
      </c>
      <c r="BV414">
        <v>3.1113908101069212</v>
      </c>
      <c r="BW414">
        <v>365.2393908101069</v>
      </c>
      <c r="BX414">
        <v>361.93371500330795</v>
      </c>
      <c r="BY414">
        <v>36.599999999999994</v>
      </c>
      <c r="BZ414">
        <v>0.31446588954710303</v>
      </c>
      <c r="CA414">
        <v>36.914465889547095</v>
      </c>
      <c r="CB414">
        <v>36.580363763975917</v>
      </c>
      <c r="CC414">
        <v>130.92300000000003</v>
      </c>
      <c r="CD414">
        <v>1.1248857283381253</v>
      </c>
      <c r="CE414">
        <v>132.04788572833814</v>
      </c>
      <c r="CF414">
        <v>130.85275860849782</v>
      </c>
      <c r="CG414">
        <v>132.024</v>
      </c>
      <c r="CH414">
        <v>1.1343454809171238</v>
      </c>
      <c r="CI414">
        <v>133.15834548091712</v>
      </c>
      <c r="CJ414">
        <v>131.95316791188952</v>
      </c>
      <c r="CK414">
        <v>738.2639999999999</v>
      </c>
      <c r="CL414">
        <v>6.3431378546612702</v>
      </c>
      <c r="CM414">
        <v>744.60713785466123</v>
      </c>
      <c r="CN414">
        <v>737.86791458600862</v>
      </c>
    </row>
    <row r="415" spans="1:92" x14ac:dyDescent="0.25">
      <c r="A415" s="18">
        <v>45917</v>
      </c>
      <c r="B415" s="2">
        <v>19</v>
      </c>
      <c r="C415" s="2" t="s">
        <v>178</v>
      </c>
      <c r="D415" s="9">
        <v>59.716557000000002</v>
      </c>
      <c r="E415">
        <v>8.8870200000000007E-3</v>
      </c>
      <c r="G415">
        <v>6.6</v>
      </c>
      <c r="H415">
        <v>6.054860338739327E-2</v>
      </c>
      <c r="I415" s="34">
        <v>6.6605486033873929</v>
      </c>
      <c r="J415" s="34">
        <v>6.6013561747381173</v>
      </c>
      <c r="K415">
        <v>0.72599999999999998</v>
      </c>
      <c r="L415">
        <v>6.6603463726132598E-3</v>
      </c>
      <c r="M415" s="34">
        <v>0.73266034637261324</v>
      </c>
      <c r="N415" s="34">
        <v>0.72614917922119293</v>
      </c>
      <c r="O415">
        <v>16.072000000000003</v>
      </c>
      <c r="P415">
        <v>0.1474450232791189</v>
      </c>
      <c r="Q415" s="34">
        <v>16.219445023279121</v>
      </c>
      <c r="R415" s="34">
        <v>16.07530249096834</v>
      </c>
      <c r="S415">
        <v>1.5459999999999998</v>
      </c>
      <c r="T415">
        <v>1.418305164195606E-2</v>
      </c>
      <c r="U415" s="34">
        <v>1.5601830516419559</v>
      </c>
      <c r="V415" s="34">
        <v>1.5463176736583528</v>
      </c>
      <c r="W415">
        <v>0</v>
      </c>
      <c r="X415">
        <v>0</v>
      </c>
      <c r="Y415" s="34">
        <v>0</v>
      </c>
      <c r="Z415" s="34">
        <v>0</v>
      </c>
      <c r="AA415">
        <v>0.56999999999999995</v>
      </c>
      <c r="AB415">
        <v>5.2291975652748726E-3</v>
      </c>
      <c r="AC415" s="34">
        <v>0.5752291975652748</v>
      </c>
      <c r="AD415" s="34">
        <v>0.57011712418192828</v>
      </c>
      <c r="AE415">
        <v>25.514000000000003</v>
      </c>
      <c r="AF415">
        <v>0.23406622224635634</v>
      </c>
      <c r="AG415" s="34">
        <v>25.748066222246358</v>
      </c>
      <c r="AH415" s="34">
        <v>25.519242642767932</v>
      </c>
      <c r="AJ415">
        <v>62.469000000000008</v>
      </c>
      <c r="AK415">
        <v>0.57309253106167746</v>
      </c>
      <c r="AL415" s="34">
        <v>63.042092531061684</v>
      </c>
      <c r="AM415" s="34">
        <v>62.481836193896292</v>
      </c>
      <c r="AN415">
        <v>3.149</v>
      </c>
      <c r="AO415">
        <v>2.8889023040439606E-2</v>
      </c>
      <c r="AP415" s="34">
        <v>3.1778890230404397</v>
      </c>
      <c r="AQ415" s="34">
        <v>3.1496470597348991</v>
      </c>
      <c r="AR415">
        <v>327.53899999999993</v>
      </c>
      <c r="AS415">
        <v>3.0048528795308185</v>
      </c>
      <c r="AT415" s="34">
        <v>330.54385287953073</v>
      </c>
      <c r="AU415" s="34">
        <v>327.60630304811332</v>
      </c>
      <c r="AV415">
        <v>27.724999999999998</v>
      </c>
      <c r="AW415">
        <v>0.25435000438113309</v>
      </c>
      <c r="AX415" s="34">
        <v>27.979350004381132</v>
      </c>
      <c r="AY415" s="34">
        <v>27.730696961305199</v>
      </c>
      <c r="AZ415">
        <v>129.732</v>
      </c>
      <c r="BA415">
        <v>1.1901653658565612</v>
      </c>
      <c r="BB415" s="34">
        <v>130.92216536585656</v>
      </c>
      <c r="BC415" s="34">
        <v>129.75865746380688</v>
      </c>
      <c r="BD415">
        <v>127.23400000000001</v>
      </c>
      <c r="BE415">
        <v>1.1672486368775146</v>
      </c>
      <c r="BF415" s="34">
        <v>128.40124863687751</v>
      </c>
      <c r="BG415" s="34">
        <v>127.26014417221661</v>
      </c>
      <c r="BH415">
        <v>677.84799999999996</v>
      </c>
      <c r="BI415">
        <v>6.2185984407481438</v>
      </c>
      <c r="BJ415" s="34">
        <v>684.06659844074807</v>
      </c>
      <c r="BK415" s="34">
        <v>677.9872848990733</v>
      </c>
      <c r="BM415">
        <v>69.069000000000003</v>
      </c>
      <c r="BN415">
        <v>0.63364113444907078</v>
      </c>
      <c r="BO415">
        <v>69.702641134449081</v>
      </c>
      <c r="BP415">
        <v>69.083192368634414</v>
      </c>
      <c r="BQ415">
        <v>3.875</v>
      </c>
      <c r="BR415">
        <v>3.5549369413052867E-2</v>
      </c>
      <c r="BS415">
        <v>3.9105493694130531</v>
      </c>
      <c r="BT415">
        <v>3.875796238956092</v>
      </c>
      <c r="BU415">
        <v>343.61099999999993</v>
      </c>
      <c r="BV415">
        <v>3.1522979028099374</v>
      </c>
      <c r="BW415">
        <v>346.76329790280988</v>
      </c>
      <c r="BX415">
        <v>343.68160553908166</v>
      </c>
      <c r="BY415">
        <v>29.270999999999997</v>
      </c>
      <c r="BZ415">
        <v>0.26853305602308913</v>
      </c>
      <c r="CA415">
        <v>29.539533056023089</v>
      </c>
      <c r="CB415">
        <v>29.277014634963553</v>
      </c>
      <c r="CC415">
        <v>129.732</v>
      </c>
      <c r="CD415">
        <v>1.1901653658565612</v>
      </c>
      <c r="CE415">
        <v>130.92216536585656</v>
      </c>
      <c r="CF415">
        <v>129.75865746380688</v>
      </c>
      <c r="CG415">
        <v>127.804</v>
      </c>
      <c r="CH415">
        <v>1.1724778344427895</v>
      </c>
      <c r="CI415">
        <v>128.97647783444279</v>
      </c>
      <c r="CJ415">
        <v>127.83026129639855</v>
      </c>
      <c r="CK415">
        <v>703.36199999999997</v>
      </c>
      <c r="CL415">
        <v>6.4526646629945006</v>
      </c>
      <c r="CM415">
        <v>709.81466466299446</v>
      </c>
      <c r="CN415">
        <v>703.50652754184125</v>
      </c>
    </row>
    <row r="416" spans="1:92" x14ac:dyDescent="0.25">
      <c r="A416" s="18">
        <v>45917</v>
      </c>
      <c r="B416" s="2">
        <v>20</v>
      </c>
      <c r="C416" s="2" t="s">
        <v>178</v>
      </c>
      <c r="D416" s="9">
        <v>77.723511000000002</v>
      </c>
      <c r="E416">
        <v>9.0873039999999992E-3</v>
      </c>
      <c r="G416">
        <v>5.9399999999999995</v>
      </c>
      <c r="H416">
        <v>2.3176639758475351E-2</v>
      </c>
      <c r="I416" s="34">
        <v>5.9631766397584745</v>
      </c>
      <c r="J416" s="34">
        <v>5.9089874408272909</v>
      </c>
      <c r="K416">
        <v>0.6</v>
      </c>
      <c r="L416">
        <v>2.341074723078318E-3</v>
      </c>
      <c r="M416" s="34">
        <v>0.6023410747230783</v>
      </c>
      <c r="N416" s="34">
        <v>0.59686741826538292</v>
      </c>
      <c r="O416">
        <v>15.734</v>
      </c>
      <c r="P416">
        <v>6.1390782821523771E-2</v>
      </c>
      <c r="Q416" s="34">
        <v>15.795390782821524</v>
      </c>
      <c r="R416" s="34">
        <v>15.651853264979227</v>
      </c>
      <c r="S416">
        <v>1.5459999999999998</v>
      </c>
      <c r="T416">
        <v>6.0321692031318E-3</v>
      </c>
      <c r="U416" s="34">
        <v>1.5520321692031316</v>
      </c>
      <c r="V416" s="34">
        <v>1.5379283810638034</v>
      </c>
      <c r="W416">
        <v>0</v>
      </c>
      <c r="X416">
        <v>0</v>
      </c>
      <c r="Y416" s="34">
        <v>0</v>
      </c>
      <c r="Z416" s="34">
        <v>0</v>
      </c>
      <c r="AA416">
        <v>0.55200000000000005</v>
      </c>
      <c r="AB416">
        <v>2.1537887452320529E-3</v>
      </c>
      <c r="AC416" s="34">
        <v>0.55415378874523213</v>
      </c>
      <c r="AD416" s="34">
        <v>0.54911802480415239</v>
      </c>
      <c r="AE416">
        <v>24.372</v>
      </c>
      <c r="AF416">
        <v>9.5094455251441293E-2</v>
      </c>
      <c r="AG416" s="34">
        <v>24.467094455251441</v>
      </c>
      <c r="AH416" s="34">
        <v>24.244754529939858</v>
      </c>
      <c r="AJ416">
        <v>59.004999999999981</v>
      </c>
      <c r="AK416">
        <v>0.23022519005872685</v>
      </c>
      <c r="AL416" s="34">
        <v>59.235225190058706</v>
      </c>
      <c r="AM416" s="34">
        <v>58.696936691248183</v>
      </c>
      <c r="AN416">
        <v>2.9989999999999997</v>
      </c>
      <c r="AO416">
        <v>1.170147182418646E-2</v>
      </c>
      <c r="AP416" s="34">
        <v>3.010701471824186</v>
      </c>
      <c r="AQ416" s="34">
        <v>2.9833423122964722</v>
      </c>
      <c r="AR416">
        <v>315.82900000000018</v>
      </c>
      <c r="AS416">
        <v>1.232298814525171</v>
      </c>
      <c r="AT416" s="34">
        <v>317.06129881452534</v>
      </c>
      <c r="AU416" s="34">
        <v>314.18006640556291</v>
      </c>
      <c r="AV416">
        <v>25.963000000000008</v>
      </c>
      <c r="AW416">
        <v>0.101302205058804</v>
      </c>
      <c r="AX416" s="34">
        <v>26.064302205058812</v>
      </c>
      <c r="AY416" s="34">
        <v>25.827447967373573</v>
      </c>
      <c r="AZ416">
        <v>126.34399999999999</v>
      </c>
      <c r="BA416">
        <v>0.49296790802101176</v>
      </c>
      <c r="BB416" s="34">
        <v>126.83696790802101</v>
      </c>
      <c r="BC416" s="34">
        <v>125.68436182220258</v>
      </c>
      <c r="BD416">
        <v>123.70800000000001</v>
      </c>
      <c r="BE416">
        <v>0.48268278640428774</v>
      </c>
      <c r="BF416" s="34">
        <v>124.1906827864043</v>
      </c>
      <c r="BG416" s="34">
        <v>123.06212429795667</v>
      </c>
      <c r="BH416">
        <v>653.84800000000007</v>
      </c>
      <c r="BI416">
        <v>2.5511783758921878</v>
      </c>
      <c r="BJ416" s="34">
        <v>656.39917837589235</v>
      </c>
      <c r="BK416" s="34">
        <v>650.43427949664044</v>
      </c>
      <c r="BM416">
        <v>64.944999999999979</v>
      </c>
      <c r="BN416">
        <v>0.25340182981720222</v>
      </c>
      <c r="BO416">
        <v>65.198401829817186</v>
      </c>
      <c r="BP416">
        <v>64.605924132075472</v>
      </c>
      <c r="BQ416">
        <v>3.5989999999999998</v>
      </c>
      <c r="BR416">
        <v>1.4042546547264778E-2</v>
      </c>
      <c r="BS416">
        <v>3.6130425465472644</v>
      </c>
      <c r="BT416">
        <v>3.580209730561855</v>
      </c>
      <c r="BU416">
        <v>331.56300000000016</v>
      </c>
      <c r="BV416">
        <v>1.2936895973466949</v>
      </c>
      <c r="BW416">
        <v>332.85668959734687</v>
      </c>
      <c r="BX416">
        <v>329.83191967054216</v>
      </c>
      <c r="BY416">
        <v>27.509000000000007</v>
      </c>
      <c r="BZ416">
        <v>0.10733437426193579</v>
      </c>
      <c r="CA416">
        <v>27.616334374261942</v>
      </c>
      <c r="CB416">
        <v>27.365376348437376</v>
      </c>
      <c r="CC416">
        <v>126.34399999999999</v>
      </c>
      <c r="CD416">
        <v>0.49296790802101176</v>
      </c>
      <c r="CE416">
        <v>126.83696790802101</v>
      </c>
      <c r="CF416">
        <v>125.68436182220258</v>
      </c>
      <c r="CG416">
        <v>124.26000000000002</v>
      </c>
      <c r="CH416">
        <v>0.48483657514951978</v>
      </c>
      <c r="CI416">
        <v>124.74483657514952</v>
      </c>
      <c r="CJ416">
        <v>123.61124232276083</v>
      </c>
      <c r="CK416">
        <v>678.22</v>
      </c>
      <c r="CL416">
        <v>2.6462728311436292</v>
      </c>
      <c r="CM416">
        <v>680.86627283114376</v>
      </c>
      <c r="CN416">
        <v>674.67903402658033</v>
      </c>
    </row>
    <row r="417" spans="1:92" x14ac:dyDescent="0.25">
      <c r="A417" s="18">
        <v>45917</v>
      </c>
      <c r="B417" s="2">
        <v>21</v>
      </c>
      <c r="C417" s="2" t="s">
        <v>178</v>
      </c>
      <c r="D417" s="9">
        <v>62.844132999999999</v>
      </c>
      <c r="E417">
        <v>9.2164550000000001E-3</v>
      </c>
      <c r="G417">
        <v>5.6959999999999997</v>
      </c>
      <c r="H417">
        <v>2.7199154551224989E-2</v>
      </c>
      <c r="I417" s="34">
        <v>5.7231991545512244</v>
      </c>
      <c r="J417" s="34">
        <v>5.6704515470872652</v>
      </c>
      <c r="K417">
        <v>0.46800000000000003</v>
      </c>
      <c r="L417">
        <v>2.2347619961329522E-3</v>
      </c>
      <c r="M417" s="34">
        <v>0.47023476199613296</v>
      </c>
      <c r="N417" s="34">
        <v>0.46590086447275986</v>
      </c>
      <c r="O417">
        <v>15.763999999999999</v>
      </c>
      <c r="P417">
        <v>7.5275188262905676E-2</v>
      </c>
      <c r="Q417" s="34">
        <v>15.839275188262905</v>
      </c>
      <c r="R417" s="34">
        <v>15.693293221257663</v>
      </c>
      <c r="S417">
        <v>1.522</v>
      </c>
      <c r="T417">
        <v>7.2677516199024638E-3</v>
      </c>
      <c r="U417" s="34">
        <v>1.5292677516199025</v>
      </c>
      <c r="V417" s="34">
        <v>1.5151733242041465</v>
      </c>
      <c r="W417">
        <v>0</v>
      </c>
      <c r="X417">
        <v>0</v>
      </c>
      <c r="Y417" s="34">
        <v>0</v>
      </c>
      <c r="Z417" s="34">
        <v>0</v>
      </c>
      <c r="AA417">
        <v>0.54</v>
      </c>
      <c r="AB417">
        <v>2.5785715339995603E-3</v>
      </c>
      <c r="AC417" s="34">
        <v>0.54257857153399958</v>
      </c>
      <c r="AD417" s="34">
        <v>0.53757792054549214</v>
      </c>
      <c r="AE417">
        <v>23.989999999999995</v>
      </c>
      <c r="AF417">
        <v>0.11455542796416564</v>
      </c>
      <c r="AG417" s="34">
        <v>24.104555427964165</v>
      </c>
      <c r="AH417" s="34">
        <v>23.882396877567324</v>
      </c>
      <c r="AJ417">
        <v>54.881</v>
      </c>
      <c r="AK417">
        <v>0.26206404510635162</v>
      </c>
      <c r="AL417" s="34">
        <v>55.14306404510635</v>
      </c>
      <c r="AM417" s="34">
        <v>54.63484047677251</v>
      </c>
      <c r="AN417">
        <v>2.91</v>
      </c>
      <c r="AO417">
        <v>1.3895635488775409E-2</v>
      </c>
      <c r="AP417" s="34">
        <v>2.9238956354887757</v>
      </c>
      <c r="AQ417" s="34">
        <v>2.8969476829395968</v>
      </c>
      <c r="AR417">
        <v>301.84899999999999</v>
      </c>
      <c r="AS417">
        <v>1.44136896104858</v>
      </c>
      <c r="AT417" s="34">
        <v>303.29036896104856</v>
      </c>
      <c r="AU417" s="34">
        <v>300.49510692358564</v>
      </c>
      <c r="AV417">
        <v>23.869999999999997</v>
      </c>
      <c r="AW417">
        <v>0.11398241206772128</v>
      </c>
      <c r="AX417" s="34">
        <v>23.983982412067718</v>
      </c>
      <c r="AY417" s="34">
        <v>23.762935117446105</v>
      </c>
      <c r="AZ417">
        <v>127.81400000000001</v>
      </c>
      <c r="BA417">
        <v>0.61032878156781445</v>
      </c>
      <c r="BB417" s="34">
        <v>128.42432878156782</v>
      </c>
      <c r="BC417" s="34">
        <v>127.2407117344473</v>
      </c>
      <c r="BD417">
        <v>121.42700000000001</v>
      </c>
      <c r="BE417">
        <v>0.57983001047956406</v>
      </c>
      <c r="BF417" s="34">
        <v>122.00683001047958</v>
      </c>
      <c r="BG417" s="34">
        <v>120.88235955199534</v>
      </c>
      <c r="BH417">
        <v>632.75099999999998</v>
      </c>
      <c r="BI417">
        <v>3.0214698457588067</v>
      </c>
      <c r="BJ417" s="34">
        <v>635.77246984575879</v>
      </c>
      <c r="BK417" s="34">
        <v>629.91290148718645</v>
      </c>
      <c r="BM417">
        <v>60.576999999999998</v>
      </c>
      <c r="BN417">
        <v>0.28926319965757663</v>
      </c>
      <c r="BO417">
        <v>60.866263199657574</v>
      </c>
      <c r="BP417">
        <v>60.305292023859778</v>
      </c>
      <c r="BQ417">
        <v>3.3780000000000001</v>
      </c>
      <c r="BR417">
        <v>1.6130397484908361E-2</v>
      </c>
      <c r="BS417">
        <v>3.3941303974849086</v>
      </c>
      <c r="BT417">
        <v>3.3628485474123568</v>
      </c>
      <c r="BU417">
        <v>317.613</v>
      </c>
      <c r="BV417">
        <v>1.5166441493114857</v>
      </c>
      <c r="BW417">
        <v>319.12964414931145</v>
      </c>
      <c r="BX417">
        <v>316.18840014484329</v>
      </c>
      <c r="BY417">
        <v>25.391999999999996</v>
      </c>
      <c r="BZ417">
        <v>0.12125016368762374</v>
      </c>
      <c r="CA417">
        <v>25.513250163687619</v>
      </c>
      <c r="CB417">
        <v>25.27810844165025</v>
      </c>
      <c r="CC417">
        <v>127.81400000000001</v>
      </c>
      <c r="CD417">
        <v>0.61032878156781445</v>
      </c>
      <c r="CE417">
        <v>128.42432878156782</v>
      </c>
      <c r="CF417">
        <v>127.2407117344473</v>
      </c>
      <c r="CG417">
        <v>121.96700000000001</v>
      </c>
      <c r="CH417">
        <v>0.5824085820135636</v>
      </c>
      <c r="CI417">
        <v>122.54940858201357</v>
      </c>
      <c r="CJ417">
        <v>121.41993747254082</v>
      </c>
      <c r="CK417">
        <v>656.74099999999999</v>
      </c>
      <c r="CL417">
        <v>3.1360252737229724</v>
      </c>
      <c r="CM417">
        <v>659.87702527372301</v>
      </c>
      <c r="CN417">
        <v>653.79529836475376</v>
      </c>
    </row>
    <row r="418" spans="1:92" x14ac:dyDescent="0.25">
      <c r="A418" s="18">
        <v>45917</v>
      </c>
      <c r="B418" s="2">
        <v>22</v>
      </c>
      <c r="C418" s="2" t="s">
        <v>178</v>
      </c>
      <c r="D418" s="9">
        <v>54.259442999999997</v>
      </c>
      <c r="E418">
        <v>9.6346709999999992E-3</v>
      </c>
      <c r="G418">
        <v>5.2039999999999997</v>
      </c>
      <c r="H418">
        <v>3.7206359938192587E-2</v>
      </c>
      <c r="I418" s="34">
        <v>5.2412063599381922</v>
      </c>
      <c r="J418" s="34">
        <v>5.1907090610170803</v>
      </c>
      <c r="K418">
        <v>0.39200000000000002</v>
      </c>
      <c r="L418">
        <v>2.8026312635994416E-3</v>
      </c>
      <c r="M418" s="34">
        <v>0.39480263126359944</v>
      </c>
      <c r="N418" s="34">
        <v>0.39099883780144035</v>
      </c>
      <c r="O418">
        <v>15.59</v>
      </c>
      <c r="P418">
        <v>0.11146178928447779</v>
      </c>
      <c r="Q418" s="34">
        <v>15.701461789284478</v>
      </c>
      <c r="R418" s="34">
        <v>15.55018337072565</v>
      </c>
      <c r="S418">
        <v>1.5020000000000002</v>
      </c>
      <c r="T418">
        <v>1.0738653464097863E-2</v>
      </c>
      <c r="U418" s="34">
        <v>1.5127386534640981</v>
      </c>
      <c r="V418" s="34">
        <v>1.4981639142289884</v>
      </c>
      <c r="W418">
        <v>0</v>
      </c>
      <c r="X418">
        <v>0</v>
      </c>
      <c r="Y418" s="34">
        <v>0</v>
      </c>
      <c r="Z418" s="34">
        <v>0</v>
      </c>
      <c r="AA418">
        <v>0.55000000000000004</v>
      </c>
      <c r="AB418">
        <v>3.9322632524992178E-3</v>
      </c>
      <c r="AC418" s="34">
        <v>0.55393226325249922</v>
      </c>
      <c r="AD418" s="34">
        <v>0.54859530813977597</v>
      </c>
      <c r="AE418">
        <v>23.238</v>
      </c>
      <c r="AF418">
        <v>0.16614169720286689</v>
      </c>
      <c r="AG418" s="34">
        <v>23.404141697202867</v>
      </c>
      <c r="AH418" s="34">
        <v>23.178650491912936</v>
      </c>
      <c r="AJ418">
        <v>51.715000000000011</v>
      </c>
      <c r="AK418">
        <v>0.36973998927817642</v>
      </c>
      <c r="AL418" s="34">
        <v>52.084739989278184</v>
      </c>
      <c r="AM418" s="34">
        <v>51.582920655360944</v>
      </c>
      <c r="AN418">
        <v>2.7160000000000002</v>
      </c>
      <c r="AO418">
        <v>1.9418230897796134E-2</v>
      </c>
      <c r="AP418" s="34">
        <v>2.7354182308977961</v>
      </c>
      <c r="AQ418" s="34">
        <v>2.7090633761956937</v>
      </c>
      <c r="AR418">
        <v>289.57499999999993</v>
      </c>
      <c r="AS418">
        <v>2.0703366024408369</v>
      </c>
      <c r="AT418" s="34">
        <v>291.64533660244075</v>
      </c>
      <c r="AU418" s="34">
        <v>288.83542973559196</v>
      </c>
      <c r="AV418">
        <v>21.98</v>
      </c>
      <c r="AW418">
        <v>0.15714753870896869</v>
      </c>
      <c r="AX418" s="34">
        <v>22.13714753870897</v>
      </c>
      <c r="AY418" s="34">
        <v>21.923863405295048</v>
      </c>
      <c r="AZ418">
        <v>127.973</v>
      </c>
      <c r="BA418">
        <v>0.91495186402196771</v>
      </c>
      <c r="BB418" s="34">
        <v>128.88795186402197</v>
      </c>
      <c r="BC418" s="34">
        <v>127.64615885194827</v>
      </c>
      <c r="BD418">
        <v>117.99</v>
      </c>
      <c r="BE418">
        <v>0.843577711204332</v>
      </c>
      <c r="BF418" s="34">
        <v>118.83357771120433</v>
      </c>
      <c r="BG418" s="34">
        <v>117.68865528620394</v>
      </c>
      <c r="BH418">
        <v>611.94899999999996</v>
      </c>
      <c r="BI418">
        <v>4.3751719365520776</v>
      </c>
      <c r="BJ418" s="34">
        <v>616.32417193655192</v>
      </c>
      <c r="BK418" s="34">
        <v>610.38609131059582</v>
      </c>
      <c r="BM418">
        <v>56.919000000000011</v>
      </c>
      <c r="BN418">
        <v>0.40694634921636902</v>
      </c>
      <c r="BO418">
        <v>57.325946349216373</v>
      </c>
      <c r="BP418">
        <v>56.773629716378025</v>
      </c>
      <c r="BQ418">
        <v>3.1080000000000001</v>
      </c>
      <c r="BR418">
        <v>2.2220862161395575E-2</v>
      </c>
      <c r="BS418">
        <v>3.1302208621613956</v>
      </c>
      <c r="BT418">
        <v>3.1000622139971341</v>
      </c>
      <c r="BU418">
        <v>305.16499999999991</v>
      </c>
      <c r="BV418">
        <v>2.1817983917253145</v>
      </c>
      <c r="BW418">
        <v>307.3467983917252</v>
      </c>
      <c r="BX418">
        <v>304.38561310631763</v>
      </c>
      <c r="BY418">
        <v>23.481999999999999</v>
      </c>
      <c r="BZ418">
        <v>0.16788619217306655</v>
      </c>
      <c r="CA418">
        <v>23.649886192173067</v>
      </c>
      <c r="CB418">
        <v>23.422027319524037</v>
      </c>
      <c r="CC418">
        <v>127.973</v>
      </c>
      <c r="CD418">
        <v>0.91495186402196771</v>
      </c>
      <c r="CE418">
        <v>128.88795186402197</v>
      </c>
      <c r="CF418">
        <v>127.64615885194827</v>
      </c>
      <c r="CG418">
        <v>118.53999999999999</v>
      </c>
      <c r="CH418">
        <v>0.84750997445683118</v>
      </c>
      <c r="CI418">
        <v>119.38750997445683</v>
      </c>
      <c r="CJ418">
        <v>118.23725059434372</v>
      </c>
      <c r="CK418">
        <v>635.1869999999999</v>
      </c>
      <c r="CL418">
        <v>4.5413136337549442</v>
      </c>
      <c r="CM418">
        <v>639.72831363375474</v>
      </c>
      <c r="CN418">
        <v>633.56474180250871</v>
      </c>
    </row>
    <row r="419" spans="1:92" x14ac:dyDescent="0.25">
      <c r="A419" s="18">
        <v>45917</v>
      </c>
      <c r="B419" s="2">
        <v>23</v>
      </c>
      <c r="C419" s="2" t="s">
        <v>178</v>
      </c>
      <c r="D419" s="9">
        <v>80.017308999999997</v>
      </c>
      <c r="E419">
        <v>1.0104079E-2</v>
      </c>
      <c r="G419">
        <v>5.3299999999999992</v>
      </c>
      <c r="H419">
        <v>4.3090077039980676E-2</v>
      </c>
      <c r="I419" s="34">
        <v>5.3730900770399801</v>
      </c>
      <c r="J419" s="34">
        <v>5.3187999504274517</v>
      </c>
      <c r="K419">
        <v>0.34600000000000003</v>
      </c>
      <c r="L419">
        <v>2.7972170085991217E-3</v>
      </c>
      <c r="M419" s="34">
        <v>0.34879721700859917</v>
      </c>
      <c r="N419" s="34">
        <v>0.34527294237296413</v>
      </c>
      <c r="O419">
        <v>14.917999999999999</v>
      </c>
      <c r="P419">
        <v>0.12060370905861759</v>
      </c>
      <c r="Q419" s="34">
        <v>15.038603709058616</v>
      </c>
      <c r="R419" s="34">
        <v>14.886652469132596</v>
      </c>
      <c r="S419">
        <v>1.462</v>
      </c>
      <c r="T419">
        <v>1.1819454527664494E-2</v>
      </c>
      <c r="U419" s="34">
        <v>1.4738194545276644</v>
      </c>
      <c r="V419" s="34">
        <v>1.4589278663273799</v>
      </c>
      <c r="W419">
        <v>0</v>
      </c>
      <c r="X419">
        <v>0</v>
      </c>
      <c r="Y419" s="34">
        <v>0</v>
      </c>
      <c r="Z419" s="34">
        <v>0</v>
      </c>
      <c r="AA419">
        <v>0.54200000000000004</v>
      </c>
      <c r="AB419">
        <v>4.3817676839905317E-3</v>
      </c>
      <c r="AC419" s="34">
        <v>0.5463817676839906</v>
      </c>
      <c r="AD419" s="34">
        <v>0.54086108313915193</v>
      </c>
      <c r="AE419">
        <v>22.597999999999999</v>
      </c>
      <c r="AF419">
        <v>0.18269222531885243</v>
      </c>
      <c r="AG419" s="34">
        <v>22.780692225318848</v>
      </c>
      <c r="AH419" s="34">
        <v>22.550514311399542</v>
      </c>
      <c r="AJ419">
        <v>48.779000000000003</v>
      </c>
      <c r="AK419">
        <v>0.39435100711692639</v>
      </c>
      <c r="AL419" s="34">
        <v>49.173351007116928</v>
      </c>
      <c r="AM419" s="34">
        <v>48.676499583846287</v>
      </c>
      <c r="AN419">
        <v>2.5740000000000003</v>
      </c>
      <c r="AO419">
        <v>2.0809354277844333E-2</v>
      </c>
      <c r="AP419" s="34">
        <v>2.5948093542778445</v>
      </c>
      <c r="AQ419" s="34">
        <v>2.5685911955722824</v>
      </c>
      <c r="AR419">
        <v>278.41799999999989</v>
      </c>
      <c r="AS419">
        <v>2.250854234393497</v>
      </c>
      <c r="AT419" s="34">
        <v>280.66885423439339</v>
      </c>
      <c r="AU419" s="34">
        <v>277.83295395836961</v>
      </c>
      <c r="AV419">
        <v>21.121999999999996</v>
      </c>
      <c r="AW419">
        <v>0.17075958860008852</v>
      </c>
      <c r="AX419" s="34">
        <v>21.292759588600084</v>
      </c>
      <c r="AY419" s="34">
        <v>21.077615863588861</v>
      </c>
      <c r="AZ419">
        <v>125.91900000000001</v>
      </c>
      <c r="BA419">
        <v>1.0179848800745457</v>
      </c>
      <c r="BB419" s="34">
        <v>126.93698488007456</v>
      </c>
      <c r="BC419" s="34">
        <v>125.65440355682449</v>
      </c>
      <c r="BD419">
        <v>114.827</v>
      </c>
      <c r="BE419">
        <v>0.92831224695494596</v>
      </c>
      <c r="BF419" s="34">
        <v>115.75531224695494</v>
      </c>
      <c r="BG419" s="34">
        <v>114.58571142734205</v>
      </c>
      <c r="BH419">
        <v>591.6389999999999</v>
      </c>
      <c r="BI419">
        <v>4.7830713114178485</v>
      </c>
      <c r="BJ419" s="34">
        <v>596.42207131141777</v>
      </c>
      <c r="BK419" s="34">
        <v>590.39577558554356</v>
      </c>
      <c r="BM419">
        <v>54.109000000000002</v>
      </c>
      <c r="BN419">
        <v>0.43744108415690708</v>
      </c>
      <c r="BO419">
        <v>54.546441084156911</v>
      </c>
      <c r="BP419">
        <v>53.995299534273741</v>
      </c>
      <c r="BQ419">
        <v>2.9200000000000004</v>
      </c>
      <c r="BR419">
        <v>2.3606571286443456E-2</v>
      </c>
      <c r="BS419">
        <v>2.9436065712864439</v>
      </c>
      <c r="BT419">
        <v>2.9138641379452466</v>
      </c>
      <c r="BU419">
        <v>293.3359999999999</v>
      </c>
      <c r="BV419">
        <v>2.3714579434521146</v>
      </c>
      <c r="BW419">
        <v>295.70745794345203</v>
      </c>
      <c r="BX419">
        <v>292.71960642750219</v>
      </c>
      <c r="BY419">
        <v>22.583999999999996</v>
      </c>
      <c r="BZ419">
        <v>0.18257904312775303</v>
      </c>
      <c r="CA419">
        <v>22.766579043127749</v>
      </c>
      <c r="CB419">
        <v>22.536543729916239</v>
      </c>
      <c r="CC419">
        <v>125.91900000000001</v>
      </c>
      <c r="CD419">
        <v>1.0179848800745457</v>
      </c>
      <c r="CE419">
        <v>126.93698488007456</v>
      </c>
      <c r="CF419">
        <v>125.65440355682449</v>
      </c>
      <c r="CG419">
        <v>115.369</v>
      </c>
      <c r="CH419">
        <v>0.93269401463893653</v>
      </c>
      <c r="CI419">
        <v>116.30169401463894</v>
      </c>
      <c r="CJ419">
        <v>115.1265725104812</v>
      </c>
      <c r="CK419">
        <v>614.23699999999985</v>
      </c>
      <c r="CL419">
        <v>4.9657635367367012</v>
      </c>
      <c r="CM419">
        <v>619.2027635367366</v>
      </c>
      <c r="CN419">
        <v>612.94628989694309</v>
      </c>
    </row>
    <row r="420" spans="1:92" x14ac:dyDescent="0.25">
      <c r="A420" s="18">
        <v>45917</v>
      </c>
      <c r="B420" s="2">
        <v>24</v>
      </c>
      <c r="C420" s="2" t="s">
        <v>23</v>
      </c>
      <c r="D420" s="9">
        <v>52.607247000000001</v>
      </c>
      <c r="E420">
        <v>1.0289949E-2</v>
      </c>
      <c r="G420">
        <v>5.1099999999999994</v>
      </c>
      <c r="H420">
        <v>4.1914883359392668E-2</v>
      </c>
      <c r="I420" s="34">
        <v>5.1519148833593924</v>
      </c>
      <c r="J420" s="34">
        <v>5.0989019419572834</v>
      </c>
      <c r="K420">
        <v>0.32200000000000001</v>
      </c>
      <c r="L420">
        <v>2.6412118281261138E-3</v>
      </c>
      <c r="M420" s="34">
        <v>0.32464121182812611</v>
      </c>
      <c r="N420" s="34">
        <v>0.3213006703151165</v>
      </c>
      <c r="O420">
        <v>14.275999999999998</v>
      </c>
      <c r="P420">
        <v>0.11709919272772792</v>
      </c>
      <c r="Q420" s="34">
        <v>14.393099192727727</v>
      </c>
      <c r="R420" s="34">
        <v>14.244994936082616</v>
      </c>
      <c r="S420">
        <v>1.4359999999999999</v>
      </c>
      <c r="T420">
        <v>1.1778820450897825E-2</v>
      </c>
      <c r="U420" s="34">
        <v>1.4477788204508977</v>
      </c>
      <c r="V420" s="34">
        <v>1.4328812502251778</v>
      </c>
      <c r="W420">
        <v>0</v>
      </c>
      <c r="X420">
        <v>0</v>
      </c>
      <c r="Y420" s="34">
        <v>0</v>
      </c>
      <c r="Z420" s="34">
        <v>0</v>
      </c>
      <c r="AA420">
        <v>0.55600000000000005</v>
      </c>
      <c r="AB420">
        <v>4.5606017901804949E-3</v>
      </c>
      <c r="AC420" s="34">
        <v>0.56056060179018052</v>
      </c>
      <c r="AD420" s="34">
        <v>0.55479246178635022</v>
      </c>
      <c r="AE420">
        <v>21.7</v>
      </c>
      <c r="AF420">
        <v>0.17799471015632501</v>
      </c>
      <c r="AG420" s="34">
        <v>21.877994710156319</v>
      </c>
      <c r="AH420" s="34">
        <v>21.652871260366545</v>
      </c>
      <c r="AJ420">
        <v>46.45900000000001</v>
      </c>
      <c r="AK420">
        <v>0.38108093267984827</v>
      </c>
      <c r="AL420" s="34">
        <v>46.840080932679861</v>
      </c>
      <c r="AM420" s="34">
        <v>46.358098888726708</v>
      </c>
      <c r="AN420">
        <v>2.508</v>
      </c>
      <c r="AO420">
        <v>2.0571923183044388E-2</v>
      </c>
      <c r="AP420" s="34">
        <v>2.5285719231830446</v>
      </c>
      <c r="AQ420" s="34">
        <v>2.5025530470506592</v>
      </c>
      <c r="AR420">
        <v>269.19100000000003</v>
      </c>
      <c r="AS420">
        <v>2.2080448857922259</v>
      </c>
      <c r="AT420" s="34">
        <v>271.39904488579225</v>
      </c>
      <c r="AU420" s="34">
        <v>268.60636255526873</v>
      </c>
      <c r="AV420">
        <v>20.29</v>
      </c>
      <c r="AW420">
        <v>0.1664291552567666</v>
      </c>
      <c r="AX420" s="34">
        <v>20.456429155256767</v>
      </c>
      <c r="AY420" s="34">
        <v>20.245933542527062</v>
      </c>
      <c r="AZ420">
        <v>129.82400000000001</v>
      </c>
      <c r="BA420">
        <v>1.0648841129647348</v>
      </c>
      <c r="BB420" s="34">
        <v>130.88888411296475</v>
      </c>
      <c r="BC420" s="34">
        <v>129.54204417077543</v>
      </c>
      <c r="BD420">
        <v>112.00699999999999</v>
      </c>
      <c r="BE420">
        <v>0.91873979264882488</v>
      </c>
      <c r="BF420" s="34">
        <v>112.92573979264881</v>
      </c>
      <c r="BG420" s="34">
        <v>111.76373968939518</v>
      </c>
      <c r="BH420">
        <v>580.279</v>
      </c>
      <c r="BI420">
        <v>4.7597508025254447</v>
      </c>
      <c r="BJ420" s="34">
        <v>585.03875080252556</v>
      </c>
      <c r="BK420" s="34">
        <v>579.01873189374373</v>
      </c>
      <c r="BM420">
        <v>51.56900000000001</v>
      </c>
      <c r="BN420">
        <v>0.42299581603924097</v>
      </c>
      <c r="BO420">
        <v>51.99199581603925</v>
      </c>
      <c r="BP420">
        <v>51.457000830683995</v>
      </c>
      <c r="BQ420">
        <v>2.83</v>
      </c>
      <c r="BR420">
        <v>2.3213135011170501E-2</v>
      </c>
      <c r="BS420">
        <v>2.8532131350111705</v>
      </c>
      <c r="BT420">
        <v>2.8238537173657758</v>
      </c>
      <c r="BU420">
        <v>283.46700000000004</v>
      </c>
      <c r="BV420">
        <v>2.325144078519954</v>
      </c>
      <c r="BW420">
        <v>285.79214407851998</v>
      </c>
      <c r="BX420">
        <v>282.85135749135134</v>
      </c>
      <c r="BY420">
        <v>21.725999999999999</v>
      </c>
      <c r="BZ420">
        <v>0.17820797570766442</v>
      </c>
      <c r="CA420">
        <v>21.904207975707664</v>
      </c>
      <c r="CB420">
        <v>21.678814792752242</v>
      </c>
      <c r="CC420">
        <v>129.82400000000001</v>
      </c>
      <c r="CD420">
        <v>1.0648841129647348</v>
      </c>
      <c r="CE420">
        <v>130.88888411296475</v>
      </c>
      <c r="CF420">
        <v>129.54204417077543</v>
      </c>
      <c r="CG420">
        <v>112.56299999999999</v>
      </c>
      <c r="CH420">
        <v>0.92330039443900536</v>
      </c>
      <c r="CI420">
        <v>113.486300394439</v>
      </c>
      <c r="CJ420">
        <v>112.31853215118153</v>
      </c>
      <c r="CK420">
        <v>601.97900000000004</v>
      </c>
      <c r="CL420">
        <v>4.9377455126817695</v>
      </c>
      <c r="CM420">
        <v>606.91674551268193</v>
      </c>
      <c r="CN420">
        <v>600.67160315411024</v>
      </c>
    </row>
    <row r="421" spans="1:92" x14ac:dyDescent="0.25">
      <c r="A421" s="18">
        <v>45918</v>
      </c>
      <c r="B421" s="2">
        <v>1</v>
      </c>
      <c r="C421" s="2" t="s">
        <v>23</v>
      </c>
      <c r="D421" s="9">
        <v>37.724142000000001</v>
      </c>
      <c r="E421">
        <v>1.0301739000000001E-2</v>
      </c>
      <c r="G421">
        <v>4.6039999999999992</v>
      </c>
      <c r="H421">
        <v>4.1179646372598931E-2</v>
      </c>
      <c r="I421" s="34">
        <v>4.6451796463725978</v>
      </c>
      <c r="J421" s="34">
        <v>4.5973262180475549</v>
      </c>
      <c r="K421">
        <v>0.314</v>
      </c>
      <c r="L421">
        <v>2.8085162817107008E-3</v>
      </c>
      <c r="M421" s="34">
        <v>0.31680851628171069</v>
      </c>
      <c r="N421" s="34">
        <v>0.31354483763399926</v>
      </c>
      <c r="O421">
        <v>13.370000000000001</v>
      </c>
      <c r="P421">
        <v>0.11958554995691743</v>
      </c>
      <c r="Q421" s="34">
        <v>13.489585549956919</v>
      </c>
      <c r="R421" s="34">
        <v>13.350619360403092</v>
      </c>
      <c r="S421">
        <v>1.4079999999999999</v>
      </c>
      <c r="T421">
        <v>1.2593601670855627E-2</v>
      </c>
      <c r="U421" s="34">
        <v>1.4205936016708556</v>
      </c>
      <c r="V421" s="34">
        <v>1.4059590171613725</v>
      </c>
      <c r="W421">
        <v>0</v>
      </c>
      <c r="X421">
        <v>0</v>
      </c>
      <c r="Y421" s="34">
        <v>0</v>
      </c>
      <c r="Z421" s="34">
        <v>0</v>
      </c>
      <c r="AA421">
        <v>0.54</v>
      </c>
      <c r="AB421">
        <v>4.8299324589929256E-3</v>
      </c>
      <c r="AC421" s="34">
        <v>0.54482993245899292</v>
      </c>
      <c r="AD421" s="34">
        <v>0.53921723669541277</v>
      </c>
      <c r="AE421">
        <v>20.236000000000001</v>
      </c>
      <c r="AF421">
        <v>0.18099724674107562</v>
      </c>
      <c r="AG421" s="34">
        <v>20.416997246741076</v>
      </c>
      <c r="AH421" s="34">
        <v>20.206666669941434</v>
      </c>
      <c r="AJ421">
        <v>45.148000000000003</v>
      </c>
      <c r="AK421">
        <v>0.40381813084928264</v>
      </c>
      <c r="AL421" s="34">
        <v>45.551818130849284</v>
      </c>
      <c r="AM421" s="34">
        <v>45.08255518948981</v>
      </c>
      <c r="AN421">
        <v>2.4090000000000003</v>
      </c>
      <c r="AO421">
        <v>2.1546865358729551E-2</v>
      </c>
      <c r="AP421" s="34">
        <v>2.4305468653587297</v>
      </c>
      <c r="AQ421" s="34">
        <v>2.4055080059245357</v>
      </c>
      <c r="AR421">
        <v>262.63400000000007</v>
      </c>
      <c r="AS421">
        <v>2.3490823730280526</v>
      </c>
      <c r="AT421" s="34">
        <v>264.98308237302814</v>
      </c>
      <c r="AU421" s="34">
        <v>262.2532958190057</v>
      </c>
      <c r="AV421">
        <v>20.783999999999999</v>
      </c>
      <c r="AW421">
        <v>0.18589873375501659</v>
      </c>
      <c r="AX421" s="34">
        <v>20.969898733755016</v>
      </c>
      <c r="AY421" s="34">
        <v>20.753872310143443</v>
      </c>
      <c r="AZ421">
        <v>136.12799999999999</v>
      </c>
      <c r="BA421">
        <v>1.2175723069959052</v>
      </c>
      <c r="BB421" s="34">
        <v>137.3455723069959</v>
      </c>
      <c r="BC421" s="34">
        <v>135.93067406828362</v>
      </c>
      <c r="BD421">
        <v>107.81400000000001</v>
      </c>
      <c r="BE421">
        <v>0.96432284839604299</v>
      </c>
      <c r="BF421" s="34">
        <v>108.77832284839604</v>
      </c>
      <c r="BG421" s="34">
        <v>107.65771695755413</v>
      </c>
      <c r="BH421">
        <v>574.91700000000003</v>
      </c>
      <c r="BI421">
        <v>5.1422412583830299</v>
      </c>
      <c r="BJ421" s="34">
        <v>580.05924125838305</v>
      </c>
      <c r="BK421" s="34">
        <v>574.08362235040124</v>
      </c>
      <c r="BM421">
        <v>49.752000000000002</v>
      </c>
      <c r="BN421">
        <v>0.44499777722188155</v>
      </c>
      <c r="BO421">
        <v>50.196997777221881</v>
      </c>
      <c r="BP421">
        <v>49.679881407537366</v>
      </c>
      <c r="BQ421">
        <v>2.7230000000000003</v>
      </c>
      <c r="BR421">
        <v>2.4355381640440252E-2</v>
      </c>
      <c r="BS421">
        <v>2.7473553816404404</v>
      </c>
      <c r="BT421">
        <v>2.719052843558535</v>
      </c>
      <c r="BU421">
        <v>276.00400000000008</v>
      </c>
      <c r="BV421">
        <v>2.4686679229849702</v>
      </c>
      <c r="BW421">
        <v>278.47266792298507</v>
      </c>
      <c r="BX421">
        <v>275.60391517940877</v>
      </c>
      <c r="BY421">
        <v>22.192</v>
      </c>
      <c r="BZ421">
        <v>0.19849233542587222</v>
      </c>
      <c r="CA421">
        <v>22.390492335425872</v>
      </c>
      <c r="CB421">
        <v>22.159831327304815</v>
      </c>
      <c r="CC421">
        <v>136.12799999999999</v>
      </c>
      <c r="CD421">
        <v>1.2175723069959052</v>
      </c>
      <c r="CE421">
        <v>137.3455723069959</v>
      </c>
      <c r="CF421">
        <v>135.93067406828362</v>
      </c>
      <c r="CG421">
        <v>108.35400000000001</v>
      </c>
      <c r="CH421">
        <v>0.96915278085503587</v>
      </c>
      <c r="CI421">
        <v>109.32315278085504</v>
      </c>
      <c r="CJ421">
        <v>108.19693419424954</v>
      </c>
      <c r="CK421">
        <v>595.15300000000002</v>
      </c>
      <c r="CL421">
        <v>5.3232385051241051</v>
      </c>
      <c r="CM421">
        <v>600.47623850512412</v>
      </c>
      <c r="CN421">
        <v>594.2902890203427</v>
      </c>
    </row>
    <row r="422" spans="1:92" x14ac:dyDescent="0.25">
      <c r="A422" s="18">
        <v>45918</v>
      </c>
      <c r="B422" s="2">
        <v>2</v>
      </c>
      <c r="C422" s="2" t="s">
        <v>23</v>
      </c>
      <c r="D422" s="9">
        <v>25.364053999999999</v>
      </c>
      <c r="E422">
        <v>1.0595965000000001E-2</v>
      </c>
      <c r="G422">
        <v>4.6579999999999995</v>
      </c>
      <c r="H422">
        <v>4.145888540507791E-2</v>
      </c>
      <c r="I422" s="34">
        <v>4.6994588854050772</v>
      </c>
      <c r="J422" s="34">
        <v>4.6496635835363858</v>
      </c>
      <c r="K422">
        <v>0.30599999999999999</v>
      </c>
      <c r="L422">
        <v>2.7235764134722717E-3</v>
      </c>
      <c r="M422" s="34">
        <v>0.30872357641347226</v>
      </c>
      <c r="N422" s="34">
        <v>0.30545235220312028</v>
      </c>
      <c r="O422">
        <v>12.854000000000001</v>
      </c>
      <c r="P422">
        <v>0.11440801051886465</v>
      </c>
      <c r="Q422" s="34">
        <v>12.968408010518866</v>
      </c>
      <c r="R422" s="34">
        <v>12.830995213133688</v>
      </c>
      <c r="S422">
        <v>1.4039999999999999</v>
      </c>
      <c r="T422">
        <v>1.2496409426519833E-2</v>
      </c>
      <c r="U422" s="34">
        <v>1.4164964094265198</v>
      </c>
      <c r="V422" s="34">
        <v>1.4014872630496107</v>
      </c>
      <c r="W422">
        <v>0</v>
      </c>
      <c r="X422">
        <v>0</v>
      </c>
      <c r="Y422" s="34">
        <v>0</v>
      </c>
      <c r="Z422" s="34">
        <v>0</v>
      </c>
      <c r="AA422">
        <v>0.54600000000000004</v>
      </c>
      <c r="AB422">
        <v>4.8597147769799363E-3</v>
      </c>
      <c r="AC422" s="34">
        <v>0.55085971477697993</v>
      </c>
      <c r="AD422" s="34">
        <v>0.54502282451929307</v>
      </c>
      <c r="AE422">
        <v>19.768000000000001</v>
      </c>
      <c r="AF422">
        <v>0.1759465965409146</v>
      </c>
      <c r="AG422" s="34">
        <v>19.943946596540915</v>
      </c>
      <c r="AH422" s="34">
        <v>19.7326212364421</v>
      </c>
      <c r="AJ422">
        <v>44.476999999999997</v>
      </c>
      <c r="AK422">
        <v>0.39587094164054315</v>
      </c>
      <c r="AL422" s="34">
        <v>44.872870941640542</v>
      </c>
      <c r="AM422" s="34">
        <v>44.397399571693398</v>
      </c>
      <c r="AN422">
        <v>2.3210000000000006</v>
      </c>
      <c r="AO422">
        <v>2.065823809042204E-2</v>
      </c>
      <c r="AP422" s="34">
        <v>2.3416582380904227</v>
      </c>
      <c r="AQ422" s="34">
        <v>2.3168461093576549</v>
      </c>
      <c r="AR422">
        <v>260.85000000000008</v>
      </c>
      <c r="AS422">
        <v>2.3217153838373927</v>
      </c>
      <c r="AT422" s="34">
        <v>263.17171538383747</v>
      </c>
      <c r="AU422" s="34">
        <v>260.38315709864037</v>
      </c>
      <c r="AV422">
        <v>20.406999999999996</v>
      </c>
      <c r="AW422">
        <v>0.1816340649337537</v>
      </c>
      <c r="AX422" s="34">
        <v>20.58863406493375</v>
      </c>
      <c r="AY422" s="34">
        <v>20.370477618983902</v>
      </c>
      <c r="AZ422">
        <v>136.09300000000002</v>
      </c>
      <c r="BA422">
        <v>1.2113061596035357</v>
      </c>
      <c r="BB422" s="34">
        <v>137.30430615960356</v>
      </c>
      <c r="BC422" s="34">
        <v>135.84943453718711</v>
      </c>
      <c r="BD422">
        <v>105.56399999999999</v>
      </c>
      <c r="BE422">
        <v>0.93958045918884603</v>
      </c>
      <c r="BF422" s="34">
        <v>106.50358045918884</v>
      </c>
      <c r="BG422" s="34">
        <v>105.37507224826858</v>
      </c>
      <c r="BH422">
        <v>569.7120000000001</v>
      </c>
      <c r="BI422">
        <v>5.070765247294494</v>
      </c>
      <c r="BJ422" s="34">
        <v>574.78276524729449</v>
      </c>
      <c r="BK422" s="34">
        <v>568.69238718413101</v>
      </c>
      <c r="BM422">
        <v>49.134999999999998</v>
      </c>
      <c r="BN422">
        <v>0.43732982704562107</v>
      </c>
      <c r="BO422">
        <v>49.572329827045621</v>
      </c>
      <c r="BP422">
        <v>49.047063155229786</v>
      </c>
      <c r="BQ422">
        <v>2.6270000000000007</v>
      </c>
      <c r="BR422">
        <v>2.3381814503894312E-2</v>
      </c>
      <c r="BS422">
        <v>2.6503818145038949</v>
      </c>
      <c r="BT422">
        <v>2.6222984615607752</v>
      </c>
      <c r="BU422">
        <v>273.70400000000006</v>
      </c>
      <c r="BV422">
        <v>2.4361233943562572</v>
      </c>
      <c r="BW422">
        <v>276.14012339435635</v>
      </c>
      <c r="BX422">
        <v>273.21415231177406</v>
      </c>
      <c r="BY422">
        <v>21.810999999999996</v>
      </c>
      <c r="BZ422">
        <v>0.19413047436027353</v>
      </c>
      <c r="CA422">
        <v>22.005130474360271</v>
      </c>
      <c r="CB422">
        <v>21.771964882033512</v>
      </c>
      <c r="CC422">
        <v>136.09300000000002</v>
      </c>
      <c r="CD422">
        <v>1.2113061596035357</v>
      </c>
      <c r="CE422">
        <v>137.30430615960356</v>
      </c>
      <c r="CF422">
        <v>135.84943453718711</v>
      </c>
      <c r="CG422">
        <v>106.11</v>
      </c>
      <c r="CH422">
        <v>0.94444017396582591</v>
      </c>
      <c r="CI422">
        <v>107.05444017396582</v>
      </c>
      <c r="CJ422">
        <v>105.92009507278787</v>
      </c>
      <c r="CK422">
        <v>589.48000000000013</v>
      </c>
      <c r="CL422">
        <v>5.2467118438354081</v>
      </c>
      <c r="CM422">
        <v>594.72671184383546</v>
      </c>
      <c r="CN422">
        <v>588.42500842057314</v>
      </c>
    </row>
    <row r="423" spans="1:92" x14ac:dyDescent="0.25">
      <c r="A423" s="18">
        <v>45918</v>
      </c>
      <c r="B423" s="2">
        <v>3</v>
      </c>
      <c r="C423" s="2" t="s">
        <v>23</v>
      </c>
      <c r="D423" s="9">
        <v>23.210833999999998</v>
      </c>
      <c r="E423">
        <v>1.092427E-2</v>
      </c>
      <c r="G423">
        <v>4.5640000000000001</v>
      </c>
      <c r="H423">
        <v>5.1659340165718111E-2</v>
      </c>
      <c r="I423" s="34">
        <v>4.6156593401657178</v>
      </c>
      <c r="J423" s="34">
        <v>4.5652366313057255</v>
      </c>
      <c r="K423">
        <v>0.29200000000000004</v>
      </c>
      <c r="L423">
        <v>3.3051111587181618E-3</v>
      </c>
      <c r="M423" s="34">
        <v>0.29530511115871821</v>
      </c>
      <c r="N423" s="34">
        <v>0.29207911839204037</v>
      </c>
      <c r="O423">
        <v>12.454000000000001</v>
      </c>
      <c r="P423">
        <v>0.14096525469409582</v>
      </c>
      <c r="Q423" s="34">
        <v>12.594965254694097</v>
      </c>
      <c r="R423" s="34">
        <v>12.4573744536112</v>
      </c>
      <c r="S423">
        <v>1.42</v>
      </c>
      <c r="T423">
        <v>1.6072800840341742E-2</v>
      </c>
      <c r="U423" s="34">
        <v>1.4360728008403416</v>
      </c>
      <c r="V423" s="34">
        <v>1.4203847538243055</v>
      </c>
      <c r="W423">
        <v>0</v>
      </c>
      <c r="X423">
        <v>0</v>
      </c>
      <c r="Y423" s="34">
        <v>0</v>
      </c>
      <c r="Z423" s="34">
        <v>0</v>
      </c>
      <c r="AA423">
        <v>0.54800000000000004</v>
      </c>
      <c r="AB423">
        <v>6.2027428595121661E-3</v>
      </c>
      <c r="AC423" s="34">
        <v>0.55420274285951221</v>
      </c>
      <c r="AD423" s="34">
        <v>0.54814848246177439</v>
      </c>
      <c r="AE423">
        <v>19.278000000000006</v>
      </c>
      <c r="AF423">
        <v>0.21820524971838601</v>
      </c>
      <c r="AG423" s="34">
        <v>19.49620524971839</v>
      </c>
      <c r="AH423" s="34">
        <v>19.283223439595044</v>
      </c>
      <c r="AJ423">
        <v>43.448</v>
      </c>
      <c r="AK423">
        <v>0.49178243021913243</v>
      </c>
      <c r="AL423" s="34">
        <v>43.939782430219132</v>
      </c>
      <c r="AM423" s="34">
        <v>43.459772383210165</v>
      </c>
      <c r="AN423">
        <v>2.25</v>
      </c>
      <c r="AO423">
        <v>2.5467466120259803E-2</v>
      </c>
      <c r="AP423" s="34">
        <v>2.2754674661202596</v>
      </c>
      <c r="AQ423" s="34">
        <v>2.250609645144146</v>
      </c>
      <c r="AR423">
        <v>259.91899999999998</v>
      </c>
      <c r="AS423">
        <v>2.941990367338581</v>
      </c>
      <c r="AT423" s="34">
        <v>262.86099036733856</v>
      </c>
      <c r="AU423" s="34">
        <v>259.98942593609837</v>
      </c>
      <c r="AV423">
        <v>20.421999999999997</v>
      </c>
      <c r="AW423">
        <v>0.23115404138130918</v>
      </c>
      <c r="AX423" s="34">
        <v>20.653154041381306</v>
      </c>
      <c r="AY423" s="34">
        <v>20.427533410281665</v>
      </c>
      <c r="AZ423">
        <v>139.149</v>
      </c>
      <c r="BA423">
        <v>1.5750099747413473</v>
      </c>
      <c r="BB423" s="34">
        <v>140.72400997474134</v>
      </c>
      <c r="BC423" s="34">
        <v>139.18670289429457</v>
      </c>
      <c r="BD423">
        <v>105.73999999999998</v>
      </c>
      <c r="BE423">
        <v>1.1968577189138982</v>
      </c>
      <c r="BF423" s="34">
        <v>106.93685771891388</v>
      </c>
      <c r="BG423" s="34">
        <v>105.76865061224089</v>
      </c>
      <c r="BH423">
        <v>570.928</v>
      </c>
      <c r="BI423">
        <v>6.4622619987145278</v>
      </c>
      <c r="BJ423" s="34">
        <v>577.39026199871444</v>
      </c>
      <c r="BK423" s="34">
        <v>571.08269488126984</v>
      </c>
      <c r="BM423">
        <v>48.012</v>
      </c>
      <c r="BN423">
        <v>0.54344177038485053</v>
      </c>
      <c r="BO423">
        <v>48.555441770384853</v>
      </c>
      <c r="BP423">
        <v>48.025009014515888</v>
      </c>
      <c r="BQ423">
        <v>2.5419999999999998</v>
      </c>
      <c r="BR423">
        <v>2.8772577278977966E-2</v>
      </c>
      <c r="BS423">
        <v>2.5707725772789778</v>
      </c>
      <c r="BT423">
        <v>2.5426887635361863</v>
      </c>
      <c r="BU423">
        <v>272.37299999999999</v>
      </c>
      <c r="BV423">
        <v>3.082955622032677</v>
      </c>
      <c r="BW423">
        <v>275.45595562203266</v>
      </c>
      <c r="BX423">
        <v>272.44680038970955</v>
      </c>
      <c r="BY423">
        <v>21.841999999999999</v>
      </c>
      <c r="BZ423">
        <v>0.24722684222165092</v>
      </c>
      <c r="CA423">
        <v>22.089226842221649</v>
      </c>
      <c r="CB423">
        <v>21.84791816410597</v>
      </c>
      <c r="CC423">
        <v>139.149</v>
      </c>
      <c r="CD423">
        <v>1.5750099747413473</v>
      </c>
      <c r="CE423">
        <v>140.72400997474134</v>
      </c>
      <c r="CF423">
        <v>139.18670289429457</v>
      </c>
      <c r="CG423">
        <v>106.28799999999998</v>
      </c>
      <c r="CH423">
        <v>1.2030604617734104</v>
      </c>
      <c r="CI423">
        <v>107.4910604617734</v>
      </c>
      <c r="CJ423">
        <v>106.31679909470266</v>
      </c>
      <c r="CK423">
        <v>590.20600000000002</v>
      </c>
      <c r="CL423">
        <v>6.6804672484329135</v>
      </c>
      <c r="CM423">
        <v>596.88646724843284</v>
      </c>
      <c r="CN423">
        <v>590.36591832086492</v>
      </c>
    </row>
    <row r="424" spans="1:92" x14ac:dyDescent="0.25">
      <c r="A424" s="18">
        <v>45918</v>
      </c>
      <c r="B424" s="2">
        <v>4</v>
      </c>
      <c r="C424" s="2" t="s">
        <v>23</v>
      </c>
      <c r="D424" s="9">
        <v>24.922605000000001</v>
      </c>
      <c r="E424">
        <v>1.0964873999999999E-2</v>
      </c>
      <c r="G424">
        <v>4.6319999999999997</v>
      </c>
      <c r="H424">
        <v>6.6958310177229668E-2</v>
      </c>
      <c r="I424" s="34">
        <v>4.698958310177229</v>
      </c>
      <c r="J424" s="34">
        <v>4.6474348243748826</v>
      </c>
      <c r="K424">
        <v>0.28800000000000003</v>
      </c>
      <c r="L424">
        <v>4.1632109954754196E-3</v>
      </c>
      <c r="M424" s="34">
        <v>0.29216321099547543</v>
      </c>
      <c r="N424" s="34">
        <v>0.2889596781994746</v>
      </c>
      <c r="O424">
        <v>12.324</v>
      </c>
      <c r="P424">
        <v>0.17815073718138566</v>
      </c>
      <c r="Q424" s="34">
        <v>12.502150737181385</v>
      </c>
      <c r="R424" s="34">
        <v>12.365066229619183</v>
      </c>
      <c r="S424">
        <v>1.4359999999999999</v>
      </c>
      <c r="T424">
        <v>2.0758232602439936E-2</v>
      </c>
      <c r="U424" s="34">
        <v>1.45675823260244</v>
      </c>
      <c r="V424" s="34">
        <v>1.4407850621334914</v>
      </c>
      <c r="W424">
        <v>0</v>
      </c>
      <c r="X424">
        <v>0</v>
      </c>
      <c r="Y424" s="34">
        <v>0</v>
      </c>
      <c r="Z424" s="34">
        <v>0</v>
      </c>
      <c r="AA424">
        <v>0.54</v>
      </c>
      <c r="AB424">
        <v>7.806020616516412E-3</v>
      </c>
      <c r="AC424" s="34">
        <v>0.5478060206165164</v>
      </c>
      <c r="AD424" s="34">
        <v>0.54179939662401488</v>
      </c>
      <c r="AE424">
        <v>19.22</v>
      </c>
      <c r="AF424">
        <v>0.27783651157304712</v>
      </c>
      <c r="AG424" s="34">
        <v>19.497836511573045</v>
      </c>
      <c r="AH424" s="34">
        <v>19.284045190951048</v>
      </c>
      <c r="AJ424">
        <v>43.630999999999993</v>
      </c>
      <c r="AK424">
        <v>0.6307120102207916</v>
      </c>
      <c r="AL424" s="34">
        <v>44.261712010220783</v>
      </c>
      <c r="AM424" s="34">
        <v>43.776387915004427</v>
      </c>
      <c r="AN424">
        <v>2.1949999999999998</v>
      </c>
      <c r="AO424">
        <v>3.1730028246765782E-2</v>
      </c>
      <c r="AP424" s="34">
        <v>2.2267300282467657</v>
      </c>
      <c r="AQ424" s="34">
        <v>2.2023142140550234</v>
      </c>
      <c r="AR424">
        <v>260.04700000000003</v>
      </c>
      <c r="AS424">
        <v>3.7591337838208214</v>
      </c>
      <c r="AT424" s="34">
        <v>263.80613378382083</v>
      </c>
      <c r="AU424" s="34">
        <v>260.91353276645407</v>
      </c>
      <c r="AV424">
        <v>20.687999999999999</v>
      </c>
      <c r="AW424">
        <v>0.29905732317498429</v>
      </c>
      <c r="AX424" s="34">
        <v>20.987057323174984</v>
      </c>
      <c r="AY424" s="34">
        <v>20.756936883995593</v>
      </c>
      <c r="AZ424">
        <v>140.29000000000002</v>
      </c>
      <c r="BA424">
        <v>2.0279752449834958</v>
      </c>
      <c r="BB424" s="34">
        <v>142.31797524498353</v>
      </c>
      <c r="BC424" s="34">
        <v>140.75747657848717</v>
      </c>
      <c r="BD424">
        <v>103.678</v>
      </c>
      <c r="BE424">
        <v>1.4987270471836824</v>
      </c>
      <c r="BF424" s="34">
        <v>105.17672704718368</v>
      </c>
      <c r="BG424" s="34">
        <v>104.02347748737891</v>
      </c>
      <c r="BH424">
        <v>570.529</v>
      </c>
      <c r="BI424">
        <v>8.2473354376305394</v>
      </c>
      <c r="BJ424" s="34">
        <v>578.77633543763056</v>
      </c>
      <c r="BK424" s="34">
        <v>572.43012584537519</v>
      </c>
      <c r="BM424">
        <v>48.262999999999991</v>
      </c>
      <c r="BN424">
        <v>0.69767032039802124</v>
      </c>
      <c r="BO424">
        <v>48.960670320398009</v>
      </c>
      <c r="BP424">
        <v>48.423822739379311</v>
      </c>
      <c r="BQ424">
        <v>2.4829999999999997</v>
      </c>
      <c r="BR424">
        <v>3.58932392422412E-2</v>
      </c>
      <c r="BS424">
        <v>2.518893239242241</v>
      </c>
      <c r="BT424">
        <v>2.4912738922544979</v>
      </c>
      <c r="BU424">
        <v>272.37100000000004</v>
      </c>
      <c r="BV424">
        <v>3.9372845210022072</v>
      </c>
      <c r="BW424">
        <v>276.30828452100224</v>
      </c>
      <c r="BX424">
        <v>273.27859899607324</v>
      </c>
      <c r="BY424">
        <v>22.123999999999999</v>
      </c>
      <c r="BZ424">
        <v>0.31981555577742421</v>
      </c>
      <c r="CA424">
        <v>22.443815555777423</v>
      </c>
      <c r="CB424">
        <v>22.197721946129086</v>
      </c>
      <c r="CC424">
        <v>140.29000000000002</v>
      </c>
      <c r="CD424">
        <v>2.0279752449834958</v>
      </c>
      <c r="CE424">
        <v>142.31797524498353</v>
      </c>
      <c r="CF424">
        <v>140.75747657848717</v>
      </c>
      <c r="CG424">
        <v>104.218</v>
      </c>
      <c r="CH424">
        <v>1.5065330678001989</v>
      </c>
      <c r="CI424">
        <v>105.72453306780019</v>
      </c>
      <c r="CJ424">
        <v>104.56527688400293</v>
      </c>
      <c r="CK424">
        <v>589.74900000000002</v>
      </c>
      <c r="CL424">
        <v>8.5251719492035871</v>
      </c>
      <c r="CM424">
        <v>598.27417194920361</v>
      </c>
      <c r="CN424">
        <v>591.71417103632621</v>
      </c>
    </row>
    <row r="425" spans="1:92" x14ac:dyDescent="0.25">
      <c r="A425" s="18">
        <v>45918</v>
      </c>
      <c r="B425" s="2">
        <v>5</v>
      </c>
      <c r="C425" s="2" t="s">
        <v>23</v>
      </c>
      <c r="D425" s="9">
        <v>26.103403</v>
      </c>
      <c r="E425">
        <v>1.0916400999999999E-2</v>
      </c>
      <c r="G425">
        <v>4.9359999999999999</v>
      </c>
      <c r="H425">
        <v>6.2753223486507387E-2</v>
      </c>
      <c r="I425" s="34">
        <v>4.9987532234865073</v>
      </c>
      <c r="J425" s="34">
        <v>4.9441848287988854</v>
      </c>
      <c r="K425">
        <v>0.28600000000000003</v>
      </c>
      <c r="L425">
        <v>3.6360255099556552E-3</v>
      </c>
      <c r="M425" s="34">
        <v>0.28963602550995571</v>
      </c>
      <c r="N425" s="34">
        <v>0.28647424251144282</v>
      </c>
      <c r="O425">
        <v>12.438000000000001</v>
      </c>
      <c r="P425">
        <v>0.15812896955534417</v>
      </c>
      <c r="Q425" s="34">
        <v>12.596128969555345</v>
      </c>
      <c r="R425" s="34">
        <v>12.458624574675962</v>
      </c>
      <c r="S425">
        <v>1.44</v>
      </c>
      <c r="T425">
        <v>1.8307261308867631E-2</v>
      </c>
      <c r="U425" s="34">
        <v>1.4583072613088677</v>
      </c>
      <c r="V425" s="34">
        <v>1.4423877944632082</v>
      </c>
      <c r="W425">
        <v>0</v>
      </c>
      <c r="X425">
        <v>0</v>
      </c>
      <c r="Y425" s="34">
        <v>0</v>
      </c>
      <c r="Z425" s="34">
        <v>0</v>
      </c>
      <c r="AA425">
        <v>0.52200000000000002</v>
      </c>
      <c r="AB425">
        <v>6.636382224464517E-3</v>
      </c>
      <c r="AC425" s="34">
        <v>0.52863638222446452</v>
      </c>
      <c r="AD425" s="34">
        <v>0.52286557549291302</v>
      </c>
      <c r="AE425">
        <v>19.622</v>
      </c>
      <c r="AF425">
        <v>0.24946186208513935</v>
      </c>
      <c r="AG425" s="34">
        <v>19.871461862085141</v>
      </c>
      <c r="AH425" s="34">
        <v>19.65453701594241</v>
      </c>
      <c r="AJ425">
        <v>44.862000000000009</v>
      </c>
      <c r="AK425">
        <v>0.5703474700266804</v>
      </c>
      <c r="AL425" s="34">
        <v>45.432347470026691</v>
      </c>
      <c r="AM425" s="34">
        <v>44.936389746672546</v>
      </c>
      <c r="AN425">
        <v>2.1840000000000002</v>
      </c>
      <c r="AO425">
        <v>2.7766012985115912E-2</v>
      </c>
      <c r="AP425" s="34">
        <v>2.211766012985116</v>
      </c>
      <c r="AQ425" s="34">
        <v>2.1876214882691993</v>
      </c>
      <c r="AR425">
        <v>263.94099999999997</v>
      </c>
      <c r="AS425">
        <v>3.3555811507804383</v>
      </c>
      <c r="AT425" s="34">
        <v>267.29658115078041</v>
      </c>
      <c r="AU425" s="34">
        <v>264.37866448500944</v>
      </c>
      <c r="AV425">
        <v>22.456</v>
      </c>
      <c r="AW425">
        <v>0.28549156941106357</v>
      </c>
      <c r="AX425" s="34">
        <v>22.741491569411064</v>
      </c>
      <c r="AY425" s="34">
        <v>22.493236328101254</v>
      </c>
      <c r="AZ425">
        <v>135.66</v>
      </c>
      <c r="BA425">
        <v>1.724696575806238</v>
      </c>
      <c r="BB425" s="34">
        <v>137.38469657580623</v>
      </c>
      <c r="BC425" s="34">
        <v>135.88495013672141</v>
      </c>
      <c r="BD425">
        <v>108.75399999999999</v>
      </c>
      <c r="BE425">
        <v>1.38263048360041</v>
      </c>
      <c r="BF425" s="34">
        <v>110.1366304836004</v>
      </c>
      <c r="BG425" s="34">
        <v>108.93433486045259</v>
      </c>
      <c r="BH425">
        <v>577.85699999999997</v>
      </c>
      <c r="BI425">
        <v>7.3465132626099461</v>
      </c>
      <c r="BJ425" s="34">
        <v>585.20351326260982</v>
      </c>
      <c r="BK425" s="34">
        <v>578.81519704522645</v>
      </c>
      <c r="BM425">
        <v>49.798000000000009</v>
      </c>
      <c r="BN425">
        <v>0.63310069351318776</v>
      </c>
      <c r="BO425">
        <v>50.431100693513201</v>
      </c>
      <c r="BP425">
        <v>49.880574575471428</v>
      </c>
      <c r="BQ425">
        <v>2.4700000000000002</v>
      </c>
      <c r="BR425">
        <v>3.1402038495071567E-2</v>
      </c>
      <c r="BS425">
        <v>2.5014020384950717</v>
      </c>
      <c r="BT425">
        <v>2.4740957307806424</v>
      </c>
      <c r="BU425">
        <v>276.37899999999996</v>
      </c>
      <c r="BV425">
        <v>3.5137101203357823</v>
      </c>
      <c r="BW425">
        <v>279.89271012033578</v>
      </c>
      <c r="BX425">
        <v>276.83728905968542</v>
      </c>
      <c r="BY425">
        <v>23.896000000000001</v>
      </c>
      <c r="BZ425">
        <v>0.30379883071993119</v>
      </c>
      <c r="CA425">
        <v>24.199798830719931</v>
      </c>
      <c r="CB425">
        <v>23.935624122564462</v>
      </c>
      <c r="CC425">
        <v>135.66</v>
      </c>
      <c r="CD425">
        <v>1.724696575806238</v>
      </c>
      <c r="CE425">
        <v>137.38469657580623</v>
      </c>
      <c r="CF425">
        <v>135.88495013672141</v>
      </c>
      <c r="CG425">
        <v>109.276</v>
      </c>
      <c r="CH425">
        <v>1.3892668658248746</v>
      </c>
      <c r="CI425">
        <v>110.66526686582486</v>
      </c>
      <c r="CJ425">
        <v>109.45720043594551</v>
      </c>
      <c r="CK425">
        <v>597.47899999999993</v>
      </c>
      <c r="CL425">
        <v>7.5959751246950855</v>
      </c>
      <c r="CM425">
        <v>605.0749751246949</v>
      </c>
      <c r="CN425">
        <v>598.46973406116888</v>
      </c>
    </row>
    <row r="426" spans="1:92" x14ac:dyDescent="0.25">
      <c r="A426" s="18">
        <v>45918</v>
      </c>
      <c r="B426" s="2">
        <v>6</v>
      </c>
      <c r="C426" s="2" t="s">
        <v>23</v>
      </c>
      <c r="D426" s="9">
        <v>62.176679</v>
      </c>
      <c r="E426">
        <v>1.1278441E-2</v>
      </c>
      <c r="G426">
        <v>5.8759999999999994</v>
      </c>
      <c r="H426">
        <v>6.5720199232454535E-2</v>
      </c>
      <c r="I426" s="34">
        <v>5.9417201992324538</v>
      </c>
      <c r="J426" s="34">
        <v>5.8747068585269027</v>
      </c>
      <c r="K426">
        <v>0.37</v>
      </c>
      <c r="L426">
        <v>4.1382698631736176E-3</v>
      </c>
      <c r="M426" s="34">
        <v>0.37413826986317361</v>
      </c>
      <c r="N426" s="34">
        <v>0.36991857346067974</v>
      </c>
      <c r="O426">
        <v>13.208</v>
      </c>
      <c r="P426">
        <v>0.14772504960215443</v>
      </c>
      <c r="Q426" s="34">
        <v>13.355725049602155</v>
      </c>
      <c r="R426" s="34">
        <v>13.205093292617995</v>
      </c>
      <c r="S426">
        <v>1.53</v>
      </c>
      <c r="T426">
        <v>1.7112305109880096E-2</v>
      </c>
      <c r="U426" s="34">
        <v>1.5471123051098801</v>
      </c>
      <c r="V426" s="34">
        <v>1.5296632902563243</v>
      </c>
      <c r="W426">
        <v>0</v>
      </c>
      <c r="X426">
        <v>0</v>
      </c>
      <c r="Y426" s="34">
        <v>0</v>
      </c>
      <c r="Z426" s="34">
        <v>0</v>
      </c>
      <c r="AA426">
        <v>0.56200000000000006</v>
      </c>
      <c r="AB426">
        <v>6.2856963867664144E-3</v>
      </c>
      <c r="AC426" s="34">
        <v>0.56828569638676651</v>
      </c>
      <c r="AD426" s="34">
        <v>0.56187631968892449</v>
      </c>
      <c r="AE426">
        <v>21.546000000000003</v>
      </c>
      <c r="AF426">
        <v>0.24098152019442909</v>
      </c>
      <c r="AG426" s="34">
        <v>21.786981520194431</v>
      </c>
      <c r="AH426" s="34">
        <v>21.541258334550825</v>
      </c>
      <c r="AJ426">
        <v>49.036000000000001</v>
      </c>
      <c r="AK426">
        <v>0.54844378651508519</v>
      </c>
      <c r="AL426" s="34">
        <v>49.584443786515088</v>
      </c>
      <c r="AM426" s="34">
        <v>49.025208562751061</v>
      </c>
      <c r="AN426">
        <v>2.3840000000000003</v>
      </c>
      <c r="AO426">
        <v>2.6663879334610556E-2</v>
      </c>
      <c r="AP426" s="34">
        <v>2.4106638793346109</v>
      </c>
      <c r="AQ426" s="34">
        <v>2.3834753490007046</v>
      </c>
      <c r="AR426">
        <v>279.065</v>
      </c>
      <c r="AS426">
        <v>3.1212061604501233</v>
      </c>
      <c r="AT426" s="34">
        <v>282.18620616045013</v>
      </c>
      <c r="AU426" s="34">
        <v>279.00358568325566</v>
      </c>
      <c r="AV426">
        <v>25.479999999999997</v>
      </c>
      <c r="AW426">
        <v>0.28498139490179397</v>
      </c>
      <c r="AX426" s="34">
        <v>25.764981394901792</v>
      </c>
      <c r="AY426" s="34">
        <v>25.474392572373294</v>
      </c>
      <c r="AZ426">
        <v>130.101</v>
      </c>
      <c r="BA426">
        <v>1.4551163445101374</v>
      </c>
      <c r="BB426" s="34">
        <v>131.55611634451014</v>
      </c>
      <c r="BC426" s="34">
        <v>130.07236844812945</v>
      </c>
      <c r="BD426">
        <v>112.22699999999998</v>
      </c>
      <c r="BE426">
        <v>1.2552043565794204</v>
      </c>
      <c r="BF426" s="34">
        <v>113.4822043565794</v>
      </c>
      <c r="BG426" s="34">
        <v>112.20230201019378</v>
      </c>
      <c r="BH426">
        <v>598.29300000000001</v>
      </c>
      <c r="BI426">
        <v>6.6916159222911711</v>
      </c>
      <c r="BJ426" s="34">
        <v>604.98461592229114</v>
      </c>
      <c r="BK426" s="34">
        <v>598.16133262570395</v>
      </c>
      <c r="BM426">
        <v>54.911999999999999</v>
      </c>
      <c r="BN426">
        <v>0.61416398574753972</v>
      </c>
      <c r="BO426">
        <v>55.526163985747544</v>
      </c>
      <c r="BP426">
        <v>54.899915421277967</v>
      </c>
      <c r="BQ426">
        <v>2.7540000000000004</v>
      </c>
      <c r="BR426">
        <v>3.0802149197784172E-2</v>
      </c>
      <c r="BS426">
        <v>2.7848021491977843</v>
      </c>
      <c r="BT426">
        <v>2.7533939224613841</v>
      </c>
      <c r="BU426">
        <v>292.27300000000002</v>
      </c>
      <c r="BV426">
        <v>3.2689312100522776</v>
      </c>
      <c r="BW426">
        <v>295.54193121005227</v>
      </c>
      <c r="BX426">
        <v>292.20867897587368</v>
      </c>
      <c r="BY426">
        <v>27.009999999999998</v>
      </c>
      <c r="BZ426">
        <v>0.30209370001167407</v>
      </c>
      <c r="CA426">
        <v>27.312093700011673</v>
      </c>
      <c r="CB426">
        <v>27.004055862629617</v>
      </c>
      <c r="CC426">
        <v>130.101</v>
      </c>
      <c r="CD426">
        <v>1.4551163445101374</v>
      </c>
      <c r="CE426">
        <v>131.55611634451014</v>
      </c>
      <c r="CF426">
        <v>130.07236844812945</v>
      </c>
      <c r="CG426">
        <v>112.78899999999997</v>
      </c>
      <c r="CH426">
        <v>1.2614900529661868</v>
      </c>
      <c r="CI426">
        <v>114.05049005296617</v>
      </c>
      <c r="CJ426">
        <v>112.7641783298827</v>
      </c>
      <c r="CK426">
        <v>619.83900000000006</v>
      </c>
      <c r="CL426">
        <v>6.9325974424856005</v>
      </c>
      <c r="CM426">
        <v>626.77159744248559</v>
      </c>
      <c r="CN426">
        <v>619.70259096025472</v>
      </c>
    </row>
    <row r="427" spans="1:92" x14ac:dyDescent="0.25">
      <c r="A427" s="18">
        <v>45918</v>
      </c>
      <c r="B427" s="2">
        <v>7</v>
      </c>
      <c r="C427" s="2" t="s">
        <v>23</v>
      </c>
      <c r="D427" s="9">
        <v>82.778485000000003</v>
      </c>
      <c r="E427">
        <v>1.0999171E-2</v>
      </c>
      <c r="G427">
        <v>6.4340000000000002</v>
      </c>
      <c r="H427">
        <v>7.5329072368612388E-2</v>
      </c>
      <c r="I427" s="34">
        <v>6.5093290723686126</v>
      </c>
      <c r="J427" s="34">
        <v>6.4377318488063588</v>
      </c>
      <c r="K427">
        <v>0.41800000000000004</v>
      </c>
      <c r="L427">
        <v>4.8939310304755949E-3</v>
      </c>
      <c r="M427" s="34">
        <v>0.42289393103047562</v>
      </c>
      <c r="N427" s="34">
        <v>0.41824244836820923</v>
      </c>
      <c r="O427">
        <v>14.332000000000001</v>
      </c>
      <c r="P427">
        <v>0.16779861131286181</v>
      </c>
      <c r="Q427" s="34">
        <v>14.499798611312862</v>
      </c>
      <c r="R427" s="34">
        <v>14.340312846921469</v>
      </c>
      <c r="S427">
        <v>1.5760000000000001</v>
      </c>
      <c r="T427">
        <v>1.8451759100549133E-2</v>
      </c>
      <c r="U427" s="34">
        <v>1.5944517591005491</v>
      </c>
      <c r="V427" s="34">
        <v>1.5769141115509513</v>
      </c>
      <c r="W427">
        <v>0</v>
      </c>
      <c r="X427">
        <v>0</v>
      </c>
      <c r="Y427" s="34">
        <v>0</v>
      </c>
      <c r="Z427" s="34">
        <v>0</v>
      </c>
      <c r="AA427">
        <v>0.57399999999999995</v>
      </c>
      <c r="AB427">
        <v>6.7203741901746203E-3</v>
      </c>
      <c r="AC427" s="34">
        <v>0.58072037419017453</v>
      </c>
      <c r="AD427" s="34">
        <v>0.57433293149127285</v>
      </c>
      <c r="AE427">
        <v>23.334000000000003</v>
      </c>
      <c r="AF427">
        <v>0.27319374800267354</v>
      </c>
      <c r="AG427" s="34">
        <v>23.607193748002675</v>
      </c>
      <c r="AH427" s="34">
        <v>23.347534187138262</v>
      </c>
      <c r="AJ427">
        <v>55.903999999999996</v>
      </c>
      <c r="AK427">
        <v>0.65452229743470736</v>
      </c>
      <c r="AL427" s="34">
        <v>56.558522297434706</v>
      </c>
      <c r="AM427" s="34">
        <v>55.93642543917791</v>
      </c>
      <c r="AN427">
        <v>2.8619999999999997</v>
      </c>
      <c r="AO427">
        <v>3.3508207199093663E-2</v>
      </c>
      <c r="AP427" s="34">
        <v>2.8955082071990934</v>
      </c>
      <c r="AQ427" s="34">
        <v>2.863660017296207</v>
      </c>
      <c r="AR427">
        <v>301.07700000000006</v>
      </c>
      <c r="AS427">
        <v>3.5250001743122032</v>
      </c>
      <c r="AT427" s="34">
        <v>304.60200017431225</v>
      </c>
      <c r="AU427" s="34">
        <v>301.25163068745297</v>
      </c>
      <c r="AV427">
        <v>29.614999999999998</v>
      </c>
      <c r="AW427">
        <v>0.34673150111850415</v>
      </c>
      <c r="AX427" s="34">
        <v>29.961731501118503</v>
      </c>
      <c r="AY427" s="34">
        <v>29.632177292881615</v>
      </c>
      <c r="AZ427">
        <v>125.045</v>
      </c>
      <c r="BA427">
        <v>1.464022980157466</v>
      </c>
      <c r="BB427" s="34">
        <v>126.50902298015747</v>
      </c>
      <c r="BC427" s="34">
        <v>125.11752860335578</v>
      </c>
      <c r="BD427">
        <v>112.93799999999999</v>
      </c>
      <c r="BE427">
        <v>1.3222745998082601</v>
      </c>
      <c r="BF427" s="34">
        <v>114.26027459980824</v>
      </c>
      <c r="BG427" s="34">
        <v>113.00350630097799</v>
      </c>
      <c r="BH427">
        <v>627.44100000000003</v>
      </c>
      <c r="BI427">
        <v>7.3460597600302346</v>
      </c>
      <c r="BJ427" s="34">
        <v>634.78705976003027</v>
      </c>
      <c r="BK427" s="34">
        <v>627.8049283411425</v>
      </c>
      <c r="BM427">
        <v>62.337999999999994</v>
      </c>
      <c r="BN427">
        <v>0.72985136980331977</v>
      </c>
      <c r="BO427">
        <v>63.067851369803321</v>
      </c>
      <c r="BP427">
        <v>62.374157287984268</v>
      </c>
      <c r="BQ427">
        <v>3.28</v>
      </c>
      <c r="BR427">
        <v>3.8402138229569255E-2</v>
      </c>
      <c r="BS427">
        <v>3.318402138229569</v>
      </c>
      <c r="BT427">
        <v>3.281902465664416</v>
      </c>
      <c r="BU427">
        <v>315.40900000000005</v>
      </c>
      <c r="BV427">
        <v>3.6927987856250652</v>
      </c>
      <c r="BW427">
        <v>319.10179878562514</v>
      </c>
      <c r="BX427">
        <v>315.59194353437442</v>
      </c>
      <c r="BY427">
        <v>31.190999999999999</v>
      </c>
      <c r="BZ427">
        <v>0.36518326021905329</v>
      </c>
      <c r="CA427">
        <v>31.556183260219054</v>
      </c>
      <c r="CB427">
        <v>31.209091404432566</v>
      </c>
      <c r="CC427">
        <v>125.045</v>
      </c>
      <c r="CD427">
        <v>1.464022980157466</v>
      </c>
      <c r="CE427">
        <v>126.50902298015747</v>
      </c>
      <c r="CF427">
        <v>125.11752860335578</v>
      </c>
      <c r="CG427">
        <v>113.51199999999999</v>
      </c>
      <c r="CH427">
        <v>1.3289949739984348</v>
      </c>
      <c r="CI427">
        <v>114.84099497399842</v>
      </c>
      <c r="CJ427">
        <v>113.57783923246926</v>
      </c>
      <c r="CK427">
        <v>650.77500000000009</v>
      </c>
      <c r="CL427">
        <v>7.6192535080329078</v>
      </c>
      <c r="CM427">
        <v>658.39425350803299</v>
      </c>
      <c r="CN427">
        <v>651.15246252828081</v>
      </c>
    </row>
    <row r="428" spans="1:92" x14ac:dyDescent="0.25">
      <c r="A428" s="18">
        <v>45918</v>
      </c>
      <c r="B428" s="2">
        <v>8</v>
      </c>
      <c r="C428" s="2" t="s">
        <v>178</v>
      </c>
      <c r="D428" s="9">
        <v>50.814807999999999</v>
      </c>
      <c r="E428">
        <v>1.0619028000000001E-2</v>
      </c>
      <c r="G428">
        <v>6.798</v>
      </c>
      <c r="H428">
        <v>8.5878824898331652E-2</v>
      </c>
      <c r="I428" s="34">
        <v>6.883878824898332</v>
      </c>
      <c r="J428" s="34">
        <v>6.8107787229081289</v>
      </c>
      <c r="K428">
        <v>0.6</v>
      </c>
      <c r="L428">
        <v>7.5797727182993499E-3</v>
      </c>
      <c r="M428" s="34">
        <v>0.60757977271829933</v>
      </c>
      <c r="N428" s="34">
        <v>0.60112786609957003</v>
      </c>
      <c r="O428">
        <v>15.039999999999997</v>
      </c>
      <c r="P428">
        <v>0.18999963613870371</v>
      </c>
      <c r="Q428" s="34">
        <v>15.2299996361387</v>
      </c>
      <c r="R428" s="34">
        <v>15.068271843562552</v>
      </c>
      <c r="S428">
        <v>1.6480000000000001</v>
      </c>
      <c r="T428">
        <v>2.081910906626222E-2</v>
      </c>
      <c r="U428" s="34">
        <v>1.6688191090662623</v>
      </c>
      <c r="V428" s="34">
        <v>1.6510978722201526</v>
      </c>
      <c r="W428">
        <v>0</v>
      </c>
      <c r="X428">
        <v>0</v>
      </c>
      <c r="Y428" s="34">
        <v>0</v>
      </c>
      <c r="Z428" s="34">
        <v>0</v>
      </c>
      <c r="AA428">
        <v>0.55800000000000005</v>
      </c>
      <c r="AB428">
        <v>7.0491886280183973E-3</v>
      </c>
      <c r="AC428" s="34">
        <v>0.56504918862801845</v>
      </c>
      <c r="AD428" s="34">
        <v>0.55904891547260027</v>
      </c>
      <c r="AE428">
        <v>24.643999999999995</v>
      </c>
      <c r="AF428">
        <v>0.31132653144961536</v>
      </c>
      <c r="AG428" s="34">
        <v>24.955326531449614</v>
      </c>
      <c r="AH428" s="34">
        <v>24.690325220263006</v>
      </c>
      <c r="AJ428">
        <v>61.369000000000021</v>
      </c>
      <c r="AK428">
        <v>0.77527178658218843</v>
      </c>
      <c r="AL428" s="34">
        <v>62.144271786582209</v>
      </c>
      <c r="AM428" s="34">
        <v>61.484360024440882</v>
      </c>
      <c r="AN428">
        <v>3.2270000000000003</v>
      </c>
      <c r="AO428">
        <v>4.0766544269920019E-2</v>
      </c>
      <c r="AP428" s="34">
        <v>3.2677665442699202</v>
      </c>
      <c r="AQ428" s="34">
        <v>3.2330660398388544</v>
      </c>
      <c r="AR428">
        <v>319.80999999999995</v>
      </c>
      <c r="AS428">
        <v>4.0401451883988582</v>
      </c>
      <c r="AT428" s="34">
        <v>323.85014518839881</v>
      </c>
      <c r="AU428" s="34">
        <v>320.41117142883911</v>
      </c>
      <c r="AV428">
        <v>31.667000000000005</v>
      </c>
      <c r="AW428">
        <v>0.40004777111730927</v>
      </c>
      <c r="AX428" s="34">
        <v>32.067047771117316</v>
      </c>
      <c r="AY428" s="34">
        <v>31.726526892958482</v>
      </c>
      <c r="AZ428">
        <v>121.764</v>
      </c>
      <c r="BA428">
        <v>1.5382390754516704</v>
      </c>
      <c r="BB428" s="34">
        <v>123.30223907545167</v>
      </c>
      <c r="BC428" s="34">
        <v>121.99288914624675</v>
      </c>
      <c r="BD428">
        <v>120.223</v>
      </c>
      <c r="BE428">
        <v>1.5187716925201713</v>
      </c>
      <c r="BF428" s="34">
        <v>121.74177169252017</v>
      </c>
      <c r="BG428" s="34">
        <v>120.4489924101477</v>
      </c>
      <c r="BH428">
        <v>658.06</v>
      </c>
      <c r="BI428">
        <v>8.3132420583401174</v>
      </c>
      <c r="BJ428" s="34">
        <v>666.37324205834011</v>
      </c>
      <c r="BK428" s="34">
        <v>659.29700594247174</v>
      </c>
      <c r="BM428">
        <v>68.167000000000016</v>
      </c>
      <c r="BN428">
        <v>0.86115061148052008</v>
      </c>
      <c r="BO428">
        <v>69.028150611480541</v>
      </c>
      <c r="BP428">
        <v>68.295138747349014</v>
      </c>
      <c r="BQ428">
        <v>3.8270000000000004</v>
      </c>
      <c r="BR428">
        <v>4.8346316988219368E-2</v>
      </c>
      <c r="BS428">
        <v>3.8753463169882196</v>
      </c>
      <c r="BT428">
        <v>3.8341939059384247</v>
      </c>
      <c r="BU428">
        <v>334.84999999999997</v>
      </c>
      <c r="BV428">
        <v>4.2301448245375619</v>
      </c>
      <c r="BW428">
        <v>339.08014482453751</v>
      </c>
      <c r="BX428">
        <v>335.47944327240168</v>
      </c>
      <c r="BY428">
        <v>33.315000000000005</v>
      </c>
      <c r="BZ428">
        <v>0.42086688018357149</v>
      </c>
      <c r="CA428">
        <v>33.735866880183579</v>
      </c>
      <c r="CB428">
        <v>33.377624765178638</v>
      </c>
      <c r="CC428">
        <v>121.764</v>
      </c>
      <c r="CD428">
        <v>1.5382390754516704</v>
      </c>
      <c r="CE428">
        <v>123.30223907545167</v>
      </c>
      <c r="CF428">
        <v>121.99288914624675</v>
      </c>
      <c r="CG428">
        <v>120.78100000000001</v>
      </c>
      <c r="CH428">
        <v>1.5258208811481897</v>
      </c>
      <c r="CI428">
        <v>122.3068208811482</v>
      </c>
      <c r="CJ428">
        <v>121.0080413256203</v>
      </c>
      <c r="CK428">
        <v>682.70399999999995</v>
      </c>
      <c r="CL428">
        <v>8.6245685897897335</v>
      </c>
      <c r="CM428">
        <v>691.32856858978971</v>
      </c>
      <c r="CN428">
        <v>683.98733116273479</v>
      </c>
    </row>
    <row r="429" spans="1:92" x14ac:dyDescent="0.25">
      <c r="A429" s="18">
        <v>45918</v>
      </c>
      <c r="B429" s="2">
        <v>9</v>
      </c>
      <c r="C429" s="2" t="s">
        <v>178</v>
      </c>
      <c r="D429" s="9">
        <v>27.263767000000001</v>
      </c>
      <c r="E429">
        <v>1.0728731E-2</v>
      </c>
      <c r="G429">
        <v>7.3159999999999998</v>
      </c>
      <c r="H429">
        <v>2.2736301518910026E-2</v>
      </c>
      <c r="I429" s="34">
        <v>7.3387363015189102</v>
      </c>
      <c r="J429" s="34">
        <v>7.2600009738599782</v>
      </c>
      <c r="K429">
        <v>0.66</v>
      </c>
      <c r="L429">
        <v>2.0511152272390128E-3</v>
      </c>
      <c r="M429" s="34">
        <v>0.66205111522723903</v>
      </c>
      <c r="N429" s="34">
        <v>0.65494814690371594</v>
      </c>
      <c r="O429">
        <v>16.096</v>
      </c>
      <c r="P429">
        <v>5.0022349541877502E-2</v>
      </c>
      <c r="Q429" s="34">
        <v>16.146022349541877</v>
      </c>
      <c r="R429" s="34">
        <v>15.972796019033654</v>
      </c>
      <c r="S429">
        <v>1.63</v>
      </c>
      <c r="T429">
        <v>5.0656330612115011E-3</v>
      </c>
      <c r="U429" s="34">
        <v>1.6350656330612114</v>
      </c>
      <c r="V429" s="34">
        <v>1.6175234537167529</v>
      </c>
      <c r="W429">
        <v>0</v>
      </c>
      <c r="X429">
        <v>0</v>
      </c>
      <c r="Y429" s="34">
        <v>0</v>
      </c>
      <c r="Z429" s="34">
        <v>0</v>
      </c>
      <c r="AA429">
        <v>0.56999999999999995</v>
      </c>
      <c r="AB429">
        <v>1.7714176962518745E-3</v>
      </c>
      <c r="AC429" s="34">
        <v>0.57177141769625184</v>
      </c>
      <c r="AD429" s="34">
        <v>0.56563703596230008</v>
      </c>
      <c r="AE429">
        <v>26.271999999999998</v>
      </c>
      <c r="AF429">
        <v>8.1646817045489914E-2</v>
      </c>
      <c r="AG429" s="34">
        <v>26.35364681704549</v>
      </c>
      <c r="AH429" s="34">
        <v>26.0709056294764</v>
      </c>
      <c r="AJ429">
        <v>66.719000000000008</v>
      </c>
      <c r="AK429">
        <v>0.20734599522145414</v>
      </c>
      <c r="AL429" s="34">
        <v>66.926345995221467</v>
      </c>
      <c r="AM429" s="34">
        <v>66.20831123222581</v>
      </c>
      <c r="AN429">
        <v>3.3440000000000003</v>
      </c>
      <c r="AO429">
        <v>1.0392317151344333E-2</v>
      </c>
      <c r="AP429" s="34">
        <v>3.3543923171513446</v>
      </c>
      <c r="AQ429" s="34">
        <v>3.3184039443121609</v>
      </c>
      <c r="AR429">
        <v>336.51100000000014</v>
      </c>
      <c r="AS429">
        <v>1.0457921761112541</v>
      </c>
      <c r="AT429" s="34">
        <v>337.5567921761114</v>
      </c>
      <c r="AU429" s="34">
        <v>333.935236155631</v>
      </c>
      <c r="AV429">
        <v>33.111999999999995</v>
      </c>
      <c r="AW429">
        <v>0.1029038294005124</v>
      </c>
      <c r="AX429" s="34">
        <v>33.214903829400505</v>
      </c>
      <c r="AY429" s="34">
        <v>32.858550061023998</v>
      </c>
      <c r="AZ429">
        <v>131.262</v>
      </c>
      <c r="BA429">
        <v>0.40792952569370805</v>
      </c>
      <c r="BB429" s="34">
        <v>131.6699295256937</v>
      </c>
      <c r="BC429" s="34">
        <v>130.25727827102358</v>
      </c>
      <c r="BD429">
        <v>122.482</v>
      </c>
      <c r="BE429">
        <v>0.38064347767074058</v>
      </c>
      <c r="BF429" s="34">
        <v>122.86264347767074</v>
      </c>
      <c r="BG429" s="34">
        <v>121.5444832258499</v>
      </c>
      <c r="BH429">
        <v>693.43000000000006</v>
      </c>
      <c r="BI429">
        <v>2.1550073212490135</v>
      </c>
      <c r="BJ429" s="34">
        <v>695.58500732124924</v>
      </c>
      <c r="BK429" s="34">
        <v>688.12226289006651</v>
      </c>
      <c r="BM429">
        <v>74.035000000000011</v>
      </c>
      <c r="BN429">
        <v>0.23008229674036418</v>
      </c>
      <c r="BO429">
        <v>74.265082296740374</v>
      </c>
      <c r="BP429">
        <v>73.468312206085784</v>
      </c>
      <c r="BQ429">
        <v>4.0040000000000004</v>
      </c>
      <c r="BR429">
        <v>1.2443432378583346E-2</v>
      </c>
      <c r="BS429">
        <v>4.0164434323785834</v>
      </c>
      <c r="BT429">
        <v>3.9733520912158768</v>
      </c>
      <c r="BU429">
        <v>352.60700000000014</v>
      </c>
      <c r="BV429">
        <v>1.0958145256531315</v>
      </c>
      <c r="BW429">
        <v>353.70281452565325</v>
      </c>
      <c r="BX429">
        <v>349.90803217466464</v>
      </c>
      <c r="BY429">
        <v>34.741999999999997</v>
      </c>
      <c r="BZ429">
        <v>0.1079694624617239</v>
      </c>
      <c r="CA429">
        <v>34.849969462461715</v>
      </c>
      <c r="CB429">
        <v>34.476073514740747</v>
      </c>
      <c r="CC429">
        <v>131.262</v>
      </c>
      <c r="CD429">
        <v>0.40792952569370805</v>
      </c>
      <c r="CE429">
        <v>131.6699295256937</v>
      </c>
      <c r="CF429">
        <v>130.25727827102358</v>
      </c>
      <c r="CG429">
        <v>123.05199999999999</v>
      </c>
      <c r="CH429">
        <v>0.38241489536699247</v>
      </c>
      <c r="CI429">
        <v>123.434414895367</v>
      </c>
      <c r="CJ429">
        <v>122.1101202618122</v>
      </c>
      <c r="CK429">
        <v>719.70200000000011</v>
      </c>
      <c r="CL429">
        <v>2.2366541382945035</v>
      </c>
      <c r="CM429">
        <v>721.93865413829474</v>
      </c>
      <c r="CN429">
        <v>714.19316851954295</v>
      </c>
    </row>
    <row r="430" spans="1:92" x14ac:dyDescent="0.25">
      <c r="A430" s="18">
        <v>45918</v>
      </c>
      <c r="B430" s="2">
        <v>10</v>
      </c>
      <c r="C430" s="2" t="s">
        <v>178</v>
      </c>
      <c r="D430" s="9">
        <v>28.245182</v>
      </c>
      <c r="E430">
        <v>1.0224713999999999E-2</v>
      </c>
      <c r="G430">
        <v>7.6340000000000003</v>
      </c>
      <c r="H430">
        <v>1.1852037394642615E-2</v>
      </c>
      <c r="I430" s="34">
        <v>7.6458520373946426</v>
      </c>
      <c r="J430" s="34">
        <v>7.5676753870259645</v>
      </c>
      <c r="K430">
        <v>0.70200000000000007</v>
      </c>
      <c r="L430">
        <v>1.0898782094628133E-3</v>
      </c>
      <c r="M430" s="34">
        <v>0.70308987820946289</v>
      </c>
      <c r="N430" s="34">
        <v>0.69590098528847633</v>
      </c>
      <c r="O430">
        <v>17.533999999999999</v>
      </c>
      <c r="P430">
        <v>2.7222114707579719E-2</v>
      </c>
      <c r="Q430" s="34">
        <v>17.561222114707579</v>
      </c>
      <c r="R430" s="34">
        <v>17.381663641094217</v>
      </c>
      <c r="S430">
        <v>1.5780000000000001</v>
      </c>
      <c r="T430">
        <v>2.4498971716984601E-3</v>
      </c>
      <c r="U430" s="34">
        <v>1.5804498971716985</v>
      </c>
      <c r="V430" s="34">
        <v>1.5642902489817885</v>
      </c>
      <c r="W430">
        <v>0</v>
      </c>
      <c r="X430">
        <v>0</v>
      </c>
      <c r="Y430" s="34">
        <v>0</v>
      </c>
      <c r="Z430" s="34">
        <v>0</v>
      </c>
      <c r="AA430">
        <v>0.54800000000000004</v>
      </c>
      <c r="AB430">
        <v>8.5078811792823597E-4</v>
      </c>
      <c r="AC430" s="34">
        <v>0.54885078811792831</v>
      </c>
      <c r="AD430" s="34">
        <v>0.54323894578074783</v>
      </c>
      <c r="AE430">
        <v>27.995999999999995</v>
      </c>
      <c r="AF430">
        <v>4.3464715601311842E-2</v>
      </c>
      <c r="AG430" s="34">
        <v>28.039464715601309</v>
      </c>
      <c r="AH430" s="34">
        <v>27.752769208171195</v>
      </c>
      <c r="AJ430">
        <v>71.455999999999975</v>
      </c>
      <c r="AK430">
        <v>0.11093780247204379</v>
      </c>
      <c r="AL430" s="34">
        <v>71.566937802472012</v>
      </c>
      <c r="AM430" s="34">
        <v>70.835186331585945</v>
      </c>
      <c r="AN430">
        <v>3.4449999999999998</v>
      </c>
      <c r="AO430">
        <v>5.3484763982897306E-3</v>
      </c>
      <c r="AP430" s="34">
        <v>3.4503484763982897</v>
      </c>
      <c r="AQ430" s="34">
        <v>3.4150696500267812</v>
      </c>
      <c r="AR430">
        <v>352.43500000000012</v>
      </c>
      <c r="AS430">
        <v>0.54716698967525168</v>
      </c>
      <c r="AT430" s="34">
        <v>352.98216698967536</v>
      </c>
      <c r="AU430" s="34">
        <v>349.37302528510571</v>
      </c>
      <c r="AV430">
        <v>35.152000000000001</v>
      </c>
      <c r="AW430">
        <v>5.4574642192360127E-2</v>
      </c>
      <c r="AX430" s="34">
        <v>35.206574642192358</v>
      </c>
      <c r="AY430" s="34">
        <v>34.846597485556288</v>
      </c>
      <c r="AZ430">
        <v>141.22400000000002</v>
      </c>
      <c r="BA430">
        <v>0.21925492913557884</v>
      </c>
      <c r="BB430" s="34">
        <v>141.44325492913561</v>
      </c>
      <c r="BC430" s="34">
        <v>139.99703810025611</v>
      </c>
      <c r="BD430">
        <v>128.01999999999998</v>
      </c>
      <c r="BE430">
        <v>0.19875528258608166</v>
      </c>
      <c r="BF430" s="34">
        <v>128.21875528258607</v>
      </c>
      <c r="BG430" s="34">
        <v>126.90775518038564</v>
      </c>
      <c r="BH430">
        <v>731.73200000000008</v>
      </c>
      <c r="BI430">
        <v>1.1360381224596057</v>
      </c>
      <c r="BJ430" s="34">
        <v>732.86803812245967</v>
      </c>
      <c r="BK430" s="34">
        <v>725.37467203291646</v>
      </c>
      <c r="BM430">
        <v>79.089999999999975</v>
      </c>
      <c r="BN430">
        <v>0.12278983986668641</v>
      </c>
      <c r="BO430">
        <v>79.212789839866659</v>
      </c>
      <c r="BP430">
        <v>78.402861718611916</v>
      </c>
      <c r="BQ430">
        <v>4.1470000000000002</v>
      </c>
      <c r="BR430">
        <v>6.4383546077525439E-3</v>
      </c>
      <c r="BS430">
        <v>4.1534383546077525</v>
      </c>
      <c r="BT430">
        <v>4.1109706353152573</v>
      </c>
      <c r="BU430">
        <v>369.96900000000011</v>
      </c>
      <c r="BV430">
        <v>0.57438910438283142</v>
      </c>
      <c r="BW430">
        <v>370.54338910438292</v>
      </c>
      <c r="BX430">
        <v>366.75468892619995</v>
      </c>
      <c r="BY430">
        <v>36.730000000000004</v>
      </c>
      <c r="BZ430">
        <v>5.7024539364058588E-2</v>
      </c>
      <c r="CA430">
        <v>36.787024539364054</v>
      </c>
      <c r="CB430">
        <v>36.410887734538079</v>
      </c>
      <c r="CC430">
        <v>141.22400000000002</v>
      </c>
      <c r="CD430">
        <v>0.21925492913557884</v>
      </c>
      <c r="CE430">
        <v>141.44325492913561</v>
      </c>
      <c r="CF430">
        <v>139.99703810025611</v>
      </c>
      <c r="CG430">
        <v>128.56799999999998</v>
      </c>
      <c r="CH430">
        <v>0.1996060707040099</v>
      </c>
      <c r="CI430">
        <v>128.76760607070401</v>
      </c>
      <c r="CJ430">
        <v>127.45099412616638</v>
      </c>
      <c r="CK430">
        <v>759.72800000000007</v>
      </c>
      <c r="CL430">
        <v>1.1795028380609176</v>
      </c>
      <c r="CM430">
        <v>760.90750283806096</v>
      </c>
      <c r="CN430">
        <v>753.12744124108769</v>
      </c>
    </row>
    <row r="431" spans="1:92" x14ac:dyDescent="0.25">
      <c r="A431" s="18">
        <v>45918</v>
      </c>
      <c r="B431" s="2">
        <v>11</v>
      </c>
      <c r="C431" s="2" t="s">
        <v>178</v>
      </c>
      <c r="D431" s="9">
        <v>36.264206000000001</v>
      </c>
      <c r="E431">
        <v>1.0056328999999999E-2</v>
      </c>
      <c r="G431">
        <v>7.6700000000000008</v>
      </c>
      <c r="H431">
        <v>2.0568719080640022E-2</v>
      </c>
      <c r="I431" s="34">
        <v>7.6905687190806411</v>
      </c>
      <c r="J431" s="34">
        <v>7.6132298298444576</v>
      </c>
      <c r="K431">
        <v>0.7380000000000001</v>
      </c>
      <c r="L431">
        <v>1.9791023052819212E-3</v>
      </c>
      <c r="M431" s="34">
        <v>0.73997910230528197</v>
      </c>
      <c r="N431" s="34">
        <v>0.73253762899937536</v>
      </c>
      <c r="O431">
        <v>18.426000000000002</v>
      </c>
      <c r="P431">
        <v>4.9413196581469754E-2</v>
      </c>
      <c r="Q431" s="34">
        <v>18.475413196581471</v>
      </c>
      <c r="R431" s="34">
        <v>18.289618363065706</v>
      </c>
      <c r="S431">
        <v>1.516</v>
      </c>
      <c r="T431">
        <v>4.0654730281942985E-3</v>
      </c>
      <c r="U431" s="34">
        <v>1.5200654730281944</v>
      </c>
      <c r="V431" s="34">
        <v>1.5047791945298823</v>
      </c>
      <c r="W431">
        <v>0</v>
      </c>
      <c r="X431">
        <v>0</v>
      </c>
      <c r="Y431" s="34">
        <v>0</v>
      </c>
      <c r="Z431" s="34">
        <v>0</v>
      </c>
      <c r="AA431">
        <v>0.54600000000000004</v>
      </c>
      <c r="AB431">
        <v>1.4642139006557304E-3</v>
      </c>
      <c r="AC431" s="34">
        <v>0.54746421390065581</v>
      </c>
      <c r="AD431" s="34">
        <v>0.5419587336499444</v>
      </c>
      <c r="AE431">
        <v>28.896000000000001</v>
      </c>
      <c r="AF431">
        <v>7.7490704896241727E-2</v>
      </c>
      <c r="AG431" s="34">
        <v>28.973490704896243</v>
      </c>
      <c r="AH431" s="34">
        <v>28.682123750089364</v>
      </c>
      <c r="AJ431">
        <v>73.088999999999984</v>
      </c>
      <c r="AK431">
        <v>0.19600353440481069</v>
      </c>
      <c r="AL431" s="34">
        <v>73.285003534404794</v>
      </c>
      <c r="AM431" s="34">
        <v>72.548025428096665</v>
      </c>
      <c r="AN431">
        <v>3.5890000000000004</v>
      </c>
      <c r="AO431">
        <v>9.6246587718927037E-3</v>
      </c>
      <c r="AP431" s="34">
        <v>3.5986246587718931</v>
      </c>
      <c r="AQ431" s="34">
        <v>3.5624357052557705</v>
      </c>
      <c r="AR431">
        <v>367.23099999999994</v>
      </c>
      <c r="AS431">
        <v>0.98480720687125345</v>
      </c>
      <c r="AT431" s="34">
        <v>368.2158072068712</v>
      </c>
      <c r="AU431" s="34">
        <v>364.51290790659834</v>
      </c>
      <c r="AV431">
        <v>36.694999999999993</v>
      </c>
      <c r="AW431">
        <v>9.8405364623739944E-2</v>
      </c>
      <c r="AX431" s="34">
        <v>36.79340536462373</v>
      </c>
      <c r="AY431" s="34">
        <v>36.42339877524671</v>
      </c>
      <c r="AZ431">
        <v>139.256</v>
      </c>
      <c r="BA431">
        <v>0.37344426913867101</v>
      </c>
      <c r="BB431" s="34">
        <v>139.62944426913867</v>
      </c>
      <c r="BC431" s="34">
        <v>138.22528463948106</v>
      </c>
      <c r="BD431">
        <v>128.01300000000001</v>
      </c>
      <c r="BE431">
        <v>0.34329379865319049</v>
      </c>
      <c r="BF431" s="34">
        <v>128.35629379865318</v>
      </c>
      <c r="BG431" s="34">
        <v>127.06550067899327</v>
      </c>
      <c r="BH431">
        <v>747.87299999999993</v>
      </c>
      <c r="BI431">
        <v>2.0055788324635584</v>
      </c>
      <c r="BJ431" s="34">
        <v>749.8785788324634</v>
      </c>
      <c r="BK431" s="34">
        <v>742.3375531336718</v>
      </c>
      <c r="BM431">
        <v>80.758999999999986</v>
      </c>
      <c r="BN431">
        <v>0.21657225348545073</v>
      </c>
      <c r="BO431">
        <v>80.975572253485439</v>
      </c>
      <c r="BP431">
        <v>80.161255257941121</v>
      </c>
      <c r="BQ431">
        <v>4.3270000000000008</v>
      </c>
      <c r="BR431">
        <v>1.1603761077174625E-2</v>
      </c>
      <c r="BS431">
        <v>4.3386037610771755</v>
      </c>
      <c r="BT431">
        <v>4.2949733342551459</v>
      </c>
      <c r="BU431">
        <v>385.65699999999993</v>
      </c>
      <c r="BV431">
        <v>1.0342204034527231</v>
      </c>
      <c r="BW431">
        <v>386.69122040345269</v>
      </c>
      <c r="BX431">
        <v>382.80252626966404</v>
      </c>
      <c r="BY431">
        <v>38.210999999999991</v>
      </c>
      <c r="BZ431">
        <v>0.10247083765193424</v>
      </c>
      <c r="CA431">
        <v>38.313470837651927</v>
      </c>
      <c r="CB431">
        <v>37.928177969776591</v>
      </c>
      <c r="CC431">
        <v>139.256</v>
      </c>
      <c r="CD431">
        <v>0.37344426913867101</v>
      </c>
      <c r="CE431">
        <v>139.62944426913867</v>
      </c>
      <c r="CF431">
        <v>138.22528463948106</v>
      </c>
      <c r="CG431">
        <v>128.559</v>
      </c>
      <c r="CH431">
        <v>0.34475801255384619</v>
      </c>
      <c r="CI431">
        <v>128.90375801255385</v>
      </c>
      <c r="CJ431">
        <v>127.60745941264322</v>
      </c>
      <c r="CK431">
        <v>776.76899999999989</v>
      </c>
      <c r="CL431">
        <v>2.0830695373598003</v>
      </c>
      <c r="CM431">
        <v>778.85206953735963</v>
      </c>
      <c r="CN431">
        <v>771.01967688376112</v>
      </c>
    </row>
    <row r="432" spans="1:92" x14ac:dyDescent="0.25">
      <c r="A432" s="18">
        <v>45918</v>
      </c>
      <c r="B432" s="2">
        <v>12</v>
      </c>
      <c r="C432" s="2" t="s">
        <v>178</v>
      </c>
      <c r="D432" s="9">
        <v>38.395792</v>
      </c>
      <c r="E432">
        <v>9.8342289999999999E-3</v>
      </c>
      <c r="G432">
        <v>7.8840000000000003</v>
      </c>
      <c r="H432">
        <v>3.4028953546731994E-2</v>
      </c>
      <c r="I432" s="34">
        <v>7.9180289535467328</v>
      </c>
      <c r="J432" s="34">
        <v>7.8401612435889243</v>
      </c>
      <c r="K432">
        <v>0.79400000000000004</v>
      </c>
      <c r="L432">
        <v>3.4270660979331818E-3</v>
      </c>
      <c r="M432" s="34">
        <v>0.79742706609793323</v>
      </c>
      <c r="N432" s="34">
        <v>0.78958498571912805</v>
      </c>
      <c r="O432">
        <v>18.543999999999997</v>
      </c>
      <c r="P432">
        <v>8.0039689823769411E-2</v>
      </c>
      <c r="Q432" s="34">
        <v>18.624039689823768</v>
      </c>
      <c r="R432" s="34">
        <v>18.440886618608953</v>
      </c>
      <c r="S432">
        <v>1.5060000000000002</v>
      </c>
      <c r="T432">
        <v>6.5002034552737687E-3</v>
      </c>
      <c r="U432" s="34">
        <v>1.5125002034552739</v>
      </c>
      <c r="V432" s="34">
        <v>1.4976259300919481</v>
      </c>
      <c r="W432">
        <v>0</v>
      </c>
      <c r="X432">
        <v>0</v>
      </c>
      <c r="Y432" s="34">
        <v>0</v>
      </c>
      <c r="Z432" s="34">
        <v>0</v>
      </c>
      <c r="AA432">
        <v>0.59799999999999998</v>
      </c>
      <c r="AB432">
        <v>2.5810900838338065E-3</v>
      </c>
      <c r="AC432" s="34">
        <v>0.60058109008383376</v>
      </c>
      <c r="AD432" s="34">
        <v>0.59467483811087973</v>
      </c>
      <c r="AE432">
        <v>29.325999999999997</v>
      </c>
      <c r="AF432">
        <v>0.12657700300754215</v>
      </c>
      <c r="AG432" s="34">
        <v>29.452577003007541</v>
      </c>
      <c r="AH432" s="34">
        <v>29.162933616119833</v>
      </c>
      <c r="AJ432">
        <v>74.568999999999988</v>
      </c>
      <c r="AK432">
        <v>0.32185502752742995</v>
      </c>
      <c r="AL432" s="34">
        <v>74.890855027527422</v>
      </c>
      <c r="AM432" s="34">
        <v>74.154361209180919</v>
      </c>
      <c r="AN432">
        <v>3.4889999999999999</v>
      </c>
      <c r="AO432">
        <v>1.5059236291799586E-2</v>
      </c>
      <c r="AP432" s="34">
        <v>3.5040592362917993</v>
      </c>
      <c r="AQ432" s="34">
        <v>3.4695995153325407</v>
      </c>
      <c r="AR432">
        <v>369.54900000000004</v>
      </c>
      <c r="AS432">
        <v>1.5950489287469891</v>
      </c>
      <c r="AT432" s="34">
        <v>371.144048928747</v>
      </c>
      <c r="AU432" s="34">
        <v>367.49413335959451</v>
      </c>
      <c r="AV432">
        <v>38.419999999999995</v>
      </c>
      <c r="AW432">
        <v>0.16582856358009171</v>
      </c>
      <c r="AX432" s="34">
        <v>38.585828563580087</v>
      </c>
      <c r="AY432" s="34">
        <v>38.206366689331098</v>
      </c>
      <c r="AZ432">
        <v>132.40700000000001</v>
      </c>
      <c r="BA432">
        <v>0.57149564336150982</v>
      </c>
      <c r="BB432" s="34">
        <v>132.97849564336153</v>
      </c>
      <c r="BC432" s="34">
        <v>131.67075466512921</v>
      </c>
      <c r="BD432">
        <v>133.54400000000001</v>
      </c>
      <c r="BE432">
        <v>0.57640316748411702</v>
      </c>
      <c r="BF432" s="34">
        <v>134.12040316748414</v>
      </c>
      <c r="BG432" s="34">
        <v>132.80143240916277</v>
      </c>
      <c r="BH432">
        <v>751.97800000000007</v>
      </c>
      <c r="BI432">
        <v>3.2456905669919376</v>
      </c>
      <c r="BJ432" s="34">
        <v>755.22369056699199</v>
      </c>
      <c r="BK432" s="34">
        <v>747.79664784773104</v>
      </c>
      <c r="BM432">
        <v>82.452999999999989</v>
      </c>
      <c r="BN432">
        <v>0.35588398107416197</v>
      </c>
      <c r="BO432">
        <v>82.80888398107416</v>
      </c>
      <c r="BP432">
        <v>81.994522452769843</v>
      </c>
      <c r="BQ432">
        <v>4.2829999999999995</v>
      </c>
      <c r="BR432">
        <v>1.848630238973277E-2</v>
      </c>
      <c r="BS432">
        <v>4.3014863023897325</v>
      </c>
      <c r="BT432">
        <v>4.2591845010516689</v>
      </c>
      <c r="BU432">
        <v>388.09300000000002</v>
      </c>
      <c r="BV432">
        <v>1.6750886185707585</v>
      </c>
      <c r="BW432">
        <v>389.76808861857074</v>
      </c>
      <c r="BX432">
        <v>385.93501997820346</v>
      </c>
      <c r="BY432">
        <v>39.925999999999995</v>
      </c>
      <c r="BZ432">
        <v>0.17232876703536548</v>
      </c>
      <c r="CA432">
        <v>40.098328767035362</v>
      </c>
      <c r="CB432">
        <v>39.703992619423047</v>
      </c>
      <c r="CC432">
        <v>132.40700000000001</v>
      </c>
      <c r="CD432">
        <v>0.57149564336150982</v>
      </c>
      <c r="CE432">
        <v>132.97849564336153</v>
      </c>
      <c r="CF432">
        <v>131.67075466512921</v>
      </c>
      <c r="CG432">
        <v>134.14200000000002</v>
      </c>
      <c r="CH432">
        <v>0.5789842575679508</v>
      </c>
      <c r="CI432">
        <v>134.72098425756798</v>
      </c>
      <c r="CJ432">
        <v>133.39610724727365</v>
      </c>
      <c r="CK432">
        <v>781.30400000000009</v>
      </c>
      <c r="CL432">
        <v>3.3722675699994795</v>
      </c>
      <c r="CM432">
        <v>784.67626756999948</v>
      </c>
      <c r="CN432">
        <v>776.9595814638509</v>
      </c>
    </row>
    <row r="433" spans="1:92" x14ac:dyDescent="0.25">
      <c r="A433" s="18">
        <v>45918</v>
      </c>
      <c r="B433" s="2">
        <v>13</v>
      </c>
      <c r="C433" s="2" t="s">
        <v>178</v>
      </c>
      <c r="D433" s="9">
        <v>88.140342000000004</v>
      </c>
      <c r="E433">
        <v>9.8292310000000008E-3</v>
      </c>
      <c r="G433">
        <v>7.8719999999999999</v>
      </c>
      <c r="H433">
        <v>6.7668926025477541E-2</v>
      </c>
      <c r="I433" s="34">
        <v>7.9396689260254778</v>
      </c>
      <c r="J433" s="34">
        <v>7.8616280860880519</v>
      </c>
      <c r="K433">
        <v>0.79600000000000004</v>
      </c>
      <c r="L433">
        <v>6.842538759690057E-3</v>
      </c>
      <c r="M433" s="34">
        <v>0.80284253875969014</v>
      </c>
      <c r="N433" s="34">
        <v>0.79495121398959467</v>
      </c>
      <c r="O433">
        <v>18.411999999999995</v>
      </c>
      <c r="P433">
        <v>0.15827239151182573</v>
      </c>
      <c r="Q433" s="34">
        <v>18.570272391511821</v>
      </c>
      <c r="R433" s="34">
        <v>18.387740894442729</v>
      </c>
      <c r="S433">
        <v>1.512</v>
      </c>
      <c r="T433">
        <v>1.2997385181722821E-2</v>
      </c>
      <c r="U433" s="34">
        <v>1.5249973851817229</v>
      </c>
      <c r="V433" s="34">
        <v>1.5100078336083758</v>
      </c>
      <c r="W433">
        <v>0</v>
      </c>
      <c r="X433">
        <v>0</v>
      </c>
      <c r="Y433" s="34">
        <v>0</v>
      </c>
      <c r="Z433" s="34">
        <v>0</v>
      </c>
      <c r="AA433">
        <v>0.56000000000000005</v>
      </c>
      <c r="AB433">
        <v>4.8138463636010452E-3</v>
      </c>
      <c r="AC433" s="34">
        <v>0.5648138463636011</v>
      </c>
      <c r="AD433" s="34">
        <v>0.55926216059569478</v>
      </c>
      <c r="AE433">
        <v>29.151999999999994</v>
      </c>
      <c r="AF433">
        <v>0.25059508784231721</v>
      </c>
      <c r="AG433" s="34">
        <v>29.402595087842315</v>
      </c>
      <c r="AH433" s="34">
        <v>29.113590188724444</v>
      </c>
      <c r="AJ433">
        <v>75.752999999999986</v>
      </c>
      <c r="AK433">
        <v>0.65118447068191054</v>
      </c>
      <c r="AL433" s="34">
        <v>76.404184470681898</v>
      </c>
      <c r="AM433" s="34">
        <v>75.653190092152954</v>
      </c>
      <c r="AN433">
        <v>3.6190000000000002</v>
      </c>
      <c r="AO433">
        <v>3.1109482124771753E-2</v>
      </c>
      <c r="AP433" s="34">
        <v>3.6501094821247722</v>
      </c>
      <c r="AQ433" s="34">
        <v>3.6142317128496773</v>
      </c>
      <c r="AR433">
        <v>376.21700000000004</v>
      </c>
      <c r="AS433">
        <v>3.2340193524551686</v>
      </c>
      <c r="AT433" s="34">
        <v>379.45101935245521</v>
      </c>
      <c r="AU433" s="34">
        <v>375.72130763005447</v>
      </c>
      <c r="AV433">
        <v>39.344000000000001</v>
      </c>
      <c r="AW433">
        <v>0.3382070916598563</v>
      </c>
      <c r="AX433" s="34">
        <v>39.682207091659855</v>
      </c>
      <c r="AY433" s="34">
        <v>39.292161511566093</v>
      </c>
      <c r="AZ433">
        <v>139.41</v>
      </c>
      <c r="BA433">
        <v>1.1983898599100387</v>
      </c>
      <c r="BB433" s="34">
        <v>140.60838985991003</v>
      </c>
      <c r="BC433" s="34">
        <v>139.22631751543892</v>
      </c>
      <c r="BD433">
        <v>133.66899999999998</v>
      </c>
      <c r="BE433">
        <v>1.1490393385289073</v>
      </c>
      <c r="BF433" s="34">
        <v>134.81803933852888</v>
      </c>
      <c r="BG433" s="34">
        <v>133.49288168690339</v>
      </c>
      <c r="BH433">
        <v>768.01200000000006</v>
      </c>
      <c r="BI433">
        <v>6.6019495953606535</v>
      </c>
      <c r="BJ433" s="34">
        <v>774.61394959536074</v>
      </c>
      <c r="BK433" s="34">
        <v>767.00009014896557</v>
      </c>
      <c r="BM433">
        <v>83.624999999999986</v>
      </c>
      <c r="BN433">
        <v>0.71885339670738813</v>
      </c>
      <c r="BO433">
        <v>84.343853396707374</v>
      </c>
      <c r="BP433">
        <v>83.514818178241001</v>
      </c>
      <c r="BQ433">
        <v>4.415</v>
      </c>
      <c r="BR433">
        <v>3.7952020884461812E-2</v>
      </c>
      <c r="BS433">
        <v>4.452952020884462</v>
      </c>
      <c r="BT433">
        <v>4.4091829268392715</v>
      </c>
      <c r="BU433">
        <v>394.62900000000002</v>
      </c>
      <c r="BV433">
        <v>3.3922917439669944</v>
      </c>
      <c r="BW433">
        <v>398.02129174396703</v>
      </c>
      <c r="BX433">
        <v>394.10904852449721</v>
      </c>
      <c r="BY433">
        <v>40.856000000000002</v>
      </c>
      <c r="BZ433">
        <v>0.35120447684157913</v>
      </c>
      <c r="CA433">
        <v>41.207204476841575</v>
      </c>
      <c r="CB433">
        <v>40.80216934517447</v>
      </c>
      <c r="CC433">
        <v>139.41</v>
      </c>
      <c r="CD433">
        <v>1.1983898599100387</v>
      </c>
      <c r="CE433">
        <v>140.60838985991003</v>
      </c>
      <c r="CF433">
        <v>139.22631751543892</v>
      </c>
      <c r="CG433">
        <v>134.22899999999998</v>
      </c>
      <c r="CH433">
        <v>1.1538531848925082</v>
      </c>
      <c r="CI433">
        <v>135.38285318489247</v>
      </c>
      <c r="CJ433">
        <v>134.05214384749908</v>
      </c>
      <c r="CK433">
        <v>797.1640000000001</v>
      </c>
      <c r="CL433">
        <v>6.8525446832029706</v>
      </c>
      <c r="CM433">
        <v>804.01654468320305</v>
      </c>
      <c r="CN433">
        <v>796.11368033768997</v>
      </c>
    </row>
    <row r="434" spans="1:92" x14ac:dyDescent="0.25">
      <c r="A434" s="18">
        <v>45918</v>
      </c>
      <c r="B434" s="2">
        <v>14</v>
      </c>
      <c r="C434" s="2" t="s">
        <v>178</v>
      </c>
      <c r="D434" s="9">
        <v>51.927962000000001</v>
      </c>
      <c r="E434">
        <v>9.7909569999999994E-3</v>
      </c>
      <c r="G434">
        <v>8.2080000000000002</v>
      </c>
      <c r="H434">
        <v>6.6965613102073801E-2</v>
      </c>
      <c r="I434" s="34">
        <v>8.2749656131020739</v>
      </c>
      <c r="J434" s="34">
        <v>8.1939457806077129</v>
      </c>
      <c r="K434">
        <v>0.81400000000000006</v>
      </c>
      <c r="L434">
        <v>6.6410829757660907E-3</v>
      </c>
      <c r="M434" s="34">
        <v>0.8206410829757661</v>
      </c>
      <c r="N434" s="34">
        <v>0.8126062214199169</v>
      </c>
      <c r="O434">
        <v>18.788</v>
      </c>
      <c r="P434">
        <v>0.15328337462984437</v>
      </c>
      <c r="Q434" s="34">
        <v>18.941283374629844</v>
      </c>
      <c r="R434" s="34">
        <v>18.75583008358403</v>
      </c>
      <c r="S434">
        <v>1.5</v>
      </c>
      <c r="T434">
        <v>1.2237867891460854E-2</v>
      </c>
      <c r="U434" s="34">
        <v>1.5122378678914608</v>
      </c>
      <c r="V434" s="34">
        <v>1.4974316119531639</v>
      </c>
      <c r="W434">
        <v>0</v>
      </c>
      <c r="X434">
        <v>0</v>
      </c>
      <c r="Y434" s="34">
        <v>0</v>
      </c>
      <c r="Z434" s="34">
        <v>0</v>
      </c>
      <c r="AA434">
        <v>0.50800000000000001</v>
      </c>
      <c r="AB434">
        <v>4.1445579259080769E-3</v>
      </c>
      <c r="AC434" s="34">
        <v>0.51214455792590807</v>
      </c>
      <c r="AD434" s="34">
        <v>0.50713017258147153</v>
      </c>
      <c r="AE434">
        <v>29.818000000000001</v>
      </c>
      <c r="AF434">
        <v>0.24327249652505317</v>
      </c>
      <c r="AG434" s="34">
        <v>30.061272496525053</v>
      </c>
      <c r="AH434" s="34">
        <v>29.766943870146299</v>
      </c>
      <c r="AJ434">
        <v>77.146999999999991</v>
      </c>
      <c r="AK434">
        <v>0.62940986281502032</v>
      </c>
      <c r="AL434" s="34">
        <v>77.776409862815015</v>
      </c>
      <c r="AM434" s="34">
        <v>77.014904378233823</v>
      </c>
      <c r="AN434">
        <v>3.8420000000000005</v>
      </c>
      <c r="AO434">
        <v>3.1345258959328409E-2</v>
      </c>
      <c r="AP434" s="34">
        <v>3.8733452589593291</v>
      </c>
      <c r="AQ434" s="34">
        <v>3.8354215020827045</v>
      </c>
      <c r="AR434">
        <v>382.98099999999999</v>
      </c>
      <c r="AS434">
        <v>3.1245805886263796</v>
      </c>
      <c r="AT434" s="34">
        <v>386.10558058862637</v>
      </c>
      <c r="AU434" s="34">
        <v>382.32523745162308</v>
      </c>
      <c r="AV434">
        <v>39.637000000000008</v>
      </c>
      <c r="AW434">
        <v>0.32338157974255599</v>
      </c>
      <c r="AX434" s="34">
        <v>39.960381579742567</v>
      </c>
      <c r="AY434" s="34">
        <v>39.569131201991716</v>
      </c>
      <c r="AZ434">
        <v>128.43600000000001</v>
      </c>
      <c r="BA434">
        <v>1.0478552003384443</v>
      </c>
      <c r="BB434" s="34">
        <v>129.48385520033844</v>
      </c>
      <c r="BC434" s="34">
        <v>128.21608434187769</v>
      </c>
      <c r="BD434">
        <v>135.82999999999998</v>
      </c>
      <c r="BE434">
        <v>1.1081797304647518</v>
      </c>
      <c r="BF434" s="34">
        <v>136.93817973046473</v>
      </c>
      <c r="BG434" s="34">
        <v>135.59742390106547</v>
      </c>
      <c r="BH434">
        <v>767.87300000000005</v>
      </c>
      <c r="BI434">
        <v>6.2647522209464803</v>
      </c>
      <c r="BJ434" s="34">
        <v>774.13775222094637</v>
      </c>
      <c r="BK434" s="34">
        <v>766.5582027768744</v>
      </c>
      <c r="BM434">
        <v>85.35499999999999</v>
      </c>
      <c r="BN434">
        <v>0.69637547591709414</v>
      </c>
      <c r="BO434">
        <v>86.051375475917084</v>
      </c>
      <c r="BP434">
        <v>85.208850158841528</v>
      </c>
      <c r="BQ434">
        <v>4.6560000000000006</v>
      </c>
      <c r="BR434">
        <v>3.7986341935094502E-2</v>
      </c>
      <c r="BS434">
        <v>4.6939863419350951</v>
      </c>
      <c r="BT434">
        <v>4.6480277235026213</v>
      </c>
      <c r="BU434">
        <v>401.76900000000001</v>
      </c>
      <c r="BV434">
        <v>3.2778639632562241</v>
      </c>
      <c r="BW434">
        <v>405.04686396325621</v>
      </c>
      <c r="BX434">
        <v>401.08106753520713</v>
      </c>
      <c r="BY434">
        <v>41.137000000000008</v>
      </c>
      <c r="BZ434">
        <v>0.33561944763401685</v>
      </c>
      <c r="CA434">
        <v>41.472619447634031</v>
      </c>
      <c r="CB434">
        <v>41.066562813944877</v>
      </c>
      <c r="CC434">
        <v>128.43600000000001</v>
      </c>
      <c r="CD434">
        <v>1.0478552003384443</v>
      </c>
      <c r="CE434">
        <v>129.48385520033844</v>
      </c>
      <c r="CF434">
        <v>128.21608434187769</v>
      </c>
      <c r="CG434">
        <v>136.33799999999999</v>
      </c>
      <c r="CH434">
        <v>1.1123242883906599</v>
      </c>
      <c r="CI434">
        <v>137.45032428839065</v>
      </c>
      <c r="CJ434">
        <v>136.10455407364694</v>
      </c>
      <c r="CK434">
        <v>797.69100000000003</v>
      </c>
      <c r="CL434">
        <v>6.5080247174715335</v>
      </c>
      <c r="CM434">
        <v>804.19902471747139</v>
      </c>
      <c r="CN434">
        <v>796.32514664702069</v>
      </c>
    </row>
    <row r="435" spans="1:92" x14ac:dyDescent="0.25">
      <c r="A435" s="18">
        <v>45918</v>
      </c>
      <c r="B435" s="2">
        <v>15</v>
      </c>
      <c r="C435" s="2" t="s">
        <v>178</v>
      </c>
      <c r="D435" s="9">
        <v>54.415170000000003</v>
      </c>
      <c r="E435">
        <v>9.8016160000000008E-3</v>
      </c>
      <c r="G435">
        <v>8.120000000000001</v>
      </c>
      <c r="H435">
        <v>7.406922287630921E-2</v>
      </c>
      <c r="I435" s="34">
        <v>8.1940692228763101</v>
      </c>
      <c r="J435" s="34">
        <v>8.1137541028762588</v>
      </c>
      <c r="K435">
        <v>0.84800000000000009</v>
      </c>
      <c r="L435">
        <v>7.7353080048165272E-3</v>
      </c>
      <c r="M435" s="34">
        <v>0.85573530800481656</v>
      </c>
      <c r="N435" s="34">
        <v>0.84734771911811169</v>
      </c>
      <c r="O435">
        <v>18.838000000000001</v>
      </c>
      <c r="P435">
        <v>0.17183694834284638</v>
      </c>
      <c r="Q435" s="34">
        <v>19.009836948342848</v>
      </c>
      <c r="R435" s="34">
        <v>18.823509826352581</v>
      </c>
      <c r="S435">
        <v>1.532</v>
      </c>
      <c r="T435">
        <v>1.3974636631343063E-2</v>
      </c>
      <c r="U435" s="34">
        <v>1.5459746366313432</v>
      </c>
      <c r="V435" s="34">
        <v>1.5308215868973432</v>
      </c>
      <c r="W435">
        <v>0</v>
      </c>
      <c r="X435">
        <v>0</v>
      </c>
      <c r="Y435" s="34">
        <v>0</v>
      </c>
      <c r="Z435" s="34">
        <v>0</v>
      </c>
      <c r="AA435">
        <v>0.48</v>
      </c>
      <c r="AB435">
        <v>4.3784762291414299E-3</v>
      </c>
      <c r="AC435" s="34">
        <v>0.48437847622914143</v>
      </c>
      <c r="AD435" s="34">
        <v>0.47963078440647827</v>
      </c>
      <c r="AE435">
        <v>29.818000000000005</v>
      </c>
      <c r="AF435">
        <v>0.27199459208445664</v>
      </c>
      <c r="AG435" s="34">
        <v>30.089994592084462</v>
      </c>
      <c r="AH435" s="34">
        <v>29.795064019650773</v>
      </c>
      <c r="AJ435">
        <v>76.087000000000018</v>
      </c>
      <c r="AK435">
        <v>0.6940523350972585</v>
      </c>
      <c r="AL435" s="34">
        <v>76.781052335097272</v>
      </c>
      <c r="AM435" s="34">
        <v>76.028473944032754</v>
      </c>
      <c r="AN435">
        <v>3.8860000000000001</v>
      </c>
      <c r="AO435">
        <v>3.5447413805090831E-2</v>
      </c>
      <c r="AP435" s="34">
        <v>3.9214474138050908</v>
      </c>
      <c r="AQ435" s="34">
        <v>3.8830108920907804</v>
      </c>
      <c r="AR435">
        <v>377.7440000000002</v>
      </c>
      <c r="AS435">
        <v>3.4457148431266695</v>
      </c>
      <c r="AT435" s="34">
        <v>381.18971484312686</v>
      </c>
      <c r="AU435" s="34">
        <v>377.45343963508503</v>
      </c>
      <c r="AV435">
        <v>39.283000000000001</v>
      </c>
      <c r="AW435">
        <v>0.35833267022783916</v>
      </c>
      <c r="AX435" s="34">
        <v>39.64133267022784</v>
      </c>
      <c r="AY435" s="34">
        <v>39.252783549666013</v>
      </c>
      <c r="AZ435">
        <v>136.16900000000001</v>
      </c>
      <c r="BA435">
        <v>1.2421098534290822</v>
      </c>
      <c r="BB435" s="34">
        <v>137.41110985342908</v>
      </c>
      <c r="BC435" s="34">
        <v>136.06425892051195</v>
      </c>
      <c r="BD435">
        <v>130.09899999999999</v>
      </c>
      <c r="BE435">
        <v>1.1867403727813977</v>
      </c>
      <c r="BF435" s="34">
        <v>131.28574037278139</v>
      </c>
      <c r="BG435" s="34">
        <v>129.99892795937168</v>
      </c>
      <c r="BH435">
        <v>763.26800000000026</v>
      </c>
      <c r="BI435">
        <v>6.9623974884673387</v>
      </c>
      <c r="BJ435" s="34">
        <v>770.23039748846759</v>
      </c>
      <c r="BK435" s="34">
        <v>762.68089490075818</v>
      </c>
      <c r="BM435">
        <v>84.207000000000022</v>
      </c>
      <c r="BN435">
        <v>0.76812155797356774</v>
      </c>
      <c r="BO435">
        <v>84.97512155797358</v>
      </c>
      <c r="BP435">
        <v>84.142228046909011</v>
      </c>
      <c r="BQ435">
        <v>4.734</v>
      </c>
      <c r="BR435">
        <v>4.3182721809907357E-2</v>
      </c>
      <c r="BS435">
        <v>4.7771827218099077</v>
      </c>
      <c r="BT435">
        <v>4.7303586112088922</v>
      </c>
      <c r="BU435">
        <v>396.58200000000022</v>
      </c>
      <c r="BV435">
        <v>3.6175517914695159</v>
      </c>
      <c r="BW435">
        <v>400.19955179146973</v>
      </c>
      <c r="BX435">
        <v>396.2769494614376</v>
      </c>
      <c r="BY435">
        <v>40.814999999999998</v>
      </c>
      <c r="BZ435">
        <v>0.37230730685918223</v>
      </c>
      <c r="CA435">
        <v>41.187307306859182</v>
      </c>
      <c r="CB435">
        <v>40.783605136563359</v>
      </c>
      <c r="CC435">
        <v>136.16900000000001</v>
      </c>
      <c r="CD435">
        <v>1.2421098534290822</v>
      </c>
      <c r="CE435">
        <v>137.41110985342908</v>
      </c>
      <c r="CF435">
        <v>136.06425892051195</v>
      </c>
      <c r="CG435">
        <v>130.57899999999998</v>
      </c>
      <c r="CH435">
        <v>1.1911188490105391</v>
      </c>
      <c r="CI435">
        <v>131.77011884901054</v>
      </c>
      <c r="CJ435">
        <v>130.47855874377817</v>
      </c>
      <c r="CK435">
        <v>793.08600000000024</v>
      </c>
      <c r="CL435">
        <v>7.2343920805517952</v>
      </c>
      <c r="CM435">
        <v>800.3203920805521</v>
      </c>
      <c r="CN435">
        <v>792.47595892040897</v>
      </c>
    </row>
    <row r="436" spans="1:92" x14ac:dyDescent="0.25">
      <c r="A436" s="18">
        <v>45918</v>
      </c>
      <c r="B436" s="2">
        <v>16</v>
      </c>
      <c r="C436" s="2" t="s">
        <v>178</v>
      </c>
      <c r="D436" s="9">
        <v>60.715560000000004</v>
      </c>
      <c r="E436">
        <v>9.7512689999999999E-3</v>
      </c>
      <c r="G436">
        <v>7.5439999999999996</v>
      </c>
      <c r="H436">
        <v>7.4601581280370699E-2</v>
      </c>
      <c r="I436" s="34">
        <v>7.6186015812803705</v>
      </c>
      <c r="J436" s="34">
        <v>7.5443105478574806</v>
      </c>
      <c r="K436">
        <v>0.84200000000000008</v>
      </c>
      <c r="L436">
        <v>8.3264225130000175E-3</v>
      </c>
      <c r="M436" s="34">
        <v>0.85032642251300006</v>
      </c>
      <c r="N436" s="34">
        <v>0.84203466082926814</v>
      </c>
      <c r="O436">
        <v>18.981999999999999</v>
      </c>
      <c r="P436">
        <v>0.18771039446765594</v>
      </c>
      <c r="Q436" s="34">
        <v>19.169710394467657</v>
      </c>
      <c r="R436" s="34">
        <v>18.982781391759108</v>
      </c>
      <c r="S436">
        <v>1.5619999999999998</v>
      </c>
      <c r="T436">
        <v>1.5446403759270814E-2</v>
      </c>
      <c r="U436" s="34">
        <v>1.5774464037592706</v>
      </c>
      <c r="V436" s="34">
        <v>1.5620642995431313</v>
      </c>
      <c r="W436">
        <v>0</v>
      </c>
      <c r="X436">
        <v>0</v>
      </c>
      <c r="Y436" s="34">
        <v>0</v>
      </c>
      <c r="Z436" s="34">
        <v>0</v>
      </c>
      <c r="AA436">
        <v>1.982</v>
      </c>
      <c r="AB436">
        <v>1.9599726152928782E-2</v>
      </c>
      <c r="AC436" s="34">
        <v>2.0015997261529286</v>
      </c>
      <c r="AD436" s="34">
        <v>1.9820815887928851</v>
      </c>
      <c r="AE436">
        <v>30.911999999999999</v>
      </c>
      <c r="AF436">
        <v>0.30568452817322622</v>
      </c>
      <c r="AG436" s="34">
        <v>31.21768452817323</v>
      </c>
      <c r="AH436" s="34">
        <v>30.913272488781871</v>
      </c>
      <c r="AJ436">
        <v>72.442999999999998</v>
      </c>
      <c r="AK436">
        <v>0.71637889086610473</v>
      </c>
      <c r="AL436" s="34">
        <v>73.159378890866108</v>
      </c>
      <c r="AM436" s="34">
        <v>72.44598210742835</v>
      </c>
      <c r="AN436">
        <v>3.8519999999999999</v>
      </c>
      <c r="AO436">
        <v>3.8091899667548772E-2</v>
      </c>
      <c r="AP436" s="34">
        <v>3.8900918996675484</v>
      </c>
      <c r="AQ436" s="34">
        <v>3.8521585671191692</v>
      </c>
      <c r="AR436">
        <v>369.22599999999989</v>
      </c>
      <c r="AS436">
        <v>3.6512252717160845</v>
      </c>
      <c r="AT436" s="34">
        <v>372.87722527171599</v>
      </c>
      <c r="AU436" s="34">
        <v>369.2411991441179</v>
      </c>
      <c r="AV436">
        <v>38.283999999999999</v>
      </c>
      <c r="AW436">
        <v>0.37858522504476561</v>
      </c>
      <c r="AX436" s="34">
        <v>38.662585225044765</v>
      </c>
      <c r="AY436" s="34">
        <v>38.285575956279928</v>
      </c>
      <c r="AZ436">
        <v>134.88499999999999</v>
      </c>
      <c r="BA436">
        <v>1.3338592644489398</v>
      </c>
      <c r="BB436" s="34">
        <v>136.21885926444892</v>
      </c>
      <c r="BC436" s="34">
        <v>134.89055252488814</v>
      </c>
      <c r="BD436">
        <v>130.96199999999999</v>
      </c>
      <c r="BE436">
        <v>1.2950652555196058</v>
      </c>
      <c r="BF436" s="34">
        <v>132.25706525551959</v>
      </c>
      <c r="BG436" s="34">
        <v>130.96739103506246</v>
      </c>
      <c r="BH436">
        <v>749.65199999999982</v>
      </c>
      <c r="BI436">
        <v>7.413205807263048</v>
      </c>
      <c r="BJ436" s="34">
        <v>757.06520580726294</v>
      </c>
      <c r="BK436" s="34">
        <v>749.68285933489597</v>
      </c>
      <c r="BM436">
        <v>79.986999999999995</v>
      </c>
      <c r="BN436">
        <v>0.79098047214647549</v>
      </c>
      <c r="BO436">
        <v>80.777980472146481</v>
      </c>
      <c r="BP436">
        <v>79.990292655285828</v>
      </c>
      <c r="BQ436">
        <v>4.694</v>
      </c>
      <c r="BR436">
        <v>4.6418322180548789E-2</v>
      </c>
      <c r="BS436">
        <v>4.7404183221805489</v>
      </c>
      <c r="BT436">
        <v>4.6941932279484373</v>
      </c>
      <c r="BU436">
        <v>388.20799999999986</v>
      </c>
      <c r="BV436">
        <v>3.8389356661837404</v>
      </c>
      <c r="BW436">
        <v>392.04693566618363</v>
      </c>
      <c r="BX436">
        <v>388.22398053587699</v>
      </c>
      <c r="BY436">
        <v>39.845999999999997</v>
      </c>
      <c r="BZ436">
        <v>0.39403162880403642</v>
      </c>
      <c r="CA436">
        <v>40.240031628804033</v>
      </c>
      <c r="CB436">
        <v>39.847640255823059</v>
      </c>
      <c r="CC436">
        <v>134.88499999999999</v>
      </c>
      <c r="CD436">
        <v>1.3338592644489398</v>
      </c>
      <c r="CE436">
        <v>136.21885926444892</v>
      </c>
      <c r="CF436">
        <v>134.89055252488814</v>
      </c>
      <c r="CG436">
        <v>132.94399999999999</v>
      </c>
      <c r="CH436">
        <v>1.3146649816725346</v>
      </c>
      <c r="CI436">
        <v>134.25866498167252</v>
      </c>
      <c r="CJ436">
        <v>132.94947262385534</v>
      </c>
      <c r="CK436">
        <v>780.56399999999985</v>
      </c>
      <c r="CL436">
        <v>7.7188903354362743</v>
      </c>
      <c r="CM436">
        <v>788.28289033543615</v>
      </c>
      <c r="CN436">
        <v>780.59613182367787</v>
      </c>
    </row>
    <row r="437" spans="1:92" x14ac:dyDescent="0.25">
      <c r="A437" s="18">
        <v>45918</v>
      </c>
      <c r="B437" s="2">
        <v>17</v>
      </c>
      <c r="C437" s="2" t="s">
        <v>178</v>
      </c>
      <c r="D437" s="9">
        <v>62.382849999999998</v>
      </c>
      <c r="E437">
        <v>9.7899890000000007E-3</v>
      </c>
      <c r="G437">
        <v>7.258</v>
      </c>
      <c r="H437">
        <v>8.1359860157689132E-2</v>
      </c>
      <c r="I437" s="34">
        <v>7.339359860157689</v>
      </c>
      <c r="J437" s="34">
        <v>7.2675076078597032</v>
      </c>
      <c r="K437">
        <v>0.81400000000000006</v>
      </c>
      <c r="L437">
        <v>9.1246798247945661E-3</v>
      </c>
      <c r="M437" s="34">
        <v>0.82312467982479465</v>
      </c>
      <c r="N437" s="34">
        <v>0.81506629826368138</v>
      </c>
      <c r="O437">
        <v>18.071999999999999</v>
      </c>
      <c r="P437">
        <v>0.20258134372688866</v>
      </c>
      <c r="Q437" s="34">
        <v>18.274581343726886</v>
      </c>
      <c r="R437" s="34">
        <v>18.095673393392193</v>
      </c>
      <c r="S437">
        <v>1.54</v>
      </c>
      <c r="T437">
        <v>1.7262907776638366E-2</v>
      </c>
      <c r="U437" s="34">
        <v>1.5572629077766384</v>
      </c>
      <c r="V437" s="34">
        <v>1.542017321039397</v>
      </c>
      <c r="W437">
        <v>0</v>
      </c>
      <c r="X437">
        <v>0</v>
      </c>
      <c r="Y437" s="34">
        <v>0</v>
      </c>
      <c r="Z437" s="34">
        <v>0</v>
      </c>
      <c r="AA437">
        <v>1.6819999999999999</v>
      </c>
      <c r="AB437">
        <v>1.8854682389808919E-2</v>
      </c>
      <c r="AC437" s="34">
        <v>1.7008546823898087</v>
      </c>
      <c r="AD437" s="34">
        <v>1.684203333758614</v>
      </c>
      <c r="AE437">
        <v>29.365999999999996</v>
      </c>
      <c r="AF437">
        <v>0.32918347387581964</v>
      </c>
      <c r="AG437" s="34">
        <v>29.695183473875819</v>
      </c>
      <c r="AH437" s="34">
        <v>29.404467954313585</v>
      </c>
      <c r="AJ437">
        <v>68.65100000000001</v>
      </c>
      <c r="AK437">
        <v>0.76955576738571474</v>
      </c>
      <c r="AL437" s="34">
        <v>69.420555767385721</v>
      </c>
      <c r="AM437" s="34">
        <v>68.740929290049124</v>
      </c>
      <c r="AN437">
        <v>3.762</v>
      </c>
      <c r="AO437">
        <v>4.2170817568645151E-2</v>
      </c>
      <c r="AP437" s="34">
        <v>3.8041708175686453</v>
      </c>
      <c r="AQ437" s="34">
        <v>3.7669280271105272</v>
      </c>
      <c r="AR437">
        <v>358.26599999999996</v>
      </c>
      <c r="AS437">
        <v>4.0160473490292992</v>
      </c>
      <c r="AT437" s="34">
        <v>362.28204734902926</v>
      </c>
      <c r="AU437" s="34">
        <v>358.73531009058473</v>
      </c>
      <c r="AV437">
        <v>37.290000000000006</v>
      </c>
      <c r="AW437">
        <v>0.41800898116288626</v>
      </c>
      <c r="AX437" s="34">
        <v>37.708008981162891</v>
      </c>
      <c r="AY437" s="34">
        <v>37.3388479880254</v>
      </c>
      <c r="AZ437">
        <v>136.51400000000004</v>
      </c>
      <c r="BA437">
        <v>1.5302783066363705</v>
      </c>
      <c r="BB437" s="34">
        <v>138.04427830663641</v>
      </c>
      <c r="BC437" s="34">
        <v>136.69282634050151</v>
      </c>
      <c r="BD437">
        <v>132.38</v>
      </c>
      <c r="BE437">
        <v>1.4839374879684333</v>
      </c>
      <c r="BF437" s="34">
        <v>133.86393748796843</v>
      </c>
      <c r="BG437" s="34">
        <v>132.55341101246452</v>
      </c>
      <c r="BH437">
        <v>736.86300000000006</v>
      </c>
      <c r="BI437">
        <v>8.2599987097513488</v>
      </c>
      <c r="BJ437" s="34">
        <v>745.1229987097513</v>
      </c>
      <c r="BK437" s="34">
        <v>737.82825274873585</v>
      </c>
      <c r="BM437">
        <v>75.909000000000006</v>
      </c>
      <c r="BN437">
        <v>0.85091562754340389</v>
      </c>
      <c r="BO437">
        <v>76.759915627543407</v>
      </c>
      <c r="BP437">
        <v>76.008436897908823</v>
      </c>
      <c r="BQ437">
        <v>4.5760000000000005</v>
      </c>
      <c r="BR437">
        <v>5.1295497393439721E-2</v>
      </c>
      <c r="BS437">
        <v>4.6272954973934404</v>
      </c>
      <c r="BT437">
        <v>4.5819943253742084</v>
      </c>
      <c r="BU437">
        <v>376.33799999999997</v>
      </c>
      <c r="BV437">
        <v>4.2186286927561882</v>
      </c>
      <c r="BW437">
        <v>380.55662869275614</v>
      </c>
      <c r="BX437">
        <v>376.83098348397692</v>
      </c>
      <c r="BY437">
        <v>38.830000000000005</v>
      </c>
      <c r="BZ437">
        <v>0.43527188893952462</v>
      </c>
      <c r="CA437">
        <v>39.26527188893953</v>
      </c>
      <c r="CB437">
        <v>38.880865309064795</v>
      </c>
      <c r="CC437">
        <v>136.51400000000004</v>
      </c>
      <c r="CD437">
        <v>1.5302783066363705</v>
      </c>
      <c r="CE437">
        <v>138.04427830663641</v>
      </c>
      <c r="CF437">
        <v>136.69282634050151</v>
      </c>
      <c r="CG437">
        <v>134.06199999999998</v>
      </c>
      <c r="CH437">
        <v>1.5027921703582421</v>
      </c>
      <c r="CI437">
        <v>135.56479217035823</v>
      </c>
      <c r="CJ437">
        <v>134.23761434622313</v>
      </c>
      <c r="CK437">
        <v>766.22900000000004</v>
      </c>
      <c r="CL437">
        <v>8.5891821836271678</v>
      </c>
      <c r="CM437">
        <v>774.81818218362707</v>
      </c>
      <c r="CN437">
        <v>767.23272070304938</v>
      </c>
    </row>
    <row r="438" spans="1:92" x14ac:dyDescent="0.25">
      <c r="A438" s="18">
        <v>45918</v>
      </c>
      <c r="B438" s="2">
        <v>18</v>
      </c>
      <c r="C438" s="2" t="s">
        <v>178</v>
      </c>
      <c r="D438" s="9">
        <v>73.384010000000004</v>
      </c>
      <c r="E438">
        <v>1.0224499E-2</v>
      </c>
      <c r="G438">
        <v>6.9180000000000001</v>
      </c>
      <c r="H438">
        <v>7.5815795579744494E-2</v>
      </c>
      <c r="I438" s="34">
        <v>6.9938157955797449</v>
      </c>
      <c r="J438" s="34">
        <v>6.9223075329716552</v>
      </c>
      <c r="K438">
        <v>0.754</v>
      </c>
      <c r="L438">
        <v>8.2632422473442237E-3</v>
      </c>
      <c r="M438" s="34">
        <v>0.76226324224734421</v>
      </c>
      <c r="N438" s="34">
        <v>0.7544694824892495</v>
      </c>
      <c r="O438">
        <v>16.975999999999999</v>
      </c>
      <c r="P438">
        <v>0.18604350184471558</v>
      </c>
      <c r="Q438" s="34">
        <v>17.162043501844714</v>
      </c>
      <c r="R438" s="34">
        <v>16.986570205222147</v>
      </c>
      <c r="S438">
        <v>1.5919999999999999</v>
      </c>
      <c r="T438">
        <v>1.7447057901554382E-2</v>
      </c>
      <c r="U438" s="34">
        <v>1.6094470579015543</v>
      </c>
      <c r="V438" s="34">
        <v>1.5929912680674869</v>
      </c>
      <c r="W438">
        <v>0</v>
      </c>
      <c r="X438">
        <v>0</v>
      </c>
      <c r="Y438" s="34">
        <v>0</v>
      </c>
      <c r="Z438" s="34">
        <v>0</v>
      </c>
      <c r="AA438">
        <v>0.752</v>
      </c>
      <c r="AB438">
        <v>8.2413238328950342E-3</v>
      </c>
      <c r="AC438" s="34">
        <v>0.760241323832895</v>
      </c>
      <c r="AD438" s="34">
        <v>0.75246823717760691</v>
      </c>
      <c r="AE438">
        <v>26.991999999999997</v>
      </c>
      <c r="AF438">
        <v>0.2958109214062537</v>
      </c>
      <c r="AG438" s="34">
        <v>27.287810921406251</v>
      </c>
      <c r="AH438" s="34">
        <v>27.008806725928142</v>
      </c>
      <c r="AJ438">
        <v>66.111000000000004</v>
      </c>
      <c r="AK438">
        <v>0.72452414882516447</v>
      </c>
      <c r="AL438" s="34">
        <v>66.835524148825172</v>
      </c>
      <c r="AM438" s="34">
        <v>66.152164399001038</v>
      </c>
      <c r="AN438">
        <v>3.6489999999999996</v>
      </c>
      <c r="AO438">
        <v>3.9990147162545182E-2</v>
      </c>
      <c r="AP438" s="34">
        <v>3.6889901471625448</v>
      </c>
      <c r="AQ438" s="34">
        <v>3.6512720710918716</v>
      </c>
      <c r="AR438">
        <v>346.15800000000007</v>
      </c>
      <c r="AS438">
        <v>3.7936172544511706</v>
      </c>
      <c r="AT438" s="34">
        <v>349.95161725445126</v>
      </c>
      <c r="AU438" s="34">
        <v>346.37353729378475</v>
      </c>
      <c r="AV438">
        <v>35.696999999999989</v>
      </c>
      <c r="AW438">
        <v>0.39121082029634835</v>
      </c>
      <c r="AX438" s="34">
        <v>36.088210820296339</v>
      </c>
      <c r="AY438" s="34">
        <v>35.71922694485243</v>
      </c>
      <c r="AZ438">
        <v>133.07500000000002</v>
      </c>
      <c r="BA438">
        <v>1.4583965014129081</v>
      </c>
      <c r="BB438" s="34">
        <v>134.53339650141294</v>
      </c>
      <c r="BC438" s="34">
        <v>133.15785992341765</v>
      </c>
      <c r="BD438">
        <v>130.57400000000001</v>
      </c>
      <c r="BE438">
        <v>1.4309875241441972</v>
      </c>
      <c r="BF438" s="34">
        <v>132.00498752414421</v>
      </c>
      <c r="BG438" s="34">
        <v>130.65530266120859</v>
      </c>
      <c r="BH438">
        <v>715.26400000000012</v>
      </c>
      <c r="BI438">
        <v>7.8387263962923344</v>
      </c>
      <c r="BJ438" s="34">
        <v>723.1027263962925</v>
      </c>
      <c r="BK438" s="34">
        <v>715.70936329335632</v>
      </c>
      <c r="BM438">
        <v>73.029000000000011</v>
      </c>
      <c r="BN438">
        <v>0.80033994440490897</v>
      </c>
      <c r="BO438">
        <v>73.829339944404921</v>
      </c>
      <c r="BP438">
        <v>73.074471931972695</v>
      </c>
      <c r="BQ438">
        <v>4.4029999999999996</v>
      </c>
      <c r="BR438">
        <v>4.8253389409889408E-2</v>
      </c>
      <c r="BS438">
        <v>4.4512533894098887</v>
      </c>
      <c r="BT438">
        <v>4.4057415535811213</v>
      </c>
      <c r="BU438">
        <v>363.13400000000007</v>
      </c>
      <c r="BV438">
        <v>3.9796607562958863</v>
      </c>
      <c r="BW438">
        <v>367.11366075629599</v>
      </c>
      <c r="BX438">
        <v>363.36010749900692</v>
      </c>
      <c r="BY438">
        <v>37.288999999999987</v>
      </c>
      <c r="BZ438">
        <v>0.40865787819790272</v>
      </c>
      <c r="CA438">
        <v>37.697657878197894</v>
      </c>
      <c r="CB438">
        <v>37.312218212919916</v>
      </c>
      <c r="CC438">
        <v>133.07500000000002</v>
      </c>
      <c r="CD438">
        <v>1.4583965014129081</v>
      </c>
      <c r="CE438">
        <v>134.53339650141294</v>
      </c>
      <c r="CF438">
        <v>133.15785992341765</v>
      </c>
      <c r="CG438">
        <v>131.32600000000002</v>
      </c>
      <c r="CH438">
        <v>1.4392288479770923</v>
      </c>
      <c r="CI438">
        <v>132.76522884797711</v>
      </c>
      <c r="CJ438">
        <v>131.40777089838619</v>
      </c>
      <c r="CK438">
        <v>742.25600000000009</v>
      </c>
      <c r="CL438">
        <v>8.1345373176985873</v>
      </c>
      <c r="CM438">
        <v>750.39053731769877</v>
      </c>
      <c r="CN438">
        <v>742.71817001928446</v>
      </c>
    </row>
    <row r="439" spans="1:92" x14ac:dyDescent="0.25">
      <c r="A439" s="18">
        <v>45918</v>
      </c>
      <c r="B439" s="2">
        <v>19</v>
      </c>
      <c r="C439" s="2" t="s">
        <v>178</v>
      </c>
      <c r="D439" s="9">
        <v>190.670661</v>
      </c>
      <c r="E439">
        <v>1.02954E-2</v>
      </c>
      <c r="G439">
        <v>6.6079999999999997</v>
      </c>
      <c r="H439">
        <v>6.2826983238453801E-2</v>
      </c>
      <c r="I439" s="34">
        <v>6.6708269832384532</v>
      </c>
      <c r="J439" s="34">
        <v>6.6021481511152205</v>
      </c>
      <c r="K439">
        <v>0.72</v>
      </c>
      <c r="L439">
        <v>6.8455550744077991E-3</v>
      </c>
      <c r="M439" s="34">
        <v>0.72684555507440773</v>
      </c>
      <c r="N439" s="34">
        <v>0.71936238934669472</v>
      </c>
      <c r="O439">
        <v>15.862000000000002</v>
      </c>
      <c r="P439">
        <v>0.15081138137535627</v>
      </c>
      <c r="Q439" s="34">
        <v>16.012811381375357</v>
      </c>
      <c r="R439" s="34">
        <v>15.847953083079545</v>
      </c>
      <c r="S439">
        <v>1.5679999999999998</v>
      </c>
      <c r="T439">
        <v>1.4908097717599204E-2</v>
      </c>
      <c r="U439" s="34">
        <v>1.5829080977175991</v>
      </c>
      <c r="V439" s="34">
        <v>1.5666114256883574</v>
      </c>
      <c r="W439">
        <v>0</v>
      </c>
      <c r="X439">
        <v>0</v>
      </c>
      <c r="Y439" s="34">
        <v>0</v>
      </c>
      <c r="Z439" s="34">
        <v>0</v>
      </c>
      <c r="AA439">
        <v>0.53200000000000003</v>
      </c>
      <c r="AB439">
        <v>5.0581045827568739E-3</v>
      </c>
      <c r="AC439" s="34">
        <v>0.53705810458275693</v>
      </c>
      <c r="AD439" s="34">
        <v>0.53152887657283565</v>
      </c>
      <c r="AE439">
        <v>25.290000000000003</v>
      </c>
      <c r="AF439">
        <v>0.24045012198857396</v>
      </c>
      <c r="AG439" s="34">
        <v>25.530450121988576</v>
      </c>
      <c r="AH439" s="34">
        <v>25.267603925802653</v>
      </c>
      <c r="AJ439">
        <v>62.641999999999996</v>
      </c>
      <c r="AK439">
        <v>0.59558230690424063</v>
      </c>
      <c r="AL439" s="34">
        <v>63.237582306904237</v>
      </c>
      <c r="AM439" s="34">
        <v>62.586526102021736</v>
      </c>
      <c r="AN439">
        <v>3.141</v>
      </c>
      <c r="AO439">
        <v>2.9863734012104026E-2</v>
      </c>
      <c r="AP439" s="34">
        <v>3.1708637340121042</v>
      </c>
      <c r="AQ439" s="34">
        <v>3.1382184235249562</v>
      </c>
      <c r="AR439">
        <v>331.12400000000002</v>
      </c>
      <c r="AS439">
        <v>3.1482327478586227</v>
      </c>
      <c r="AT439" s="34">
        <v>334.27223274785865</v>
      </c>
      <c r="AU439" s="34">
        <v>330.83076640282638</v>
      </c>
      <c r="AV439">
        <v>28.818999999999999</v>
      </c>
      <c r="AW439">
        <v>0.27400284956855325</v>
      </c>
      <c r="AX439" s="34">
        <v>29.093002849568553</v>
      </c>
      <c r="AY439" s="34">
        <v>28.793478748031106</v>
      </c>
      <c r="AZ439">
        <v>133.333</v>
      </c>
      <c r="BA439">
        <v>1.267692214911132</v>
      </c>
      <c r="BB439" s="34">
        <v>134.60069221491113</v>
      </c>
      <c r="BC439" s="34">
        <v>133.21492424828173</v>
      </c>
      <c r="BD439">
        <v>129.989</v>
      </c>
      <c r="BE439">
        <v>1.2358984146766603</v>
      </c>
      <c r="BF439" s="34">
        <v>131.22489841467666</v>
      </c>
      <c r="BG439" s="34">
        <v>129.87388559553821</v>
      </c>
      <c r="BH439">
        <v>689.04800000000012</v>
      </c>
      <c r="BI439">
        <v>6.5512722679313136</v>
      </c>
      <c r="BJ439" s="34">
        <v>695.59927226793138</v>
      </c>
      <c r="BK439" s="34">
        <v>688.43779952022419</v>
      </c>
      <c r="BM439">
        <v>69.25</v>
      </c>
      <c r="BN439">
        <v>0.65840929014269445</v>
      </c>
      <c r="BO439">
        <v>69.908409290142686</v>
      </c>
      <c r="BP439">
        <v>69.188674253136952</v>
      </c>
      <c r="BQ439">
        <v>3.8609999999999998</v>
      </c>
      <c r="BR439">
        <v>3.6709289086511825E-2</v>
      </c>
      <c r="BS439">
        <v>3.8977092890865119</v>
      </c>
      <c r="BT439">
        <v>3.8575808128716509</v>
      </c>
      <c r="BU439">
        <v>346.98600000000005</v>
      </c>
      <c r="BV439">
        <v>3.2990441292339789</v>
      </c>
      <c r="BW439">
        <v>350.285044129234</v>
      </c>
      <c r="BX439">
        <v>346.67871948590596</v>
      </c>
      <c r="BY439">
        <v>30.387</v>
      </c>
      <c r="BZ439">
        <v>0.28891094728615246</v>
      </c>
      <c r="CA439">
        <v>30.675910947286152</v>
      </c>
      <c r="CB439">
        <v>30.360090173719463</v>
      </c>
      <c r="CC439">
        <v>133.333</v>
      </c>
      <c r="CD439">
        <v>1.267692214911132</v>
      </c>
      <c r="CE439">
        <v>134.60069221491113</v>
      </c>
      <c r="CF439">
        <v>133.21492424828173</v>
      </c>
      <c r="CG439">
        <v>130.52100000000002</v>
      </c>
      <c r="CH439">
        <v>1.2409565192594172</v>
      </c>
      <c r="CI439">
        <v>131.76195651925943</v>
      </c>
      <c r="CJ439">
        <v>130.40541447211106</v>
      </c>
      <c r="CK439">
        <v>714.33800000000008</v>
      </c>
      <c r="CL439">
        <v>6.7917223899198875</v>
      </c>
      <c r="CM439">
        <v>721.12972238991995</v>
      </c>
      <c r="CN439">
        <v>713.70540344602682</v>
      </c>
    </row>
    <row r="440" spans="1:92" x14ac:dyDescent="0.25">
      <c r="A440" s="18">
        <v>45918</v>
      </c>
      <c r="B440" s="2">
        <v>20</v>
      </c>
      <c r="C440" s="2" t="s">
        <v>178</v>
      </c>
      <c r="D440" s="9">
        <v>72.965299999999999</v>
      </c>
      <c r="E440">
        <v>1.0123893E-2</v>
      </c>
      <c r="G440">
        <v>6.0279999999999996</v>
      </c>
      <c r="H440">
        <v>4.5948895644177229E-2</v>
      </c>
      <c r="I440" s="34">
        <v>6.0739488956441772</v>
      </c>
      <c r="J440" s="34">
        <v>6.0124568869372075</v>
      </c>
      <c r="K440">
        <v>0.61799999999999999</v>
      </c>
      <c r="L440">
        <v>4.71075273857026E-3</v>
      </c>
      <c r="M440" s="34">
        <v>0.62271075273857024</v>
      </c>
      <c r="N440" s="34">
        <v>0.61640649570789552</v>
      </c>
      <c r="O440">
        <v>15.422000000000001</v>
      </c>
      <c r="P440">
        <v>0.11755538630134395</v>
      </c>
      <c r="Q440" s="34">
        <v>15.539555386301345</v>
      </c>
      <c r="R440" s="34">
        <v>15.382234590302856</v>
      </c>
      <c r="S440">
        <v>1.5640000000000001</v>
      </c>
      <c r="T440">
        <v>1.1921710814116322E-2</v>
      </c>
      <c r="U440" s="34">
        <v>1.5759217108141164</v>
      </c>
      <c r="V440" s="34">
        <v>1.5599672480374571</v>
      </c>
      <c r="W440">
        <v>0</v>
      </c>
      <c r="X440">
        <v>0</v>
      </c>
      <c r="Y440" s="34">
        <v>0</v>
      </c>
      <c r="Z440" s="34">
        <v>0</v>
      </c>
      <c r="AA440">
        <v>0.52</v>
      </c>
      <c r="AB440">
        <v>3.9637401683762707E-3</v>
      </c>
      <c r="AC440" s="34">
        <v>0.52396374016837632</v>
      </c>
      <c r="AD440" s="34">
        <v>0.51865918732703187</v>
      </c>
      <c r="AE440">
        <v>24.152000000000001</v>
      </c>
      <c r="AF440">
        <v>0.18410048566658405</v>
      </c>
      <c r="AG440" s="34">
        <v>24.336100485666588</v>
      </c>
      <c r="AH440" s="34">
        <v>24.089724408312446</v>
      </c>
      <c r="AJ440">
        <v>58.690000000000005</v>
      </c>
      <c r="AK440">
        <v>0.44736905861923726</v>
      </c>
      <c r="AL440" s="34">
        <v>59.137369058619242</v>
      </c>
      <c r="AM440" s="34">
        <v>58.538668661968266</v>
      </c>
      <c r="AN440">
        <v>2.9209999999999998</v>
      </c>
      <c r="AO440">
        <v>2.2265548138129011E-2</v>
      </c>
      <c r="AP440" s="34">
        <v>2.9432655481381289</v>
      </c>
      <c r="AQ440" s="34">
        <v>2.9134682426581922</v>
      </c>
      <c r="AR440">
        <v>315.43900000000002</v>
      </c>
      <c r="AS440">
        <v>2.4044581441777741</v>
      </c>
      <c r="AT440" s="34">
        <v>317.84345814417782</v>
      </c>
      <c r="AU440" s="34">
        <v>314.62564498317619</v>
      </c>
      <c r="AV440">
        <v>26.860999999999997</v>
      </c>
      <c r="AW440">
        <v>0.20475004742837499</v>
      </c>
      <c r="AX440" s="34">
        <v>27.065750047428374</v>
      </c>
      <c r="AY440" s="34">
        <v>26.791739289983461</v>
      </c>
      <c r="AZ440">
        <v>131.96</v>
      </c>
      <c r="BA440">
        <v>1.0058752934979476</v>
      </c>
      <c r="BB440" s="34">
        <v>132.96587529349796</v>
      </c>
      <c r="BC440" s="34">
        <v>131.61974299937523</v>
      </c>
      <c r="BD440">
        <v>123.36600000000001</v>
      </c>
      <c r="BE440">
        <v>0.9403668646382829</v>
      </c>
      <c r="BF440" s="34">
        <v>124.30636686463829</v>
      </c>
      <c r="BG440" s="34">
        <v>123.04790250728195</v>
      </c>
      <c r="BH440">
        <v>659.23699999999997</v>
      </c>
      <c r="BI440">
        <v>5.0250849564997457</v>
      </c>
      <c r="BJ440" s="34">
        <v>664.26208495649985</v>
      </c>
      <c r="BK440" s="34">
        <v>657.53716668444326</v>
      </c>
      <c r="BM440">
        <v>64.718000000000004</v>
      </c>
      <c r="BN440">
        <v>0.49331795426341452</v>
      </c>
      <c r="BO440">
        <v>65.211317954263421</v>
      </c>
      <c r="BP440">
        <v>64.551125548905475</v>
      </c>
      <c r="BQ440">
        <v>3.5389999999999997</v>
      </c>
      <c r="BR440">
        <v>2.697630087669927E-2</v>
      </c>
      <c r="BS440">
        <v>3.5659763008766991</v>
      </c>
      <c r="BT440">
        <v>3.5298747383660878</v>
      </c>
      <c r="BU440">
        <v>330.86100000000005</v>
      </c>
      <c r="BV440">
        <v>2.5220135304791182</v>
      </c>
      <c r="BW440">
        <v>333.38301353047916</v>
      </c>
      <c r="BX440">
        <v>330.00787957347904</v>
      </c>
      <c r="BY440">
        <v>28.424999999999997</v>
      </c>
      <c r="BZ440">
        <v>0.21667175824249132</v>
      </c>
      <c r="CA440">
        <v>28.641671758242492</v>
      </c>
      <c r="CB440">
        <v>28.351706538020917</v>
      </c>
      <c r="CC440">
        <v>131.96</v>
      </c>
      <c r="CD440">
        <v>1.0058752934979476</v>
      </c>
      <c r="CE440">
        <v>132.96587529349796</v>
      </c>
      <c r="CF440">
        <v>131.61974299937523</v>
      </c>
      <c r="CG440">
        <v>123.88600000000001</v>
      </c>
      <c r="CH440">
        <v>0.9443306048066592</v>
      </c>
      <c r="CI440">
        <v>124.83033060480666</v>
      </c>
      <c r="CJ440">
        <v>123.56656169460898</v>
      </c>
      <c r="CK440">
        <v>683.38900000000001</v>
      </c>
      <c r="CL440">
        <v>5.2091854421663299</v>
      </c>
      <c r="CM440">
        <v>688.59818544216648</v>
      </c>
      <c r="CN440">
        <v>681.62689109275573</v>
      </c>
    </row>
    <row r="441" spans="1:92" x14ac:dyDescent="0.25">
      <c r="A441" s="18">
        <v>45918</v>
      </c>
      <c r="B441" s="2">
        <v>21</v>
      </c>
      <c r="C441" s="2" t="s">
        <v>178</v>
      </c>
      <c r="D441" s="9">
        <v>75.797483</v>
      </c>
      <c r="E441">
        <v>9.9585639999999996E-3</v>
      </c>
      <c r="G441">
        <v>5.7380000000000004</v>
      </c>
      <c r="H441">
        <v>2.576072923425142E-2</v>
      </c>
      <c r="I441" s="34">
        <v>5.7637607292342521</v>
      </c>
      <c r="J441" s="34">
        <v>5.7063619491314865</v>
      </c>
      <c r="K441">
        <v>0.51400000000000001</v>
      </c>
      <c r="L441">
        <v>2.3076010502623263E-3</v>
      </c>
      <c r="M441" s="34">
        <v>0.5163076010502623</v>
      </c>
      <c r="N441" s="34">
        <v>0.51116591876151685</v>
      </c>
      <c r="O441">
        <v>15.196000000000002</v>
      </c>
      <c r="P441">
        <v>6.8222384357560922E-2</v>
      </c>
      <c r="Q441" s="34">
        <v>15.264222384357563</v>
      </c>
      <c r="R441" s="34">
        <v>15.112212648832706</v>
      </c>
      <c r="S441">
        <v>1.5500000000000003</v>
      </c>
      <c r="T441">
        <v>6.9587191204408686E-3</v>
      </c>
      <c r="U441" s="34">
        <v>1.556958719120441</v>
      </c>
      <c r="V441" s="34">
        <v>1.5414536460707222</v>
      </c>
      <c r="W441">
        <v>0</v>
      </c>
      <c r="X441">
        <v>0</v>
      </c>
      <c r="Y441" s="34">
        <v>0</v>
      </c>
      <c r="Z441" s="34">
        <v>0</v>
      </c>
      <c r="AA441">
        <v>0.53</v>
      </c>
      <c r="AB441">
        <v>2.3794329895701033E-3</v>
      </c>
      <c r="AC441" s="34">
        <v>0.53237943298957013</v>
      </c>
      <c r="AD441" s="34">
        <v>0.52707769833385987</v>
      </c>
      <c r="AE441">
        <v>23.528000000000002</v>
      </c>
      <c r="AF441">
        <v>0.10562886675208565</v>
      </c>
      <c r="AG441" s="34">
        <v>23.63362886675209</v>
      </c>
      <c r="AH441" s="34">
        <v>23.39827186113029</v>
      </c>
      <c r="AJ441">
        <v>55.068000000000005</v>
      </c>
      <c r="AK441">
        <v>0.24722757711254045</v>
      </c>
      <c r="AL441" s="34">
        <v>55.315227577112545</v>
      </c>
      <c r="AM441" s="34">
        <v>54.76436734311131</v>
      </c>
      <c r="AN441">
        <v>2.8150000000000004</v>
      </c>
      <c r="AO441">
        <v>1.2637931821961965E-2</v>
      </c>
      <c r="AP441" s="34">
        <v>2.8276379318219624</v>
      </c>
      <c r="AQ441" s="34">
        <v>2.7994787185090861</v>
      </c>
      <c r="AR441">
        <v>302.51300000000003</v>
      </c>
      <c r="AS441">
        <v>1.3581309659883409</v>
      </c>
      <c r="AT441" s="34">
        <v>303.87113096598836</v>
      </c>
      <c r="AU441" s="34">
        <v>300.8450108605112</v>
      </c>
      <c r="AV441">
        <v>24.206</v>
      </c>
      <c r="AW441">
        <v>0.10867274518025268</v>
      </c>
      <c r="AX441" s="34">
        <v>24.314672745180253</v>
      </c>
      <c r="AY441" s="34">
        <v>24.072533520508323</v>
      </c>
      <c r="AZ441">
        <v>129.50900000000001</v>
      </c>
      <c r="BA441">
        <v>0.58143016423817828</v>
      </c>
      <c r="BB441" s="34">
        <v>130.0904301642382</v>
      </c>
      <c r="BC441" s="34">
        <v>128.79491628966011</v>
      </c>
      <c r="BD441">
        <v>124.72499999999999</v>
      </c>
      <c r="BE441">
        <v>0.55995241438515297</v>
      </c>
      <c r="BF441" s="34">
        <v>125.28495241438515</v>
      </c>
      <c r="BG441" s="34">
        <v>124.03729419752955</v>
      </c>
      <c r="BH441">
        <v>638.83600000000013</v>
      </c>
      <c r="BI441">
        <v>2.8680517987264276</v>
      </c>
      <c r="BJ441" s="34">
        <v>641.70405179872637</v>
      </c>
      <c r="BK441" s="34">
        <v>635.31360092982959</v>
      </c>
      <c r="BM441">
        <v>60.806000000000004</v>
      </c>
      <c r="BN441">
        <v>0.27298830634679189</v>
      </c>
      <c r="BO441">
        <v>61.078988306346794</v>
      </c>
      <c r="BP441">
        <v>60.470729292242794</v>
      </c>
      <c r="BQ441">
        <v>3.3290000000000006</v>
      </c>
      <c r="BR441">
        <v>1.4945532872224292E-2</v>
      </c>
      <c r="BS441">
        <v>3.3439455328722247</v>
      </c>
      <c r="BT441">
        <v>3.3106446372706029</v>
      </c>
      <c r="BU441">
        <v>317.70900000000006</v>
      </c>
      <c r="BV441">
        <v>1.4263533503459018</v>
      </c>
      <c r="BW441">
        <v>319.13535335034589</v>
      </c>
      <c r="BX441">
        <v>315.95722350934392</v>
      </c>
      <c r="BY441">
        <v>25.756</v>
      </c>
      <c r="BZ441">
        <v>0.11563146430069354</v>
      </c>
      <c r="CA441">
        <v>25.871631464300695</v>
      </c>
      <c r="CB441">
        <v>25.613987166579044</v>
      </c>
      <c r="CC441">
        <v>129.50900000000001</v>
      </c>
      <c r="CD441">
        <v>0.58143016423817828</v>
      </c>
      <c r="CE441">
        <v>130.0904301642382</v>
      </c>
      <c r="CF441">
        <v>128.79491628966011</v>
      </c>
      <c r="CG441">
        <v>125.255</v>
      </c>
      <c r="CH441">
        <v>0.56233184737472308</v>
      </c>
      <c r="CI441">
        <v>125.81733184737472</v>
      </c>
      <c r="CJ441">
        <v>124.5643718958634</v>
      </c>
      <c r="CK441">
        <v>662.36400000000015</v>
      </c>
      <c r="CL441">
        <v>2.9736806654785131</v>
      </c>
      <c r="CM441">
        <v>665.3376806654785</v>
      </c>
      <c r="CN441">
        <v>658.71187279095989</v>
      </c>
    </row>
    <row r="442" spans="1:92" x14ac:dyDescent="0.25">
      <c r="A442" s="18">
        <v>45918</v>
      </c>
      <c r="B442" s="2">
        <v>22</v>
      </c>
      <c r="C442" s="2" t="s">
        <v>178</v>
      </c>
      <c r="D442" s="9">
        <v>59.032868999999998</v>
      </c>
      <c r="E442">
        <v>1.0233612E-2</v>
      </c>
      <c r="G442">
        <v>5.15</v>
      </c>
      <c r="H442">
        <v>2.1114017333023313E-2</v>
      </c>
      <c r="I442" s="34">
        <v>5.1711140173330232</v>
      </c>
      <c r="J442" s="34">
        <v>5.1181948428718762</v>
      </c>
      <c r="K442">
        <v>0.41000000000000003</v>
      </c>
      <c r="L442">
        <v>1.6809217682601082E-3</v>
      </c>
      <c r="M442" s="34">
        <v>0.41168092176826016</v>
      </c>
      <c r="N442" s="34">
        <v>0.40746793894708144</v>
      </c>
      <c r="O442">
        <v>15.396000000000001</v>
      </c>
      <c r="P442">
        <v>6.3120662302762517E-2</v>
      </c>
      <c r="Q442" s="34">
        <v>15.459120662302764</v>
      </c>
      <c r="R442" s="34">
        <v>15.300918019583575</v>
      </c>
      <c r="S442">
        <v>1.51</v>
      </c>
      <c r="T442">
        <v>6.1907118782262528E-3</v>
      </c>
      <c r="U442" s="34">
        <v>1.5161907118782263</v>
      </c>
      <c r="V442" s="34">
        <v>1.5006746044148609</v>
      </c>
      <c r="W442">
        <v>0</v>
      </c>
      <c r="X442">
        <v>0</v>
      </c>
      <c r="Y442" s="34">
        <v>0</v>
      </c>
      <c r="Z442" s="34">
        <v>0</v>
      </c>
      <c r="AA442">
        <v>0.51800000000000002</v>
      </c>
      <c r="AB442">
        <v>2.1237011608749661E-3</v>
      </c>
      <c r="AC442" s="34">
        <v>0.52012370116087503</v>
      </c>
      <c r="AD442" s="34">
        <v>0.51480095701119066</v>
      </c>
      <c r="AE442">
        <v>22.984000000000005</v>
      </c>
      <c r="AF442">
        <v>9.4230014443147173E-2</v>
      </c>
      <c r="AG442" s="34">
        <v>23.07823001444315</v>
      </c>
      <c r="AH442" s="34">
        <v>22.842056362828583</v>
      </c>
      <c r="AJ442">
        <v>51.396999999999991</v>
      </c>
      <c r="AK442">
        <v>0.21071789298357263</v>
      </c>
      <c r="AL442" s="34">
        <v>51.607717892983565</v>
      </c>
      <c r="AM442" s="34">
        <v>51.079584531861315</v>
      </c>
      <c r="AN442">
        <v>2.7040000000000002</v>
      </c>
      <c r="AO442">
        <v>1.108588405213496E-2</v>
      </c>
      <c r="AP442" s="34">
        <v>2.7150858840521352</v>
      </c>
      <c r="AQ442" s="34">
        <v>2.6873007485680689</v>
      </c>
      <c r="AR442">
        <v>291.47400000000005</v>
      </c>
      <c r="AS442">
        <v>1.1949877841020655</v>
      </c>
      <c r="AT442" s="34">
        <v>292.66898778410211</v>
      </c>
      <c r="AU442" s="34">
        <v>289.6739269186869</v>
      </c>
      <c r="AV442">
        <v>22.21</v>
      </c>
      <c r="AW442">
        <v>9.1056762129407331E-2</v>
      </c>
      <c r="AX442" s="34">
        <v>22.301056762129409</v>
      </c>
      <c r="AY442" s="34">
        <v>22.072836400035801</v>
      </c>
      <c r="AZ442">
        <v>139.39700000000002</v>
      </c>
      <c r="BA442">
        <v>0.57150110178086422</v>
      </c>
      <c r="BB442" s="34">
        <v>139.96850110178087</v>
      </c>
      <c r="BC442" s="34">
        <v>138.53611776928369</v>
      </c>
      <c r="BD442">
        <v>120.517</v>
      </c>
      <c r="BE442">
        <v>0.49409670425708163</v>
      </c>
      <c r="BF442" s="34">
        <v>121.01109670425707</v>
      </c>
      <c r="BG442" s="34">
        <v>119.77271609289123</v>
      </c>
      <c r="BH442">
        <v>627.69900000000007</v>
      </c>
      <c r="BI442">
        <v>2.5734461293051263</v>
      </c>
      <c r="BJ442" s="34">
        <v>630.27244612930519</v>
      </c>
      <c r="BK442" s="34">
        <v>623.82248246132701</v>
      </c>
      <c r="BM442">
        <v>56.54699999999999</v>
      </c>
      <c r="BN442">
        <v>0.23183191031659595</v>
      </c>
      <c r="BO442">
        <v>56.77883191031659</v>
      </c>
      <c r="BP442">
        <v>56.197779374733187</v>
      </c>
      <c r="BQ442">
        <v>3.1140000000000003</v>
      </c>
      <c r="BR442">
        <v>1.2766805820395069E-2</v>
      </c>
      <c r="BS442">
        <v>3.1267668058203952</v>
      </c>
      <c r="BT442">
        <v>3.0947686875151503</v>
      </c>
      <c r="BU442">
        <v>306.87000000000006</v>
      </c>
      <c r="BV442">
        <v>1.258108446404828</v>
      </c>
      <c r="BW442">
        <v>308.12810844640489</v>
      </c>
      <c r="BX442">
        <v>304.97484493827045</v>
      </c>
      <c r="BY442">
        <v>23.720000000000002</v>
      </c>
      <c r="BZ442">
        <v>9.7247474007633589E-2</v>
      </c>
      <c r="CA442">
        <v>23.817247474007637</v>
      </c>
      <c r="CB442">
        <v>23.573511004450662</v>
      </c>
      <c r="CC442">
        <v>139.39700000000002</v>
      </c>
      <c r="CD442">
        <v>0.57150110178086422</v>
      </c>
      <c r="CE442">
        <v>139.96850110178087</v>
      </c>
      <c r="CF442">
        <v>138.53611776928369</v>
      </c>
      <c r="CG442">
        <v>121.035</v>
      </c>
      <c r="CH442">
        <v>0.49622040541795659</v>
      </c>
      <c r="CI442">
        <v>121.53122040541794</v>
      </c>
      <c r="CJ442">
        <v>120.28751704990242</v>
      </c>
      <c r="CK442">
        <v>650.68300000000011</v>
      </c>
      <c r="CL442">
        <v>2.6676761437482734</v>
      </c>
      <c r="CM442">
        <v>653.35067614374839</v>
      </c>
      <c r="CN442">
        <v>646.66453882415556</v>
      </c>
    </row>
    <row r="443" spans="1:92" x14ac:dyDescent="0.25">
      <c r="A443" s="18">
        <v>45918</v>
      </c>
      <c r="B443" s="2">
        <v>23</v>
      </c>
      <c r="C443" s="2" t="s">
        <v>178</v>
      </c>
      <c r="D443" s="9">
        <v>62.529795999999997</v>
      </c>
      <c r="E443">
        <v>1.0923736999999999E-2</v>
      </c>
      <c r="G443">
        <v>5.0180000000000007</v>
      </c>
      <c r="H443">
        <v>2.9753452504135459E-2</v>
      </c>
      <c r="I443" s="34">
        <v>5.0477534525041365</v>
      </c>
      <c r="J443" s="34">
        <v>4.9926131213481391</v>
      </c>
      <c r="K443">
        <v>0.36200000000000004</v>
      </c>
      <c r="L443">
        <v>2.1464228390787239E-3</v>
      </c>
      <c r="M443" s="34">
        <v>0.36414642283907878</v>
      </c>
      <c r="N443" s="34">
        <v>0.36016858308649385</v>
      </c>
      <c r="O443">
        <v>14.81</v>
      </c>
      <c r="P443">
        <v>8.7813597366729002E-2</v>
      </c>
      <c r="Q443" s="34">
        <v>14.89781359736673</v>
      </c>
      <c r="R443" s="34">
        <v>14.735073799754071</v>
      </c>
      <c r="S443">
        <v>1.518</v>
      </c>
      <c r="T443">
        <v>9.000745496468239E-3</v>
      </c>
      <c r="U443" s="34">
        <v>1.5270007454964682</v>
      </c>
      <c r="V443" s="34">
        <v>1.5103201909538608</v>
      </c>
      <c r="W443">
        <v>0</v>
      </c>
      <c r="X443">
        <v>0</v>
      </c>
      <c r="Y443" s="34">
        <v>0</v>
      </c>
      <c r="Z443" s="34">
        <v>0</v>
      </c>
      <c r="AA443">
        <v>0.52800000000000002</v>
      </c>
      <c r="AB443">
        <v>3.1306940857280829E-3</v>
      </c>
      <c r="AC443" s="34">
        <v>0.53113069408572811</v>
      </c>
      <c r="AD443" s="34">
        <v>0.52532876207090817</v>
      </c>
      <c r="AE443">
        <v>22.236000000000001</v>
      </c>
      <c r="AF443">
        <v>0.13184491229213949</v>
      </c>
      <c r="AG443" s="34">
        <v>22.367844912292142</v>
      </c>
      <c r="AH443" s="34">
        <v>22.123504457213475</v>
      </c>
      <c r="AJ443">
        <v>48.484000000000009</v>
      </c>
      <c r="AK443">
        <v>0.28747835615992501</v>
      </c>
      <c r="AL443" s="34">
        <v>48.771478356159932</v>
      </c>
      <c r="AM443" s="34">
        <v>48.238711553496046</v>
      </c>
      <c r="AN443">
        <v>2.581</v>
      </c>
      <c r="AO443">
        <v>1.5303639081939739E-2</v>
      </c>
      <c r="AP443" s="34">
        <v>2.5963036390819396</v>
      </c>
      <c r="AQ443" s="34">
        <v>2.5679423009564655</v>
      </c>
      <c r="AR443">
        <v>279.79399999999998</v>
      </c>
      <c r="AS443">
        <v>1.6589951155723546</v>
      </c>
      <c r="AT443" s="34">
        <v>281.45299511557232</v>
      </c>
      <c r="AU443" s="34">
        <v>278.3784766190675</v>
      </c>
      <c r="AV443">
        <v>21.472999999999999</v>
      </c>
      <c r="AW443">
        <v>0.12732082216446802</v>
      </c>
      <c r="AX443" s="34">
        <v>21.600320822164466</v>
      </c>
      <c r="AY443" s="34">
        <v>21.364364598387517</v>
      </c>
      <c r="AZ443">
        <v>132.78199999999998</v>
      </c>
      <c r="BA443">
        <v>0.78731026911201951</v>
      </c>
      <c r="BB443" s="34">
        <v>133.56931026911201</v>
      </c>
      <c r="BC443" s="34">
        <v>132.11023425246083</v>
      </c>
      <c r="BD443">
        <v>115.012</v>
      </c>
      <c r="BE443">
        <v>0.68194581096166351</v>
      </c>
      <c r="BF443" s="34">
        <v>115.69394581096167</v>
      </c>
      <c r="BG443" s="34">
        <v>114.43013557443047</v>
      </c>
      <c r="BH443">
        <v>600.12599999999998</v>
      </c>
      <c r="BI443">
        <v>3.5583540130523703</v>
      </c>
      <c r="BJ443" s="34">
        <v>603.68435401305237</v>
      </c>
      <c r="BK443" s="34">
        <v>597.08986489879885</v>
      </c>
      <c r="BM443">
        <v>53.50200000000001</v>
      </c>
      <c r="BN443">
        <v>0.31723180866406048</v>
      </c>
      <c r="BO443">
        <v>53.819231808664071</v>
      </c>
      <c r="BP443">
        <v>53.231324674844188</v>
      </c>
      <c r="BQ443">
        <v>2.9430000000000001</v>
      </c>
      <c r="BR443">
        <v>1.7450061921018462E-2</v>
      </c>
      <c r="BS443">
        <v>2.9604500619210183</v>
      </c>
      <c r="BT443">
        <v>2.9281108840429595</v>
      </c>
      <c r="BU443">
        <v>294.60399999999998</v>
      </c>
      <c r="BV443">
        <v>1.7468087129390835</v>
      </c>
      <c r="BW443">
        <v>296.35080871293906</v>
      </c>
      <c r="BX443">
        <v>293.11355041882155</v>
      </c>
      <c r="BY443">
        <v>22.991</v>
      </c>
      <c r="BZ443">
        <v>0.13632156766093625</v>
      </c>
      <c r="CA443">
        <v>23.127321567660935</v>
      </c>
      <c r="CB443">
        <v>22.87468478934138</v>
      </c>
      <c r="CC443">
        <v>132.78199999999998</v>
      </c>
      <c r="CD443">
        <v>0.78731026911201951</v>
      </c>
      <c r="CE443">
        <v>133.56931026911201</v>
      </c>
      <c r="CF443">
        <v>132.11023425246083</v>
      </c>
      <c r="CG443">
        <v>115.54</v>
      </c>
      <c r="CH443">
        <v>0.68507650504739159</v>
      </c>
      <c r="CI443">
        <v>116.2250765050474</v>
      </c>
      <c r="CJ443">
        <v>114.95546433650138</v>
      </c>
      <c r="CK443">
        <v>622.36199999999997</v>
      </c>
      <c r="CL443">
        <v>3.69019892534451</v>
      </c>
      <c r="CM443">
        <v>626.05219892534456</v>
      </c>
      <c r="CN443">
        <v>619.21336935601232</v>
      </c>
    </row>
    <row r="444" spans="1:92" x14ac:dyDescent="0.25">
      <c r="A444" s="18">
        <v>45918</v>
      </c>
      <c r="B444" s="2">
        <v>24</v>
      </c>
      <c r="C444" s="2" t="s">
        <v>23</v>
      </c>
      <c r="D444" s="9">
        <v>50.641278</v>
      </c>
      <c r="E444">
        <v>1.1208256999999999E-2</v>
      </c>
      <c r="G444">
        <v>5.0759999999999996</v>
      </c>
      <c r="H444">
        <v>3.3308591063276501E-2</v>
      </c>
      <c r="I444" s="34">
        <v>5.1093085910632761</v>
      </c>
      <c r="J444" s="34">
        <v>5.0520421472823305</v>
      </c>
      <c r="K444">
        <v>0.35400000000000004</v>
      </c>
      <c r="L444">
        <v>2.3229395658786222E-3</v>
      </c>
      <c r="M444" s="34">
        <v>0.35632293956587868</v>
      </c>
      <c r="N444" s="34">
        <v>0.35232918048422884</v>
      </c>
      <c r="O444">
        <v>14.364000000000001</v>
      </c>
      <c r="P444">
        <v>9.4256225774803734E-2</v>
      </c>
      <c r="Q444" s="34">
        <v>14.458256225774804</v>
      </c>
      <c r="R444" s="34">
        <v>14.29620437422447</v>
      </c>
      <c r="S444">
        <v>1.494</v>
      </c>
      <c r="T444">
        <v>9.8035924051487599E-3</v>
      </c>
      <c r="U444" s="34">
        <v>1.5038035924051487</v>
      </c>
      <c r="V444" s="34">
        <v>1.4869485752639484</v>
      </c>
      <c r="W444">
        <v>0</v>
      </c>
      <c r="X444">
        <v>0</v>
      </c>
      <c r="Y444" s="34">
        <v>0</v>
      </c>
      <c r="Z444" s="34">
        <v>0</v>
      </c>
      <c r="AA444">
        <v>0.53200000000000003</v>
      </c>
      <c r="AB444">
        <v>3.4909713249927309E-3</v>
      </c>
      <c r="AC444" s="34">
        <v>0.53549097132499279</v>
      </c>
      <c r="AD444" s="34">
        <v>0.52948905089720266</v>
      </c>
      <c r="AE444">
        <v>21.82</v>
      </c>
      <c r="AF444">
        <v>0.14318232013410034</v>
      </c>
      <c r="AG444" s="34">
        <v>21.963182320134099</v>
      </c>
      <c r="AH444" s="34">
        <v>21.717013328152177</v>
      </c>
      <c r="AJ444">
        <v>46.208999999999989</v>
      </c>
      <c r="AK444">
        <v>0.30322235706125766</v>
      </c>
      <c r="AL444" s="34">
        <v>46.512222357061248</v>
      </c>
      <c r="AM444" s="34">
        <v>45.990901415242156</v>
      </c>
      <c r="AN444">
        <v>2.5060000000000002</v>
      </c>
      <c r="AO444">
        <v>1.6444312294044708E-2</v>
      </c>
      <c r="AP444" s="34">
        <v>2.522444312294045</v>
      </c>
      <c r="AQ444" s="34">
        <v>2.494172108173665</v>
      </c>
      <c r="AR444">
        <v>270.02599999999995</v>
      </c>
      <c r="AS444">
        <v>1.7719041785761034</v>
      </c>
      <c r="AT444" s="34">
        <v>271.79790417857606</v>
      </c>
      <c r="AU444" s="34">
        <v>268.75152341648118</v>
      </c>
      <c r="AV444">
        <v>20.611000000000001</v>
      </c>
      <c r="AW444">
        <v>0.13524889093876913</v>
      </c>
      <c r="AX444" s="34">
        <v>20.746248890938769</v>
      </c>
      <c r="AY444" s="34">
        <v>20.513719601583162</v>
      </c>
      <c r="AZ444">
        <v>139.33300000000003</v>
      </c>
      <c r="BA444">
        <v>0.91429982636318097</v>
      </c>
      <c r="BB444" s="34">
        <v>140.24729982636322</v>
      </c>
      <c r="BC444" s="34">
        <v>138.67537204635329</v>
      </c>
      <c r="BD444">
        <v>113.411</v>
      </c>
      <c r="BE444">
        <v>0.74420027996005744</v>
      </c>
      <c r="BF444" s="34">
        <v>114.15520027996006</v>
      </c>
      <c r="BG444" s="34">
        <v>112.87571945733579</v>
      </c>
      <c r="BH444">
        <v>592.096</v>
      </c>
      <c r="BI444">
        <v>3.8853198451934134</v>
      </c>
      <c r="BJ444" s="34">
        <v>595.98131984519341</v>
      </c>
      <c r="BK444" s="34">
        <v>589.3014080451693</v>
      </c>
      <c r="BM444">
        <v>51.284999999999989</v>
      </c>
      <c r="BN444">
        <v>0.33653094812453416</v>
      </c>
      <c r="BO444">
        <v>51.621530948124523</v>
      </c>
      <c r="BP444">
        <v>51.042943562524485</v>
      </c>
      <c r="BQ444">
        <v>2.8600000000000003</v>
      </c>
      <c r="BR444">
        <v>1.8767251859923329E-2</v>
      </c>
      <c r="BS444">
        <v>2.8787672518599239</v>
      </c>
      <c r="BT444">
        <v>2.846501288657894</v>
      </c>
      <c r="BU444">
        <v>284.38999999999993</v>
      </c>
      <c r="BV444">
        <v>1.866160404350907</v>
      </c>
      <c r="BW444">
        <v>286.25616040435085</v>
      </c>
      <c r="BX444">
        <v>283.04772779070566</v>
      </c>
      <c r="BY444">
        <v>22.105</v>
      </c>
      <c r="BZ444">
        <v>0.14505248334391788</v>
      </c>
      <c r="CA444">
        <v>22.250052483343918</v>
      </c>
      <c r="CB444">
        <v>22.00066817684711</v>
      </c>
      <c r="CC444">
        <v>139.33300000000003</v>
      </c>
      <c r="CD444">
        <v>0.91429982636318097</v>
      </c>
      <c r="CE444">
        <v>140.24729982636322</v>
      </c>
      <c r="CF444">
        <v>138.67537204635329</v>
      </c>
      <c r="CG444">
        <v>113.943</v>
      </c>
      <c r="CH444">
        <v>0.74769125128505021</v>
      </c>
      <c r="CI444">
        <v>114.69069125128505</v>
      </c>
      <c r="CJ444">
        <v>113.40520850823299</v>
      </c>
      <c r="CK444">
        <v>613.91600000000005</v>
      </c>
      <c r="CL444">
        <v>4.0285021653275139</v>
      </c>
      <c r="CM444">
        <v>617.94450216532755</v>
      </c>
      <c r="CN444">
        <v>611.01842137332142</v>
      </c>
    </row>
    <row r="445" spans="1:92" x14ac:dyDescent="0.25">
      <c r="A445" s="18">
        <v>45919</v>
      </c>
      <c r="B445" s="2">
        <v>1</v>
      </c>
      <c r="C445" s="2" t="s">
        <v>23</v>
      </c>
      <c r="D445" s="9">
        <v>30.113638999999999</v>
      </c>
      <c r="E445">
        <v>1.2132949000000001E-2</v>
      </c>
      <c r="G445">
        <v>4.5619999999999994</v>
      </c>
      <c r="H445">
        <v>4.8045266787233878E-2</v>
      </c>
      <c r="I445" s="34">
        <v>4.6100452667872336</v>
      </c>
      <c r="J445" s="34">
        <v>4.5541118226776129</v>
      </c>
      <c r="K445">
        <v>0.32400000000000001</v>
      </c>
      <c r="L445">
        <v>3.4122460410047741E-3</v>
      </c>
      <c r="M445" s="34">
        <v>0.32741224604100477</v>
      </c>
      <c r="N445" s="34">
        <v>0.32343976995781382</v>
      </c>
      <c r="O445">
        <v>13.329999999999998</v>
      </c>
      <c r="P445">
        <v>0.14038654236602971</v>
      </c>
      <c r="Q445" s="34">
        <v>13.470386542366027</v>
      </c>
      <c r="R445" s="34">
        <v>13.306951029437215</v>
      </c>
      <c r="S445">
        <v>1.456</v>
      </c>
      <c r="T445">
        <v>1.5334043937354784E-2</v>
      </c>
      <c r="U445" s="34">
        <v>1.4713340439373548</v>
      </c>
      <c r="V445" s="34">
        <v>1.4534824230202992</v>
      </c>
      <c r="W445">
        <v>0</v>
      </c>
      <c r="X445">
        <v>0</v>
      </c>
      <c r="Y445" s="34">
        <v>0</v>
      </c>
      <c r="Z445" s="34">
        <v>0</v>
      </c>
      <c r="AA445">
        <v>0.52800000000000002</v>
      </c>
      <c r="AB445">
        <v>5.56069725200778E-3</v>
      </c>
      <c r="AC445" s="34">
        <v>0.53356069725200783</v>
      </c>
      <c r="AD445" s="34">
        <v>0.52708703252384481</v>
      </c>
      <c r="AE445">
        <v>20.199999999999996</v>
      </c>
      <c r="AF445">
        <v>0.21273879638363094</v>
      </c>
      <c r="AG445" s="34">
        <v>20.412738796383628</v>
      </c>
      <c r="AH445" s="34">
        <v>20.165072077616788</v>
      </c>
      <c r="AJ445">
        <v>44.608000000000004</v>
      </c>
      <c r="AK445">
        <v>0.46979466480599069</v>
      </c>
      <c r="AL445" s="34">
        <v>45.077794664805992</v>
      </c>
      <c r="AM445" s="34">
        <v>44.530868081105432</v>
      </c>
      <c r="AN445">
        <v>2.37</v>
      </c>
      <c r="AO445">
        <v>2.4959947892534921E-2</v>
      </c>
      <c r="AP445" s="34">
        <v>2.3949599478925352</v>
      </c>
      <c r="AQ445" s="34">
        <v>2.3659020209877126</v>
      </c>
      <c r="AR445">
        <v>264.89799999999997</v>
      </c>
      <c r="AS445">
        <v>2.7898060239817362</v>
      </c>
      <c r="AT445" s="34">
        <v>267.68780602398169</v>
      </c>
      <c r="AU445" s="34">
        <v>264.43996352557082</v>
      </c>
      <c r="AV445">
        <v>21.016999999999999</v>
      </c>
      <c r="AW445">
        <v>0.22134313285122634</v>
      </c>
      <c r="AX445" s="34">
        <v>21.238343132851227</v>
      </c>
      <c r="AY445" s="34">
        <v>20.980659398775845</v>
      </c>
      <c r="AZ445">
        <v>138.994</v>
      </c>
      <c r="BA445">
        <v>1.4638324883438811</v>
      </c>
      <c r="BB445" s="34">
        <v>140.45783248834388</v>
      </c>
      <c r="BC445" s="34">
        <v>138.75366477011227</v>
      </c>
      <c r="BD445">
        <v>111.84799999999998</v>
      </c>
      <c r="BE445">
        <v>1.1779410345503145</v>
      </c>
      <c r="BF445" s="34">
        <v>113.0259410345503</v>
      </c>
      <c r="BG445" s="34">
        <v>111.6546030563011</v>
      </c>
      <c r="BH445">
        <v>583.7349999999999</v>
      </c>
      <c r="BI445">
        <v>6.1476772924256835</v>
      </c>
      <c r="BJ445" s="34">
        <v>589.88267729242568</v>
      </c>
      <c r="BK445" s="34">
        <v>582.72566085285325</v>
      </c>
      <c r="BM445">
        <v>49.17</v>
      </c>
      <c r="BN445">
        <v>0.51783993159322461</v>
      </c>
      <c r="BO445">
        <v>49.687839931593224</v>
      </c>
      <c r="BP445">
        <v>49.084979903783044</v>
      </c>
      <c r="BQ445">
        <v>2.694</v>
      </c>
      <c r="BR445">
        <v>2.8372193933539694E-2</v>
      </c>
      <c r="BS445">
        <v>2.7223721939335399</v>
      </c>
      <c r="BT445">
        <v>2.6893417909455266</v>
      </c>
      <c r="BU445">
        <v>278.22799999999995</v>
      </c>
      <c r="BV445">
        <v>2.9301925663477659</v>
      </c>
      <c r="BW445">
        <v>281.15819256634774</v>
      </c>
      <c r="BX445">
        <v>277.74691455500806</v>
      </c>
      <c r="BY445">
        <v>22.472999999999999</v>
      </c>
      <c r="BZ445">
        <v>0.23667717678858113</v>
      </c>
      <c r="CA445">
        <v>22.709677176788581</v>
      </c>
      <c r="CB445">
        <v>22.434141821796146</v>
      </c>
      <c r="CC445">
        <v>138.994</v>
      </c>
      <c r="CD445">
        <v>1.4638324883438811</v>
      </c>
      <c r="CE445">
        <v>140.45783248834388</v>
      </c>
      <c r="CF445">
        <v>138.75366477011227</v>
      </c>
      <c r="CG445">
        <v>112.37599999999999</v>
      </c>
      <c r="CH445">
        <v>1.1835017318023222</v>
      </c>
      <c r="CI445">
        <v>113.55950173180231</v>
      </c>
      <c r="CJ445">
        <v>112.18169008882495</v>
      </c>
      <c r="CK445">
        <v>603.93499999999995</v>
      </c>
      <c r="CL445">
        <v>6.3604160888093144</v>
      </c>
      <c r="CM445">
        <v>610.29541608880936</v>
      </c>
      <c r="CN445">
        <v>602.89073293046999</v>
      </c>
    </row>
    <row r="446" spans="1:92" x14ac:dyDescent="0.25">
      <c r="A446" s="18">
        <v>45919</v>
      </c>
      <c r="B446" s="2">
        <v>2</v>
      </c>
      <c r="C446" s="2" t="s">
        <v>23</v>
      </c>
      <c r="D446" s="9">
        <v>26.149477000000001</v>
      </c>
      <c r="E446">
        <v>1.2625216999999999E-2</v>
      </c>
      <c r="G446">
        <v>4.4879999999999995</v>
      </c>
      <c r="H446">
        <v>6.0699085709153083E-2</v>
      </c>
      <c r="I446" s="34">
        <v>4.5486990857091527</v>
      </c>
      <c r="J446" s="34">
        <v>4.4912707726843735</v>
      </c>
      <c r="K446">
        <v>0.30200000000000005</v>
      </c>
      <c r="L446">
        <v>4.0844750187531715E-3</v>
      </c>
      <c r="M446" s="34">
        <v>0.30608447501875324</v>
      </c>
      <c r="N446" s="34">
        <v>0.3022200921013104</v>
      </c>
      <c r="O446">
        <v>12.658000000000001</v>
      </c>
      <c r="P446">
        <v>0.17119630724297233</v>
      </c>
      <c r="Q446" s="34">
        <v>12.829196307242974</v>
      </c>
      <c r="R446" s="34">
        <v>12.667224919928433</v>
      </c>
      <c r="S446">
        <v>1.4579999999999997</v>
      </c>
      <c r="T446">
        <v>1.9719088004444114E-2</v>
      </c>
      <c r="U446" s="34">
        <v>1.477719088004444</v>
      </c>
      <c r="V446" s="34">
        <v>1.4590625638533459</v>
      </c>
      <c r="W446">
        <v>0</v>
      </c>
      <c r="X446">
        <v>0</v>
      </c>
      <c r="Y446" s="34">
        <v>0</v>
      </c>
      <c r="Z446" s="34">
        <v>0</v>
      </c>
      <c r="AA446">
        <v>0.54400000000000004</v>
      </c>
      <c r="AB446">
        <v>7.3574649344427994E-3</v>
      </c>
      <c r="AC446" s="34">
        <v>0.55135746493444282</v>
      </c>
      <c r="AD446" s="34">
        <v>0.54439645729507558</v>
      </c>
      <c r="AE446">
        <v>19.45</v>
      </c>
      <c r="AF446">
        <v>0.2630564209097655</v>
      </c>
      <c r="AG446" s="34">
        <v>19.713056420909769</v>
      </c>
      <c r="AH446" s="34">
        <v>19.464174805862541</v>
      </c>
      <c r="AJ446">
        <v>43.663999999999994</v>
      </c>
      <c r="AK446">
        <v>0.59054475900277625</v>
      </c>
      <c r="AL446" s="34">
        <v>44.254544759002769</v>
      </c>
      <c r="AM446" s="34">
        <v>43.695821528184148</v>
      </c>
      <c r="AN446">
        <v>2.3360000000000003</v>
      </c>
      <c r="AO446">
        <v>3.1593820012607313E-2</v>
      </c>
      <c r="AP446" s="34">
        <v>2.3675938200126074</v>
      </c>
      <c r="AQ446" s="34">
        <v>2.3377024342670896</v>
      </c>
      <c r="AR446">
        <v>261.95400000000006</v>
      </c>
      <c r="AS446">
        <v>3.5428628114651275</v>
      </c>
      <c r="AT446" s="34">
        <v>265.49686281146518</v>
      </c>
      <c r="AU446" s="34">
        <v>262.1449073056512</v>
      </c>
      <c r="AV446">
        <v>20.640999999999998</v>
      </c>
      <c r="AW446">
        <v>0.27916440020557681</v>
      </c>
      <c r="AX446" s="34">
        <v>20.920164400205575</v>
      </c>
      <c r="AY446" s="34">
        <v>20.656042784977306</v>
      </c>
      <c r="AZ446">
        <v>137.86600000000001</v>
      </c>
      <c r="BA446">
        <v>1.864603420315976</v>
      </c>
      <c r="BB446" s="34">
        <v>139.73060342031599</v>
      </c>
      <c r="BC446" s="34">
        <v>137.96647423059355</v>
      </c>
      <c r="BD446">
        <v>108.664</v>
      </c>
      <c r="BE446">
        <v>1.4696536206549491</v>
      </c>
      <c r="BF446" s="34">
        <v>110.13365362065495</v>
      </c>
      <c r="BG446" s="34">
        <v>108.74319234469135</v>
      </c>
      <c r="BH446">
        <v>575.12500000000011</v>
      </c>
      <c r="BI446">
        <v>7.7784228316570125</v>
      </c>
      <c r="BJ446" s="34">
        <v>582.90342283165705</v>
      </c>
      <c r="BK446" s="34">
        <v>575.54414062836463</v>
      </c>
      <c r="BM446">
        <v>48.151999999999994</v>
      </c>
      <c r="BN446">
        <v>0.65124384471192931</v>
      </c>
      <c r="BO446">
        <v>48.803243844711922</v>
      </c>
      <c r="BP446">
        <v>48.187092300868521</v>
      </c>
      <c r="BQ446">
        <v>2.6380000000000003</v>
      </c>
      <c r="BR446">
        <v>3.5678295031360482E-2</v>
      </c>
      <c r="BS446">
        <v>2.6736782950313609</v>
      </c>
      <c r="BT446">
        <v>2.6399225263683999</v>
      </c>
      <c r="BU446">
        <v>274.61200000000008</v>
      </c>
      <c r="BV446">
        <v>3.7140591187081</v>
      </c>
      <c r="BW446">
        <v>278.32605911870814</v>
      </c>
      <c r="BX446">
        <v>274.81213222557966</v>
      </c>
      <c r="BY446">
        <v>22.098999999999997</v>
      </c>
      <c r="BZ446">
        <v>0.29888348821002092</v>
      </c>
      <c r="CA446">
        <v>22.39788348821002</v>
      </c>
      <c r="CB446">
        <v>22.115105348830653</v>
      </c>
      <c r="CC446">
        <v>137.86600000000001</v>
      </c>
      <c r="CD446">
        <v>1.864603420315976</v>
      </c>
      <c r="CE446">
        <v>139.73060342031599</v>
      </c>
      <c r="CF446">
        <v>137.96647423059355</v>
      </c>
      <c r="CG446">
        <v>109.208</v>
      </c>
      <c r="CH446">
        <v>1.4770110855893919</v>
      </c>
      <c r="CI446">
        <v>110.68501108558939</v>
      </c>
      <c r="CJ446">
        <v>109.28758880198643</v>
      </c>
      <c r="CK446">
        <v>594.57500000000016</v>
      </c>
      <c r="CL446">
        <v>8.0414792525667789</v>
      </c>
      <c r="CM446">
        <v>602.61647925256682</v>
      </c>
      <c r="CN446">
        <v>595.00831543422714</v>
      </c>
    </row>
    <row r="447" spans="1:92" x14ac:dyDescent="0.25">
      <c r="A447" s="18">
        <v>45919</v>
      </c>
      <c r="B447" s="2">
        <v>3</v>
      </c>
      <c r="C447" s="2" t="s">
        <v>23</v>
      </c>
      <c r="D447" s="9">
        <v>22.738347000000001</v>
      </c>
      <c r="E447">
        <v>1.2684849999999999E-2</v>
      </c>
      <c r="G447">
        <v>4.3940000000000001</v>
      </c>
      <c r="H447">
        <v>6.5263199123880386E-2</v>
      </c>
      <c r="I447" s="34">
        <v>4.4592631991238809</v>
      </c>
      <c r="J447" s="34">
        <v>4.4026981143324742</v>
      </c>
      <c r="K447">
        <v>0.29200000000000004</v>
      </c>
      <c r="L447">
        <v>4.3370173291245049E-3</v>
      </c>
      <c r="M447" s="34">
        <v>0.29633701732912454</v>
      </c>
      <c r="N447" s="34">
        <v>0.29257802671485722</v>
      </c>
      <c r="O447">
        <v>12.312000000000001</v>
      </c>
      <c r="P447">
        <v>0.18286766217870173</v>
      </c>
      <c r="Q447" s="34">
        <v>12.494867662178702</v>
      </c>
      <c r="R447" s="34">
        <v>12.336372140114115</v>
      </c>
      <c r="S447">
        <v>1.444</v>
      </c>
      <c r="T447">
        <v>2.1447441860465013E-2</v>
      </c>
      <c r="U447" s="34">
        <v>1.465447441860465</v>
      </c>
      <c r="V447" s="34">
        <v>1.4468584608775814</v>
      </c>
      <c r="W447">
        <v>0</v>
      </c>
      <c r="X447">
        <v>0</v>
      </c>
      <c r="Y447" s="34">
        <v>0</v>
      </c>
      <c r="Z447" s="34">
        <v>0</v>
      </c>
      <c r="AA447">
        <v>0.53800000000000003</v>
      </c>
      <c r="AB447">
        <v>7.9908059009211763E-3</v>
      </c>
      <c r="AC447" s="34">
        <v>0.54599080590092119</v>
      </c>
      <c r="AD447" s="34">
        <v>0.53906499442668887</v>
      </c>
      <c r="AE447">
        <v>18.98</v>
      </c>
      <c r="AF447">
        <v>0.28190612639309276</v>
      </c>
      <c r="AG447" s="34">
        <v>19.261906126393093</v>
      </c>
      <c r="AH447" s="34">
        <v>19.017571736465715</v>
      </c>
      <c r="AJ447">
        <v>42.826999999999998</v>
      </c>
      <c r="AK447">
        <v>0.6361008258712848</v>
      </c>
      <c r="AL447" s="34">
        <v>43.46310082587128</v>
      </c>
      <c r="AM447" s="34">
        <v>42.911777911360225</v>
      </c>
      <c r="AN447">
        <v>2.2389999999999999</v>
      </c>
      <c r="AO447">
        <v>3.3255417122978644E-2</v>
      </c>
      <c r="AP447" s="34">
        <v>2.2722554171229787</v>
      </c>
      <c r="AQ447" s="34">
        <v>2.2434321979950864</v>
      </c>
      <c r="AR447">
        <v>258.43700000000001</v>
      </c>
      <c r="AS447">
        <v>3.8385128338594163</v>
      </c>
      <c r="AT447" s="34">
        <v>262.27551283385941</v>
      </c>
      <c r="AU447" s="34">
        <v>258.94858729488885</v>
      </c>
      <c r="AV447">
        <v>20.527999999999999</v>
      </c>
      <c r="AW447">
        <v>0.30489825935708154</v>
      </c>
      <c r="AX447" s="34">
        <v>20.83289825935708</v>
      </c>
      <c r="AY447" s="34">
        <v>20.568636069871875</v>
      </c>
      <c r="AZ447">
        <v>148.32500000000002</v>
      </c>
      <c r="BA447">
        <v>2.2030414224054526</v>
      </c>
      <c r="BB447" s="34">
        <v>150.52804142240547</v>
      </c>
      <c r="BC447" s="34">
        <v>148.61861579616846</v>
      </c>
      <c r="BD447">
        <v>106.06</v>
      </c>
      <c r="BE447">
        <v>1.575287869612825</v>
      </c>
      <c r="BF447" s="34">
        <v>107.63528786961282</v>
      </c>
      <c r="BG447" s="34">
        <v>106.26995038827997</v>
      </c>
      <c r="BH447">
        <v>578.41599999999994</v>
      </c>
      <c r="BI447">
        <v>8.5910966282290389</v>
      </c>
      <c r="BJ447" s="34">
        <v>587.00709662822908</v>
      </c>
      <c r="BK447" s="34">
        <v>579.56099965856447</v>
      </c>
      <c r="BM447">
        <v>47.220999999999997</v>
      </c>
      <c r="BN447">
        <v>0.70136402499516515</v>
      </c>
      <c r="BO447">
        <v>47.922364024995161</v>
      </c>
      <c r="BP447">
        <v>47.314476025692699</v>
      </c>
      <c r="BQ447">
        <v>2.5309999999999997</v>
      </c>
      <c r="BR447">
        <v>3.7592434452103148E-2</v>
      </c>
      <c r="BS447">
        <v>2.5685924344521034</v>
      </c>
      <c r="BT447">
        <v>2.5360102247099436</v>
      </c>
      <c r="BU447">
        <v>270.74900000000002</v>
      </c>
      <c r="BV447">
        <v>4.0213804960381179</v>
      </c>
      <c r="BW447">
        <v>274.77038049603811</v>
      </c>
      <c r="BX447">
        <v>271.28495943500297</v>
      </c>
      <c r="BY447">
        <v>21.971999999999998</v>
      </c>
      <c r="BZ447">
        <v>0.32634570121754652</v>
      </c>
      <c r="CA447">
        <v>22.298345701217546</v>
      </c>
      <c r="CB447">
        <v>22.015494530749457</v>
      </c>
      <c r="CC447">
        <v>148.32500000000002</v>
      </c>
      <c r="CD447">
        <v>2.2030414224054526</v>
      </c>
      <c r="CE447">
        <v>150.52804142240547</v>
      </c>
      <c r="CF447">
        <v>148.61861579616846</v>
      </c>
      <c r="CG447">
        <v>106.598</v>
      </c>
      <c r="CH447">
        <v>1.5832786755137462</v>
      </c>
      <c r="CI447">
        <v>108.18127867551375</v>
      </c>
      <c r="CJ447">
        <v>106.80901538270666</v>
      </c>
      <c r="CK447">
        <v>597.39599999999996</v>
      </c>
      <c r="CL447">
        <v>8.8730027546221315</v>
      </c>
      <c r="CM447">
        <v>606.26900275462219</v>
      </c>
      <c r="CN447">
        <v>598.57857139503017</v>
      </c>
    </row>
    <row r="448" spans="1:92" x14ac:dyDescent="0.25">
      <c r="A448" s="18">
        <v>45919</v>
      </c>
      <c r="B448" s="2">
        <v>4</v>
      </c>
      <c r="C448" s="2" t="s">
        <v>23</v>
      </c>
      <c r="D448" s="9">
        <v>25.033013</v>
      </c>
      <c r="E448">
        <v>1.2835312E-2</v>
      </c>
      <c r="G448">
        <v>4.468</v>
      </c>
      <c r="H448">
        <v>4.667234189350581E-2</v>
      </c>
      <c r="I448" s="34">
        <v>4.5146723418935055</v>
      </c>
      <c r="J448" s="34">
        <v>4.4567251138075319</v>
      </c>
      <c r="K448">
        <v>0.28600000000000003</v>
      </c>
      <c r="L448">
        <v>2.9875312850364062E-3</v>
      </c>
      <c r="M448" s="34">
        <v>0.28898753128503646</v>
      </c>
      <c r="N448" s="34">
        <v>0.28527828615688328</v>
      </c>
      <c r="O448">
        <v>11.594000000000001</v>
      </c>
      <c r="P448">
        <v>0.12110992209339894</v>
      </c>
      <c r="Q448" s="34">
        <v>11.715109922093401</v>
      </c>
      <c r="R448" s="34">
        <v>11.564742831129037</v>
      </c>
      <c r="S448">
        <v>1.446</v>
      </c>
      <c r="T448">
        <v>1.5104791042526723E-2</v>
      </c>
      <c r="U448" s="34">
        <v>1.4611047910425268</v>
      </c>
      <c r="V448" s="34">
        <v>1.4423510551848011</v>
      </c>
      <c r="W448">
        <v>0</v>
      </c>
      <c r="X448">
        <v>0</v>
      </c>
      <c r="Y448" s="34">
        <v>0</v>
      </c>
      <c r="Z448" s="34">
        <v>0</v>
      </c>
      <c r="AA448">
        <v>0.53200000000000003</v>
      </c>
      <c r="AB448">
        <v>5.5572260267110771E-3</v>
      </c>
      <c r="AC448" s="34">
        <v>0.53755722602671108</v>
      </c>
      <c r="AD448" s="34">
        <v>0.5306575113128037</v>
      </c>
      <c r="AE448">
        <v>18.326000000000001</v>
      </c>
      <c r="AF448">
        <v>0.19143181234117893</v>
      </c>
      <c r="AG448" s="34">
        <v>18.517431812341179</v>
      </c>
      <c r="AH448" s="34">
        <v>18.279754797591057</v>
      </c>
      <c r="AJ448">
        <v>43.423999999999992</v>
      </c>
      <c r="AK448">
        <v>0.45360335147349951</v>
      </c>
      <c r="AL448" s="34">
        <v>43.877603351473489</v>
      </c>
      <c r="AM448" s="34">
        <v>43.314420622645081</v>
      </c>
      <c r="AN448">
        <v>2.238</v>
      </c>
      <c r="AO448">
        <v>2.3377954601089077E-2</v>
      </c>
      <c r="AP448" s="34">
        <v>2.2613779546010893</v>
      </c>
      <c r="AQ448" s="34">
        <v>2.2323524630038625</v>
      </c>
      <c r="AR448">
        <v>258.97200000000004</v>
      </c>
      <c r="AS448">
        <v>2.7051991326868818</v>
      </c>
      <c r="AT448" s="34">
        <v>261.67719913268689</v>
      </c>
      <c r="AU448" s="34">
        <v>258.31849063853275</v>
      </c>
      <c r="AV448">
        <v>20.651</v>
      </c>
      <c r="AW448">
        <v>0.21571856142407977</v>
      </c>
      <c r="AX448" s="34">
        <v>20.866718561424079</v>
      </c>
      <c r="AY448" s="34">
        <v>20.59888771827201</v>
      </c>
      <c r="AZ448">
        <v>155.86400000000003</v>
      </c>
      <c r="BA448">
        <v>1.6281418748633372</v>
      </c>
      <c r="BB448" s="34">
        <v>157.49214187486336</v>
      </c>
      <c r="BC448" s="34">
        <v>155.47068109635123</v>
      </c>
      <c r="BD448">
        <v>106.15</v>
      </c>
      <c r="BE448">
        <v>1.1088337269462045</v>
      </c>
      <c r="BF448" s="34">
        <v>107.25883372694621</v>
      </c>
      <c r="BG448" s="34">
        <v>105.88213313130473</v>
      </c>
      <c r="BH448">
        <v>587.29900000000009</v>
      </c>
      <c r="BI448">
        <v>6.1348746019950919</v>
      </c>
      <c r="BJ448" s="34">
        <v>593.43387460199517</v>
      </c>
      <c r="BK448" s="34">
        <v>585.81696567010965</v>
      </c>
      <c r="BM448">
        <v>47.891999999999996</v>
      </c>
      <c r="BN448">
        <v>0.50027569336700528</v>
      </c>
      <c r="BO448">
        <v>48.392275693366997</v>
      </c>
      <c r="BP448">
        <v>47.77114573645261</v>
      </c>
      <c r="BQ448">
        <v>2.524</v>
      </c>
      <c r="BR448">
        <v>2.6365485886125483E-2</v>
      </c>
      <c r="BS448">
        <v>2.5503654858861258</v>
      </c>
      <c r="BT448">
        <v>2.5176307491607459</v>
      </c>
      <c r="BU448">
        <v>270.56600000000003</v>
      </c>
      <c r="BV448">
        <v>2.8263090547802809</v>
      </c>
      <c r="BW448">
        <v>273.3923090547803</v>
      </c>
      <c r="BX448">
        <v>269.88323346966177</v>
      </c>
      <c r="BY448">
        <v>22.097000000000001</v>
      </c>
      <c r="BZ448">
        <v>0.23082335246660649</v>
      </c>
      <c r="CA448">
        <v>22.327823352466606</v>
      </c>
      <c r="CB448">
        <v>22.041238773456811</v>
      </c>
      <c r="CC448">
        <v>155.86400000000003</v>
      </c>
      <c r="CD448">
        <v>1.6281418748633372</v>
      </c>
      <c r="CE448">
        <v>157.49214187486336</v>
      </c>
      <c r="CF448">
        <v>155.47068109635123</v>
      </c>
      <c r="CG448">
        <v>106.682</v>
      </c>
      <c r="CH448">
        <v>1.1143909529729157</v>
      </c>
      <c r="CI448">
        <v>107.79639095297291</v>
      </c>
      <c r="CJ448">
        <v>106.41279064261754</v>
      </c>
      <c r="CK448">
        <v>605.62500000000011</v>
      </c>
      <c r="CL448">
        <v>6.3263064143362708</v>
      </c>
      <c r="CM448">
        <v>611.95130641433639</v>
      </c>
      <c r="CN448">
        <v>604.09672046770072</v>
      </c>
    </row>
    <row r="449" spans="1:92" x14ac:dyDescent="0.25">
      <c r="A449" s="18">
        <v>45919</v>
      </c>
      <c r="B449" s="2">
        <v>5</v>
      </c>
      <c r="C449" s="2" t="s">
        <v>23</v>
      </c>
      <c r="D449" s="9">
        <v>25.571002</v>
      </c>
      <c r="E449">
        <v>1.2724166E-2</v>
      </c>
      <c r="G449">
        <v>4.702</v>
      </c>
      <c r="H449">
        <v>7.3641346906811692E-2</v>
      </c>
      <c r="I449" s="34">
        <v>4.775641346906812</v>
      </c>
      <c r="J449" s="34">
        <v>4.7148752936523062</v>
      </c>
      <c r="K449">
        <v>0.28400000000000003</v>
      </c>
      <c r="L449">
        <v>4.4479248238057257E-3</v>
      </c>
      <c r="M449" s="34">
        <v>0.28844792482380577</v>
      </c>
      <c r="N449" s="34">
        <v>0.28477766554599215</v>
      </c>
      <c r="O449">
        <v>11.696</v>
      </c>
      <c r="P449">
        <v>0.18317932654659072</v>
      </c>
      <c r="Q449" s="34">
        <v>11.879179326546591</v>
      </c>
      <c r="R449" s="34">
        <v>11.728026676851844</v>
      </c>
      <c r="S449">
        <v>1.4340000000000002</v>
      </c>
      <c r="T449">
        <v>2.2458888018793702E-2</v>
      </c>
      <c r="U449" s="34">
        <v>1.4564588880187939</v>
      </c>
      <c r="V449" s="34">
        <v>1.4379266633554673</v>
      </c>
      <c r="W449">
        <v>0</v>
      </c>
      <c r="X449">
        <v>0</v>
      </c>
      <c r="Y449" s="34">
        <v>0</v>
      </c>
      <c r="Z449" s="34">
        <v>0</v>
      </c>
      <c r="AA449">
        <v>0.54600000000000004</v>
      </c>
      <c r="AB449">
        <v>8.5512920908377699E-3</v>
      </c>
      <c r="AC449" s="34">
        <v>0.55455129209083776</v>
      </c>
      <c r="AD449" s="34">
        <v>0.54749508939475944</v>
      </c>
      <c r="AE449">
        <v>18.661999999999999</v>
      </c>
      <c r="AF449">
        <v>0.29227877838683963</v>
      </c>
      <c r="AG449" s="34">
        <v>18.95427877838684</v>
      </c>
      <c r="AH449" s="34">
        <v>18.713101388800364</v>
      </c>
      <c r="AJ449">
        <v>44.354999999999997</v>
      </c>
      <c r="AK449">
        <v>0.69467501957712308</v>
      </c>
      <c r="AL449" s="34">
        <v>45.049675019577123</v>
      </c>
      <c r="AM449" s="34">
        <v>44.476455476381972</v>
      </c>
      <c r="AN449">
        <v>2.2219999999999995</v>
      </c>
      <c r="AO449">
        <v>3.4800313234141976E-2</v>
      </c>
      <c r="AP449" s="34">
        <v>2.2568003132341414</v>
      </c>
      <c r="AQ449" s="34">
        <v>2.2280844114196983</v>
      </c>
      <c r="AR449">
        <v>263.61000000000007</v>
      </c>
      <c r="AS449">
        <v>4.1285826155050271</v>
      </c>
      <c r="AT449" s="34">
        <v>267.73858261550509</v>
      </c>
      <c r="AU449" s="34">
        <v>264.33183244570068</v>
      </c>
      <c r="AV449">
        <v>22.809000000000001</v>
      </c>
      <c r="AW449">
        <v>0.35722787783867888</v>
      </c>
      <c r="AX449" s="34">
        <v>23.166227877838679</v>
      </c>
      <c r="AY449" s="34">
        <v>22.871456948727232</v>
      </c>
      <c r="AZ449">
        <v>143.65800000000002</v>
      </c>
      <c r="BA449">
        <v>2.2499295223178981</v>
      </c>
      <c r="BB449" s="34">
        <v>145.90792952231791</v>
      </c>
      <c r="BC449" s="34">
        <v>144.05137280635964</v>
      </c>
      <c r="BD449">
        <v>108.27300000000001</v>
      </c>
      <c r="BE449">
        <v>1.6957400156616811</v>
      </c>
      <c r="BF449" s="34">
        <v>109.96874001566169</v>
      </c>
      <c r="BG449" s="34">
        <v>108.56947951289156</v>
      </c>
      <c r="BH449">
        <v>584.92700000000013</v>
      </c>
      <c r="BI449">
        <v>9.1609553641345496</v>
      </c>
      <c r="BJ449" s="34">
        <v>594.08795536413459</v>
      </c>
      <c r="BK449" s="34">
        <v>586.5286816014808</v>
      </c>
      <c r="BM449">
        <v>49.056999999999995</v>
      </c>
      <c r="BN449">
        <v>0.76831636648393475</v>
      </c>
      <c r="BO449">
        <v>49.825316366483932</v>
      </c>
      <c r="BP449">
        <v>49.191330770034277</v>
      </c>
      <c r="BQ449">
        <v>2.5059999999999993</v>
      </c>
      <c r="BR449">
        <v>3.92482380579477E-2</v>
      </c>
      <c r="BS449">
        <v>2.5452482380579471</v>
      </c>
      <c r="BT449">
        <v>2.5128620769656904</v>
      </c>
      <c r="BU449">
        <v>275.3060000000001</v>
      </c>
      <c r="BV449">
        <v>4.3117619420516178</v>
      </c>
      <c r="BW449">
        <v>279.61776194205169</v>
      </c>
      <c r="BX449">
        <v>276.05985912255255</v>
      </c>
      <c r="BY449">
        <v>24.243000000000002</v>
      </c>
      <c r="BZ449">
        <v>0.37968676585747257</v>
      </c>
      <c r="CA449">
        <v>24.622686765857473</v>
      </c>
      <c r="CB449">
        <v>24.309383612082698</v>
      </c>
      <c r="CC449">
        <v>143.65800000000002</v>
      </c>
      <c r="CD449">
        <v>2.2499295223178981</v>
      </c>
      <c r="CE449">
        <v>145.90792952231791</v>
      </c>
      <c r="CF449">
        <v>144.05137280635964</v>
      </c>
      <c r="CG449">
        <v>108.81900000000002</v>
      </c>
      <c r="CH449">
        <v>1.7042913077525188</v>
      </c>
      <c r="CI449">
        <v>110.52329130775253</v>
      </c>
      <c r="CJ449">
        <v>109.11697460228632</v>
      </c>
      <c r="CK449">
        <v>603.58900000000017</v>
      </c>
      <c r="CL449">
        <v>9.4532341425213886</v>
      </c>
      <c r="CM449">
        <v>613.04223414252147</v>
      </c>
      <c r="CN449">
        <v>605.24178299028119</v>
      </c>
    </row>
    <row r="450" spans="1:92" x14ac:dyDescent="0.25">
      <c r="A450" s="18">
        <v>45919</v>
      </c>
      <c r="B450" s="2">
        <v>6</v>
      </c>
      <c r="C450" s="2" t="s">
        <v>23</v>
      </c>
      <c r="D450" s="9">
        <v>28.067419999999998</v>
      </c>
      <c r="E450">
        <v>1.2815551E-2</v>
      </c>
      <c r="G450">
        <v>5.39</v>
      </c>
      <c r="H450">
        <v>8.3108324462865438E-2</v>
      </c>
      <c r="I450" s="34">
        <v>5.4731083244628653</v>
      </c>
      <c r="J450" s="34">
        <v>5.4029674256021867</v>
      </c>
      <c r="K450">
        <v>0.37</v>
      </c>
      <c r="L450">
        <v>5.7050241282486491E-3</v>
      </c>
      <c r="M450" s="34">
        <v>0.37570502412824863</v>
      </c>
      <c r="N450" s="34">
        <v>0.37089015723057683</v>
      </c>
      <c r="O450">
        <v>12.738</v>
      </c>
      <c r="P450">
        <v>0.19640701985305753</v>
      </c>
      <c r="Q450" s="34">
        <v>12.934407019853056</v>
      </c>
      <c r="R450" s="34">
        <v>12.768645467035372</v>
      </c>
      <c r="S450">
        <v>1.5259999999999998</v>
      </c>
      <c r="T450">
        <v>2.3529369782993071E-2</v>
      </c>
      <c r="U450" s="34">
        <v>1.5495293697829928</v>
      </c>
      <c r="V450" s="34">
        <v>1.5296712971185411</v>
      </c>
      <c r="W450">
        <v>0</v>
      </c>
      <c r="X450">
        <v>0</v>
      </c>
      <c r="Y450" s="34">
        <v>0</v>
      </c>
      <c r="Z450" s="34">
        <v>0</v>
      </c>
      <c r="AA450">
        <v>0.54</v>
      </c>
      <c r="AB450">
        <v>8.3262514304169484E-3</v>
      </c>
      <c r="AC450" s="34">
        <v>0.54832625143041702</v>
      </c>
      <c r="AD450" s="34">
        <v>0.54129914839057169</v>
      </c>
      <c r="AE450">
        <v>20.563999999999997</v>
      </c>
      <c r="AF450">
        <v>0.31707598965758166</v>
      </c>
      <c r="AG450" s="34">
        <v>20.881075989657578</v>
      </c>
      <c r="AH450" s="34">
        <v>20.613473495377246</v>
      </c>
      <c r="AJ450">
        <v>48.698999999999998</v>
      </c>
      <c r="AK450">
        <v>0.75088910816643495</v>
      </c>
      <c r="AL450" s="34">
        <v>49.449889108166431</v>
      </c>
      <c r="AM450" s="34">
        <v>48.816161532356382</v>
      </c>
      <c r="AN450">
        <v>2.3820000000000001</v>
      </c>
      <c r="AO450">
        <v>3.6728020198616977E-2</v>
      </c>
      <c r="AP450" s="34">
        <v>2.4187280201986172</v>
      </c>
      <c r="AQ450" s="34">
        <v>2.3877306879006328</v>
      </c>
      <c r="AR450">
        <v>274.75599999999997</v>
      </c>
      <c r="AS450">
        <v>4.236458403732664</v>
      </c>
      <c r="AT450" s="34">
        <v>278.99245840373266</v>
      </c>
      <c r="AU450" s="34">
        <v>275.41701632444426</v>
      </c>
      <c r="AV450">
        <v>25.306999999999999</v>
      </c>
      <c r="AW450">
        <v>0.39020823138807714</v>
      </c>
      <c r="AX450" s="34">
        <v>25.697208231388075</v>
      </c>
      <c r="AY450" s="34">
        <v>25.3678843487411</v>
      </c>
      <c r="AZ450">
        <v>125.02000000000001</v>
      </c>
      <c r="BA450">
        <v>1.9276813959828274</v>
      </c>
      <c r="BB450" s="34">
        <v>126.94768139598284</v>
      </c>
      <c r="BC450" s="34">
        <v>125.32077691072088</v>
      </c>
      <c r="BD450">
        <v>108.705</v>
      </c>
      <c r="BE450">
        <v>1.6761206698953226</v>
      </c>
      <c r="BF450" s="34">
        <v>110.38112066989532</v>
      </c>
      <c r="BG450" s="34">
        <v>108.96652578851312</v>
      </c>
      <c r="BH450">
        <v>584.86900000000003</v>
      </c>
      <c r="BI450">
        <v>9.0180858293639439</v>
      </c>
      <c r="BJ450" s="34">
        <v>593.88708582936397</v>
      </c>
      <c r="BK450" s="34">
        <v>586.27609559267637</v>
      </c>
      <c r="BM450">
        <v>54.088999999999999</v>
      </c>
      <c r="BN450">
        <v>0.83399743262930037</v>
      </c>
      <c r="BO450">
        <v>54.922997432629295</v>
      </c>
      <c r="BP450">
        <v>54.219128957958567</v>
      </c>
      <c r="BQ450">
        <v>2.7520000000000002</v>
      </c>
      <c r="BR450">
        <v>4.2433044326865628E-2</v>
      </c>
      <c r="BS450">
        <v>2.7944330443268659</v>
      </c>
      <c r="BT450">
        <v>2.7586208451312095</v>
      </c>
      <c r="BU450">
        <v>287.49399999999997</v>
      </c>
      <c r="BV450">
        <v>4.4328654235857217</v>
      </c>
      <c r="BW450">
        <v>291.9268654235857</v>
      </c>
      <c r="BX450">
        <v>288.18566179147962</v>
      </c>
      <c r="BY450">
        <v>26.832999999999998</v>
      </c>
      <c r="BZ450">
        <v>0.41373760117107022</v>
      </c>
      <c r="CA450">
        <v>27.246737601171066</v>
      </c>
      <c r="CB450">
        <v>26.89755564585964</v>
      </c>
      <c r="CC450">
        <v>125.02000000000001</v>
      </c>
      <c r="CD450">
        <v>1.9276813959828274</v>
      </c>
      <c r="CE450">
        <v>126.94768139598284</v>
      </c>
      <c r="CF450">
        <v>125.32077691072088</v>
      </c>
      <c r="CG450">
        <v>109.245</v>
      </c>
      <c r="CH450">
        <v>1.6844469213257396</v>
      </c>
      <c r="CI450">
        <v>110.92944692132573</v>
      </c>
      <c r="CJ450">
        <v>109.5078249369037</v>
      </c>
      <c r="CK450">
        <v>605.43299999999999</v>
      </c>
      <c r="CL450">
        <v>9.3351618190215255</v>
      </c>
      <c r="CM450">
        <v>614.76816181902154</v>
      </c>
      <c r="CN450">
        <v>606.88956908805358</v>
      </c>
    </row>
    <row r="451" spans="1:92" x14ac:dyDescent="0.25">
      <c r="A451" s="18">
        <v>45919</v>
      </c>
      <c r="B451" s="2">
        <v>7</v>
      </c>
      <c r="C451" s="2" t="s">
        <v>23</v>
      </c>
      <c r="D451" s="9">
        <v>87.215301999999994</v>
      </c>
      <c r="E451">
        <v>1.1606757000000001E-2</v>
      </c>
      <c r="G451">
        <v>5.8720000000000008</v>
      </c>
      <c r="H451">
        <v>8.7142201983011439E-2</v>
      </c>
      <c r="I451" s="34">
        <v>5.9591422019830125</v>
      </c>
      <c r="J451" s="34">
        <v>5.8899758865161509</v>
      </c>
      <c r="K451">
        <v>0.42800000000000005</v>
      </c>
      <c r="L451">
        <v>6.3516455123857106E-3</v>
      </c>
      <c r="M451" s="34">
        <v>0.43435164551238575</v>
      </c>
      <c r="N451" s="34">
        <v>0.42931023151037334</v>
      </c>
      <c r="O451">
        <v>13.884</v>
      </c>
      <c r="P451">
        <v>0.20604263152795141</v>
      </c>
      <c r="Q451" s="34">
        <v>14.090042631527952</v>
      </c>
      <c r="R451" s="34">
        <v>13.926502930584165</v>
      </c>
      <c r="S451">
        <v>1.58</v>
      </c>
      <c r="T451">
        <v>2.3447663340115471E-2</v>
      </c>
      <c r="U451" s="34">
        <v>1.6034476633401156</v>
      </c>
      <c r="V451" s="34">
        <v>1.5848368359495091</v>
      </c>
      <c r="W451">
        <v>0</v>
      </c>
      <c r="X451">
        <v>0</v>
      </c>
      <c r="Y451" s="34">
        <v>0</v>
      </c>
      <c r="Z451" s="34">
        <v>0</v>
      </c>
      <c r="AA451">
        <v>0.57999999999999996</v>
      </c>
      <c r="AB451">
        <v>8.6073700868778309E-3</v>
      </c>
      <c r="AC451" s="34">
        <v>0.5886073700868778</v>
      </c>
      <c r="AD451" s="34">
        <v>0.58177554737387038</v>
      </c>
      <c r="AE451">
        <v>22.344000000000001</v>
      </c>
      <c r="AF451">
        <v>0.33159151245034191</v>
      </c>
      <c r="AG451" s="34">
        <v>22.675591512450342</v>
      </c>
      <c r="AH451" s="34">
        <v>22.412401431934068</v>
      </c>
      <c r="AJ451">
        <v>54.657000000000004</v>
      </c>
      <c r="AK451">
        <v>0.81112590834220977</v>
      </c>
      <c r="AL451" s="34">
        <v>55.468125908342216</v>
      </c>
      <c r="AM451" s="34">
        <v>54.824320849678685</v>
      </c>
      <c r="AN451">
        <v>2.8729999999999993</v>
      </c>
      <c r="AO451">
        <v>4.263616251655173E-2</v>
      </c>
      <c r="AP451" s="34">
        <v>2.915636162516551</v>
      </c>
      <c r="AQ451" s="34">
        <v>2.8817950820778089</v>
      </c>
      <c r="AR451">
        <v>298.06200000000007</v>
      </c>
      <c r="AS451">
        <v>4.4233274876465183</v>
      </c>
      <c r="AT451" s="34">
        <v>302.4853274876466</v>
      </c>
      <c r="AU451" s="34">
        <v>298.97445379543205</v>
      </c>
      <c r="AV451">
        <v>29.465999999999998</v>
      </c>
      <c r="AW451">
        <v>0.43728408099990024</v>
      </c>
      <c r="AX451" s="34">
        <v>29.903284080999899</v>
      </c>
      <c r="AY451" s="34">
        <v>29.556203929169765</v>
      </c>
      <c r="AZ451">
        <v>132.625</v>
      </c>
      <c r="BA451">
        <v>1.9681938927106419</v>
      </c>
      <c r="BB451" s="34">
        <v>134.59319389271064</v>
      </c>
      <c r="BC451" s="34">
        <v>133.03100339734405</v>
      </c>
      <c r="BD451">
        <v>111.83399999999999</v>
      </c>
      <c r="BE451">
        <v>1.659649355682578</v>
      </c>
      <c r="BF451" s="34">
        <v>113.49364935568256</v>
      </c>
      <c r="BG451" s="34">
        <v>112.17635614656794</v>
      </c>
      <c r="BH451">
        <v>629.51700000000005</v>
      </c>
      <c r="BI451">
        <v>9.3422168878983989</v>
      </c>
      <c r="BJ451" s="34">
        <v>638.85921688789847</v>
      </c>
      <c r="BK451" s="34">
        <v>631.44413320027036</v>
      </c>
      <c r="BM451">
        <v>60.529000000000003</v>
      </c>
      <c r="BN451">
        <v>0.89826811032522125</v>
      </c>
      <c r="BO451">
        <v>61.42726811032523</v>
      </c>
      <c r="BP451">
        <v>60.714296736194839</v>
      </c>
      <c r="BQ451">
        <v>3.3009999999999993</v>
      </c>
      <c r="BR451">
        <v>4.8987808028937443E-2</v>
      </c>
      <c r="BS451">
        <v>3.3499878080289367</v>
      </c>
      <c r="BT451">
        <v>3.3111053135881821</v>
      </c>
      <c r="BU451">
        <v>311.94600000000008</v>
      </c>
      <c r="BV451">
        <v>4.6293701191744701</v>
      </c>
      <c r="BW451">
        <v>316.57537011917458</v>
      </c>
      <c r="BX451">
        <v>312.9009567260162</v>
      </c>
      <c r="BY451">
        <v>31.045999999999999</v>
      </c>
      <c r="BZ451">
        <v>0.46073174434001574</v>
      </c>
      <c r="CA451">
        <v>31.506731744340016</v>
      </c>
      <c r="CB451">
        <v>31.141040765119275</v>
      </c>
      <c r="CC451">
        <v>132.625</v>
      </c>
      <c r="CD451">
        <v>1.9681938927106419</v>
      </c>
      <c r="CE451">
        <v>134.59319389271064</v>
      </c>
      <c r="CF451">
        <v>133.03100339734405</v>
      </c>
      <c r="CG451">
        <v>112.41399999999999</v>
      </c>
      <c r="CH451">
        <v>1.6682567257694558</v>
      </c>
      <c r="CI451">
        <v>114.08225672576944</v>
      </c>
      <c r="CJ451">
        <v>112.75813169394181</v>
      </c>
      <c r="CK451">
        <v>651.8610000000001</v>
      </c>
      <c r="CL451">
        <v>9.6738084003487401</v>
      </c>
      <c r="CM451">
        <v>661.53480840034877</v>
      </c>
      <c r="CN451">
        <v>653.85653463220444</v>
      </c>
    </row>
    <row r="452" spans="1:92" x14ac:dyDescent="0.25">
      <c r="A452" s="18">
        <v>45919</v>
      </c>
      <c r="B452" s="2">
        <v>8</v>
      </c>
      <c r="C452" s="2" t="s">
        <v>178</v>
      </c>
      <c r="D452" s="9">
        <v>94.762457999999995</v>
      </c>
      <c r="E452">
        <v>1.0950990000000001E-2</v>
      </c>
      <c r="G452">
        <v>6.2939999999999996</v>
      </c>
      <c r="H452">
        <v>6.3858162067758892E-2</v>
      </c>
      <c r="I452" s="34">
        <v>6.3578581620677586</v>
      </c>
      <c r="J452" s="34">
        <v>6.2882333209135366</v>
      </c>
      <c r="K452">
        <v>0.66200000000000003</v>
      </c>
      <c r="L452">
        <v>6.7165718603203672E-3</v>
      </c>
      <c r="M452" s="34">
        <v>0.66871657186032041</v>
      </c>
      <c r="N452" s="34">
        <v>0.66139346336904381</v>
      </c>
      <c r="O452">
        <v>14.585999999999999</v>
      </c>
      <c r="P452">
        <v>0.14798779026379585</v>
      </c>
      <c r="Q452" s="34">
        <v>14.733987790263795</v>
      </c>
      <c r="R452" s="34">
        <v>14.572636037312494</v>
      </c>
      <c r="S452">
        <v>1.6379999999999999</v>
      </c>
      <c r="T452">
        <v>1.661894970876852E-2</v>
      </c>
      <c r="U452" s="34">
        <v>1.6546189497087684</v>
      </c>
      <c r="V452" s="34">
        <v>1.6364992341366973</v>
      </c>
      <c r="W452">
        <v>0</v>
      </c>
      <c r="X452">
        <v>0</v>
      </c>
      <c r="Y452" s="34">
        <v>0</v>
      </c>
      <c r="Z452" s="34">
        <v>0</v>
      </c>
      <c r="AA452">
        <v>0.59199999999999997</v>
      </c>
      <c r="AB452">
        <v>6.0063603343046175E-3</v>
      </c>
      <c r="AC452" s="34">
        <v>0.59800636033430454</v>
      </c>
      <c r="AD452" s="34">
        <v>0.59145759866234715</v>
      </c>
      <c r="AE452">
        <v>23.771999999999998</v>
      </c>
      <c r="AF452">
        <v>0.24118783423494825</v>
      </c>
      <c r="AG452" s="34">
        <v>24.013187834234952</v>
      </c>
      <c r="AH452" s="34">
        <v>23.750219654394119</v>
      </c>
      <c r="AJ452">
        <v>59.404000000000011</v>
      </c>
      <c r="AK452">
        <v>0.6027057927348507</v>
      </c>
      <c r="AL452" s="34">
        <v>60.006705792734863</v>
      </c>
      <c r="AM452" s="34">
        <v>59.349572957665679</v>
      </c>
      <c r="AN452">
        <v>3.2070000000000003</v>
      </c>
      <c r="AO452">
        <v>3.2537833770464382E-2</v>
      </c>
      <c r="AP452" s="34">
        <v>3.2395378337704646</v>
      </c>
      <c r="AQ452" s="34">
        <v>3.2040616873482226</v>
      </c>
      <c r="AR452">
        <v>318.26499999999999</v>
      </c>
      <c r="AS452">
        <v>3.2290781618200324</v>
      </c>
      <c r="AT452" s="34">
        <v>321.49407816182003</v>
      </c>
      <c r="AU452" s="34">
        <v>317.97339972681073</v>
      </c>
      <c r="AV452">
        <v>31.108999999999998</v>
      </c>
      <c r="AW452">
        <v>0.31562814804034184</v>
      </c>
      <c r="AX452" s="34">
        <v>31.424628148040341</v>
      </c>
      <c r="AY452" s="34">
        <v>31.080497359437434</v>
      </c>
      <c r="AZ452">
        <v>132.26499999999999</v>
      </c>
      <c r="BA452">
        <v>1.3419446784067572</v>
      </c>
      <c r="BB452" s="34">
        <v>133.60694467840673</v>
      </c>
      <c r="BC452" s="34">
        <v>132.14381636330296</v>
      </c>
      <c r="BD452">
        <v>114.697</v>
      </c>
      <c r="BE452">
        <v>1.1637018771346905</v>
      </c>
      <c r="BF452" s="34">
        <v>115.86070187713469</v>
      </c>
      <c r="BG452" s="34">
        <v>114.59191248948521</v>
      </c>
      <c r="BH452">
        <v>658.947</v>
      </c>
      <c r="BI452">
        <v>6.6855964919071376</v>
      </c>
      <c r="BJ452" s="34">
        <v>665.63259649190718</v>
      </c>
      <c r="BK452" s="34">
        <v>658.34326058405031</v>
      </c>
      <c r="BM452">
        <v>65.698000000000008</v>
      </c>
      <c r="BN452">
        <v>0.66656395480260955</v>
      </c>
      <c r="BO452">
        <v>66.36456395480262</v>
      </c>
      <c r="BP452">
        <v>65.63780627857922</v>
      </c>
      <c r="BQ452">
        <v>3.8690000000000002</v>
      </c>
      <c r="BR452">
        <v>3.925440563078475E-2</v>
      </c>
      <c r="BS452">
        <v>3.9082544056307849</v>
      </c>
      <c r="BT452">
        <v>3.8654551507172665</v>
      </c>
      <c r="BU452">
        <v>332.851</v>
      </c>
      <c r="BV452">
        <v>3.3770659520838282</v>
      </c>
      <c r="BW452">
        <v>336.2280659520838</v>
      </c>
      <c r="BX452">
        <v>332.54603576412325</v>
      </c>
      <c r="BY452">
        <v>32.747</v>
      </c>
      <c r="BZ452">
        <v>0.33224709774911038</v>
      </c>
      <c r="CA452">
        <v>33.079247097749111</v>
      </c>
      <c r="CB452">
        <v>32.71699659357413</v>
      </c>
      <c r="CC452">
        <v>132.26499999999999</v>
      </c>
      <c r="CD452">
        <v>1.3419446784067572</v>
      </c>
      <c r="CE452">
        <v>133.60694467840673</v>
      </c>
      <c r="CF452">
        <v>132.14381636330296</v>
      </c>
      <c r="CG452">
        <v>115.289</v>
      </c>
      <c r="CH452">
        <v>1.1697082374689951</v>
      </c>
      <c r="CI452">
        <v>116.458708237469</v>
      </c>
      <c r="CJ452">
        <v>115.18337008814756</v>
      </c>
      <c r="CK452">
        <v>682.71900000000005</v>
      </c>
      <c r="CL452">
        <v>6.9267843261420854</v>
      </c>
      <c r="CM452">
        <v>689.64578432614212</v>
      </c>
      <c r="CN452">
        <v>682.09348023844439</v>
      </c>
    </row>
    <row r="453" spans="1:92" x14ac:dyDescent="0.25">
      <c r="A453" s="18">
        <v>45919</v>
      </c>
      <c r="B453" s="2">
        <v>9</v>
      </c>
      <c r="C453" s="2" t="s">
        <v>178</v>
      </c>
      <c r="D453" s="9">
        <v>29.930288000000001</v>
      </c>
      <c r="E453">
        <v>1.0562838999999999E-2</v>
      </c>
      <c r="G453">
        <v>6.86</v>
      </c>
      <c r="H453">
        <v>3.5322166289302862E-2</v>
      </c>
      <c r="I453" s="34">
        <v>6.8953221662893034</v>
      </c>
      <c r="J453" s="34">
        <v>6.8224879883936582</v>
      </c>
      <c r="K453">
        <v>0.626</v>
      </c>
      <c r="L453">
        <v>3.2232763989946929E-3</v>
      </c>
      <c r="M453" s="34">
        <v>0.62922327639899467</v>
      </c>
      <c r="N453" s="34">
        <v>0.62257689223533963</v>
      </c>
      <c r="O453">
        <v>16.238</v>
      </c>
      <c r="P453">
        <v>8.3609524228236143E-2</v>
      </c>
      <c r="Q453" s="34">
        <v>16.321609524228236</v>
      </c>
      <c r="R453" s="34">
        <v>16.149206990602949</v>
      </c>
      <c r="S453">
        <v>1.5899999999999999</v>
      </c>
      <c r="T453">
        <v>8.1869160932932297E-3</v>
      </c>
      <c r="U453" s="34">
        <v>1.5981869160932931</v>
      </c>
      <c r="V453" s="34">
        <v>1.5813055250066932</v>
      </c>
      <c r="W453">
        <v>0</v>
      </c>
      <c r="X453">
        <v>0</v>
      </c>
      <c r="Y453" s="34">
        <v>0</v>
      </c>
      <c r="Z453" s="34">
        <v>0</v>
      </c>
      <c r="AA453">
        <v>0.59399999999999997</v>
      </c>
      <c r="AB453">
        <v>3.0585082763623763E-3</v>
      </c>
      <c r="AC453" s="34">
        <v>0.59705850827636231</v>
      </c>
      <c r="AD453" s="34">
        <v>0.59075187537985896</v>
      </c>
      <c r="AE453">
        <v>25.908000000000001</v>
      </c>
      <c r="AF453">
        <v>0.1334003912861893</v>
      </c>
      <c r="AG453" s="34">
        <v>26.041400391286192</v>
      </c>
      <c r="AH453" s="34">
        <v>25.766329271618499</v>
      </c>
      <c r="AJ453">
        <v>65.480000000000018</v>
      </c>
      <c r="AK453">
        <v>0.33715677093637791</v>
      </c>
      <c r="AL453" s="34">
        <v>65.817156770936393</v>
      </c>
      <c r="AM453" s="34">
        <v>65.121940740527236</v>
      </c>
      <c r="AN453">
        <v>3.3689999999999998</v>
      </c>
      <c r="AO453">
        <v>1.7346993910883578E-2</v>
      </c>
      <c r="AP453" s="34">
        <v>3.3863469939108835</v>
      </c>
      <c r="AQ453" s="34">
        <v>3.3505775558160686</v>
      </c>
      <c r="AR453">
        <v>333.59299999999996</v>
      </c>
      <c r="AS453">
        <v>1.7176716354150741</v>
      </c>
      <c r="AT453" s="34">
        <v>335.31067163541502</v>
      </c>
      <c r="AU453" s="34">
        <v>331.76883899594827</v>
      </c>
      <c r="AV453">
        <v>32.594000000000001</v>
      </c>
      <c r="AW453">
        <v>0.16782663090867894</v>
      </c>
      <c r="AX453" s="34">
        <v>32.761826630908679</v>
      </c>
      <c r="AY453" s="34">
        <v>32.415768730860478</v>
      </c>
      <c r="AZ453">
        <v>142.99900000000002</v>
      </c>
      <c r="BA453">
        <v>0.73630239900933259</v>
      </c>
      <c r="BB453" s="34">
        <v>143.73530239900936</v>
      </c>
      <c r="BC453" s="34">
        <v>142.21704954115231</v>
      </c>
      <c r="BD453">
        <v>120.4</v>
      </c>
      <c r="BE453">
        <v>0.61994006140409119</v>
      </c>
      <c r="BF453" s="34">
        <v>121.0199400614041</v>
      </c>
      <c r="BG453" s="34">
        <v>119.74162591874584</v>
      </c>
      <c r="BH453">
        <v>698.43500000000006</v>
      </c>
      <c r="BI453">
        <v>3.596244491584438</v>
      </c>
      <c r="BJ453" s="34">
        <v>702.0312444915844</v>
      </c>
      <c r="BK453" s="34">
        <v>694.61580148305018</v>
      </c>
      <c r="BM453">
        <v>72.340000000000018</v>
      </c>
      <c r="BN453">
        <v>0.37247893722568076</v>
      </c>
      <c r="BO453">
        <v>72.712478937225697</v>
      </c>
      <c r="BP453">
        <v>71.944428728920897</v>
      </c>
      <c r="BQ453">
        <v>3.9949999999999997</v>
      </c>
      <c r="BR453">
        <v>2.057027030987827E-2</v>
      </c>
      <c r="BS453">
        <v>4.0155702703098779</v>
      </c>
      <c r="BT453">
        <v>3.9731544480514085</v>
      </c>
      <c r="BU453">
        <v>349.83099999999996</v>
      </c>
      <c r="BV453">
        <v>1.8012811596433103</v>
      </c>
      <c r="BW453">
        <v>351.63228115964324</v>
      </c>
      <c r="BX453">
        <v>347.91804598655119</v>
      </c>
      <c r="BY453">
        <v>34.183999999999997</v>
      </c>
      <c r="BZ453">
        <v>0.17601354700197216</v>
      </c>
      <c r="CA453">
        <v>34.360013547001969</v>
      </c>
      <c r="CB453">
        <v>33.997074255867169</v>
      </c>
      <c r="CC453">
        <v>142.99900000000002</v>
      </c>
      <c r="CD453">
        <v>0.73630239900933259</v>
      </c>
      <c r="CE453">
        <v>143.73530239900936</v>
      </c>
      <c r="CF453">
        <v>142.21704954115231</v>
      </c>
      <c r="CG453">
        <v>120.994</v>
      </c>
      <c r="CH453">
        <v>0.62299856968045353</v>
      </c>
      <c r="CI453">
        <v>121.61699856968046</v>
      </c>
      <c r="CJ453">
        <v>120.3323777941257</v>
      </c>
      <c r="CK453">
        <v>724.34300000000007</v>
      </c>
      <c r="CL453">
        <v>3.7296448828706272</v>
      </c>
      <c r="CM453">
        <v>728.07264488287058</v>
      </c>
      <c r="CN453">
        <v>720.38213075466865</v>
      </c>
    </row>
    <row r="454" spans="1:92" x14ac:dyDescent="0.25">
      <c r="A454" s="18">
        <v>45919</v>
      </c>
      <c r="B454" s="2">
        <v>10</v>
      </c>
      <c r="C454" s="2" t="s">
        <v>178</v>
      </c>
      <c r="D454" s="9">
        <v>31.558160000000001</v>
      </c>
      <c r="E454">
        <v>9.8509019999999999E-3</v>
      </c>
      <c r="G454">
        <v>7.1120000000000001</v>
      </c>
      <c r="H454">
        <v>2.2411240752637489E-2</v>
      </c>
      <c r="I454" s="34">
        <v>7.1344112407526374</v>
      </c>
      <c r="J454" s="34">
        <v>7.0641308547922845</v>
      </c>
      <c r="K454">
        <v>0.66200000000000003</v>
      </c>
      <c r="L454">
        <v>2.0860856831054582E-3</v>
      </c>
      <c r="M454" s="34">
        <v>0.66408608568310545</v>
      </c>
      <c r="N454" s="34">
        <v>0.65754423873347756</v>
      </c>
      <c r="O454">
        <v>17.625999999999998</v>
      </c>
      <c r="P454">
        <v>5.5542819109390927E-2</v>
      </c>
      <c r="Q454" s="34">
        <v>17.681542819109389</v>
      </c>
      <c r="R454" s="34">
        <v>17.507363673589538</v>
      </c>
      <c r="S454">
        <v>1.472</v>
      </c>
      <c r="T454">
        <v>4.6385470174187824E-3</v>
      </c>
      <c r="U454" s="34">
        <v>1.4766385470174188</v>
      </c>
      <c r="V454" s="34">
        <v>1.4620923254013278</v>
      </c>
      <c r="W454">
        <v>0</v>
      </c>
      <c r="X454">
        <v>0</v>
      </c>
      <c r="Y454" s="34">
        <v>0</v>
      </c>
      <c r="Z454" s="34">
        <v>0</v>
      </c>
      <c r="AA454">
        <v>0.57999999999999996</v>
      </c>
      <c r="AB454">
        <v>1.8276883628416398E-3</v>
      </c>
      <c r="AC454" s="34">
        <v>0.5818276883628416</v>
      </c>
      <c r="AD454" s="34">
        <v>0.5760961608238927</v>
      </c>
      <c r="AE454">
        <v>27.451999999999998</v>
      </c>
      <c r="AF454">
        <v>8.6506380925394297E-2</v>
      </c>
      <c r="AG454" s="34">
        <v>27.538506380925394</v>
      </c>
      <c r="AH454" s="34">
        <v>27.267227253340522</v>
      </c>
      <c r="AJ454">
        <v>69.040999999999997</v>
      </c>
      <c r="AK454">
        <v>0.21756109010163732</v>
      </c>
      <c r="AL454" s="34">
        <v>69.258561090101637</v>
      </c>
      <c r="AM454" s="34">
        <v>68.576301792142033</v>
      </c>
      <c r="AN454">
        <v>3.4430000000000005</v>
      </c>
      <c r="AO454">
        <v>1.0849536264247873E-2</v>
      </c>
      <c r="AP454" s="34">
        <v>3.4538495362642485</v>
      </c>
      <c r="AQ454" s="34">
        <v>3.4198260029597636</v>
      </c>
      <c r="AR454">
        <v>349.54199999999997</v>
      </c>
      <c r="AS454">
        <v>1.1014721478006766</v>
      </c>
      <c r="AT454" s="34">
        <v>350.64347214780065</v>
      </c>
      <c r="AU454" s="34">
        <v>347.1893176667329</v>
      </c>
      <c r="AV454">
        <v>34.294000000000004</v>
      </c>
      <c r="AW454">
        <v>0.10806680123326071</v>
      </c>
      <c r="AX454" s="34">
        <v>34.402066801233268</v>
      </c>
      <c r="AY454" s="34">
        <v>34.063175412576861</v>
      </c>
      <c r="AZ454">
        <v>133.523</v>
      </c>
      <c r="BA454">
        <v>0.42075591943397289</v>
      </c>
      <c r="BB454" s="34">
        <v>133.94375591943398</v>
      </c>
      <c r="BC454" s="34">
        <v>132.62428910635973</v>
      </c>
      <c r="BD454">
        <v>123.11000000000001</v>
      </c>
      <c r="BE454">
        <v>0.38794261094730054</v>
      </c>
      <c r="BF454" s="34">
        <v>123.49794261094732</v>
      </c>
      <c r="BG454" s="34">
        <v>122.28137648108525</v>
      </c>
      <c r="BH454">
        <v>712.95299999999997</v>
      </c>
      <c r="BI454">
        <v>2.2466481057810959</v>
      </c>
      <c r="BJ454" s="34">
        <v>715.19964810578108</v>
      </c>
      <c r="BK454" s="34">
        <v>708.15428646185649</v>
      </c>
      <c r="BM454">
        <v>76.152999999999992</v>
      </c>
      <c r="BN454">
        <v>0.2399723308542748</v>
      </c>
      <c r="BO454">
        <v>76.392972330854278</v>
      </c>
      <c r="BP454">
        <v>75.640432646934315</v>
      </c>
      <c r="BQ454">
        <v>4.1050000000000004</v>
      </c>
      <c r="BR454">
        <v>1.2935621947353333E-2</v>
      </c>
      <c r="BS454">
        <v>4.1179356219473542</v>
      </c>
      <c r="BT454">
        <v>4.0773702416932416</v>
      </c>
      <c r="BU454">
        <v>367.16799999999995</v>
      </c>
      <c r="BV454">
        <v>1.1570149669100676</v>
      </c>
      <c r="BW454">
        <v>368.32501496691003</v>
      </c>
      <c r="BX454">
        <v>364.69668134032247</v>
      </c>
      <c r="BY454">
        <v>35.766000000000005</v>
      </c>
      <c r="BZ454">
        <v>0.11270534825067949</v>
      </c>
      <c r="CA454">
        <v>35.878705348250683</v>
      </c>
      <c r="CB454">
        <v>35.52526773797819</v>
      </c>
      <c r="CC454">
        <v>133.523</v>
      </c>
      <c r="CD454">
        <v>0.42075591943397289</v>
      </c>
      <c r="CE454">
        <v>133.94375591943398</v>
      </c>
      <c r="CF454">
        <v>132.62428910635973</v>
      </c>
      <c r="CG454">
        <v>123.69000000000001</v>
      </c>
      <c r="CH454">
        <v>0.38977029931014218</v>
      </c>
      <c r="CI454">
        <v>124.07977029931016</v>
      </c>
      <c r="CJ454">
        <v>122.85747264190914</v>
      </c>
      <c r="CK454">
        <v>740.40499999999997</v>
      </c>
      <c r="CL454">
        <v>2.3331544867064902</v>
      </c>
      <c r="CM454">
        <v>742.73815448670643</v>
      </c>
      <c r="CN454">
        <v>735.42151371519697</v>
      </c>
    </row>
    <row r="455" spans="1:92" x14ac:dyDescent="0.25">
      <c r="A455" s="18">
        <v>45919</v>
      </c>
      <c r="B455" s="2">
        <v>11</v>
      </c>
      <c r="C455" s="2" t="s">
        <v>178</v>
      </c>
      <c r="D455" s="9">
        <v>29.977902</v>
      </c>
      <c r="E455">
        <v>9.5503940000000002E-3</v>
      </c>
      <c r="G455">
        <v>7.3079999999999998</v>
      </c>
      <c r="H455">
        <v>1.6738490850486738E-2</v>
      </c>
      <c r="I455" s="34">
        <v>7.3247384908504864</v>
      </c>
      <c r="J455" s="34">
        <v>7.254784352315899</v>
      </c>
      <c r="K455">
        <v>0.70800000000000007</v>
      </c>
      <c r="L455">
        <v>1.6216271924116875E-3</v>
      </c>
      <c r="M455" s="34">
        <v>0.70962162719241173</v>
      </c>
      <c r="N455" s="34">
        <v>0.70284446106180309</v>
      </c>
      <c r="O455">
        <v>18.224</v>
      </c>
      <c r="P455">
        <v>4.1740867167387841E-2</v>
      </c>
      <c r="Q455" s="34">
        <v>18.265740867167388</v>
      </c>
      <c r="R455" s="34">
        <v>18.091295845184039</v>
      </c>
      <c r="S455">
        <v>1.49</v>
      </c>
      <c r="T455">
        <v>3.412746492504822E-3</v>
      </c>
      <c r="U455" s="34">
        <v>1.4934127464925049</v>
      </c>
      <c r="V455" s="34">
        <v>1.4791500663588792</v>
      </c>
      <c r="W455">
        <v>0</v>
      </c>
      <c r="X455">
        <v>0</v>
      </c>
      <c r="Y455" s="34">
        <v>0</v>
      </c>
      <c r="Z455" s="34">
        <v>0</v>
      </c>
      <c r="AA455">
        <v>0.58399999999999996</v>
      </c>
      <c r="AB455">
        <v>1.3376133903508832E-3</v>
      </c>
      <c r="AC455" s="34">
        <v>0.58533761339035084</v>
      </c>
      <c r="AD455" s="34">
        <v>0.57974740855945328</v>
      </c>
      <c r="AE455">
        <v>28.314</v>
      </c>
      <c r="AF455">
        <v>6.4851345093141971E-2</v>
      </c>
      <c r="AG455" s="34">
        <v>28.378851345093143</v>
      </c>
      <c r="AH455" s="34">
        <v>28.107822133480074</v>
      </c>
      <c r="AJ455">
        <v>71.997</v>
      </c>
      <c r="AK455">
        <v>0.16490436860461052</v>
      </c>
      <c r="AL455" s="34">
        <v>72.16190436860461</v>
      </c>
      <c r="AM455" s="34">
        <v>71.472729750094118</v>
      </c>
      <c r="AN455">
        <v>3.6309999999999998</v>
      </c>
      <c r="AO455">
        <v>8.3165654458288649E-3</v>
      </c>
      <c r="AP455" s="34">
        <v>3.6393165654458288</v>
      </c>
      <c r="AQ455" s="34">
        <v>3.6045596583550945</v>
      </c>
      <c r="AR455">
        <v>365.52700000000004</v>
      </c>
      <c r="AS455">
        <v>0.83721542762806067</v>
      </c>
      <c r="AT455" s="34">
        <v>366.3642154276281</v>
      </c>
      <c r="AU455" s="34">
        <v>362.86529282279338</v>
      </c>
      <c r="AV455">
        <v>36.049000000000007</v>
      </c>
      <c r="AW455">
        <v>8.2567851213628432E-2</v>
      </c>
      <c r="AX455" s="34">
        <v>36.131567851213632</v>
      </c>
      <c r="AY455" s="34">
        <v>35.786497142396804</v>
      </c>
      <c r="AZ455">
        <v>136.29300000000001</v>
      </c>
      <c r="BA455">
        <v>0.31217010584091259</v>
      </c>
      <c r="BB455" s="34">
        <v>136.60517010584093</v>
      </c>
      <c r="BC455" s="34">
        <v>135.30053690889312</v>
      </c>
      <c r="BD455">
        <v>132.38400000000001</v>
      </c>
      <c r="BE455">
        <v>0.30321679977433452</v>
      </c>
      <c r="BF455" s="34">
        <v>132.68721679977435</v>
      </c>
      <c r="BG455" s="34">
        <v>131.42000160057307</v>
      </c>
      <c r="BH455">
        <v>745.88100000000009</v>
      </c>
      <c r="BI455">
        <v>1.7083911185073757</v>
      </c>
      <c r="BJ455" s="34">
        <v>747.58939111850736</v>
      </c>
      <c r="BK455" s="34">
        <v>740.44961788310559</v>
      </c>
      <c r="BM455">
        <v>79.305000000000007</v>
      </c>
      <c r="BN455">
        <v>0.18164285945509726</v>
      </c>
      <c r="BO455">
        <v>79.486642859455102</v>
      </c>
      <c r="BP455">
        <v>78.727514102410012</v>
      </c>
      <c r="BQ455">
        <v>4.3389999999999995</v>
      </c>
      <c r="BR455">
        <v>9.9381926382405526E-3</v>
      </c>
      <c r="BS455">
        <v>4.3489381926382409</v>
      </c>
      <c r="BT455">
        <v>4.3074041194168977</v>
      </c>
      <c r="BU455">
        <v>383.75100000000003</v>
      </c>
      <c r="BV455">
        <v>0.87895629479544857</v>
      </c>
      <c r="BW455">
        <v>384.62995629479548</v>
      </c>
      <c r="BX455">
        <v>380.95658866797743</v>
      </c>
      <c r="BY455">
        <v>37.539000000000009</v>
      </c>
      <c r="BZ455">
        <v>8.5980597706133255E-2</v>
      </c>
      <c r="CA455">
        <v>37.624980597706134</v>
      </c>
      <c r="CB455">
        <v>37.265647208755681</v>
      </c>
      <c r="CC455">
        <v>136.29300000000001</v>
      </c>
      <c r="CD455">
        <v>0.31217010584091259</v>
      </c>
      <c r="CE455">
        <v>136.60517010584093</v>
      </c>
      <c r="CF455">
        <v>135.30053690889312</v>
      </c>
      <c r="CG455">
        <v>132.96800000000002</v>
      </c>
      <c r="CH455">
        <v>0.3045544131646854</v>
      </c>
      <c r="CI455">
        <v>133.2725544131647</v>
      </c>
      <c r="CJ455">
        <v>131.99974900913253</v>
      </c>
      <c r="CK455">
        <v>774.19500000000005</v>
      </c>
      <c r="CL455">
        <v>1.7732424636005177</v>
      </c>
      <c r="CM455">
        <v>775.96824246360052</v>
      </c>
      <c r="CN455">
        <v>768.5574400165857</v>
      </c>
    </row>
    <row r="456" spans="1:92" x14ac:dyDescent="0.25">
      <c r="A456" s="18">
        <v>45919</v>
      </c>
      <c r="B456" s="2">
        <v>12</v>
      </c>
      <c r="C456" s="2" t="s">
        <v>178</v>
      </c>
      <c r="D456" s="9">
        <v>74.862064000000004</v>
      </c>
      <c r="E456">
        <v>9.6210189999999998E-3</v>
      </c>
      <c r="G456">
        <v>7.71</v>
      </c>
      <c r="H456">
        <v>3.933248589457887E-2</v>
      </c>
      <c r="I456" s="34">
        <v>7.7493324858945787</v>
      </c>
      <c r="J456" s="34">
        <v>7.6747760108104695</v>
      </c>
      <c r="K456">
        <v>0.76800000000000002</v>
      </c>
      <c r="L456">
        <v>3.9179441202382061E-3</v>
      </c>
      <c r="M456" s="34">
        <v>0.77191794412023818</v>
      </c>
      <c r="N456" s="34">
        <v>0.76449130691341638</v>
      </c>
      <c r="O456">
        <v>17.756</v>
      </c>
      <c r="P456">
        <v>9.0582051821548965E-2</v>
      </c>
      <c r="Q456" s="34">
        <v>17.846582051821549</v>
      </c>
      <c r="R456" s="34">
        <v>17.674879746815915</v>
      </c>
      <c r="S456">
        <v>1.51</v>
      </c>
      <c r="T456">
        <v>7.7032495072391818E-3</v>
      </c>
      <c r="U456" s="34">
        <v>1.5177032495072391</v>
      </c>
      <c r="V456" s="34">
        <v>1.5031013977073682</v>
      </c>
      <c r="W456">
        <v>0</v>
      </c>
      <c r="X456">
        <v>0</v>
      </c>
      <c r="Y456" s="34">
        <v>0</v>
      </c>
      <c r="Z456" s="34">
        <v>0</v>
      </c>
      <c r="AA456">
        <v>0.82599999999999996</v>
      </c>
      <c r="AB456">
        <v>4.2138305251520295E-3</v>
      </c>
      <c r="AC456" s="34">
        <v>0.83021383052515196</v>
      </c>
      <c r="AD456" s="34">
        <v>0.82222632748760671</v>
      </c>
      <c r="AE456">
        <v>28.570000000000004</v>
      </c>
      <c r="AF456">
        <v>0.14574956186875726</v>
      </c>
      <c r="AG456" s="34">
        <v>28.715749561868758</v>
      </c>
      <c r="AH456" s="34">
        <v>28.439474789734774</v>
      </c>
      <c r="AJ456">
        <v>73.75</v>
      </c>
      <c r="AK456">
        <v>0.37623486831714548</v>
      </c>
      <c r="AL456" s="34">
        <v>74.126234868317141</v>
      </c>
      <c r="AM456" s="34">
        <v>73.413064954250601</v>
      </c>
      <c r="AN456">
        <v>3.7699999999999996</v>
      </c>
      <c r="AO456">
        <v>1.9232616319398488E-2</v>
      </c>
      <c r="AP456" s="34">
        <v>3.7892326163193979</v>
      </c>
      <c r="AQ456" s="34">
        <v>3.752776337322369</v>
      </c>
      <c r="AR456">
        <v>378.42899999999986</v>
      </c>
      <c r="AS456">
        <v>1.9305516607781559</v>
      </c>
      <c r="AT456" s="34">
        <v>380.35955166077804</v>
      </c>
      <c r="AU456" s="34">
        <v>376.70010518741822</v>
      </c>
      <c r="AV456">
        <v>37.821000000000005</v>
      </c>
      <c r="AW456">
        <v>0.19294344345251202</v>
      </c>
      <c r="AX456" s="34">
        <v>38.013943443452519</v>
      </c>
      <c r="AY456" s="34">
        <v>37.648210571318138</v>
      </c>
      <c r="AZ456">
        <v>134.23500000000001</v>
      </c>
      <c r="BA456">
        <v>0.6847984752346038</v>
      </c>
      <c r="BB456" s="34">
        <v>134.91979847523461</v>
      </c>
      <c r="BC456" s="34">
        <v>133.62173253062821</v>
      </c>
      <c r="BD456">
        <v>135.80699999999999</v>
      </c>
      <c r="BE456">
        <v>0.69281801710571633</v>
      </c>
      <c r="BF456" s="34">
        <v>136.4998180171057</v>
      </c>
      <c r="BG456" s="34">
        <v>135.18655067446659</v>
      </c>
      <c r="BH456">
        <v>763.8119999999999</v>
      </c>
      <c r="BI456">
        <v>3.8965790812075323</v>
      </c>
      <c r="BJ456" s="34">
        <v>767.7085790812074</v>
      </c>
      <c r="BK456" s="34">
        <v>760.32244025540422</v>
      </c>
      <c r="BM456">
        <v>81.459999999999994</v>
      </c>
      <c r="BN456">
        <v>0.41556735421172436</v>
      </c>
      <c r="BO456">
        <v>81.875567354211725</v>
      </c>
      <c r="BP456">
        <v>81.087840965061076</v>
      </c>
      <c r="BQ456">
        <v>4.5379999999999994</v>
      </c>
      <c r="BR456">
        <v>2.3150560439636696E-2</v>
      </c>
      <c r="BS456">
        <v>4.5611505604396356</v>
      </c>
      <c r="BT456">
        <v>4.5172676442357851</v>
      </c>
      <c r="BU456">
        <v>396.18499999999983</v>
      </c>
      <c r="BV456">
        <v>2.0211337125997049</v>
      </c>
      <c r="BW456">
        <v>398.20613371259958</v>
      </c>
      <c r="BX456">
        <v>394.37498493423413</v>
      </c>
      <c r="BY456">
        <v>39.331000000000003</v>
      </c>
      <c r="BZ456">
        <v>0.20064669295975121</v>
      </c>
      <c r="CA456">
        <v>39.531646692959761</v>
      </c>
      <c r="CB456">
        <v>39.151311969025507</v>
      </c>
      <c r="CC456">
        <v>134.23500000000001</v>
      </c>
      <c r="CD456">
        <v>0.6847984752346038</v>
      </c>
      <c r="CE456">
        <v>134.91979847523461</v>
      </c>
      <c r="CF456">
        <v>133.62173253062821</v>
      </c>
      <c r="CG456">
        <v>136.63299999999998</v>
      </c>
      <c r="CH456">
        <v>0.69703184763086834</v>
      </c>
      <c r="CI456">
        <v>137.33003184763083</v>
      </c>
      <c r="CJ456">
        <v>136.0087770019542</v>
      </c>
      <c r="CK456">
        <v>792.38199999999995</v>
      </c>
      <c r="CL456">
        <v>4.0423286430762895</v>
      </c>
      <c r="CM456">
        <v>796.42432864307614</v>
      </c>
      <c r="CN456">
        <v>788.76191504513895</v>
      </c>
    </row>
    <row r="457" spans="1:92" x14ac:dyDescent="0.25">
      <c r="A457" s="18">
        <v>45919</v>
      </c>
      <c r="B457" s="2">
        <v>13</v>
      </c>
      <c r="C457" s="2" t="s">
        <v>178</v>
      </c>
      <c r="D457" s="9">
        <v>50.971348999999996</v>
      </c>
      <c r="E457">
        <v>9.6043699999999992E-3</v>
      </c>
      <c r="G457">
        <v>7.766</v>
      </c>
      <c r="H457">
        <v>6.5746478889787976E-2</v>
      </c>
      <c r="I457" s="34">
        <v>7.8317464788897881</v>
      </c>
      <c r="J457" s="34">
        <v>7.7565274879603336</v>
      </c>
      <c r="K457">
        <v>0.77</v>
      </c>
      <c r="L457">
        <v>6.518772694454898E-3</v>
      </c>
      <c r="M457" s="34">
        <v>0.77651877269445491</v>
      </c>
      <c r="N457" s="34">
        <v>0.76906079908955149</v>
      </c>
      <c r="O457">
        <v>18.284000000000002</v>
      </c>
      <c r="P457">
        <v>0.15479122070832907</v>
      </c>
      <c r="Q457" s="34">
        <v>18.438791220708332</v>
      </c>
      <c r="R457" s="34">
        <v>18.261698247471898</v>
      </c>
      <c r="S457">
        <v>1.5180000000000002</v>
      </c>
      <c r="T457">
        <v>1.2851294740496802E-2</v>
      </c>
      <c r="U457" s="34">
        <v>1.5308512947404971</v>
      </c>
      <c r="V457" s="34">
        <v>1.5161484324908303</v>
      </c>
      <c r="W457">
        <v>0</v>
      </c>
      <c r="X457">
        <v>0</v>
      </c>
      <c r="Y457" s="34">
        <v>0</v>
      </c>
      <c r="Z457" s="34">
        <v>0</v>
      </c>
      <c r="AA457">
        <v>1.754</v>
      </c>
      <c r="AB457">
        <v>1.4849256241654403E-2</v>
      </c>
      <c r="AC457" s="34">
        <v>1.7688492562416545</v>
      </c>
      <c r="AD457" s="34">
        <v>1.7518605735104849</v>
      </c>
      <c r="AE457">
        <v>30.092000000000002</v>
      </c>
      <c r="AF457">
        <v>0.25475702327472316</v>
      </c>
      <c r="AG457" s="34">
        <v>30.346757023274726</v>
      </c>
      <c r="AH457" s="34">
        <v>30.055295540523097</v>
      </c>
      <c r="AJ457">
        <v>75.057999999999993</v>
      </c>
      <c r="AK457">
        <v>0.63543641675376061</v>
      </c>
      <c r="AL457" s="34">
        <v>75.693436416753755</v>
      </c>
      <c r="AM457" s="34">
        <v>74.966448646835772</v>
      </c>
      <c r="AN457">
        <v>3.88</v>
      </c>
      <c r="AO457">
        <v>3.2847841629201305E-2</v>
      </c>
      <c r="AP457" s="34">
        <v>3.9128478416292012</v>
      </c>
      <c r="AQ457" s="34">
        <v>3.8752674032044929</v>
      </c>
      <c r="AR457">
        <v>381.38299999999998</v>
      </c>
      <c r="AS457">
        <v>3.2287650474406395</v>
      </c>
      <c r="AT457" s="34">
        <v>384.6117650474406</v>
      </c>
      <c r="AU457" s="34">
        <v>380.91781134957188</v>
      </c>
      <c r="AV457">
        <v>38.821999999999996</v>
      </c>
      <c r="AW457">
        <v>0.32866466694042601</v>
      </c>
      <c r="AX457" s="34">
        <v>39.150664666940422</v>
      </c>
      <c r="AY457" s="34">
        <v>38.774647197733195</v>
      </c>
      <c r="AZ457">
        <v>142.31900000000002</v>
      </c>
      <c r="BA457">
        <v>1.2048639105222425</v>
      </c>
      <c r="BB457" s="34">
        <v>143.52386391052227</v>
      </c>
      <c r="BC457" s="34">
        <v>142.14540761769595</v>
      </c>
      <c r="BD457">
        <v>138.435</v>
      </c>
      <c r="BE457">
        <v>1.1719822051387843</v>
      </c>
      <c r="BF457" s="34">
        <v>139.60698220513879</v>
      </c>
      <c r="BG457" s="34">
        <v>138.26614509345723</v>
      </c>
      <c r="BH457">
        <v>779.89699999999993</v>
      </c>
      <c r="BI457">
        <v>6.6025600884250544</v>
      </c>
      <c r="BJ457" s="34">
        <v>786.49956008842514</v>
      </c>
      <c r="BK457" s="34">
        <v>778.94572730849848</v>
      </c>
      <c r="BM457">
        <v>82.823999999999998</v>
      </c>
      <c r="BN457">
        <v>0.70118289564354863</v>
      </c>
      <c r="BO457">
        <v>83.525182895643539</v>
      </c>
      <c r="BP457">
        <v>82.722976134796113</v>
      </c>
      <c r="BQ457">
        <v>4.6500000000000004</v>
      </c>
      <c r="BR457">
        <v>3.93666143236562E-2</v>
      </c>
      <c r="BS457">
        <v>4.6893666143236565</v>
      </c>
      <c r="BT457">
        <v>4.6443282022940444</v>
      </c>
      <c r="BU457">
        <v>399.66699999999997</v>
      </c>
      <c r="BV457">
        <v>3.3835562681489684</v>
      </c>
      <c r="BW457">
        <v>403.05055626814891</v>
      </c>
      <c r="BX457">
        <v>399.17950959704376</v>
      </c>
      <c r="BY457">
        <v>40.339999999999996</v>
      </c>
      <c r="BZ457">
        <v>0.3415159616809228</v>
      </c>
      <c r="CA457">
        <v>40.681515961680915</v>
      </c>
      <c r="CB457">
        <v>40.290795630224025</v>
      </c>
      <c r="CC457">
        <v>142.31900000000002</v>
      </c>
      <c r="CD457">
        <v>1.2048639105222425</v>
      </c>
      <c r="CE457">
        <v>143.52386391052227</v>
      </c>
      <c r="CF457">
        <v>142.14540761769595</v>
      </c>
      <c r="CG457">
        <v>140.18899999999999</v>
      </c>
      <c r="CH457">
        <v>1.1868314613804387</v>
      </c>
      <c r="CI457">
        <v>141.37583146138044</v>
      </c>
      <c r="CJ457">
        <v>140.01800566696772</v>
      </c>
      <c r="CK457">
        <v>809.98899999999992</v>
      </c>
      <c r="CL457">
        <v>6.8573171116997775</v>
      </c>
      <c r="CM457">
        <v>816.84631711169982</v>
      </c>
      <c r="CN457">
        <v>809.00102284902152</v>
      </c>
    </row>
    <row r="458" spans="1:92" x14ac:dyDescent="0.25">
      <c r="A458" s="18">
        <v>45919</v>
      </c>
      <c r="B458" s="2">
        <v>14</v>
      </c>
      <c r="C458" s="2" t="s">
        <v>178</v>
      </c>
      <c r="D458" s="9">
        <v>208.85833600000001</v>
      </c>
      <c r="E458">
        <v>9.6803900000000005E-3</v>
      </c>
      <c r="G458">
        <v>7.927999999999999</v>
      </c>
      <c r="H458">
        <v>2.9639507255419733E-2</v>
      </c>
      <c r="I458" s="34">
        <v>7.9576395072554185</v>
      </c>
      <c r="J458" s="34">
        <v>7.880606453345778</v>
      </c>
      <c r="K458">
        <v>0.78200000000000003</v>
      </c>
      <c r="L458">
        <v>2.9235740002192525E-3</v>
      </c>
      <c r="M458" s="34">
        <v>0.78492357400021928</v>
      </c>
      <c r="N458" s="34">
        <v>0.77732520768370328</v>
      </c>
      <c r="O458">
        <v>18.905999999999999</v>
      </c>
      <c r="P458">
        <v>7.0681700828830157E-2</v>
      </c>
      <c r="Q458" s="34">
        <v>18.976681700828831</v>
      </c>
      <c r="R458" s="34">
        <v>18.792980021058945</v>
      </c>
      <c r="S458">
        <v>1.4820000000000002</v>
      </c>
      <c r="T458">
        <v>5.5405839748400671E-3</v>
      </c>
      <c r="U458" s="34">
        <v>1.4875405839748403</v>
      </c>
      <c r="V458" s="34">
        <v>1.4731406109811362</v>
      </c>
      <c r="W458">
        <v>0</v>
      </c>
      <c r="X458">
        <v>0</v>
      </c>
      <c r="Y458" s="34">
        <v>0</v>
      </c>
      <c r="Z458" s="34">
        <v>0</v>
      </c>
      <c r="AA458">
        <v>1.1060000000000001</v>
      </c>
      <c r="AB458">
        <v>4.1348757599008867E-3</v>
      </c>
      <c r="AC458" s="34">
        <v>1.110134875759901</v>
      </c>
      <c r="AD458" s="34">
        <v>1.0993883372099436</v>
      </c>
      <c r="AE458">
        <v>30.204000000000001</v>
      </c>
      <c r="AF458">
        <v>0.11292024181921009</v>
      </c>
      <c r="AG458" s="34">
        <v>30.316920241819208</v>
      </c>
      <c r="AH458" s="34">
        <v>30.023440630279506</v>
      </c>
      <c r="AJ458">
        <v>76.453999999999994</v>
      </c>
      <c r="AK458">
        <v>0.28582982942808527</v>
      </c>
      <c r="AL458" s="34">
        <v>76.739829829428075</v>
      </c>
      <c r="AM458" s="34">
        <v>75.996958348145583</v>
      </c>
      <c r="AN458">
        <v>3.9929999999999999</v>
      </c>
      <c r="AO458">
        <v>1.4928172612372729E-2</v>
      </c>
      <c r="AP458" s="34">
        <v>4.007928172612373</v>
      </c>
      <c r="AQ458" s="34">
        <v>3.9691298648094979</v>
      </c>
      <c r="AR458">
        <v>384.53900000000004</v>
      </c>
      <c r="AS458">
        <v>1.4376319980438761</v>
      </c>
      <c r="AT458" s="34">
        <v>385.9766319980439</v>
      </c>
      <c r="AU458" s="34">
        <v>382.24022766941636</v>
      </c>
      <c r="AV458">
        <v>39.665000000000006</v>
      </c>
      <c r="AW458">
        <v>0.14829100091904945</v>
      </c>
      <c r="AX458" s="34">
        <v>39.813291000919058</v>
      </c>
      <c r="AY458" s="34">
        <v>39.427882816846669</v>
      </c>
      <c r="AZ458">
        <v>132.72999999999999</v>
      </c>
      <c r="BA458">
        <v>0.49622247704488659</v>
      </c>
      <c r="BB458" s="34">
        <v>133.22622247704487</v>
      </c>
      <c r="BC458" s="34">
        <v>131.93654068524032</v>
      </c>
      <c r="BD458">
        <v>140.732</v>
      </c>
      <c r="BE458">
        <v>0.52613863964048058</v>
      </c>
      <c r="BF458" s="34">
        <v>141.25813863964049</v>
      </c>
      <c r="BG458" s="34">
        <v>139.8907047669347</v>
      </c>
      <c r="BH458">
        <v>778.11300000000006</v>
      </c>
      <c r="BI458">
        <v>2.9090421176887507</v>
      </c>
      <c r="BJ458" s="34">
        <v>781.02204211768867</v>
      </c>
      <c r="BK458" s="34">
        <v>773.46144415139315</v>
      </c>
      <c r="BM458">
        <v>84.381999999999991</v>
      </c>
      <c r="BN458">
        <v>0.31546933668350502</v>
      </c>
      <c r="BO458">
        <v>84.697469336683497</v>
      </c>
      <c r="BP458">
        <v>83.87756480149136</v>
      </c>
      <c r="BQ458">
        <v>4.7750000000000004</v>
      </c>
      <c r="BR458">
        <v>1.7851746612591982E-2</v>
      </c>
      <c r="BS458">
        <v>4.7928517466125919</v>
      </c>
      <c r="BT458">
        <v>4.7464550724932009</v>
      </c>
      <c r="BU458">
        <v>403.44500000000005</v>
      </c>
      <c r="BV458">
        <v>1.5083136988727062</v>
      </c>
      <c r="BW458">
        <v>404.95331369887271</v>
      </c>
      <c r="BX458">
        <v>401.03320769047531</v>
      </c>
      <c r="BY458">
        <v>41.147000000000006</v>
      </c>
      <c r="BZ458">
        <v>0.15383158489388951</v>
      </c>
      <c r="CA458">
        <v>41.300831584893899</v>
      </c>
      <c r="CB458">
        <v>40.901023427827802</v>
      </c>
      <c r="CC458">
        <v>132.72999999999999</v>
      </c>
      <c r="CD458">
        <v>0.49622247704488659</v>
      </c>
      <c r="CE458">
        <v>133.22622247704487</v>
      </c>
      <c r="CF458">
        <v>131.93654068524032</v>
      </c>
      <c r="CG458">
        <v>141.83799999999999</v>
      </c>
      <c r="CH458">
        <v>0.53027351540038148</v>
      </c>
      <c r="CI458">
        <v>142.3682735154004</v>
      </c>
      <c r="CJ458">
        <v>140.99009310414465</v>
      </c>
      <c r="CK458">
        <v>808.31700000000001</v>
      </c>
      <c r="CL458">
        <v>3.0219623595079605</v>
      </c>
      <c r="CM458">
        <v>811.33896235950783</v>
      </c>
      <c r="CN458">
        <v>803.48488478167269</v>
      </c>
    </row>
    <row r="459" spans="1:92" x14ac:dyDescent="0.25">
      <c r="A459" s="18">
        <v>45919</v>
      </c>
      <c r="B459" s="2">
        <v>15</v>
      </c>
      <c r="C459" s="2" t="s">
        <v>178</v>
      </c>
      <c r="D459" s="9">
        <v>76.056166000000005</v>
      </c>
      <c r="E459">
        <v>9.8575320000000004E-3</v>
      </c>
      <c r="G459">
        <v>7.76</v>
      </c>
      <c r="H459">
        <v>5.4799590698378489E-2</v>
      </c>
      <c r="I459" s="34">
        <v>7.814799590698378</v>
      </c>
      <c r="J459" s="34">
        <v>7.7377649536594824</v>
      </c>
      <c r="K459">
        <v>0.79400000000000004</v>
      </c>
      <c r="L459">
        <v>5.6070715224887276E-3</v>
      </c>
      <c r="M459" s="34">
        <v>0.79960707152248878</v>
      </c>
      <c r="N459" s="34">
        <v>0.79172491922752963</v>
      </c>
      <c r="O459">
        <v>18.545999999999999</v>
      </c>
      <c r="P459">
        <v>0.13096819704795457</v>
      </c>
      <c r="Q459" s="34">
        <v>18.676968197047955</v>
      </c>
      <c r="R459" s="34">
        <v>18.492859385382573</v>
      </c>
      <c r="S459">
        <v>1.532</v>
      </c>
      <c r="T459">
        <v>1.0818682081174723E-2</v>
      </c>
      <c r="U459" s="34">
        <v>1.5428186820811747</v>
      </c>
      <c r="V459" s="34">
        <v>1.5276102975523618</v>
      </c>
      <c r="W459">
        <v>0</v>
      </c>
      <c r="X459">
        <v>0</v>
      </c>
      <c r="Y459" s="34">
        <v>0</v>
      </c>
      <c r="Z459" s="34">
        <v>0</v>
      </c>
      <c r="AA459">
        <v>1.456</v>
      </c>
      <c r="AB459">
        <v>1.0281985058871014E-2</v>
      </c>
      <c r="AC459" s="34">
        <v>1.4662819850588711</v>
      </c>
      <c r="AD459" s="34">
        <v>1.4518280634701297</v>
      </c>
      <c r="AE459">
        <v>30.088000000000001</v>
      </c>
      <c r="AF459">
        <v>0.21247552640886752</v>
      </c>
      <c r="AG459" s="34">
        <v>30.300475526408867</v>
      </c>
      <c r="AH459" s="34">
        <v>30.001787619292077</v>
      </c>
      <c r="AJ459">
        <v>75.424000000000021</v>
      </c>
      <c r="AK459">
        <v>0.5326294238188789</v>
      </c>
      <c r="AL459" s="34">
        <v>75.956629423818896</v>
      </c>
      <c r="AM459" s="34">
        <v>75.207884518661459</v>
      </c>
      <c r="AN459">
        <v>4.0140000000000002</v>
      </c>
      <c r="AO459">
        <v>2.8346076941145781E-2</v>
      </c>
      <c r="AP459" s="34">
        <v>4.0423460769411461</v>
      </c>
      <c r="AQ459" s="34">
        <v>4.0024985211326243</v>
      </c>
      <c r="AR459">
        <v>383.15100000000012</v>
      </c>
      <c r="AS459">
        <v>2.7057368525353636</v>
      </c>
      <c r="AT459" s="34">
        <v>385.85673685253551</v>
      </c>
      <c r="AU459" s="34">
        <v>382.05314172159609</v>
      </c>
      <c r="AV459">
        <v>39.073999999999998</v>
      </c>
      <c r="AW459">
        <v>0.27593288749335582</v>
      </c>
      <c r="AX459" s="34">
        <v>39.349932887493352</v>
      </c>
      <c r="AY459" s="34">
        <v>38.962039664857038</v>
      </c>
      <c r="AZ459">
        <v>129.399</v>
      </c>
      <c r="BA459">
        <v>0.91379023669838644</v>
      </c>
      <c r="BB459" s="34">
        <v>130.31279023669839</v>
      </c>
      <c r="BC459" s="34">
        <v>129.02822773693086</v>
      </c>
      <c r="BD459">
        <v>137.91800000000001</v>
      </c>
      <c r="BE459">
        <v>0.97394973581687705</v>
      </c>
      <c r="BF459" s="34">
        <v>138.89194973581689</v>
      </c>
      <c r="BG459" s="34">
        <v>137.52281789675371</v>
      </c>
      <c r="BH459">
        <v>768.98000000000013</v>
      </c>
      <c r="BI459">
        <v>5.4303852133040076</v>
      </c>
      <c r="BJ459" s="34">
        <v>774.41038521330415</v>
      </c>
      <c r="BK459" s="34">
        <v>766.77661005993184</v>
      </c>
      <c r="BM459">
        <v>83.184000000000026</v>
      </c>
      <c r="BN459">
        <v>0.58742901451725738</v>
      </c>
      <c r="BO459">
        <v>83.771429014517281</v>
      </c>
      <c r="BP459">
        <v>82.945649472320937</v>
      </c>
      <c r="BQ459">
        <v>4.8079999999999998</v>
      </c>
      <c r="BR459">
        <v>3.3953148463634508E-2</v>
      </c>
      <c r="BS459">
        <v>4.8419531484636344</v>
      </c>
      <c r="BT459">
        <v>4.7942234403601542</v>
      </c>
      <c r="BU459">
        <v>401.69700000000012</v>
      </c>
      <c r="BV459">
        <v>2.8367050495833182</v>
      </c>
      <c r="BW459">
        <v>404.53370504958343</v>
      </c>
      <c r="BX459">
        <v>400.54600110697868</v>
      </c>
      <c r="BY459">
        <v>40.605999999999995</v>
      </c>
      <c r="BZ459">
        <v>0.28675156957453052</v>
      </c>
      <c r="CA459">
        <v>40.892751569574529</v>
      </c>
      <c r="CB459">
        <v>40.489649962409402</v>
      </c>
      <c r="CC459">
        <v>129.399</v>
      </c>
      <c r="CD459">
        <v>0.91379023669838644</v>
      </c>
      <c r="CE459">
        <v>130.31279023669839</v>
      </c>
      <c r="CF459">
        <v>129.02822773693086</v>
      </c>
      <c r="CG459">
        <v>139.374</v>
      </c>
      <c r="CH459">
        <v>0.98423172087574806</v>
      </c>
      <c r="CI459">
        <v>140.35823172087578</v>
      </c>
      <c r="CJ459">
        <v>138.97464596022382</v>
      </c>
      <c r="CK459">
        <v>799.0680000000001</v>
      </c>
      <c r="CL459">
        <v>5.6428607397128747</v>
      </c>
      <c r="CM459">
        <v>804.71086073971298</v>
      </c>
      <c r="CN459">
        <v>796.77839767922387</v>
      </c>
    </row>
    <row r="460" spans="1:92" x14ac:dyDescent="0.25">
      <c r="A460" s="18">
        <v>45919</v>
      </c>
      <c r="B460" s="2">
        <v>16</v>
      </c>
      <c r="C460" s="2" t="s">
        <v>178</v>
      </c>
      <c r="D460" s="9">
        <v>97.249526000000003</v>
      </c>
      <c r="E460">
        <v>1.0259033000000001E-2</v>
      </c>
      <c r="G460">
        <v>7.6120000000000001</v>
      </c>
      <c r="H460">
        <v>0.10768802718176465</v>
      </c>
      <c r="I460" s="34">
        <v>7.7196880271817649</v>
      </c>
      <c r="J460" s="34">
        <v>7.6404914929612024</v>
      </c>
      <c r="K460">
        <v>0.76400000000000001</v>
      </c>
      <c r="L460">
        <v>1.0808414709257514E-2</v>
      </c>
      <c r="M460" s="34">
        <v>0.77480841470925754</v>
      </c>
      <c r="N460" s="34">
        <v>0.76685962961407761</v>
      </c>
      <c r="O460">
        <v>18.116000000000003</v>
      </c>
      <c r="P460">
        <v>0.2562895822943837</v>
      </c>
      <c r="Q460" s="34">
        <v>18.372289582294385</v>
      </c>
      <c r="R460" s="34">
        <v>18.183807657184072</v>
      </c>
      <c r="S460">
        <v>1.5859999999999999</v>
      </c>
      <c r="T460">
        <v>2.24373635194796E-2</v>
      </c>
      <c r="U460" s="34">
        <v>1.6084373635194795</v>
      </c>
      <c r="V460" s="34">
        <v>1.5919363515287002</v>
      </c>
      <c r="W460">
        <v>0</v>
      </c>
      <c r="X460">
        <v>0</v>
      </c>
      <c r="Y460" s="34">
        <v>0</v>
      </c>
      <c r="Z460" s="34">
        <v>0</v>
      </c>
      <c r="AA460">
        <v>2.734</v>
      </c>
      <c r="AB460">
        <v>3.8678279862709476E-2</v>
      </c>
      <c r="AC460" s="34">
        <v>2.7726782798627094</v>
      </c>
      <c r="AD460" s="34">
        <v>2.7442332818912147</v>
      </c>
      <c r="AE460">
        <v>30.812000000000005</v>
      </c>
      <c r="AF460">
        <v>0.43590166756759496</v>
      </c>
      <c r="AG460" s="34">
        <v>31.247901667567596</v>
      </c>
      <c r="AH460" s="34">
        <v>30.927328413179271</v>
      </c>
      <c r="AJ460">
        <v>71.629000000000005</v>
      </c>
      <c r="AK460">
        <v>1.0133454675515792</v>
      </c>
      <c r="AL460" s="34">
        <v>72.642345467551579</v>
      </c>
      <c r="AM460" s="34">
        <v>71.897105248202564</v>
      </c>
      <c r="AN460">
        <v>3.9609999999999999</v>
      </c>
      <c r="AO460">
        <v>5.6036820240011789E-2</v>
      </c>
      <c r="AP460" s="34">
        <v>4.017036820240012</v>
      </c>
      <c r="AQ460" s="34">
        <v>3.9758259069389545</v>
      </c>
      <c r="AR460">
        <v>375.21200000000016</v>
      </c>
      <c r="AS460">
        <v>5.3081765705365598</v>
      </c>
      <c r="AT460" s="34">
        <v>380.52017657053671</v>
      </c>
      <c r="AU460" s="34">
        <v>376.61640752193375</v>
      </c>
      <c r="AV460">
        <v>38.106999999999999</v>
      </c>
      <c r="AW460">
        <v>0.53910505147339793</v>
      </c>
      <c r="AX460" s="34">
        <v>38.646105051473398</v>
      </c>
      <c r="AY460" s="34">
        <v>38.249633384428869</v>
      </c>
      <c r="AZ460">
        <v>128.05100000000002</v>
      </c>
      <c r="BA460">
        <v>1.8115553821140495</v>
      </c>
      <c r="BB460" s="34">
        <v>129.86255538211407</v>
      </c>
      <c r="BC460" s="34">
        <v>128.53029114098464</v>
      </c>
      <c r="BD460">
        <v>137.72600000000003</v>
      </c>
      <c r="BE460">
        <v>1.9484289584387442</v>
      </c>
      <c r="BF460" s="34">
        <v>139.67442895843877</v>
      </c>
      <c r="BG460" s="34">
        <v>138.24150438249799</v>
      </c>
      <c r="BH460">
        <v>754.68600000000015</v>
      </c>
      <c r="BI460">
        <v>10.676648250354344</v>
      </c>
      <c r="BJ460" s="34">
        <v>765.36264825035448</v>
      </c>
      <c r="BK460" s="34">
        <v>757.51076758498675</v>
      </c>
      <c r="BM460">
        <v>79.241</v>
      </c>
      <c r="BN460">
        <v>1.1210334947333438</v>
      </c>
      <c r="BO460">
        <v>80.362033494733339</v>
      </c>
      <c r="BP460">
        <v>79.537596741163767</v>
      </c>
      <c r="BQ460">
        <v>4.7249999999999996</v>
      </c>
      <c r="BR460">
        <v>6.6845234949269305E-2</v>
      </c>
      <c r="BS460">
        <v>4.7918452349492693</v>
      </c>
      <c r="BT460">
        <v>4.742685536553032</v>
      </c>
      <c r="BU460">
        <v>393.32800000000015</v>
      </c>
      <c r="BV460">
        <v>5.5644661528309438</v>
      </c>
      <c r="BW460">
        <v>398.8924661528311</v>
      </c>
      <c r="BX460">
        <v>394.8002151791178</v>
      </c>
      <c r="BY460">
        <v>39.692999999999998</v>
      </c>
      <c r="BZ460">
        <v>0.56154241499287749</v>
      </c>
      <c r="CA460">
        <v>40.254542414992876</v>
      </c>
      <c r="CB460">
        <v>39.84156973595757</v>
      </c>
      <c r="CC460">
        <v>128.05100000000002</v>
      </c>
      <c r="CD460">
        <v>1.8115553821140495</v>
      </c>
      <c r="CE460">
        <v>129.86255538211407</v>
      </c>
      <c r="CF460">
        <v>128.53029114098464</v>
      </c>
      <c r="CG460">
        <v>140.46000000000004</v>
      </c>
      <c r="CH460">
        <v>1.9871072383014536</v>
      </c>
      <c r="CI460">
        <v>142.44710723830147</v>
      </c>
      <c r="CJ460">
        <v>140.98573766438921</v>
      </c>
      <c r="CK460">
        <v>785.49800000000016</v>
      </c>
      <c r="CL460">
        <v>11.112549917921939</v>
      </c>
      <c r="CM460">
        <v>796.61054991792207</v>
      </c>
      <c r="CN460">
        <v>788.43809599816598</v>
      </c>
    </row>
    <row r="461" spans="1:92" x14ac:dyDescent="0.25">
      <c r="A461" s="18">
        <v>45919</v>
      </c>
      <c r="B461" s="2">
        <v>17</v>
      </c>
      <c r="C461" s="2" t="s">
        <v>178</v>
      </c>
      <c r="D461" s="9">
        <v>52.829859999999996</v>
      </c>
      <c r="E461">
        <v>1.0595422E-2</v>
      </c>
      <c r="G461">
        <v>6.7679999999999998</v>
      </c>
      <c r="H461">
        <v>8.7156535233361587E-2</v>
      </c>
      <c r="I461" s="34">
        <v>6.8551565352333617</v>
      </c>
      <c r="J461" s="34">
        <v>6.7825232588665063</v>
      </c>
      <c r="K461">
        <v>0.72599999999999998</v>
      </c>
      <c r="L461">
        <v>9.3492382652808088E-3</v>
      </c>
      <c r="M461" s="34">
        <v>0.73534923826528076</v>
      </c>
      <c r="N461" s="34">
        <v>0.72755790276848153</v>
      </c>
      <c r="O461">
        <v>17.594000000000001</v>
      </c>
      <c r="P461">
        <v>0.22657093393849942</v>
      </c>
      <c r="Q461" s="34">
        <v>17.820570933938502</v>
      </c>
      <c r="R461" s="34">
        <v>17.631754464612488</v>
      </c>
      <c r="S461">
        <v>1.6960000000000002</v>
      </c>
      <c r="T461">
        <v>2.1840644762970048E-2</v>
      </c>
      <c r="U461" s="34">
        <v>1.7178406447629702</v>
      </c>
      <c r="V461" s="34">
        <v>1.6996393982029545</v>
      </c>
      <c r="W461">
        <v>0</v>
      </c>
      <c r="X461">
        <v>0</v>
      </c>
      <c r="Y461" s="34">
        <v>0</v>
      </c>
      <c r="Z461" s="34">
        <v>0</v>
      </c>
      <c r="AA461">
        <v>1.8140000000000001</v>
      </c>
      <c r="AB461">
        <v>2.3360217924544614E-2</v>
      </c>
      <c r="AC461" s="34">
        <v>1.8373602179245447</v>
      </c>
      <c r="AD461" s="34">
        <v>1.8178926110496223</v>
      </c>
      <c r="AE461">
        <v>28.598000000000003</v>
      </c>
      <c r="AF461">
        <v>0.36827757012465645</v>
      </c>
      <c r="AG461" s="34">
        <v>28.966277570124657</v>
      </c>
      <c r="AH461" s="34">
        <v>28.659367635500054</v>
      </c>
      <c r="AJ461">
        <v>67.067000000000007</v>
      </c>
      <c r="AK461">
        <v>0.86367129853662272</v>
      </c>
      <c r="AL461" s="34">
        <v>67.930671298536623</v>
      </c>
      <c r="AM461" s="34">
        <v>67.21091716938534</v>
      </c>
      <c r="AN461">
        <v>3.8180000000000001</v>
      </c>
      <c r="AO461">
        <v>4.9167206193997427E-2</v>
      </c>
      <c r="AP461" s="34">
        <v>3.8671672061939977</v>
      </c>
      <c r="AQ461" s="34">
        <v>3.8261929376998114</v>
      </c>
      <c r="AR461">
        <v>360.45600000000002</v>
      </c>
      <c r="AS461">
        <v>4.6418581654959494</v>
      </c>
      <c r="AT461" s="34">
        <v>365.09785816549595</v>
      </c>
      <c r="AU461" s="34">
        <v>361.22949228693636</v>
      </c>
      <c r="AV461">
        <v>36.837000000000003</v>
      </c>
      <c r="AW461">
        <v>0.47437725892307048</v>
      </c>
      <c r="AX461" s="34">
        <v>37.311377258923073</v>
      </c>
      <c r="AY461" s="34">
        <v>36.916047471463578</v>
      </c>
      <c r="AZ461">
        <v>128.029</v>
      </c>
      <c r="BA461">
        <v>1.6487240025697476</v>
      </c>
      <c r="BB461" s="34">
        <v>129.67772400256973</v>
      </c>
      <c r="BC461" s="34">
        <v>128.30373379276298</v>
      </c>
      <c r="BD461">
        <v>137.84500000000003</v>
      </c>
      <c r="BE461">
        <v>1.7751318852308999</v>
      </c>
      <c r="BF461" s="34">
        <v>139.62013188523093</v>
      </c>
      <c r="BG461" s="34">
        <v>138.14079766821126</v>
      </c>
      <c r="BH461">
        <v>734.05200000000002</v>
      </c>
      <c r="BI461">
        <v>9.4529298169502862</v>
      </c>
      <c r="BJ461" s="34">
        <v>743.50492981695038</v>
      </c>
      <c r="BK461" s="34">
        <v>735.62718132645932</v>
      </c>
      <c r="BM461">
        <v>73.835000000000008</v>
      </c>
      <c r="BN461">
        <v>0.95082783376998425</v>
      </c>
      <c r="BO461">
        <v>74.785827833769986</v>
      </c>
      <c r="BP461">
        <v>73.993440428251844</v>
      </c>
      <c r="BQ461">
        <v>4.5440000000000005</v>
      </c>
      <c r="BR461">
        <v>5.8516444459278234E-2</v>
      </c>
      <c r="BS461">
        <v>4.6025164444592788</v>
      </c>
      <c r="BT461">
        <v>4.5537508404682931</v>
      </c>
      <c r="BU461">
        <v>378.05</v>
      </c>
      <c r="BV461">
        <v>4.868429099434449</v>
      </c>
      <c r="BW461">
        <v>382.91842909943443</v>
      </c>
      <c r="BX461">
        <v>378.86124675154883</v>
      </c>
      <c r="BY461">
        <v>38.533000000000001</v>
      </c>
      <c r="BZ461">
        <v>0.49621790368604052</v>
      </c>
      <c r="CA461">
        <v>39.029217903686046</v>
      </c>
      <c r="CB461">
        <v>38.615686869666533</v>
      </c>
      <c r="CC461">
        <v>128.029</v>
      </c>
      <c r="CD461">
        <v>1.6487240025697476</v>
      </c>
      <c r="CE461">
        <v>129.67772400256973</v>
      </c>
      <c r="CF461">
        <v>128.30373379276298</v>
      </c>
      <c r="CG461">
        <v>139.65900000000002</v>
      </c>
      <c r="CH461">
        <v>1.7984921031554446</v>
      </c>
      <c r="CI461">
        <v>141.45749210315549</v>
      </c>
      <c r="CJ461">
        <v>139.95869027926088</v>
      </c>
      <c r="CK461">
        <v>762.65</v>
      </c>
      <c r="CL461">
        <v>9.8212073870749421</v>
      </c>
      <c r="CM461">
        <v>772.47120738707508</v>
      </c>
      <c r="CN461">
        <v>764.2865489619594</v>
      </c>
    </row>
    <row r="462" spans="1:92" x14ac:dyDescent="0.25">
      <c r="A462" s="18">
        <v>45919</v>
      </c>
      <c r="B462" s="2">
        <v>18</v>
      </c>
      <c r="C462" s="2" t="s">
        <v>178</v>
      </c>
      <c r="D462" s="9">
        <v>54.731586999999998</v>
      </c>
      <c r="E462">
        <v>1.0825549E-2</v>
      </c>
      <c r="G462">
        <v>6.4020000000000001</v>
      </c>
      <c r="H462">
        <v>3.3999145199801996E-2</v>
      </c>
      <c r="I462" s="34">
        <v>6.4359991451998022</v>
      </c>
      <c r="J462" s="34">
        <v>6.3663259210894836</v>
      </c>
      <c r="K462">
        <v>0.69800000000000006</v>
      </c>
      <c r="L462">
        <v>3.7068733754235853E-3</v>
      </c>
      <c r="M462" s="34">
        <v>0.7017068733754237</v>
      </c>
      <c r="N462" s="34">
        <v>0.69411051123406131</v>
      </c>
      <c r="O462">
        <v>16.832000000000001</v>
      </c>
      <c r="P462">
        <v>8.9389817557492535E-2</v>
      </c>
      <c r="Q462" s="34">
        <v>16.921389817557493</v>
      </c>
      <c r="R462" s="34">
        <v>16.738206482939425</v>
      </c>
      <c r="S462">
        <v>1.6619999999999999</v>
      </c>
      <c r="T462">
        <v>8.8263947707077333E-3</v>
      </c>
      <c r="U462" s="34">
        <v>1.6708263947707076</v>
      </c>
      <c r="V462" s="34">
        <v>1.6527387817636239</v>
      </c>
      <c r="W462">
        <v>0</v>
      </c>
      <c r="X462">
        <v>0</v>
      </c>
      <c r="Y462" s="34">
        <v>0</v>
      </c>
      <c r="Z462" s="34">
        <v>0</v>
      </c>
      <c r="AA462">
        <v>3.218</v>
      </c>
      <c r="AB462">
        <v>1.7089854616207874E-2</v>
      </c>
      <c r="AC462" s="34">
        <v>3.2350898546162079</v>
      </c>
      <c r="AD462" s="34">
        <v>3.2000682308756572</v>
      </c>
      <c r="AE462">
        <v>28.812000000000001</v>
      </c>
      <c r="AF462">
        <v>0.15301208551963374</v>
      </c>
      <c r="AG462" s="34">
        <v>28.965012085519636</v>
      </c>
      <c r="AH462" s="34">
        <v>28.651449927902252</v>
      </c>
      <c r="AJ462">
        <v>64.499000000000009</v>
      </c>
      <c r="AK462">
        <v>0.34253528057513732</v>
      </c>
      <c r="AL462" s="34">
        <v>64.841535280575144</v>
      </c>
      <c r="AM462" s="34">
        <v>64.139590063160043</v>
      </c>
      <c r="AN462">
        <v>3.7759999999999994</v>
      </c>
      <c r="AO462">
        <v>2.0053229033810106E-2</v>
      </c>
      <c r="AP462" s="34">
        <v>3.7960532290338094</v>
      </c>
      <c r="AQ462" s="34">
        <v>3.7549588687962956</v>
      </c>
      <c r="AR462">
        <v>349.19799999999998</v>
      </c>
      <c r="AS462">
        <v>1.8544882076664253</v>
      </c>
      <c r="AT462" s="34">
        <v>351.05248820766639</v>
      </c>
      <c r="AU462" s="34">
        <v>347.25215229500236</v>
      </c>
      <c r="AV462">
        <v>35.683</v>
      </c>
      <c r="AW462">
        <v>0.18950195222813723</v>
      </c>
      <c r="AX462" s="34">
        <v>35.872501952228134</v>
      </c>
      <c r="AY462" s="34">
        <v>35.484162424591695</v>
      </c>
      <c r="AZ462">
        <v>128.733</v>
      </c>
      <c r="BA462">
        <v>0.68366322383725564</v>
      </c>
      <c r="BB462" s="34">
        <v>129.41666322383725</v>
      </c>
      <c r="BC462" s="34">
        <v>128.0156567946911</v>
      </c>
      <c r="BD462">
        <v>136.36100000000002</v>
      </c>
      <c r="BE462">
        <v>0.72417329562483601</v>
      </c>
      <c r="BF462" s="34">
        <v>137.08517329562486</v>
      </c>
      <c r="BG462" s="34">
        <v>135.60115103493959</v>
      </c>
      <c r="BH462">
        <v>718.24999999999989</v>
      </c>
      <c r="BI462">
        <v>3.8144151889656017</v>
      </c>
      <c r="BJ462" s="34">
        <v>722.06441518896554</v>
      </c>
      <c r="BK462" s="34">
        <v>714.2476714811811</v>
      </c>
      <c r="BM462">
        <v>70.90100000000001</v>
      </c>
      <c r="BN462">
        <v>0.37653442577493934</v>
      </c>
      <c r="BO462">
        <v>71.277534425774945</v>
      </c>
      <c r="BP462">
        <v>70.505915984249526</v>
      </c>
      <c r="BQ462">
        <v>4.4739999999999993</v>
      </c>
      <c r="BR462">
        <v>2.376010240923369E-2</v>
      </c>
      <c r="BS462">
        <v>4.4977601024092326</v>
      </c>
      <c r="BT462">
        <v>4.4490693800303571</v>
      </c>
      <c r="BU462">
        <v>366.03</v>
      </c>
      <c r="BV462">
        <v>1.9438780252239178</v>
      </c>
      <c r="BW462">
        <v>367.97387802522388</v>
      </c>
      <c r="BX462">
        <v>363.99035877794176</v>
      </c>
      <c r="BY462">
        <v>37.344999999999999</v>
      </c>
      <c r="BZ462">
        <v>0.19832834699884497</v>
      </c>
      <c r="CA462">
        <v>37.543328346998841</v>
      </c>
      <c r="CB462">
        <v>37.136901206355319</v>
      </c>
      <c r="CC462">
        <v>128.733</v>
      </c>
      <c r="CD462">
        <v>0.68366322383725564</v>
      </c>
      <c r="CE462">
        <v>129.41666322383725</v>
      </c>
      <c r="CF462">
        <v>128.0156567946911</v>
      </c>
      <c r="CG462">
        <v>139.57900000000001</v>
      </c>
      <c r="CH462">
        <v>0.74126315024104383</v>
      </c>
      <c r="CI462">
        <v>140.32026315024106</v>
      </c>
      <c r="CJ462">
        <v>138.80121926581523</v>
      </c>
      <c r="CK462">
        <v>747.0619999999999</v>
      </c>
      <c r="CL462">
        <v>3.9674272744852352</v>
      </c>
      <c r="CM462">
        <v>751.02942727448522</v>
      </c>
      <c r="CN462">
        <v>742.89912140908336</v>
      </c>
    </row>
    <row r="463" spans="1:92" x14ac:dyDescent="0.25">
      <c r="A463" s="18">
        <v>45919</v>
      </c>
      <c r="B463" s="2">
        <v>19</v>
      </c>
      <c r="C463" s="2" t="s">
        <v>178</v>
      </c>
      <c r="D463" s="9">
        <v>77.867434000000003</v>
      </c>
      <c r="E463">
        <v>1.1036005E-2</v>
      </c>
      <c r="G463">
        <v>6.1420000000000003</v>
      </c>
      <c r="H463">
        <v>5.2403155445849052E-2</v>
      </c>
      <c r="I463" s="34">
        <v>6.1944031554458494</v>
      </c>
      <c r="J463" s="34">
        <v>6.1260416912503333</v>
      </c>
      <c r="K463">
        <v>0.66</v>
      </c>
      <c r="L463">
        <v>5.6310782471931577E-3</v>
      </c>
      <c r="M463" s="34">
        <v>0.66563107824719314</v>
      </c>
      <c r="N463" s="34">
        <v>0.65828517033950174</v>
      </c>
      <c r="O463">
        <v>16.085999999999999</v>
      </c>
      <c r="P463">
        <v>0.13724473437022594</v>
      </c>
      <c r="Q463" s="34">
        <v>16.223244734370226</v>
      </c>
      <c r="R463" s="34">
        <v>16.044204924365491</v>
      </c>
      <c r="S463">
        <v>1.6160000000000001</v>
      </c>
      <c r="T463">
        <v>1.3787609768885066E-2</v>
      </c>
      <c r="U463" s="34">
        <v>1.6297876097688853</v>
      </c>
      <c r="V463" s="34">
        <v>1.6118012655585379</v>
      </c>
      <c r="W463">
        <v>0</v>
      </c>
      <c r="X463">
        <v>0</v>
      </c>
      <c r="Y463" s="34">
        <v>0</v>
      </c>
      <c r="Z463" s="34">
        <v>0</v>
      </c>
      <c r="AA463">
        <v>2.3780000000000001</v>
      </c>
      <c r="AB463">
        <v>2.0288945563371713E-2</v>
      </c>
      <c r="AC463" s="34">
        <v>2.398288945563372</v>
      </c>
      <c r="AD463" s="34">
        <v>2.37182141676869</v>
      </c>
      <c r="AE463">
        <v>26.881999999999998</v>
      </c>
      <c r="AF463">
        <v>0.22935552339552495</v>
      </c>
      <c r="AG463" s="34">
        <v>27.111355523395527</v>
      </c>
      <c r="AH463" s="34">
        <v>26.812154468282554</v>
      </c>
      <c r="AJ463">
        <v>61.873999999999988</v>
      </c>
      <c r="AK463">
        <v>0.5279050537376202</v>
      </c>
      <c r="AL463" s="34">
        <v>62.401905053737607</v>
      </c>
      <c r="AM463" s="34">
        <v>61.713237317555034</v>
      </c>
      <c r="AN463">
        <v>3.4060000000000001</v>
      </c>
      <c r="AO463">
        <v>2.9059776530211964E-2</v>
      </c>
      <c r="AP463" s="34">
        <v>3.435059776530212</v>
      </c>
      <c r="AQ463" s="34">
        <v>3.3971504396611256</v>
      </c>
      <c r="AR463">
        <v>335.72399999999999</v>
      </c>
      <c r="AS463">
        <v>2.8643759294858722</v>
      </c>
      <c r="AT463" s="34">
        <v>338.58837592948584</v>
      </c>
      <c r="AU463" s="34">
        <v>334.85171291978617</v>
      </c>
      <c r="AV463">
        <v>29.987000000000009</v>
      </c>
      <c r="AW463">
        <v>0.25584718696754738</v>
      </c>
      <c r="AX463" s="34">
        <v>30.242847186967555</v>
      </c>
      <c r="AY463" s="34">
        <v>29.909086974197944</v>
      </c>
      <c r="AZ463">
        <v>99.51600000000002</v>
      </c>
      <c r="BA463">
        <v>0.84906421643587016</v>
      </c>
      <c r="BB463" s="34">
        <v>100.36506421643588</v>
      </c>
      <c r="BC463" s="34">
        <v>99.257434865917972</v>
      </c>
      <c r="BD463">
        <v>133.75400000000002</v>
      </c>
      <c r="BE463">
        <v>1.1411806664773845</v>
      </c>
      <c r="BF463" s="34">
        <v>134.89518066647742</v>
      </c>
      <c r="BG463" s="34">
        <v>133.40647677816625</v>
      </c>
      <c r="BH463">
        <v>664.26100000000008</v>
      </c>
      <c r="BI463">
        <v>5.6674328296345067</v>
      </c>
      <c r="BJ463" s="34">
        <v>669.92843282963463</v>
      </c>
      <c r="BK463" s="34">
        <v>662.53509929528457</v>
      </c>
      <c r="BM463">
        <v>68.015999999999991</v>
      </c>
      <c r="BN463">
        <v>0.58030820918346926</v>
      </c>
      <c r="BO463">
        <v>68.596308209183462</v>
      </c>
      <c r="BP463">
        <v>67.839279008805363</v>
      </c>
      <c r="BQ463">
        <v>4.0659999999999998</v>
      </c>
      <c r="BR463">
        <v>3.469085477740512E-2</v>
      </c>
      <c r="BS463">
        <v>4.1006908547774055</v>
      </c>
      <c r="BT463">
        <v>4.055435610000627</v>
      </c>
      <c r="BU463">
        <v>351.81</v>
      </c>
      <c r="BV463">
        <v>3.001620663856098</v>
      </c>
      <c r="BW463">
        <v>354.81162066385605</v>
      </c>
      <c r="BX463">
        <v>350.89591784415165</v>
      </c>
      <c r="BY463">
        <v>31.603000000000009</v>
      </c>
      <c r="BZ463">
        <v>0.26963479673643242</v>
      </c>
      <c r="CA463">
        <v>31.872634796736442</v>
      </c>
      <c r="CB463">
        <v>31.520888239756481</v>
      </c>
      <c r="CC463">
        <v>99.51600000000002</v>
      </c>
      <c r="CD463">
        <v>0.84906421643587016</v>
      </c>
      <c r="CE463">
        <v>100.36506421643588</v>
      </c>
      <c r="CF463">
        <v>99.257434865917972</v>
      </c>
      <c r="CG463">
        <v>136.13200000000001</v>
      </c>
      <c r="CH463">
        <v>1.1614696120407562</v>
      </c>
      <c r="CI463">
        <v>137.29346961204078</v>
      </c>
      <c r="CJ463">
        <v>135.77829819493493</v>
      </c>
      <c r="CK463">
        <v>691.14300000000003</v>
      </c>
      <c r="CL463">
        <v>5.8967883530300318</v>
      </c>
      <c r="CM463">
        <v>697.03978835303019</v>
      </c>
      <c r="CN463">
        <v>689.3472537635671</v>
      </c>
    </row>
    <row r="464" spans="1:92" x14ac:dyDescent="0.25">
      <c r="A464" s="18">
        <v>45919</v>
      </c>
      <c r="B464" s="2">
        <v>20</v>
      </c>
      <c r="C464" s="2" t="s">
        <v>178</v>
      </c>
      <c r="D464" s="9">
        <v>49.306049999999999</v>
      </c>
      <c r="E464">
        <v>1.0503415E-2</v>
      </c>
      <c r="G464">
        <v>5.8360000000000003</v>
      </c>
      <c r="H464">
        <v>3.3245079981757672E-2</v>
      </c>
      <c r="I464" s="34">
        <v>5.8692450799817584</v>
      </c>
      <c r="J464" s="34">
        <v>5.8075979631700019</v>
      </c>
      <c r="K464">
        <v>0.55200000000000005</v>
      </c>
      <c r="L464">
        <v>3.1444969413862642E-3</v>
      </c>
      <c r="M464" s="34">
        <v>0.55514449694138635</v>
      </c>
      <c r="N464" s="34">
        <v>0.54931358390504481</v>
      </c>
      <c r="O464">
        <v>15.83</v>
      </c>
      <c r="P464">
        <v>9.0176424967653185E-2</v>
      </c>
      <c r="Q464" s="34">
        <v>15.920176424967654</v>
      </c>
      <c r="R464" s="34">
        <v>15.752960205103003</v>
      </c>
      <c r="S464">
        <v>1.5739999999999998</v>
      </c>
      <c r="T464">
        <v>8.9663735248948894E-3</v>
      </c>
      <c r="U464" s="34">
        <v>1.5829663735248947</v>
      </c>
      <c r="V464" s="34">
        <v>1.5663398207727177</v>
      </c>
      <c r="W464">
        <v>0</v>
      </c>
      <c r="X464">
        <v>0</v>
      </c>
      <c r="Y464" s="34">
        <v>0</v>
      </c>
      <c r="Z464" s="34">
        <v>0</v>
      </c>
      <c r="AA464">
        <v>0.57999999999999996</v>
      </c>
      <c r="AB464">
        <v>3.3040004094275961E-3</v>
      </c>
      <c r="AC464" s="34">
        <v>0.58330400040942754</v>
      </c>
      <c r="AD464" s="34">
        <v>0.57717731642196712</v>
      </c>
      <c r="AE464">
        <v>24.372</v>
      </c>
      <c r="AF464">
        <v>0.1388363758251196</v>
      </c>
      <c r="AG464" s="34">
        <v>24.510836375825118</v>
      </c>
      <c r="AH464" s="34">
        <v>24.253388889372737</v>
      </c>
      <c r="AJ464">
        <v>58.732999999999997</v>
      </c>
      <c r="AK464">
        <v>0.33457561387398443</v>
      </c>
      <c r="AL464" s="34">
        <v>59.067575613873984</v>
      </c>
      <c r="AM464" s="34">
        <v>58.447164354157586</v>
      </c>
      <c r="AN464">
        <v>3.0269999999999997</v>
      </c>
      <c r="AO464">
        <v>1.7243464205754021E-2</v>
      </c>
      <c r="AP464" s="34">
        <v>3.0442434642057536</v>
      </c>
      <c r="AQ464" s="34">
        <v>3.0122685117401633</v>
      </c>
      <c r="AR464">
        <v>324.93399999999991</v>
      </c>
      <c r="AS464">
        <v>1.8510035673050798</v>
      </c>
      <c r="AT464" s="34">
        <v>326.78500356730501</v>
      </c>
      <c r="AU464" s="34">
        <v>323.35264505906116</v>
      </c>
      <c r="AV464">
        <v>28.426999999999996</v>
      </c>
      <c r="AW464">
        <v>0.16193589592896254</v>
      </c>
      <c r="AX464" s="34">
        <v>28.588935895928959</v>
      </c>
      <c r="AY464" s="34">
        <v>28.288654437805622</v>
      </c>
      <c r="AZ464">
        <v>122.251</v>
      </c>
      <c r="BA464">
        <v>0.6964092311257466</v>
      </c>
      <c r="BB464" s="34">
        <v>122.94740923112575</v>
      </c>
      <c r="BC464" s="34">
        <v>121.65604156879641</v>
      </c>
      <c r="BD464">
        <v>127.69300000000001</v>
      </c>
      <c r="BE464">
        <v>0.72740986945006558</v>
      </c>
      <c r="BF464" s="34">
        <v>128.42040986945008</v>
      </c>
      <c r="BG464" s="34">
        <v>127.07155701012115</v>
      </c>
      <c r="BH464">
        <v>665.06499999999994</v>
      </c>
      <c r="BI464">
        <v>3.7885776418895931</v>
      </c>
      <c r="BJ464" s="34">
        <v>668.8535776418895</v>
      </c>
      <c r="BK464" s="34">
        <v>661.82833094168211</v>
      </c>
      <c r="BM464">
        <v>64.569000000000003</v>
      </c>
      <c r="BN464">
        <v>0.36782069385574212</v>
      </c>
      <c r="BO464">
        <v>64.936820693855736</v>
      </c>
      <c r="BP464">
        <v>64.254762317327589</v>
      </c>
      <c r="BQ464">
        <v>3.5789999999999997</v>
      </c>
      <c r="BR464">
        <v>2.0387961147140286E-2</v>
      </c>
      <c r="BS464">
        <v>3.5993879611471398</v>
      </c>
      <c r="BT464">
        <v>3.5615820956452082</v>
      </c>
      <c r="BU464">
        <v>340.7639999999999</v>
      </c>
      <c r="BV464">
        <v>1.9411799922727329</v>
      </c>
      <c r="BW464">
        <v>342.70517999227269</v>
      </c>
      <c r="BX464">
        <v>339.10560526416418</v>
      </c>
      <c r="BY464">
        <v>30.000999999999998</v>
      </c>
      <c r="BZ464">
        <v>0.17090226945385742</v>
      </c>
      <c r="CA464">
        <v>30.171902269453852</v>
      </c>
      <c r="CB464">
        <v>29.854994258578341</v>
      </c>
      <c r="CC464">
        <v>122.251</v>
      </c>
      <c r="CD464">
        <v>0.6964092311257466</v>
      </c>
      <c r="CE464">
        <v>122.94740923112575</v>
      </c>
      <c r="CF464">
        <v>121.65604156879641</v>
      </c>
      <c r="CG464">
        <v>128.27300000000002</v>
      </c>
      <c r="CH464">
        <v>0.73071386985949316</v>
      </c>
      <c r="CI464">
        <v>129.00371386985952</v>
      </c>
      <c r="CJ464">
        <v>127.64873432654312</v>
      </c>
      <c r="CK464">
        <v>689.4369999999999</v>
      </c>
      <c r="CL464">
        <v>3.9274140177147125</v>
      </c>
      <c r="CM464">
        <v>693.36441401771458</v>
      </c>
      <c r="CN464">
        <v>686.0817198310549</v>
      </c>
    </row>
    <row r="465" spans="1:92" x14ac:dyDescent="0.25">
      <c r="A465" s="18">
        <v>45919</v>
      </c>
      <c r="B465" s="2">
        <v>21</v>
      </c>
      <c r="C465" s="2" t="s">
        <v>178</v>
      </c>
      <c r="D465" s="9">
        <v>49.694087000000003</v>
      </c>
      <c r="E465">
        <v>1.0371455E-2</v>
      </c>
      <c r="G465">
        <v>5.4880000000000004</v>
      </c>
      <c r="H465">
        <v>2.8017415320657189E-2</v>
      </c>
      <c r="I465" s="34">
        <v>5.5160174153206576</v>
      </c>
      <c r="J465" s="34">
        <v>5.4588082889184433</v>
      </c>
      <c r="K465">
        <v>0.47200000000000003</v>
      </c>
      <c r="L465">
        <v>2.4096610844296994E-3</v>
      </c>
      <c r="M465" s="34">
        <v>0.47440966108442972</v>
      </c>
      <c r="N465" s="34">
        <v>0.4694893426329273</v>
      </c>
      <c r="O465">
        <v>15.686</v>
      </c>
      <c r="P465">
        <v>8.0080389343992087E-2</v>
      </c>
      <c r="Q465" s="34">
        <v>15.766080389343992</v>
      </c>
      <c r="R465" s="34">
        <v>15.602563196059528</v>
      </c>
      <c r="S465">
        <v>1.5720000000000001</v>
      </c>
      <c r="T465">
        <v>8.0253966625497622E-3</v>
      </c>
      <c r="U465" s="34">
        <v>1.5800253966625499</v>
      </c>
      <c r="V465" s="34">
        <v>1.5636382343622071</v>
      </c>
      <c r="W465">
        <v>0</v>
      </c>
      <c r="X465">
        <v>0</v>
      </c>
      <c r="Y465" s="34">
        <v>0</v>
      </c>
      <c r="Z465" s="34">
        <v>0</v>
      </c>
      <c r="AA465">
        <v>0.59</v>
      </c>
      <c r="AB465">
        <v>3.0120763555371243E-3</v>
      </c>
      <c r="AC465" s="34">
        <v>0.5930120763555371</v>
      </c>
      <c r="AD465" s="34">
        <v>0.58686167829115909</v>
      </c>
      <c r="AE465">
        <v>23.808</v>
      </c>
      <c r="AF465">
        <v>0.12154493876716588</v>
      </c>
      <c r="AG465" s="34">
        <v>23.929544938767169</v>
      </c>
      <c r="AH465" s="34">
        <v>23.68136074026426</v>
      </c>
      <c r="AJ465">
        <v>56.265000000000001</v>
      </c>
      <c r="AK465">
        <v>0.28724487482084121</v>
      </c>
      <c r="AL465" s="34">
        <v>56.552244874820843</v>
      </c>
      <c r="AM465" s="34">
        <v>55.965715811952656</v>
      </c>
      <c r="AN465">
        <v>2.887</v>
      </c>
      <c r="AO465">
        <v>1.4738753285484201E-2</v>
      </c>
      <c r="AP465" s="34">
        <v>2.9017387532854841</v>
      </c>
      <c r="AQ465" s="34">
        <v>2.8716435003840277</v>
      </c>
      <c r="AR465">
        <v>312.73899999999998</v>
      </c>
      <c r="AS465">
        <v>1.596599571786991</v>
      </c>
      <c r="AT465" s="34">
        <v>314.33559957178699</v>
      </c>
      <c r="AU465" s="34">
        <v>311.07548204593019</v>
      </c>
      <c r="AV465">
        <v>26.002999999999993</v>
      </c>
      <c r="AW465">
        <v>0.13275088385259631</v>
      </c>
      <c r="AX465" s="34">
        <v>26.135750883852591</v>
      </c>
      <c r="AY465" s="34">
        <v>25.864685119669502</v>
      </c>
      <c r="AZ465">
        <v>124.259</v>
      </c>
      <c r="BA465">
        <v>0.63436880654692807</v>
      </c>
      <c r="BB465" s="34">
        <v>124.89336880654693</v>
      </c>
      <c r="BC465" s="34">
        <v>123.59804285217142</v>
      </c>
      <c r="BD465">
        <v>127.59199999999998</v>
      </c>
      <c r="BE465">
        <v>0.65138448534863169</v>
      </c>
      <c r="BF465" s="34">
        <v>128.24338448534863</v>
      </c>
      <c r="BG465" s="34">
        <v>126.91331399411114</v>
      </c>
      <c r="BH465">
        <v>649.74499999999989</v>
      </c>
      <c r="BI465">
        <v>3.3170873756414725</v>
      </c>
      <c r="BJ465" s="34">
        <v>653.06208737564145</v>
      </c>
      <c r="BK465" s="34">
        <v>646.28888332421889</v>
      </c>
      <c r="BM465">
        <v>61.753</v>
      </c>
      <c r="BN465">
        <v>0.31526229014149842</v>
      </c>
      <c r="BO465">
        <v>62.068262290141504</v>
      </c>
      <c r="BP465">
        <v>61.424524100871096</v>
      </c>
      <c r="BQ465">
        <v>3.359</v>
      </c>
      <c r="BR465">
        <v>1.7148414369913899E-2</v>
      </c>
      <c r="BS465">
        <v>3.3761484143699141</v>
      </c>
      <c r="BT465">
        <v>3.3411328430169549</v>
      </c>
      <c r="BU465">
        <v>328.42499999999995</v>
      </c>
      <c r="BV465">
        <v>1.6766799611309831</v>
      </c>
      <c r="BW465">
        <v>330.10167996113097</v>
      </c>
      <c r="BX465">
        <v>326.67804524198971</v>
      </c>
      <c r="BY465">
        <v>27.574999999999992</v>
      </c>
      <c r="BZ465">
        <v>0.14077628051514607</v>
      </c>
      <c r="CA465">
        <v>27.71577628051514</v>
      </c>
      <c r="CB465">
        <v>27.428323354031711</v>
      </c>
      <c r="CC465">
        <v>124.259</v>
      </c>
      <c r="CD465">
        <v>0.63436880654692807</v>
      </c>
      <c r="CE465">
        <v>124.89336880654693</v>
      </c>
      <c r="CF465">
        <v>123.59804285217142</v>
      </c>
      <c r="CG465">
        <v>128.18199999999999</v>
      </c>
      <c r="CH465">
        <v>0.65439656170416882</v>
      </c>
      <c r="CI465">
        <v>128.83639656170416</v>
      </c>
      <c r="CJ465">
        <v>127.50017567240229</v>
      </c>
      <c r="CK465">
        <v>673.55299999999988</v>
      </c>
      <c r="CL465">
        <v>3.4386323144086384</v>
      </c>
      <c r="CM465">
        <v>676.99163231440866</v>
      </c>
      <c r="CN465">
        <v>669.97024406448315</v>
      </c>
    </row>
    <row r="466" spans="1:92" x14ac:dyDescent="0.25">
      <c r="A466" s="18">
        <v>45919</v>
      </c>
      <c r="B466" s="2">
        <v>22</v>
      </c>
      <c r="C466" s="2" t="s">
        <v>178</v>
      </c>
      <c r="D466" s="9">
        <v>50.851835999999999</v>
      </c>
      <c r="E466">
        <v>1.0517542E-2</v>
      </c>
      <c r="G466">
        <v>5.3639999999999999</v>
      </c>
      <c r="H466">
        <v>2.6359157560787268E-2</v>
      </c>
      <c r="I466" s="34">
        <v>5.3903591575607868</v>
      </c>
      <c r="J466" s="34">
        <v>5.3336658287260565</v>
      </c>
      <c r="K466">
        <v>0.41400000000000003</v>
      </c>
      <c r="L466">
        <v>2.0344316238191519E-3</v>
      </c>
      <c r="M466" s="34">
        <v>0.4160344316238192</v>
      </c>
      <c r="N466" s="34">
        <v>0.41165877201576956</v>
      </c>
      <c r="O466">
        <v>15.472000000000001</v>
      </c>
      <c r="P466">
        <v>7.6030739332680966E-2</v>
      </c>
      <c r="Q466" s="34">
        <v>15.548030739332683</v>
      </c>
      <c r="R466" s="34">
        <v>15.384503673014461</v>
      </c>
      <c r="S466">
        <v>1.56</v>
      </c>
      <c r="T466">
        <v>7.6659742346808623E-3</v>
      </c>
      <c r="U466" s="34">
        <v>1.567665974234681</v>
      </c>
      <c r="V466" s="34">
        <v>1.5511779815086968</v>
      </c>
      <c r="W466">
        <v>0</v>
      </c>
      <c r="X466">
        <v>0</v>
      </c>
      <c r="Y466" s="34">
        <v>0</v>
      </c>
      <c r="Z466" s="34">
        <v>0</v>
      </c>
      <c r="AA466">
        <v>0.59</v>
      </c>
      <c r="AB466">
        <v>2.8993107682446849E-3</v>
      </c>
      <c r="AC466" s="34">
        <v>0.59289931076824465</v>
      </c>
      <c r="AD466" s="34">
        <v>0.58666346736546859</v>
      </c>
      <c r="AE466">
        <v>23.4</v>
      </c>
      <c r="AF466">
        <v>0.11498961352021293</v>
      </c>
      <c r="AG466" s="34">
        <v>23.514989613520218</v>
      </c>
      <c r="AH466" s="34">
        <v>23.267669722630455</v>
      </c>
      <c r="AJ466">
        <v>53.173999999999992</v>
      </c>
      <c r="AK466">
        <v>0.26130161150956416</v>
      </c>
      <c r="AL466" s="34">
        <v>53.435301611509558</v>
      </c>
      <c r="AM466" s="34">
        <v>52.873293582527836</v>
      </c>
      <c r="AN466">
        <v>2.8130000000000002</v>
      </c>
      <c r="AO466">
        <v>1.3823324052664912E-2</v>
      </c>
      <c r="AP466" s="34">
        <v>2.8268233240526652</v>
      </c>
      <c r="AQ466" s="34">
        <v>2.7970920910153616</v>
      </c>
      <c r="AR466">
        <v>302.13500000000016</v>
      </c>
      <c r="AS466">
        <v>1.4847173880739122</v>
      </c>
      <c r="AT466" s="34">
        <v>303.61971738807409</v>
      </c>
      <c r="AU466" s="34">
        <v>300.42638425841687</v>
      </c>
      <c r="AV466">
        <v>24.267000000000007</v>
      </c>
      <c r="AW466">
        <v>0.11925012612371828</v>
      </c>
      <c r="AX466" s="34">
        <v>24.386250126123723</v>
      </c>
      <c r="AY466" s="34">
        <v>24.129766716199711</v>
      </c>
      <c r="AZ466">
        <v>125.57499999999999</v>
      </c>
      <c r="BA466">
        <v>0.61708635546156987</v>
      </c>
      <c r="BB466" s="34">
        <v>126.19208635546156</v>
      </c>
      <c r="BC466" s="34">
        <v>124.86485578715036</v>
      </c>
      <c r="BD466">
        <v>127.782</v>
      </c>
      <c r="BE466">
        <v>0.62793174336922419</v>
      </c>
      <c r="BF466" s="34">
        <v>128.40993174336921</v>
      </c>
      <c r="BG466" s="34">
        <v>127.05937489304119</v>
      </c>
      <c r="BH466">
        <v>635.74600000000021</v>
      </c>
      <c r="BI466">
        <v>3.1241105485906537</v>
      </c>
      <c r="BJ466" s="34">
        <v>638.8701105485909</v>
      </c>
      <c r="BK466" s="34">
        <v>632.15076732835132</v>
      </c>
      <c r="BM466">
        <v>58.53799999999999</v>
      </c>
      <c r="BN466">
        <v>0.28766076907035143</v>
      </c>
      <c r="BO466">
        <v>58.825660769070346</v>
      </c>
      <c r="BP466">
        <v>58.206959411253891</v>
      </c>
      <c r="BQ466">
        <v>3.2270000000000003</v>
      </c>
      <c r="BR466">
        <v>1.5857755676484064E-2</v>
      </c>
      <c r="BS466">
        <v>3.2428577556764844</v>
      </c>
      <c r="BT466">
        <v>3.2087508630311312</v>
      </c>
      <c r="BU466">
        <v>317.60700000000014</v>
      </c>
      <c r="BV466">
        <v>1.5607481274065931</v>
      </c>
      <c r="BW466">
        <v>319.16774812740675</v>
      </c>
      <c r="BX466">
        <v>315.81088793143135</v>
      </c>
      <c r="BY466">
        <v>25.827000000000005</v>
      </c>
      <c r="BZ466">
        <v>0.12691610035839915</v>
      </c>
      <c r="CA466">
        <v>25.953916100358406</v>
      </c>
      <c r="CB466">
        <v>25.680944697708409</v>
      </c>
      <c r="CC466">
        <v>125.57499999999999</v>
      </c>
      <c r="CD466">
        <v>0.61708635546156987</v>
      </c>
      <c r="CE466">
        <v>126.19208635546156</v>
      </c>
      <c r="CF466">
        <v>124.86485578715036</v>
      </c>
      <c r="CG466">
        <v>128.37199999999999</v>
      </c>
      <c r="CH466">
        <v>0.63083105413746887</v>
      </c>
      <c r="CI466">
        <v>129.00283105413746</v>
      </c>
      <c r="CJ466">
        <v>127.64603836040666</v>
      </c>
      <c r="CK466">
        <v>659.14600000000019</v>
      </c>
      <c r="CL466">
        <v>3.2391001621108666</v>
      </c>
      <c r="CM466">
        <v>662.38510016211114</v>
      </c>
      <c r="CN466">
        <v>655.41843705098177</v>
      </c>
    </row>
    <row r="467" spans="1:92" x14ac:dyDescent="0.25">
      <c r="A467" s="18">
        <v>45919</v>
      </c>
      <c r="B467" s="2">
        <v>23</v>
      </c>
      <c r="C467" s="2" t="s">
        <v>178</v>
      </c>
      <c r="D467" s="9">
        <v>58.479166999999997</v>
      </c>
      <c r="E467">
        <v>1.0791062000000001E-2</v>
      </c>
      <c r="G467">
        <v>5.2060000000000004</v>
      </c>
      <c r="H467">
        <v>2.8666602933047521E-2</v>
      </c>
      <c r="I467" s="34">
        <v>5.2346666029330482</v>
      </c>
      <c r="J467" s="34">
        <v>5.1781789910714684</v>
      </c>
      <c r="K467">
        <v>0.36599999999999999</v>
      </c>
      <c r="L467">
        <v>2.0153624036679581E-3</v>
      </c>
      <c r="M467" s="34">
        <v>0.36801536240366794</v>
      </c>
      <c r="N467" s="34">
        <v>0.36404408581101749</v>
      </c>
      <c r="O467">
        <v>15.24</v>
      </c>
      <c r="P467">
        <v>8.3918368939616628E-2</v>
      </c>
      <c r="Q467" s="34">
        <v>15.323918368939617</v>
      </c>
      <c r="R467" s="34">
        <v>15.158557015737451</v>
      </c>
      <c r="S467">
        <v>1.516</v>
      </c>
      <c r="T467">
        <v>8.3477852567230178E-3</v>
      </c>
      <c r="U467" s="34">
        <v>1.5243477852567231</v>
      </c>
      <c r="V467" s="34">
        <v>1.507898453796455</v>
      </c>
      <c r="W467">
        <v>0</v>
      </c>
      <c r="X467">
        <v>0</v>
      </c>
      <c r="Y467" s="34">
        <v>0</v>
      </c>
      <c r="Z467" s="34">
        <v>0</v>
      </c>
      <c r="AA467">
        <v>0.60199999999999998</v>
      </c>
      <c r="AB467">
        <v>3.3148857022079533E-3</v>
      </c>
      <c r="AC467" s="34">
        <v>0.60531488570220793</v>
      </c>
      <c r="AD467" s="34">
        <v>0.59878289524107253</v>
      </c>
      <c r="AE467">
        <v>22.930000000000003</v>
      </c>
      <c r="AF467">
        <v>0.12626300523526307</v>
      </c>
      <c r="AG467" s="34">
        <v>23.056263005235262</v>
      </c>
      <c r="AH467" s="34">
        <v>22.807461441657463</v>
      </c>
      <c r="AJ467">
        <v>50.231999999999992</v>
      </c>
      <c r="AK467">
        <v>0.27660023022144498</v>
      </c>
      <c r="AL467" s="34">
        <v>50.50860023022144</v>
      </c>
      <c r="AM467" s="34">
        <v>49.963558793603902</v>
      </c>
      <c r="AN467">
        <v>2.6879999999999997</v>
      </c>
      <c r="AO467">
        <v>1.4801350112184348E-2</v>
      </c>
      <c r="AP467" s="34">
        <v>2.7028013501121841</v>
      </c>
      <c r="AQ467" s="34">
        <v>2.6736352531694396</v>
      </c>
      <c r="AR467">
        <v>290.06599999999997</v>
      </c>
      <c r="AS467">
        <v>1.5972352759080601</v>
      </c>
      <c r="AT467" s="34">
        <v>291.66323527590805</v>
      </c>
      <c r="AU467" s="34">
        <v>288.51587922092511</v>
      </c>
      <c r="AV467">
        <v>22.695999999999998</v>
      </c>
      <c r="AW467">
        <v>0.12497449484603274</v>
      </c>
      <c r="AX467" s="34">
        <v>22.82097449484603</v>
      </c>
      <c r="AY467" s="34">
        <v>22.574711944171728</v>
      </c>
      <c r="AZ467">
        <v>126.601</v>
      </c>
      <c r="BA467">
        <v>0.69712266575619464</v>
      </c>
      <c r="BB467" s="34">
        <v>127.2981226657562</v>
      </c>
      <c r="BC467" s="34">
        <v>125.92444073158642</v>
      </c>
      <c r="BD467">
        <v>121.224</v>
      </c>
      <c r="BE467">
        <v>0.667514459077171</v>
      </c>
      <c r="BF467" s="34">
        <v>121.89151445907717</v>
      </c>
      <c r="BG467" s="34">
        <v>120.57617556927538</v>
      </c>
      <c r="BH467">
        <v>613.50700000000006</v>
      </c>
      <c r="BI467">
        <v>3.378248475921088</v>
      </c>
      <c r="BJ467" s="34">
        <v>616.88524847592112</v>
      </c>
      <c r="BK467" s="34">
        <v>610.22840151273192</v>
      </c>
      <c r="BM467">
        <v>55.437999999999995</v>
      </c>
      <c r="BN467">
        <v>0.30526683315449249</v>
      </c>
      <c r="BO467">
        <v>55.743266833154486</v>
      </c>
      <c r="BP467">
        <v>55.141737784675371</v>
      </c>
      <c r="BQ467">
        <v>3.0539999999999998</v>
      </c>
      <c r="BR467">
        <v>1.6816712515852306E-2</v>
      </c>
      <c r="BS467">
        <v>3.0708167125158523</v>
      </c>
      <c r="BT467">
        <v>3.0376793389804573</v>
      </c>
      <c r="BU467">
        <v>305.30599999999998</v>
      </c>
      <c r="BV467">
        <v>1.6811536448476767</v>
      </c>
      <c r="BW467">
        <v>306.98715364484769</v>
      </c>
      <c r="BX467">
        <v>303.67443623666259</v>
      </c>
      <c r="BY467">
        <v>24.211999999999996</v>
      </c>
      <c r="BZ467">
        <v>0.13332228010275576</v>
      </c>
      <c r="CA467">
        <v>24.345322280102753</v>
      </c>
      <c r="CB467">
        <v>24.082610397968182</v>
      </c>
      <c r="CC467">
        <v>126.601</v>
      </c>
      <c r="CD467">
        <v>0.69712266575619464</v>
      </c>
      <c r="CE467">
        <v>127.2981226657562</v>
      </c>
      <c r="CF467">
        <v>125.92444073158642</v>
      </c>
      <c r="CG467">
        <v>121.82600000000001</v>
      </c>
      <c r="CH467">
        <v>0.67082934477937894</v>
      </c>
      <c r="CI467">
        <v>122.49682934477939</v>
      </c>
      <c r="CJ467">
        <v>121.17495846451645</v>
      </c>
      <c r="CK467">
        <v>636.43700000000001</v>
      </c>
      <c r="CL467">
        <v>3.5045114811563511</v>
      </c>
      <c r="CM467">
        <v>639.94151148115634</v>
      </c>
      <c r="CN467">
        <v>633.03586295438936</v>
      </c>
    </row>
    <row r="468" spans="1:92" x14ac:dyDescent="0.25">
      <c r="A468" s="18">
        <v>45919</v>
      </c>
      <c r="B468" s="2">
        <v>24</v>
      </c>
      <c r="C468" s="2" t="s">
        <v>23</v>
      </c>
      <c r="D468" s="9">
        <v>61.997193000000003</v>
      </c>
      <c r="E468">
        <v>1.1217197E-2</v>
      </c>
      <c r="G468">
        <v>5.1619999999999999</v>
      </c>
      <c r="H468">
        <v>3.3480362592557718E-2</v>
      </c>
      <c r="I468" s="34">
        <v>5.1954803625925576</v>
      </c>
      <c r="J468" s="34">
        <v>5.1372016358557255</v>
      </c>
      <c r="K468">
        <v>0.33200000000000002</v>
      </c>
      <c r="L468">
        <v>2.1533282411331195E-3</v>
      </c>
      <c r="M468" s="34">
        <v>0.33415332824113314</v>
      </c>
      <c r="N468" s="34">
        <v>0.3304050645300467</v>
      </c>
      <c r="O468">
        <v>13.99</v>
      </c>
      <c r="P468">
        <v>9.0738138835699839E-2</v>
      </c>
      <c r="Q468" s="34">
        <v>14.0807381388357</v>
      </c>
      <c r="R468" s="34">
        <v>13.922791725226967</v>
      </c>
      <c r="S468">
        <v>1.516</v>
      </c>
      <c r="T468">
        <v>9.832667510716292E-3</v>
      </c>
      <c r="U468" s="34">
        <v>1.5258326675107163</v>
      </c>
      <c r="V468" s="34">
        <v>1.508717101890213</v>
      </c>
      <c r="W468">
        <v>0</v>
      </c>
      <c r="X468">
        <v>0</v>
      </c>
      <c r="Y468" s="34">
        <v>0</v>
      </c>
      <c r="Z468" s="34">
        <v>0</v>
      </c>
      <c r="AA468">
        <v>0.59799999999999998</v>
      </c>
      <c r="AB468">
        <v>3.8785852054144744E-3</v>
      </c>
      <c r="AC468" s="34">
        <v>0.60187858520541448</v>
      </c>
      <c r="AD468" s="34">
        <v>0.595127194545084</v>
      </c>
      <c r="AE468">
        <v>21.597999999999999</v>
      </c>
      <c r="AF468">
        <v>0.14008308238552145</v>
      </c>
      <c r="AG468" s="34">
        <v>21.738083082385522</v>
      </c>
      <c r="AH468" s="34">
        <v>21.494242722048035</v>
      </c>
      <c r="AJ468">
        <v>46.972000000000001</v>
      </c>
      <c r="AK468">
        <v>0.30465703054971355</v>
      </c>
      <c r="AL468" s="34">
        <v>47.276657030549714</v>
      </c>
      <c r="AM468" s="34">
        <v>46.746345455136606</v>
      </c>
      <c r="AN468">
        <v>2.5649999999999995</v>
      </c>
      <c r="AO468">
        <v>1.6636406441284491E-2</v>
      </c>
      <c r="AP468" s="34">
        <v>2.5816364064412838</v>
      </c>
      <c r="AQ468" s="34">
        <v>2.5526776822878596</v>
      </c>
      <c r="AR468">
        <v>275.38899999999995</v>
      </c>
      <c r="AS468">
        <v>1.7861533463777366</v>
      </c>
      <c r="AT468" s="34">
        <v>277.17515334637767</v>
      </c>
      <c r="AU468" s="34">
        <v>274.06602504778613</v>
      </c>
      <c r="AV468">
        <v>20.908000000000001</v>
      </c>
      <c r="AW468">
        <v>0.13560779176388935</v>
      </c>
      <c r="AX468" s="34">
        <v>21.04360779176389</v>
      </c>
      <c r="AY468" s="34">
        <v>20.80755749757294</v>
      </c>
      <c r="AZ468">
        <v>130.70600000000002</v>
      </c>
      <c r="BA468">
        <v>0.84774976230586008</v>
      </c>
      <c r="BB468" s="34">
        <v>131.55374976230587</v>
      </c>
      <c r="BC468" s="34">
        <v>130.07808543513337</v>
      </c>
      <c r="BD468">
        <v>117.13800000000002</v>
      </c>
      <c r="BE468">
        <v>0.75974868527063677</v>
      </c>
      <c r="BF468" s="34">
        <v>117.89774868527066</v>
      </c>
      <c r="BG468" s="34">
        <v>116.57526641241148</v>
      </c>
      <c r="BH468">
        <v>593.678</v>
      </c>
      <c r="BI468">
        <v>3.8505530227091209</v>
      </c>
      <c r="BJ468" s="34">
        <v>597.52855302270916</v>
      </c>
      <c r="BK468" s="34">
        <v>590.82595753032831</v>
      </c>
      <c r="BM468">
        <v>52.134</v>
      </c>
      <c r="BN468">
        <v>0.33813739314227126</v>
      </c>
      <c r="BO468">
        <v>52.472137393142269</v>
      </c>
      <c r="BP468">
        <v>51.88354709099233</v>
      </c>
      <c r="BQ468">
        <v>2.8969999999999994</v>
      </c>
      <c r="BR468">
        <v>1.8789734682417611E-2</v>
      </c>
      <c r="BS468">
        <v>2.9157897346824169</v>
      </c>
      <c r="BT468">
        <v>2.8830827468179061</v>
      </c>
      <c r="BU468">
        <v>289.37899999999996</v>
      </c>
      <c r="BV468">
        <v>1.8768914852134364</v>
      </c>
      <c r="BW468">
        <v>291.2558914852134</v>
      </c>
      <c r="BX468">
        <v>287.98881677301307</v>
      </c>
      <c r="BY468">
        <v>22.423999999999999</v>
      </c>
      <c r="BZ468">
        <v>0.14544045927460564</v>
      </c>
      <c r="CA468">
        <v>22.569440459274606</v>
      </c>
      <c r="CB468">
        <v>22.316274599463153</v>
      </c>
      <c r="CC468">
        <v>130.70600000000002</v>
      </c>
      <c r="CD468">
        <v>0.84774976230586008</v>
      </c>
      <c r="CE468">
        <v>131.55374976230587</v>
      </c>
      <c r="CF468">
        <v>130.07808543513337</v>
      </c>
      <c r="CG468">
        <v>117.73600000000002</v>
      </c>
      <c r="CH468">
        <v>0.76362727047605128</v>
      </c>
      <c r="CI468">
        <v>118.49962727047607</v>
      </c>
      <c r="CJ468">
        <v>117.17039360695657</v>
      </c>
      <c r="CK468">
        <v>615.27599999999995</v>
      </c>
      <c r="CL468">
        <v>3.9906361050946422</v>
      </c>
      <c r="CM468">
        <v>619.26663610509468</v>
      </c>
      <c r="CN468">
        <v>612.32020025237637</v>
      </c>
    </row>
    <row r="469" spans="1:92" x14ac:dyDescent="0.25">
      <c r="A469" s="18">
        <v>45920</v>
      </c>
      <c r="B469" s="2">
        <v>1</v>
      </c>
      <c r="C469" s="2" t="s">
        <v>23</v>
      </c>
      <c r="D469" s="9">
        <v>60.380612999999997</v>
      </c>
      <c r="E469">
        <v>1.2457770999999999E-2</v>
      </c>
      <c r="G469">
        <v>4.6059999999999999</v>
      </c>
      <c r="H469">
        <v>4.265389636065612E-2</v>
      </c>
      <c r="I469" s="34">
        <v>4.6486538963606563</v>
      </c>
      <c r="J469" s="34">
        <v>4.5907420306615379</v>
      </c>
      <c r="K469">
        <v>0.312</v>
      </c>
      <c r="L469">
        <v>2.8892782597752303E-3</v>
      </c>
      <c r="M469" s="34">
        <v>0.31488927825977525</v>
      </c>
      <c r="N469" s="34">
        <v>0.31096645974085968</v>
      </c>
      <c r="O469">
        <v>13.584</v>
      </c>
      <c r="P469">
        <v>0.12579473038713693</v>
      </c>
      <c r="Q469" s="34">
        <v>13.709794730387136</v>
      </c>
      <c r="R469" s="34">
        <v>13.539001247178966</v>
      </c>
      <c r="S469">
        <v>1.482</v>
      </c>
      <c r="T469">
        <v>1.3724071733932343E-2</v>
      </c>
      <c r="U469" s="34">
        <v>1.4957240717339324</v>
      </c>
      <c r="V469" s="34">
        <v>1.4770906837690836</v>
      </c>
      <c r="W469">
        <v>0</v>
      </c>
      <c r="X469">
        <v>0</v>
      </c>
      <c r="Y469" s="34">
        <v>0</v>
      </c>
      <c r="Z469" s="34">
        <v>0</v>
      </c>
      <c r="AA469">
        <v>0.59799999999999998</v>
      </c>
      <c r="AB469">
        <v>5.5377833312358574E-3</v>
      </c>
      <c r="AC469" s="34">
        <v>0.60353778333123587</v>
      </c>
      <c r="AD469" s="34">
        <v>0.59601904783664772</v>
      </c>
      <c r="AE469">
        <v>20.581999999999997</v>
      </c>
      <c r="AF469">
        <v>0.19059976007273649</v>
      </c>
      <c r="AG469" s="34">
        <v>20.772599760072737</v>
      </c>
      <c r="AH469" s="34">
        <v>20.513819469187098</v>
      </c>
      <c r="AJ469">
        <v>44.859999999999985</v>
      </c>
      <c r="AK469">
        <v>0.41542635491511787</v>
      </c>
      <c r="AL469" s="34">
        <v>45.275426354915105</v>
      </c>
      <c r="AM469" s="34">
        <v>44.71139546145821</v>
      </c>
      <c r="AN469">
        <v>2.4749999999999996</v>
      </c>
      <c r="AO469">
        <v>2.2919755426101585E-2</v>
      </c>
      <c r="AP469" s="34">
        <v>2.4979197554261012</v>
      </c>
      <c r="AQ469" s="34">
        <v>2.4668012431366266</v>
      </c>
      <c r="AR469">
        <v>266.01000000000005</v>
      </c>
      <c r="AS469">
        <v>2.4633875316756706</v>
      </c>
      <c r="AT469" s="34">
        <v>268.47338753167571</v>
      </c>
      <c r="AU469" s="34">
        <v>265.12880755021183</v>
      </c>
      <c r="AV469">
        <v>19.811000000000003</v>
      </c>
      <c r="AW469">
        <v>0.1834599089884843</v>
      </c>
      <c r="AX469" s="34">
        <v>19.994459908988489</v>
      </c>
      <c r="AY469" s="34">
        <v>19.745373506173628</v>
      </c>
      <c r="AZ469">
        <v>137.50300000000001</v>
      </c>
      <c r="BA469">
        <v>1.2733475274162613</v>
      </c>
      <c r="BB469" s="34">
        <v>138.77634752741628</v>
      </c>
      <c r="BC469" s="34">
        <v>137.04750356970331</v>
      </c>
      <c r="BD469">
        <v>115.688</v>
      </c>
      <c r="BE469">
        <v>1.0713295619130667</v>
      </c>
      <c r="BF469" s="34">
        <v>116.75932956191306</v>
      </c>
      <c r="BG469" s="34">
        <v>115.30476857211723</v>
      </c>
      <c r="BH469">
        <v>586.34699999999998</v>
      </c>
      <c r="BI469">
        <v>5.4298706403347019</v>
      </c>
      <c r="BJ469" s="34">
        <v>591.77687064033478</v>
      </c>
      <c r="BK469" s="34">
        <v>584.40464990280088</v>
      </c>
      <c r="BM469">
        <v>49.465999999999987</v>
      </c>
      <c r="BN469">
        <v>0.45808025127577401</v>
      </c>
      <c r="BO469">
        <v>49.924080251275761</v>
      </c>
      <c r="BP469">
        <v>49.302137492119748</v>
      </c>
      <c r="BQ469">
        <v>2.7869999999999995</v>
      </c>
      <c r="BR469">
        <v>2.5809033685876816E-2</v>
      </c>
      <c r="BS469">
        <v>2.8128090336858764</v>
      </c>
      <c r="BT469">
        <v>2.7777677028774863</v>
      </c>
      <c r="BU469">
        <v>279.59400000000005</v>
      </c>
      <c r="BV469">
        <v>2.5891822620628075</v>
      </c>
      <c r="BW469">
        <v>282.18318226206287</v>
      </c>
      <c r="BX469">
        <v>278.66780879739082</v>
      </c>
      <c r="BY469">
        <v>21.293000000000003</v>
      </c>
      <c r="BZ469">
        <v>0.19718398072241664</v>
      </c>
      <c r="CA469">
        <v>21.490183980722421</v>
      </c>
      <c r="CB469">
        <v>21.222464189942713</v>
      </c>
      <c r="CC469">
        <v>137.50300000000001</v>
      </c>
      <c r="CD469">
        <v>1.2733475274162613</v>
      </c>
      <c r="CE469">
        <v>138.77634752741628</v>
      </c>
      <c r="CF469">
        <v>137.04750356970331</v>
      </c>
      <c r="CG469">
        <v>116.286</v>
      </c>
      <c r="CH469">
        <v>1.0768673452443025</v>
      </c>
      <c r="CI469">
        <v>117.3628673452443</v>
      </c>
      <c r="CJ469">
        <v>115.90078761995387</v>
      </c>
      <c r="CK469">
        <v>606.92899999999997</v>
      </c>
      <c r="CL469">
        <v>5.6204704004074379</v>
      </c>
      <c r="CM469">
        <v>612.54947040040747</v>
      </c>
      <c r="CN469">
        <v>604.91846937198795</v>
      </c>
    </row>
    <row r="470" spans="1:92" x14ac:dyDescent="0.25">
      <c r="A470" s="18">
        <v>45920</v>
      </c>
      <c r="B470" s="2">
        <v>2</v>
      </c>
      <c r="C470" s="2" t="s">
        <v>23</v>
      </c>
      <c r="D470" s="9">
        <v>73.865058000000005</v>
      </c>
      <c r="E470">
        <v>1.2375852E-2</v>
      </c>
      <c r="G470">
        <v>4.49</v>
      </c>
      <c r="H470">
        <v>4.0949974174590426E-2</v>
      </c>
      <c r="I470" s="34">
        <v>4.5309499741745904</v>
      </c>
      <c r="J470" s="34">
        <v>4.474875607874802</v>
      </c>
      <c r="K470">
        <v>0.308</v>
      </c>
      <c r="L470">
        <v>2.8090405447157795E-3</v>
      </c>
      <c r="M470" s="34">
        <v>0.31080904054471575</v>
      </c>
      <c r="N470" s="34">
        <v>0.30696251385867235</v>
      </c>
      <c r="O470">
        <v>13.096000000000002</v>
      </c>
      <c r="P470">
        <v>0.11943894471947356</v>
      </c>
      <c r="Q470" s="34">
        <v>13.215438944719475</v>
      </c>
      <c r="R470" s="34">
        <v>13.05188662822459</v>
      </c>
      <c r="S470">
        <v>1.464</v>
      </c>
      <c r="T470">
        <v>1.3352062848908771E-2</v>
      </c>
      <c r="U470" s="34">
        <v>1.4773520628489087</v>
      </c>
      <c r="V470" s="34">
        <v>1.4590685723671959</v>
      </c>
      <c r="W470">
        <v>0</v>
      </c>
      <c r="X470">
        <v>0</v>
      </c>
      <c r="Y470" s="34">
        <v>0</v>
      </c>
      <c r="Z470" s="34">
        <v>0</v>
      </c>
      <c r="AA470">
        <v>0.6</v>
      </c>
      <c r="AB470">
        <v>5.4721569052904795E-3</v>
      </c>
      <c r="AC470" s="34">
        <v>0.60547215690529044</v>
      </c>
      <c r="AD470" s="34">
        <v>0.59797892310130973</v>
      </c>
      <c r="AE470">
        <v>19.958000000000002</v>
      </c>
      <c r="AF470">
        <v>0.18202217919297903</v>
      </c>
      <c r="AG470" s="34">
        <v>20.140022179192979</v>
      </c>
      <c r="AH470" s="34">
        <v>19.890772245426572</v>
      </c>
      <c r="AJ470">
        <v>44.036999999999999</v>
      </c>
      <c r="AK470">
        <v>0.40162895606379478</v>
      </c>
      <c r="AL470" s="34">
        <v>44.438628956063795</v>
      </c>
      <c r="AM470" s="34">
        <v>43.888663061020637</v>
      </c>
      <c r="AN470">
        <v>2.3979999999999997</v>
      </c>
      <c r="AO470">
        <v>2.1870387098144279E-2</v>
      </c>
      <c r="AP470" s="34">
        <v>2.4198703870981442</v>
      </c>
      <c r="AQ470" s="34">
        <v>2.3899224293282346</v>
      </c>
      <c r="AR470">
        <v>262.83999999999997</v>
      </c>
      <c r="AS470">
        <v>2.3971695349775826</v>
      </c>
      <c r="AT470" s="34">
        <v>265.23716953497757</v>
      </c>
      <c r="AU470" s="34">
        <v>261.95463357991378</v>
      </c>
      <c r="AV470">
        <v>19.406000000000002</v>
      </c>
      <c r="AW470">
        <v>0.17698779484011176</v>
      </c>
      <c r="AX470" s="34">
        <v>19.582987794840115</v>
      </c>
      <c r="AY470" s="34">
        <v>19.340631636173367</v>
      </c>
      <c r="AZ470">
        <v>138.13199999999998</v>
      </c>
      <c r="BA470">
        <v>1.2597999627359739</v>
      </c>
      <c r="BB470" s="34">
        <v>139.39179996273594</v>
      </c>
      <c r="BC470" s="34">
        <v>137.66670767638351</v>
      </c>
      <c r="BD470">
        <v>115.87899999999999</v>
      </c>
      <c r="BE470">
        <v>1.0568467833802591</v>
      </c>
      <c r="BF470" s="34">
        <v>116.93584678338026</v>
      </c>
      <c r="BG470" s="34">
        <v>115.48866605009447</v>
      </c>
      <c r="BH470">
        <v>582.69200000000001</v>
      </c>
      <c r="BI470">
        <v>5.3143034190958662</v>
      </c>
      <c r="BJ470" s="34">
        <v>588.00630341909584</v>
      </c>
      <c r="BK470" s="34">
        <v>580.72922443291395</v>
      </c>
      <c r="BM470">
        <v>48.527000000000001</v>
      </c>
      <c r="BN470">
        <v>0.44257893023838524</v>
      </c>
      <c r="BO470">
        <v>48.969578930238384</v>
      </c>
      <c r="BP470">
        <v>48.363538668895437</v>
      </c>
      <c r="BQ470">
        <v>2.7059999999999995</v>
      </c>
      <c r="BR470">
        <v>2.4679427642860057E-2</v>
      </c>
      <c r="BS470">
        <v>2.7306794276428601</v>
      </c>
      <c r="BT470">
        <v>2.6968849431869071</v>
      </c>
      <c r="BU470">
        <v>275.93599999999998</v>
      </c>
      <c r="BV470">
        <v>2.516608479697056</v>
      </c>
      <c r="BW470">
        <v>278.45260847969706</v>
      </c>
      <c r="BX470">
        <v>275.00652020813834</v>
      </c>
      <c r="BY470">
        <v>20.87</v>
      </c>
      <c r="BZ470">
        <v>0.19033985768902054</v>
      </c>
      <c r="CA470">
        <v>21.060339857689023</v>
      </c>
      <c r="CB470">
        <v>20.799700208540564</v>
      </c>
      <c r="CC470">
        <v>138.13199999999998</v>
      </c>
      <c r="CD470">
        <v>1.2597999627359739</v>
      </c>
      <c r="CE470">
        <v>139.39179996273594</v>
      </c>
      <c r="CF470">
        <v>137.66670767638351</v>
      </c>
      <c r="CG470">
        <v>116.47899999999998</v>
      </c>
      <c r="CH470">
        <v>1.0623189402855495</v>
      </c>
      <c r="CI470">
        <v>117.54131894028555</v>
      </c>
      <c r="CJ470">
        <v>116.08664497319577</v>
      </c>
      <c r="CK470">
        <v>602.65</v>
      </c>
      <c r="CL470">
        <v>5.4963255982888448</v>
      </c>
      <c r="CM470">
        <v>608.14632559828885</v>
      </c>
      <c r="CN470">
        <v>600.6199966783405</v>
      </c>
    </row>
    <row r="471" spans="1:92" x14ac:dyDescent="0.25">
      <c r="A471" s="18">
        <v>45920</v>
      </c>
      <c r="B471" s="2">
        <v>3</v>
      </c>
      <c r="C471" s="2" t="s">
        <v>23</v>
      </c>
      <c r="D471" s="9">
        <v>35.913401999999998</v>
      </c>
      <c r="E471">
        <v>1.2926923999999999E-2</v>
      </c>
      <c r="G471">
        <v>4.3339999999999996</v>
      </c>
      <c r="H471">
        <v>4.5584926667697062E-2</v>
      </c>
      <c r="I471" s="34">
        <v>4.3795849266676967</v>
      </c>
      <c r="J471" s="34">
        <v>4.3229703651691178</v>
      </c>
      <c r="K471">
        <v>0.30399999999999999</v>
      </c>
      <c r="L471">
        <v>3.1974660145315894E-3</v>
      </c>
      <c r="M471" s="34">
        <v>0.30719746601453157</v>
      </c>
      <c r="N471" s="34">
        <v>0.30322634771836915</v>
      </c>
      <c r="O471">
        <v>12.391999999999998</v>
      </c>
      <c r="P471">
        <v>0.13033881201340608</v>
      </c>
      <c r="Q471" s="34">
        <v>12.522338812013404</v>
      </c>
      <c r="R471" s="34">
        <v>12.360463489888257</v>
      </c>
      <c r="S471">
        <v>1.4659999999999997</v>
      </c>
      <c r="T471">
        <v>1.5419359135866149E-2</v>
      </c>
      <c r="U471" s="34">
        <v>1.481419359135866</v>
      </c>
      <c r="V471" s="34">
        <v>1.4622691636681879</v>
      </c>
      <c r="W471">
        <v>0</v>
      </c>
      <c r="X471">
        <v>0</v>
      </c>
      <c r="Y471" s="34">
        <v>0</v>
      </c>
      <c r="Z471" s="34">
        <v>0</v>
      </c>
      <c r="AA471">
        <v>0.59</v>
      </c>
      <c r="AB471">
        <v>6.2056083834659131E-3</v>
      </c>
      <c r="AC471" s="34">
        <v>0.59620560838346592</v>
      </c>
      <c r="AD471" s="34">
        <v>0.58849850379551916</v>
      </c>
      <c r="AE471">
        <v>19.085999999999999</v>
      </c>
      <c r="AF471">
        <v>0.20074617221496677</v>
      </c>
      <c r="AG471" s="34">
        <v>19.286746172214965</v>
      </c>
      <c r="AH471" s="34">
        <v>19.037427870239455</v>
      </c>
      <c r="AJ471">
        <v>43.247000000000014</v>
      </c>
      <c r="AK471">
        <v>0.45487109450805158</v>
      </c>
      <c r="AL471" s="34">
        <v>43.701871094508064</v>
      </c>
      <c r="AM471" s="34">
        <v>43.136940328211566</v>
      </c>
      <c r="AN471">
        <v>2.3119999999999998</v>
      </c>
      <c r="AO471">
        <v>2.4317570478937612E-2</v>
      </c>
      <c r="AP471" s="34">
        <v>2.3363175704789376</v>
      </c>
      <c r="AQ471" s="34">
        <v>2.3061161708054918</v>
      </c>
      <c r="AR471">
        <v>258.21299999999997</v>
      </c>
      <c r="AS471">
        <v>2.715879250033701</v>
      </c>
      <c r="AT471" s="34">
        <v>260.92887925003367</v>
      </c>
      <c r="AU471" s="34">
        <v>257.55587145856333</v>
      </c>
      <c r="AV471">
        <v>19.273999999999997</v>
      </c>
      <c r="AW471">
        <v>0.20272355251342711</v>
      </c>
      <c r="AX471" s="34">
        <v>19.476723552513423</v>
      </c>
      <c r="AY471" s="34">
        <v>19.224949427381073</v>
      </c>
      <c r="AZ471">
        <v>139.46699999999998</v>
      </c>
      <c r="BA471">
        <v>1.4669111600285432</v>
      </c>
      <c r="BB471" s="34">
        <v>140.93391116002852</v>
      </c>
      <c r="BC471" s="34">
        <v>139.11206920144008</v>
      </c>
      <c r="BD471">
        <v>114.59299999999999</v>
      </c>
      <c r="BE471">
        <v>1.2052869177737446</v>
      </c>
      <c r="BF471" s="34">
        <v>115.79828691777374</v>
      </c>
      <c r="BG471" s="34">
        <v>114.30137126345748</v>
      </c>
      <c r="BH471">
        <v>577.10599999999999</v>
      </c>
      <c r="BI471">
        <v>6.069989545336405</v>
      </c>
      <c r="BJ471" s="34">
        <v>583.17598954533628</v>
      </c>
      <c r="BK471" s="34">
        <v>575.63731784985907</v>
      </c>
      <c r="BM471">
        <v>47.581000000000017</v>
      </c>
      <c r="BN471">
        <v>0.50045602117574861</v>
      </c>
      <c r="BO471">
        <v>48.081456021175761</v>
      </c>
      <c r="BP471">
        <v>47.459910693380685</v>
      </c>
      <c r="BQ471">
        <v>2.6159999999999997</v>
      </c>
      <c r="BR471">
        <v>2.7515036493469203E-2</v>
      </c>
      <c r="BS471">
        <v>2.6435150364934694</v>
      </c>
      <c r="BT471">
        <v>2.609342518523861</v>
      </c>
      <c r="BU471">
        <v>270.60499999999996</v>
      </c>
      <c r="BV471">
        <v>2.8462180620471069</v>
      </c>
      <c r="BW471">
        <v>273.45121806204708</v>
      </c>
      <c r="BX471">
        <v>269.91633494845161</v>
      </c>
      <c r="BY471">
        <v>20.74</v>
      </c>
      <c r="BZ471">
        <v>0.21814291164929325</v>
      </c>
      <c r="CA471">
        <v>20.95814291164929</v>
      </c>
      <c r="CB471">
        <v>20.687218591049263</v>
      </c>
      <c r="CC471">
        <v>139.46699999999998</v>
      </c>
      <c r="CD471">
        <v>1.4669111600285432</v>
      </c>
      <c r="CE471">
        <v>140.93391116002852</v>
      </c>
      <c r="CF471">
        <v>139.11206920144008</v>
      </c>
      <c r="CG471">
        <v>115.18299999999999</v>
      </c>
      <c r="CH471">
        <v>1.2114925261572105</v>
      </c>
      <c r="CI471">
        <v>116.39449252615721</v>
      </c>
      <c r="CJ471">
        <v>114.889869767253</v>
      </c>
      <c r="CK471">
        <v>596.19200000000001</v>
      </c>
      <c r="CL471">
        <v>6.2707357175513714</v>
      </c>
      <c r="CM471">
        <v>602.46273571755125</v>
      </c>
      <c r="CN471">
        <v>594.67474572009849</v>
      </c>
    </row>
    <row r="472" spans="1:92" x14ac:dyDescent="0.25">
      <c r="A472" s="18">
        <v>45920</v>
      </c>
      <c r="B472" s="2">
        <v>4</v>
      </c>
      <c r="C472" s="2" t="s">
        <v>23</v>
      </c>
      <c r="D472" s="9">
        <v>25.355046000000002</v>
      </c>
      <c r="E472">
        <v>1.3018602000000001E-2</v>
      </c>
      <c r="G472">
        <v>4.492</v>
      </c>
      <c r="H472">
        <v>5.0203510967097541E-2</v>
      </c>
      <c r="I472" s="34">
        <v>4.5422035109670977</v>
      </c>
      <c r="J472" s="34">
        <v>4.4830703712548141</v>
      </c>
      <c r="K472">
        <v>0.29600000000000004</v>
      </c>
      <c r="L472">
        <v>3.308156555267336E-3</v>
      </c>
      <c r="M472" s="34">
        <v>0.29930815655526738</v>
      </c>
      <c r="N472" s="34">
        <v>0.29541158278972063</v>
      </c>
      <c r="O472">
        <v>11.933999999999999</v>
      </c>
      <c r="P472">
        <v>0.13337682544108237</v>
      </c>
      <c r="Q472" s="34">
        <v>12.067376825441082</v>
      </c>
      <c r="R472" s="34">
        <v>11.910276449366641</v>
      </c>
      <c r="S472">
        <v>1.4579999999999997</v>
      </c>
      <c r="T472">
        <v>1.6294906275607347E-2</v>
      </c>
      <c r="U472" s="34">
        <v>1.474294906275607</v>
      </c>
      <c r="V472" s="34">
        <v>1.4551016476601775</v>
      </c>
      <c r="W472">
        <v>0</v>
      </c>
      <c r="X472">
        <v>0</v>
      </c>
      <c r="Y472" s="34">
        <v>0</v>
      </c>
      <c r="Z472" s="34">
        <v>0</v>
      </c>
      <c r="AA472">
        <v>0.58799999999999997</v>
      </c>
      <c r="AB472">
        <v>6.5716082922202476E-3</v>
      </c>
      <c r="AC472" s="34">
        <v>0.59457160829222022</v>
      </c>
      <c r="AD472" s="34">
        <v>0.58683111716336389</v>
      </c>
      <c r="AE472">
        <v>18.768000000000001</v>
      </c>
      <c r="AF472">
        <v>0.20975500753127485</v>
      </c>
      <c r="AG472" s="34">
        <v>18.977755007531275</v>
      </c>
      <c r="AH472" s="34">
        <v>18.730691168234721</v>
      </c>
      <c r="AJ472">
        <v>43.507000000000005</v>
      </c>
      <c r="AK472">
        <v>0.48624313260140539</v>
      </c>
      <c r="AL472" s="34">
        <v>43.993243132601407</v>
      </c>
      <c r="AM472" s="34">
        <v>43.420512609568831</v>
      </c>
      <c r="AN472">
        <v>2.2869999999999999</v>
      </c>
      <c r="AO472">
        <v>2.555997987127161E-2</v>
      </c>
      <c r="AP472" s="34">
        <v>2.3125599798712715</v>
      </c>
      <c r="AQ472" s="34">
        <v>2.2824536818921994</v>
      </c>
      <c r="AR472">
        <v>256.09299999999996</v>
      </c>
      <c r="AS472">
        <v>2.8621477591489115</v>
      </c>
      <c r="AT472" s="34">
        <v>258.95514775914887</v>
      </c>
      <c r="AU472" s="34">
        <v>255.58391375462131</v>
      </c>
      <c r="AV472">
        <v>19.152999999999999</v>
      </c>
      <c r="AW472">
        <v>0.2140578462940381</v>
      </c>
      <c r="AX472" s="34">
        <v>19.367057846294038</v>
      </c>
      <c r="AY472" s="34">
        <v>19.114925828282157</v>
      </c>
      <c r="AZ472">
        <v>138.54300000000001</v>
      </c>
      <c r="BA472">
        <v>1.5483849109337922</v>
      </c>
      <c r="BB472" s="34">
        <v>140.09138491093381</v>
      </c>
      <c r="BC472" s="34">
        <v>138.26759092714954</v>
      </c>
      <c r="BD472">
        <v>112.428</v>
      </c>
      <c r="BE472">
        <v>1.2565183283635002</v>
      </c>
      <c r="BF472" s="34">
        <v>113.6845183283635</v>
      </c>
      <c r="BG472" s="34">
        <v>112.20450483068483</v>
      </c>
      <c r="BH472">
        <v>572.01099999999997</v>
      </c>
      <c r="BI472">
        <v>6.3929119572129185</v>
      </c>
      <c r="BJ472" s="34">
        <v>578.40391195721293</v>
      </c>
      <c r="BK472" s="34">
        <v>570.87390163219891</v>
      </c>
      <c r="BM472">
        <v>47.999000000000002</v>
      </c>
      <c r="BN472">
        <v>0.53644664356850291</v>
      </c>
      <c r="BO472">
        <v>48.535446643568505</v>
      </c>
      <c r="BP472">
        <v>47.903582980823643</v>
      </c>
      <c r="BQ472">
        <v>2.5830000000000002</v>
      </c>
      <c r="BR472">
        <v>2.8868136426538946E-2</v>
      </c>
      <c r="BS472">
        <v>2.6118681364265388</v>
      </c>
      <c r="BT472">
        <v>2.57786526468192</v>
      </c>
      <c r="BU472">
        <v>268.02699999999999</v>
      </c>
      <c r="BV472">
        <v>2.9955245845899938</v>
      </c>
      <c r="BW472">
        <v>271.02252458458997</v>
      </c>
      <c r="BX472">
        <v>267.49419020398796</v>
      </c>
      <c r="BY472">
        <v>20.610999999999997</v>
      </c>
      <c r="BZ472">
        <v>0.23035275256964544</v>
      </c>
      <c r="CA472">
        <v>20.841352752569644</v>
      </c>
      <c r="CB472">
        <v>20.570027475942336</v>
      </c>
      <c r="CC472">
        <v>138.54300000000001</v>
      </c>
      <c r="CD472">
        <v>1.5483849109337922</v>
      </c>
      <c r="CE472">
        <v>140.09138491093381</v>
      </c>
      <c r="CF472">
        <v>138.26759092714954</v>
      </c>
      <c r="CG472">
        <v>113.01599999999999</v>
      </c>
      <c r="CH472">
        <v>1.2630899366557204</v>
      </c>
      <c r="CI472">
        <v>114.27908993665571</v>
      </c>
      <c r="CJ472">
        <v>112.7913359478482</v>
      </c>
      <c r="CK472">
        <v>590.779</v>
      </c>
      <c r="CL472">
        <v>6.6026669647441931</v>
      </c>
      <c r="CM472">
        <v>597.38166696474423</v>
      </c>
      <c r="CN472">
        <v>589.60459280043358</v>
      </c>
    </row>
    <row r="473" spans="1:92" x14ac:dyDescent="0.25">
      <c r="A473" s="18">
        <v>45920</v>
      </c>
      <c r="B473" s="2">
        <v>5</v>
      </c>
      <c r="C473" s="2" t="s">
        <v>23</v>
      </c>
      <c r="D473" s="9">
        <v>32.891846999999999</v>
      </c>
      <c r="E473">
        <v>1.2966627999999999E-2</v>
      </c>
      <c r="G473">
        <v>4.4800000000000004</v>
      </c>
      <c r="H473">
        <v>6.2352200746063451E-2</v>
      </c>
      <c r="I473" s="34">
        <v>4.5423522007460635</v>
      </c>
      <c r="J473" s="34">
        <v>4.4834532095140078</v>
      </c>
      <c r="K473">
        <v>0.30000000000000004</v>
      </c>
      <c r="L473">
        <v>4.1753705856738925E-3</v>
      </c>
      <c r="M473" s="34">
        <v>0.30417537058567395</v>
      </c>
      <c r="N473" s="34">
        <v>0.30023124170852739</v>
      </c>
      <c r="O473">
        <v>11.744000000000002</v>
      </c>
      <c r="P473">
        <v>0.16345184052718065</v>
      </c>
      <c r="Q473" s="34">
        <v>11.907451840527182</v>
      </c>
      <c r="R473" s="34">
        <v>11.75305234208315</v>
      </c>
      <c r="S473">
        <v>1.47</v>
      </c>
      <c r="T473">
        <v>2.0459315869802069E-2</v>
      </c>
      <c r="U473" s="34">
        <v>1.4904593158698021</v>
      </c>
      <c r="V473" s="34">
        <v>1.4711330843717838</v>
      </c>
      <c r="W473">
        <v>0</v>
      </c>
      <c r="X473">
        <v>0</v>
      </c>
      <c r="Y473" s="34">
        <v>0</v>
      </c>
      <c r="Z473" s="34">
        <v>0</v>
      </c>
      <c r="AA473">
        <v>0.56399999999999995</v>
      </c>
      <c r="AB473">
        <v>7.8496967010669161E-3</v>
      </c>
      <c r="AC473" s="34">
        <v>0.57184969670106689</v>
      </c>
      <c r="AD473" s="34">
        <v>0.56443473441203129</v>
      </c>
      <c r="AE473">
        <v>18.558</v>
      </c>
      <c r="AF473">
        <v>0.25828842442978694</v>
      </c>
      <c r="AG473" s="34">
        <v>18.816288424429793</v>
      </c>
      <c r="AH473" s="34">
        <v>18.5723046120895</v>
      </c>
      <c r="AJ473">
        <v>43.247000000000007</v>
      </c>
      <c r="AK473">
        <v>0.60190750572879614</v>
      </c>
      <c r="AL473" s="34">
        <v>43.848907505728803</v>
      </c>
      <c r="AM473" s="34">
        <v>43.280335033895611</v>
      </c>
      <c r="AN473">
        <v>2.2669999999999999</v>
      </c>
      <c r="AO473">
        <v>3.1551883725742372E-2</v>
      </c>
      <c r="AP473" s="34">
        <v>2.2985518837257422</v>
      </c>
      <c r="AQ473" s="34">
        <v>2.2687474165107711</v>
      </c>
      <c r="AR473">
        <v>256.99700000000001</v>
      </c>
      <c r="AS473">
        <v>3.5768590480214444</v>
      </c>
      <c r="AT473" s="34">
        <v>260.57385904802146</v>
      </c>
      <c r="AU473" s="34">
        <v>257.19509475122135</v>
      </c>
      <c r="AV473">
        <v>19.738</v>
      </c>
      <c r="AW473">
        <v>0.27471154873343756</v>
      </c>
      <c r="AX473" s="34">
        <v>20.012711548733439</v>
      </c>
      <c r="AY473" s="34">
        <v>19.753214162809709</v>
      </c>
      <c r="AZ473">
        <v>141.10499999999999</v>
      </c>
      <c r="BA473">
        <v>1.9638855549717147</v>
      </c>
      <c r="BB473" s="34">
        <v>143.0688855549717</v>
      </c>
      <c r="BC473" s="34">
        <v>141.21376453760581</v>
      </c>
      <c r="BD473">
        <v>109.88699999999999</v>
      </c>
      <c r="BE473">
        <v>1.5293964918264895</v>
      </c>
      <c r="BF473" s="34">
        <v>111.41639649182648</v>
      </c>
      <c r="BG473" s="34">
        <v>109.97170152541645</v>
      </c>
      <c r="BH473">
        <v>573.24099999999999</v>
      </c>
      <c r="BI473">
        <v>7.978312033007624</v>
      </c>
      <c r="BJ473" s="34">
        <v>581.21931203300755</v>
      </c>
      <c r="BK473" s="34">
        <v>573.68285742745968</v>
      </c>
      <c r="BM473">
        <v>47.727000000000004</v>
      </c>
      <c r="BN473">
        <v>0.66425970647485955</v>
      </c>
      <c r="BO473">
        <v>48.39125970647487</v>
      </c>
      <c r="BP473">
        <v>47.763788243409621</v>
      </c>
      <c r="BQ473">
        <v>2.5670000000000002</v>
      </c>
      <c r="BR473">
        <v>3.5727254311416268E-2</v>
      </c>
      <c r="BS473">
        <v>2.6027272543114162</v>
      </c>
      <c r="BT473">
        <v>2.5689786582192986</v>
      </c>
      <c r="BU473">
        <v>268.74100000000004</v>
      </c>
      <c r="BV473">
        <v>3.7403108885486249</v>
      </c>
      <c r="BW473">
        <v>272.48131088854865</v>
      </c>
      <c r="BX473">
        <v>268.9481470933045</v>
      </c>
      <c r="BY473">
        <v>21.207999999999998</v>
      </c>
      <c r="BZ473">
        <v>0.2951708646032396</v>
      </c>
      <c r="CA473">
        <v>21.503170864603241</v>
      </c>
      <c r="CB473">
        <v>21.224347247181491</v>
      </c>
      <c r="CC473">
        <v>141.10499999999999</v>
      </c>
      <c r="CD473">
        <v>1.9638855549717147</v>
      </c>
      <c r="CE473">
        <v>143.0688855549717</v>
      </c>
      <c r="CF473">
        <v>141.21376453760581</v>
      </c>
      <c r="CG473">
        <v>110.45099999999998</v>
      </c>
      <c r="CH473">
        <v>1.5372461885275563</v>
      </c>
      <c r="CI473">
        <v>111.98824618852754</v>
      </c>
      <c r="CJ473">
        <v>110.53613625982848</v>
      </c>
      <c r="CK473">
        <v>591.79899999999998</v>
      </c>
      <c r="CL473">
        <v>8.2366004574374116</v>
      </c>
      <c r="CM473">
        <v>600.03560045743734</v>
      </c>
      <c r="CN473">
        <v>592.25516203954919</v>
      </c>
    </row>
    <row r="474" spans="1:92" x14ac:dyDescent="0.25">
      <c r="A474" s="18">
        <v>45920</v>
      </c>
      <c r="B474" s="2">
        <v>6</v>
      </c>
      <c r="C474" s="2" t="s">
        <v>23</v>
      </c>
      <c r="D474" s="9">
        <v>26.859355000000001</v>
      </c>
      <c r="E474">
        <v>1.2612361000000001E-2</v>
      </c>
      <c r="G474">
        <v>4.6059999999999999</v>
      </c>
      <c r="H474">
        <v>6.6360653127897698E-2</v>
      </c>
      <c r="I474" s="34">
        <v>4.6723606531278978</v>
      </c>
      <c r="J474" s="34">
        <v>4.6134311538484534</v>
      </c>
      <c r="K474">
        <v>0.30000000000000004</v>
      </c>
      <c r="L474">
        <v>4.3222309896589909E-3</v>
      </c>
      <c r="M474" s="34">
        <v>0.30432223098965905</v>
      </c>
      <c r="N474" s="34">
        <v>0.30048400915209211</v>
      </c>
      <c r="O474">
        <v>11.856</v>
      </c>
      <c r="P474">
        <v>0.17081456871132331</v>
      </c>
      <c r="Q474" s="34">
        <v>12.026814568711323</v>
      </c>
      <c r="R474" s="34">
        <v>11.875128041690678</v>
      </c>
      <c r="S474">
        <v>1.4860000000000002</v>
      </c>
      <c r="T474">
        <v>2.1409450835444203E-2</v>
      </c>
      <c r="U474" s="34">
        <v>1.5074094508354443</v>
      </c>
      <c r="V474" s="34">
        <v>1.4883974586666959</v>
      </c>
      <c r="W474">
        <v>0</v>
      </c>
      <c r="X474">
        <v>0</v>
      </c>
      <c r="Y474" s="34">
        <v>0</v>
      </c>
      <c r="Z474" s="34">
        <v>0</v>
      </c>
      <c r="AA474">
        <v>0.56999999999999995</v>
      </c>
      <c r="AB474">
        <v>8.2122388803520813E-3</v>
      </c>
      <c r="AC474" s="34">
        <v>0.578212238880352</v>
      </c>
      <c r="AD474" s="34">
        <v>0.57091961738897479</v>
      </c>
      <c r="AE474">
        <v>18.818000000000001</v>
      </c>
      <c r="AF474">
        <v>0.27111914254467628</v>
      </c>
      <c r="AG474" s="34">
        <v>19.089119142544675</v>
      </c>
      <c r="AH474" s="34">
        <v>18.848360280746896</v>
      </c>
      <c r="AJ474">
        <v>44.444000000000003</v>
      </c>
      <c r="AK474">
        <v>0.64032411368134723</v>
      </c>
      <c r="AL474" s="34">
        <v>45.084324113681348</v>
      </c>
      <c r="AM474" s="34">
        <v>44.515704342518596</v>
      </c>
      <c r="AN474">
        <v>2.2840000000000003</v>
      </c>
      <c r="AO474">
        <v>3.2906585267937119E-2</v>
      </c>
      <c r="AP474" s="34">
        <v>2.3169065852679376</v>
      </c>
      <c r="AQ474" s="34">
        <v>2.2876849230112613</v>
      </c>
      <c r="AR474">
        <v>261.94700000000006</v>
      </c>
      <c r="AS474">
        <v>3.7739848034940131</v>
      </c>
      <c r="AT474" s="34">
        <v>265.72098480349405</v>
      </c>
      <c r="AU474" s="34">
        <v>262.36961581787688</v>
      </c>
      <c r="AV474">
        <v>20.657999999999994</v>
      </c>
      <c r="AW474">
        <v>0.29762882594791801</v>
      </c>
      <c r="AX474" s="34">
        <v>20.955628825947912</v>
      </c>
      <c r="AY474" s="34">
        <v>20.691328870213052</v>
      </c>
      <c r="AZ474">
        <v>141.005</v>
      </c>
      <c r="BA474">
        <v>2.0315206023228867</v>
      </c>
      <c r="BB474" s="34">
        <v>143.0365206023229</v>
      </c>
      <c r="BC474" s="34">
        <v>141.23249236830247</v>
      </c>
      <c r="BD474">
        <v>109.50700000000001</v>
      </c>
      <c r="BE474">
        <v>1.577715163281957</v>
      </c>
      <c r="BF474" s="34">
        <v>111.08471516328196</v>
      </c>
      <c r="BG474" s="34">
        <v>109.68367463406048</v>
      </c>
      <c r="BH474">
        <v>579.84500000000003</v>
      </c>
      <c r="BI474">
        <v>8.3540800939960587</v>
      </c>
      <c r="BJ474" s="34">
        <v>588.19908009399614</v>
      </c>
      <c r="BK474" s="34">
        <v>580.78050095598269</v>
      </c>
      <c r="BM474">
        <v>49.050000000000004</v>
      </c>
      <c r="BN474">
        <v>0.70668476680924497</v>
      </c>
      <c r="BO474">
        <v>49.756684766809244</v>
      </c>
      <c r="BP474">
        <v>49.129135496367049</v>
      </c>
      <c r="BQ474">
        <v>2.5840000000000005</v>
      </c>
      <c r="BR474">
        <v>3.7228816257596109E-2</v>
      </c>
      <c r="BS474">
        <v>2.6212288162575965</v>
      </c>
      <c r="BT474">
        <v>2.5881689321633532</v>
      </c>
      <c r="BU474">
        <v>273.80300000000005</v>
      </c>
      <c r="BV474">
        <v>3.9447993722053365</v>
      </c>
      <c r="BW474">
        <v>277.74779937220535</v>
      </c>
      <c r="BX474">
        <v>274.24474385956756</v>
      </c>
      <c r="BY474">
        <v>22.143999999999995</v>
      </c>
      <c r="BZ474">
        <v>0.31903827678336222</v>
      </c>
      <c r="CA474">
        <v>22.463038276783355</v>
      </c>
      <c r="CB474">
        <v>22.179726328879749</v>
      </c>
      <c r="CC474">
        <v>141.005</v>
      </c>
      <c r="CD474">
        <v>2.0315206023228867</v>
      </c>
      <c r="CE474">
        <v>143.0365206023229</v>
      </c>
      <c r="CF474">
        <v>141.23249236830247</v>
      </c>
      <c r="CG474">
        <v>110.077</v>
      </c>
      <c r="CH474">
        <v>1.5859274021623091</v>
      </c>
      <c r="CI474">
        <v>111.66292740216231</v>
      </c>
      <c r="CJ474">
        <v>110.25459425144946</v>
      </c>
      <c r="CK474">
        <v>598.66300000000001</v>
      </c>
      <c r="CL474">
        <v>8.6251992365407357</v>
      </c>
      <c r="CM474">
        <v>607.28819923654078</v>
      </c>
      <c r="CN474">
        <v>599.62886123672956</v>
      </c>
    </row>
    <row r="475" spans="1:92" x14ac:dyDescent="0.25">
      <c r="A475" s="18">
        <v>45920</v>
      </c>
      <c r="B475" s="2">
        <v>7</v>
      </c>
      <c r="C475" s="2" t="s">
        <v>23</v>
      </c>
      <c r="D475" s="9">
        <v>27.786269999999998</v>
      </c>
      <c r="E475">
        <v>1.2356990999999999E-2</v>
      </c>
      <c r="G475">
        <v>4.742</v>
      </c>
      <c r="H475">
        <v>6.2197214119990171E-2</v>
      </c>
      <c r="I475" s="34">
        <v>4.8041972141199905</v>
      </c>
      <c r="J475" s="34">
        <v>4.7448317923828851</v>
      </c>
      <c r="K475">
        <v>0.40200000000000002</v>
      </c>
      <c r="L475">
        <v>5.2727288224875685E-3</v>
      </c>
      <c r="M475" s="34">
        <v>0.40727272882248761</v>
      </c>
      <c r="N475" s="34">
        <v>0.40224006337788271</v>
      </c>
      <c r="O475">
        <v>12.068000000000001</v>
      </c>
      <c r="P475">
        <v>0.15828679460144277</v>
      </c>
      <c r="Q475" s="34">
        <v>12.226286794601444</v>
      </c>
      <c r="R475" s="34">
        <v>12.075206678717135</v>
      </c>
      <c r="S475">
        <v>1.526</v>
      </c>
      <c r="T475">
        <v>2.0015383540089627E-2</v>
      </c>
      <c r="U475" s="34">
        <v>1.5460153835400896</v>
      </c>
      <c r="V475" s="34">
        <v>1.5269112853598232</v>
      </c>
      <c r="W475">
        <v>0</v>
      </c>
      <c r="X475">
        <v>0</v>
      </c>
      <c r="Y475" s="34">
        <v>0</v>
      </c>
      <c r="Z475" s="34">
        <v>0</v>
      </c>
      <c r="AA475">
        <v>0.59</v>
      </c>
      <c r="AB475">
        <v>7.7385821026558846E-3</v>
      </c>
      <c r="AC475" s="34">
        <v>0.59773858210265585</v>
      </c>
      <c r="AD475" s="34">
        <v>0.59035233182326052</v>
      </c>
      <c r="AE475">
        <v>19.328000000000003</v>
      </c>
      <c r="AF475">
        <v>0.25351070318666602</v>
      </c>
      <c r="AG475" s="34">
        <v>19.58151070318667</v>
      </c>
      <c r="AH475" s="34">
        <v>19.339542151660986</v>
      </c>
      <c r="AJ475">
        <v>46.546000000000006</v>
      </c>
      <c r="AK475">
        <v>0.61050854669528953</v>
      </c>
      <c r="AL475" s="34">
        <v>47.156508546695299</v>
      </c>
      <c r="AM475" s="34">
        <v>46.573795994992366</v>
      </c>
      <c r="AN475">
        <v>2.3870000000000005</v>
      </c>
      <c r="AO475">
        <v>3.1308466913626438E-2</v>
      </c>
      <c r="AP475" s="34">
        <v>2.418308466913627</v>
      </c>
      <c r="AQ475" s="34">
        <v>2.3884254509527514</v>
      </c>
      <c r="AR475">
        <v>269.96199999999999</v>
      </c>
      <c r="AS475">
        <v>3.5408866128765895</v>
      </c>
      <c r="AT475" s="34">
        <v>273.50288661287658</v>
      </c>
      <c r="AU475" s="34">
        <v>270.12321390452723</v>
      </c>
      <c r="AV475">
        <v>23.860999999999994</v>
      </c>
      <c r="AW475">
        <v>0.31296662296859662</v>
      </c>
      <c r="AX475" s="34">
        <v>24.173966622968589</v>
      </c>
      <c r="AY475" s="34">
        <v>23.875249134974265</v>
      </c>
      <c r="AZ475">
        <v>134.85000000000002</v>
      </c>
      <c r="BA475">
        <v>1.7687250788866886</v>
      </c>
      <c r="BB475" s="34">
        <v>136.61872507888671</v>
      </c>
      <c r="BC475" s="34">
        <v>134.93052872265542</v>
      </c>
      <c r="BD475">
        <v>111.649</v>
      </c>
      <c r="BE475">
        <v>1.4644151748803844</v>
      </c>
      <c r="BF475" s="34">
        <v>113.11341517488039</v>
      </c>
      <c r="BG475" s="34">
        <v>111.71567372158513</v>
      </c>
      <c r="BH475">
        <v>589.255</v>
      </c>
      <c r="BI475">
        <v>7.728810503221176</v>
      </c>
      <c r="BJ475" s="34">
        <v>596.98381050322121</v>
      </c>
      <c r="BK475" s="34">
        <v>589.60688692968722</v>
      </c>
      <c r="BM475">
        <v>51.288000000000004</v>
      </c>
      <c r="BN475">
        <v>0.67270576081527966</v>
      </c>
      <c r="BO475">
        <v>51.960705760815287</v>
      </c>
      <c r="BP475">
        <v>51.318627787375249</v>
      </c>
      <c r="BQ475">
        <v>2.7890000000000006</v>
      </c>
      <c r="BR475">
        <v>3.6581195736114007E-2</v>
      </c>
      <c r="BS475">
        <v>2.8255811957361145</v>
      </c>
      <c r="BT475">
        <v>2.7906655143306343</v>
      </c>
      <c r="BU475">
        <v>282.02999999999997</v>
      </c>
      <c r="BV475">
        <v>3.6991734074780322</v>
      </c>
      <c r="BW475">
        <v>285.72917340747802</v>
      </c>
      <c r="BX475">
        <v>282.19842058324434</v>
      </c>
      <c r="BY475">
        <v>25.386999999999993</v>
      </c>
      <c r="BZ475">
        <v>0.33298200650868626</v>
      </c>
      <c r="CA475">
        <v>25.71998200650868</v>
      </c>
      <c r="CB475">
        <v>25.402160420334088</v>
      </c>
      <c r="CC475">
        <v>134.85000000000002</v>
      </c>
      <c r="CD475">
        <v>1.7687250788866886</v>
      </c>
      <c r="CE475">
        <v>136.61872507888671</v>
      </c>
      <c r="CF475">
        <v>134.93052872265542</v>
      </c>
      <c r="CG475">
        <v>112.239</v>
      </c>
      <c r="CH475">
        <v>1.4721537569830403</v>
      </c>
      <c r="CI475">
        <v>113.71115375698304</v>
      </c>
      <c r="CJ475">
        <v>112.30602605340839</v>
      </c>
      <c r="CK475">
        <v>608.58299999999997</v>
      </c>
      <c r="CL475">
        <v>7.9823212064078417</v>
      </c>
      <c r="CM475">
        <v>616.56532120640793</v>
      </c>
      <c r="CN475">
        <v>608.94642908134824</v>
      </c>
    </row>
    <row r="476" spans="1:92" x14ac:dyDescent="0.25">
      <c r="A476" s="18">
        <v>45920</v>
      </c>
      <c r="B476" s="2">
        <v>8</v>
      </c>
      <c r="C476" s="2" t="s">
        <v>23</v>
      </c>
      <c r="D476" s="9">
        <v>75.182143999999994</v>
      </c>
      <c r="E476">
        <v>1.219581E-2</v>
      </c>
      <c r="G476">
        <v>4.806</v>
      </c>
      <c r="H476">
        <v>6.2210007855695949E-2</v>
      </c>
      <c r="I476" s="34">
        <v>4.868210007855696</v>
      </c>
      <c r="J476" s="34">
        <v>4.8088382435597889</v>
      </c>
      <c r="K476">
        <v>0.54800000000000004</v>
      </c>
      <c r="L476">
        <v>7.093442427158007E-3</v>
      </c>
      <c r="M476" s="34">
        <v>0.55509344242715808</v>
      </c>
      <c r="N476" s="34">
        <v>0.54832362827107051</v>
      </c>
      <c r="O476">
        <v>12.532</v>
      </c>
      <c r="P476">
        <v>0.16221719068821921</v>
      </c>
      <c r="Q476" s="34">
        <v>12.694217190688219</v>
      </c>
      <c r="R476" s="34">
        <v>12.539400929731851</v>
      </c>
      <c r="S476">
        <v>1.498</v>
      </c>
      <c r="T476">
        <v>1.9390468532632651E-2</v>
      </c>
      <c r="U476" s="34">
        <v>1.5173904685326327</v>
      </c>
      <c r="V476" s="34">
        <v>1.4988846626825978</v>
      </c>
      <c r="W476">
        <v>0</v>
      </c>
      <c r="X476">
        <v>0</v>
      </c>
      <c r="Y476" s="34">
        <v>0</v>
      </c>
      <c r="Z476" s="34">
        <v>0</v>
      </c>
      <c r="AA476">
        <v>0.57799999999999996</v>
      </c>
      <c r="AB476">
        <v>7.4817695673308898E-3</v>
      </c>
      <c r="AC476" s="34">
        <v>0.58548176956733089</v>
      </c>
      <c r="AD476" s="34">
        <v>0.57834134514722391</v>
      </c>
      <c r="AE476">
        <v>19.962</v>
      </c>
      <c r="AF476">
        <v>0.2583928790710367</v>
      </c>
      <c r="AG476" s="34">
        <v>20.220392879071035</v>
      </c>
      <c r="AH476" s="34">
        <v>19.973788809392531</v>
      </c>
      <c r="AJ476">
        <v>48.325999999999986</v>
      </c>
      <c r="AK476">
        <v>0.62554324586649213</v>
      </c>
      <c r="AL476" s="34">
        <v>48.951543245866482</v>
      </c>
      <c r="AM476" s="34">
        <v>48.354539525233108</v>
      </c>
      <c r="AN476">
        <v>2.4660000000000002</v>
      </c>
      <c r="AO476">
        <v>3.1920490922211033E-2</v>
      </c>
      <c r="AP476" s="34">
        <v>2.497920490922211</v>
      </c>
      <c r="AQ476" s="34">
        <v>2.4674563272198169</v>
      </c>
      <c r="AR476">
        <v>274.53500000000003</v>
      </c>
      <c r="AS476">
        <v>3.5536463809120864</v>
      </c>
      <c r="AT476" s="34">
        <v>278.08864638091211</v>
      </c>
      <c r="AU476" s="34">
        <v>274.6971300864933</v>
      </c>
      <c r="AV476">
        <v>24.093999999999998</v>
      </c>
      <c r="AW476">
        <v>0.31187847051084855</v>
      </c>
      <c r="AX476" s="34">
        <v>24.405878470510846</v>
      </c>
      <c r="AY476" s="34">
        <v>24.108229013801406</v>
      </c>
      <c r="AZ476">
        <v>135.73200000000003</v>
      </c>
      <c r="BA476">
        <v>1.7569473129981947</v>
      </c>
      <c r="BB476" s="34">
        <v>137.48894731299822</v>
      </c>
      <c r="BC476" s="34">
        <v>135.81215823446888</v>
      </c>
      <c r="BD476">
        <v>109.625</v>
      </c>
      <c r="BE476">
        <v>1.4190120913817452</v>
      </c>
      <c r="BF476" s="34">
        <v>111.04401209138175</v>
      </c>
      <c r="BG476" s="34">
        <v>109.68974041827755</v>
      </c>
      <c r="BH476">
        <v>594.77800000000002</v>
      </c>
      <c r="BI476">
        <v>7.6989479925915774</v>
      </c>
      <c r="BJ476" s="34">
        <v>602.47694799259159</v>
      </c>
      <c r="BK476" s="34">
        <v>595.12925360549411</v>
      </c>
      <c r="BM476">
        <v>53.131999999999984</v>
      </c>
      <c r="BN476">
        <v>0.6877532537221881</v>
      </c>
      <c r="BO476">
        <v>53.819753253722176</v>
      </c>
      <c r="BP476">
        <v>53.163377768792898</v>
      </c>
      <c r="BQ476">
        <v>3.0140000000000002</v>
      </c>
      <c r="BR476">
        <v>3.9013933349369041E-2</v>
      </c>
      <c r="BS476">
        <v>3.0530139333493693</v>
      </c>
      <c r="BT476">
        <v>3.0157799554908875</v>
      </c>
      <c r="BU476">
        <v>287.06700000000001</v>
      </c>
      <c r="BV476">
        <v>3.7158635716003054</v>
      </c>
      <c r="BW476">
        <v>290.78286357160033</v>
      </c>
      <c r="BX476">
        <v>287.23653101622517</v>
      </c>
      <c r="BY476">
        <v>25.591999999999999</v>
      </c>
      <c r="BZ476">
        <v>0.3312689390434812</v>
      </c>
      <c r="CA476">
        <v>25.923268939043478</v>
      </c>
      <c r="CB476">
        <v>25.607113676484005</v>
      </c>
      <c r="CC476">
        <v>135.73200000000003</v>
      </c>
      <c r="CD476">
        <v>1.7569473129981947</v>
      </c>
      <c r="CE476">
        <v>137.48894731299822</v>
      </c>
      <c r="CF476">
        <v>135.81215823446888</v>
      </c>
      <c r="CG476">
        <v>110.203</v>
      </c>
      <c r="CH476">
        <v>1.426493860949076</v>
      </c>
      <c r="CI476">
        <v>111.62949386094908</v>
      </c>
      <c r="CJ476">
        <v>110.26808176342477</v>
      </c>
      <c r="CK476">
        <v>614.74</v>
      </c>
      <c r="CL476">
        <v>7.9573408716626144</v>
      </c>
      <c r="CM476">
        <v>622.69734087166262</v>
      </c>
      <c r="CN476">
        <v>615.10304241488666</v>
      </c>
    </row>
    <row r="477" spans="1:92" x14ac:dyDescent="0.25">
      <c r="A477" s="18">
        <v>45920</v>
      </c>
      <c r="B477" s="2">
        <v>9</v>
      </c>
      <c r="C477" s="2" t="s">
        <v>23</v>
      </c>
      <c r="D477" s="9">
        <v>21.593889999999998</v>
      </c>
      <c r="E477">
        <v>1.1612393E-2</v>
      </c>
      <c r="G477">
        <v>5.2539999999999996</v>
      </c>
      <c r="H477">
        <v>3.2786480115641267E-2</v>
      </c>
      <c r="I477" s="34">
        <v>5.2867864801156408</v>
      </c>
      <c r="J477" s="34">
        <v>5.2253942378014511</v>
      </c>
      <c r="K477">
        <v>0.56000000000000005</v>
      </c>
      <c r="L477">
        <v>3.4945620222228994E-3</v>
      </c>
      <c r="M477" s="34">
        <v>0.56349456202222292</v>
      </c>
      <c r="N477" s="34">
        <v>0.55695104171465792</v>
      </c>
      <c r="O477">
        <v>12.629999999999999</v>
      </c>
      <c r="P477">
        <v>7.8814854179777169E-2</v>
      </c>
      <c r="Q477" s="34">
        <v>12.708814854179776</v>
      </c>
      <c r="R477" s="34">
        <v>12.561235101528801</v>
      </c>
      <c r="S477">
        <v>1.4239999999999999</v>
      </c>
      <c r="T477">
        <v>8.8861719993667994E-3</v>
      </c>
      <c r="U477" s="34">
        <v>1.4328861719993666</v>
      </c>
      <c r="V477" s="34">
        <v>1.4162469346458444</v>
      </c>
      <c r="W477">
        <v>0</v>
      </c>
      <c r="X477">
        <v>0</v>
      </c>
      <c r="Y477" s="34">
        <v>0</v>
      </c>
      <c r="Z477" s="34">
        <v>0</v>
      </c>
      <c r="AA477">
        <v>0.55800000000000005</v>
      </c>
      <c r="AB477">
        <v>3.4820814435721032E-3</v>
      </c>
      <c r="AC477" s="34">
        <v>0.56148208144357215</v>
      </c>
      <c r="AD477" s="34">
        <v>0.55496193085139134</v>
      </c>
      <c r="AE477">
        <v>20.425999999999998</v>
      </c>
      <c r="AF477">
        <v>0.12746414976058024</v>
      </c>
      <c r="AG477" s="34">
        <v>20.553464149760579</v>
      </c>
      <c r="AH477" s="34">
        <v>20.314789246542144</v>
      </c>
      <c r="AJ477">
        <v>50.306999999999995</v>
      </c>
      <c r="AK477">
        <v>0.31393023509279888</v>
      </c>
      <c r="AL477" s="34">
        <v>50.620930235092793</v>
      </c>
      <c r="AM477" s="34">
        <v>50.033100099177311</v>
      </c>
      <c r="AN477">
        <v>2.609</v>
      </c>
      <c r="AO477">
        <v>1.6280914849963468E-2</v>
      </c>
      <c r="AP477" s="34">
        <v>2.6252809148499634</v>
      </c>
      <c r="AQ477" s="34">
        <v>2.5947951211313258</v>
      </c>
      <c r="AR477">
        <v>281.38399999999996</v>
      </c>
      <c r="AS477">
        <v>1.7559175715378004</v>
      </c>
      <c r="AT477" s="34">
        <v>283.13991757153775</v>
      </c>
      <c r="AU477" s="34">
        <v>279.85198557470943</v>
      </c>
      <c r="AV477">
        <v>25.776</v>
      </c>
      <c r="AW477">
        <v>0.16084969765145973</v>
      </c>
      <c r="AX477" s="34">
        <v>25.936849697651461</v>
      </c>
      <c r="AY477" s="34">
        <v>25.6356608057804</v>
      </c>
      <c r="AZ477">
        <v>142.65400000000002</v>
      </c>
      <c r="BA477">
        <v>0.89020223342533134</v>
      </c>
      <c r="BB477" s="34">
        <v>143.54420223342535</v>
      </c>
      <c r="BC477" s="34">
        <v>141.87731054421934</v>
      </c>
      <c r="BD477">
        <v>110.66</v>
      </c>
      <c r="BE477">
        <v>0.69055041674854645</v>
      </c>
      <c r="BF477" s="34">
        <v>111.35055041674855</v>
      </c>
      <c r="BG477" s="34">
        <v>110.05750406454294</v>
      </c>
      <c r="BH477">
        <v>613.39</v>
      </c>
      <c r="BI477">
        <v>3.8277310693059006</v>
      </c>
      <c r="BJ477" s="34">
        <v>617.21773106930584</v>
      </c>
      <c r="BK477" s="34">
        <v>610.05035620956073</v>
      </c>
      <c r="BM477">
        <v>55.560999999999993</v>
      </c>
      <c r="BN477">
        <v>0.34671671520844016</v>
      </c>
      <c r="BO477">
        <v>55.907716715208437</v>
      </c>
      <c r="BP477">
        <v>55.258494336978764</v>
      </c>
      <c r="BQ477">
        <v>3.169</v>
      </c>
      <c r="BR477">
        <v>1.9775476872186368E-2</v>
      </c>
      <c r="BS477">
        <v>3.1887754768721863</v>
      </c>
      <c r="BT477">
        <v>3.151746162845984</v>
      </c>
      <c r="BU477">
        <v>294.01399999999995</v>
      </c>
      <c r="BV477">
        <v>1.8347324257175774</v>
      </c>
      <c r="BW477">
        <v>295.84873242571751</v>
      </c>
      <c r="BX477">
        <v>292.41322067623821</v>
      </c>
      <c r="BY477">
        <v>27.2</v>
      </c>
      <c r="BZ477">
        <v>0.16973586965082654</v>
      </c>
      <c r="CA477">
        <v>27.369735869650828</v>
      </c>
      <c r="CB477">
        <v>27.051907740426245</v>
      </c>
      <c r="CC477">
        <v>142.65400000000002</v>
      </c>
      <c r="CD477">
        <v>0.89020223342533134</v>
      </c>
      <c r="CE477">
        <v>143.54420223342535</v>
      </c>
      <c r="CF477">
        <v>141.87731054421934</v>
      </c>
      <c r="CG477">
        <v>111.218</v>
      </c>
      <c r="CH477">
        <v>0.69403249819211854</v>
      </c>
      <c r="CI477">
        <v>111.91203249819212</v>
      </c>
      <c r="CJ477">
        <v>110.61246599539433</v>
      </c>
      <c r="CK477">
        <v>633.81600000000003</v>
      </c>
      <c r="CL477">
        <v>3.9551952190664807</v>
      </c>
      <c r="CM477">
        <v>637.77119521906639</v>
      </c>
      <c r="CN477">
        <v>630.36514545610282</v>
      </c>
    </row>
    <row r="478" spans="1:92" x14ac:dyDescent="0.25">
      <c r="A478" s="18">
        <v>45920</v>
      </c>
      <c r="B478" s="2">
        <v>10</v>
      </c>
      <c r="C478" s="2" t="s">
        <v>23</v>
      </c>
      <c r="D478" s="9">
        <v>28.388207000000001</v>
      </c>
      <c r="E478">
        <v>1.1062716E-2</v>
      </c>
      <c r="G478">
        <v>5.3979999999999997</v>
      </c>
      <c r="H478">
        <v>1.7075150694636821E-2</v>
      </c>
      <c r="I478" s="34">
        <v>5.4150751506946362</v>
      </c>
      <c r="J478" s="34">
        <v>5.3551697121838444</v>
      </c>
      <c r="K478">
        <v>0.57200000000000006</v>
      </c>
      <c r="L478">
        <v>1.8093712851671476E-3</v>
      </c>
      <c r="M478" s="34">
        <v>0.57380937128516718</v>
      </c>
      <c r="N478" s="34">
        <v>0.56746148117250084</v>
      </c>
      <c r="O478">
        <v>13.553999999999998</v>
      </c>
      <c r="P478">
        <v>4.2874507690831322E-2</v>
      </c>
      <c r="Q478" s="34">
        <v>13.59687450769083</v>
      </c>
      <c r="R478" s="34">
        <v>13.446456146524607</v>
      </c>
      <c r="S478">
        <v>1.3399999999999999</v>
      </c>
      <c r="T478">
        <v>4.2387369267901705E-3</v>
      </c>
      <c r="U478" s="34">
        <v>1.3442387369267901</v>
      </c>
      <c r="V478" s="34">
        <v>1.3293678055439704</v>
      </c>
      <c r="W478">
        <v>0</v>
      </c>
      <c r="X478">
        <v>0</v>
      </c>
      <c r="Y478" s="34">
        <v>0</v>
      </c>
      <c r="Z478" s="34">
        <v>0</v>
      </c>
      <c r="AA478">
        <v>0.56200000000000006</v>
      </c>
      <c r="AB478">
        <v>1.7777389200418481E-3</v>
      </c>
      <c r="AC478" s="34">
        <v>0.5637777389200419</v>
      </c>
      <c r="AD478" s="34">
        <v>0.55754082590724729</v>
      </c>
      <c r="AE478">
        <v>21.425999999999998</v>
      </c>
      <c r="AF478">
        <v>6.7775505517467305E-2</v>
      </c>
      <c r="AG478" s="34">
        <v>21.493775505517466</v>
      </c>
      <c r="AH478" s="34">
        <v>21.255995971332169</v>
      </c>
      <c r="AJ478">
        <v>51.762999999999984</v>
      </c>
      <c r="AK478">
        <v>0.16373861159808922</v>
      </c>
      <c r="AL478" s="34">
        <v>51.926738611598076</v>
      </c>
      <c r="AM478" s="34">
        <v>51.352287849531734</v>
      </c>
      <c r="AN478">
        <v>2.9590000000000005</v>
      </c>
      <c r="AO478">
        <v>9.3600168405762064E-3</v>
      </c>
      <c r="AP478" s="34">
        <v>2.9683600168405766</v>
      </c>
      <c r="AQ478" s="34">
        <v>2.9355218929885143</v>
      </c>
      <c r="AR478">
        <v>289.98399999999998</v>
      </c>
      <c r="AS478">
        <v>0.91728797684949315</v>
      </c>
      <c r="AT478" s="34">
        <v>290.90128797684946</v>
      </c>
      <c r="AU478" s="34">
        <v>287.68312964392737</v>
      </c>
      <c r="AV478">
        <v>27.190000000000005</v>
      </c>
      <c r="AW478">
        <v>8.6008400775690122E-2</v>
      </c>
      <c r="AX478" s="34">
        <v>27.276008400775694</v>
      </c>
      <c r="AY478" s="34">
        <v>26.974261666224301</v>
      </c>
      <c r="AZ478">
        <v>139.69200000000001</v>
      </c>
      <c r="BA478">
        <v>0.44187883490833774</v>
      </c>
      <c r="BB478" s="34">
        <v>140.13387883490836</v>
      </c>
      <c r="BC478" s="34">
        <v>138.58361753137936</v>
      </c>
      <c r="BD478">
        <v>113.84399999999999</v>
      </c>
      <c r="BE478">
        <v>0.3601154975324628</v>
      </c>
      <c r="BF478" s="34">
        <v>114.20411549753246</v>
      </c>
      <c r="BG478" s="34">
        <v>112.94070780175205</v>
      </c>
      <c r="BH478">
        <v>625.43200000000002</v>
      </c>
      <c r="BI478">
        <v>1.9783893385046492</v>
      </c>
      <c r="BJ478" s="34">
        <v>627.41038933850461</v>
      </c>
      <c r="BK478" s="34">
        <v>620.46952638580342</v>
      </c>
      <c r="BM478">
        <v>57.160999999999987</v>
      </c>
      <c r="BN478">
        <v>0.18081376229272605</v>
      </c>
      <c r="BO478">
        <v>57.341813762292709</v>
      </c>
      <c r="BP478">
        <v>56.707457561715579</v>
      </c>
      <c r="BQ478">
        <v>3.5310000000000006</v>
      </c>
      <c r="BR478">
        <v>1.1169388125743354E-2</v>
      </c>
      <c r="BS478">
        <v>3.5421693881257439</v>
      </c>
      <c r="BT478">
        <v>3.502983374161015</v>
      </c>
      <c r="BU478">
        <v>303.53799999999995</v>
      </c>
      <c r="BV478">
        <v>0.96016248454032449</v>
      </c>
      <c r="BW478">
        <v>304.49816248454027</v>
      </c>
      <c r="BX478">
        <v>301.12958579045198</v>
      </c>
      <c r="BY478">
        <v>28.530000000000005</v>
      </c>
      <c r="BZ478">
        <v>9.0247137702480287E-2</v>
      </c>
      <c r="CA478">
        <v>28.620247137702485</v>
      </c>
      <c r="CB478">
        <v>28.303629471768271</v>
      </c>
      <c r="CC478">
        <v>139.69200000000001</v>
      </c>
      <c r="CD478">
        <v>0.44187883490833774</v>
      </c>
      <c r="CE478">
        <v>140.13387883490836</v>
      </c>
      <c r="CF478">
        <v>138.58361753137936</v>
      </c>
      <c r="CG478">
        <v>114.40599999999999</v>
      </c>
      <c r="CH478">
        <v>0.36189323645250465</v>
      </c>
      <c r="CI478">
        <v>114.76789323645249</v>
      </c>
      <c r="CJ478">
        <v>113.49824862765931</v>
      </c>
      <c r="CK478">
        <v>646.85800000000006</v>
      </c>
      <c r="CL478">
        <v>2.0461648440221163</v>
      </c>
      <c r="CM478">
        <v>648.90416484402203</v>
      </c>
      <c r="CN478">
        <v>641.72552235713556</v>
      </c>
    </row>
    <row r="479" spans="1:92" x14ac:dyDescent="0.25">
      <c r="A479" s="18">
        <v>45920</v>
      </c>
      <c r="B479" s="2">
        <v>11</v>
      </c>
      <c r="C479" s="2" t="s">
        <v>23</v>
      </c>
      <c r="D479" s="9">
        <v>27.586497000000001</v>
      </c>
      <c r="E479">
        <v>1.0879763000000001E-2</v>
      </c>
      <c r="G479">
        <v>5.5600000000000005</v>
      </c>
      <c r="H479">
        <v>1.763757185742661E-2</v>
      </c>
      <c r="I479" s="34">
        <v>5.5776375718574274</v>
      </c>
      <c r="J479" s="34">
        <v>5.516954196975723</v>
      </c>
      <c r="K479">
        <v>0.61599999999999999</v>
      </c>
      <c r="L479">
        <v>1.9540906949954656E-3</v>
      </c>
      <c r="M479" s="34">
        <v>0.61795409069499541</v>
      </c>
      <c r="N479" s="34">
        <v>0.61123089664335328</v>
      </c>
      <c r="O479">
        <v>14.404</v>
      </c>
      <c r="P479">
        <v>4.5692731121290082E-2</v>
      </c>
      <c r="Q479" s="34">
        <v>14.44969273112129</v>
      </c>
      <c r="R479" s="34">
        <v>14.292483498783868</v>
      </c>
      <c r="S479">
        <v>1.28</v>
      </c>
      <c r="T479">
        <v>4.0604481973931759E-3</v>
      </c>
      <c r="U479" s="34">
        <v>1.2840604481973932</v>
      </c>
      <c r="V479" s="34">
        <v>1.2700901748433318</v>
      </c>
      <c r="W479">
        <v>0</v>
      </c>
      <c r="X479">
        <v>0</v>
      </c>
      <c r="Y479" s="34">
        <v>0</v>
      </c>
      <c r="Z479" s="34">
        <v>0</v>
      </c>
      <c r="AA479">
        <v>0.56799999999999995</v>
      </c>
      <c r="AB479">
        <v>1.8018238875932215E-3</v>
      </c>
      <c r="AC479" s="34">
        <v>0.56980182388759315</v>
      </c>
      <c r="AD479" s="34">
        <v>0.56360251508672843</v>
      </c>
      <c r="AE479">
        <v>22.428000000000001</v>
      </c>
      <c r="AF479">
        <v>7.114666575869856E-2</v>
      </c>
      <c r="AG479" s="34">
        <v>22.499146665758701</v>
      </c>
      <c r="AH479" s="34">
        <v>22.254361282333004</v>
      </c>
      <c r="AJ479">
        <v>53.357000000000006</v>
      </c>
      <c r="AK479">
        <v>0.16926041755336538</v>
      </c>
      <c r="AL479" s="34">
        <v>53.526260417553374</v>
      </c>
      <c r="AM479" s="34">
        <v>52.943907389934111</v>
      </c>
      <c r="AN479">
        <v>3.2639999999999998</v>
      </c>
      <c r="AO479">
        <v>1.0354142903352596E-2</v>
      </c>
      <c r="AP479" s="34">
        <v>3.2743541429033525</v>
      </c>
      <c r="AQ479" s="34">
        <v>3.2387299458504959</v>
      </c>
      <c r="AR479">
        <v>298.80499999999995</v>
      </c>
      <c r="AS479">
        <v>0.94787673720474031</v>
      </c>
      <c r="AT479" s="34">
        <v>299.7528767372047</v>
      </c>
      <c r="AU479" s="34">
        <v>296.49163647973569</v>
      </c>
      <c r="AV479">
        <v>28.55</v>
      </c>
      <c r="AW479">
        <v>9.0567028152793091E-2</v>
      </c>
      <c r="AX479" s="34">
        <v>28.640567028152795</v>
      </c>
      <c r="AY479" s="34">
        <v>28.328964446700876</v>
      </c>
      <c r="AZ479">
        <v>133.55000000000001</v>
      </c>
      <c r="BA479">
        <v>0.42365066934520207</v>
      </c>
      <c r="BB479" s="34">
        <v>133.9736506693452</v>
      </c>
      <c r="BC479" s="34">
        <v>132.51604910181794</v>
      </c>
      <c r="BD479">
        <v>116.34899999999999</v>
      </c>
      <c r="BE479">
        <v>0.36908522446757697</v>
      </c>
      <c r="BF479" s="34">
        <v>116.71808522446757</v>
      </c>
      <c r="BG479" s="34">
        <v>115.44822011941156</v>
      </c>
      <c r="BH479">
        <v>633.875</v>
      </c>
      <c r="BI479">
        <v>2.0107942196270301</v>
      </c>
      <c r="BJ479" s="34">
        <v>635.88579421962709</v>
      </c>
      <c r="BK479" s="34">
        <v>628.96750748345062</v>
      </c>
      <c r="BM479">
        <v>58.917000000000009</v>
      </c>
      <c r="BN479">
        <v>0.186897989410792</v>
      </c>
      <c r="BO479">
        <v>59.103897989410804</v>
      </c>
      <c r="BP479">
        <v>58.460861586909836</v>
      </c>
      <c r="BQ479">
        <v>3.88</v>
      </c>
      <c r="BR479">
        <v>1.2308233598348062E-2</v>
      </c>
      <c r="BS479">
        <v>3.8923082335983477</v>
      </c>
      <c r="BT479">
        <v>3.8499608424938492</v>
      </c>
      <c r="BU479">
        <v>313.20899999999995</v>
      </c>
      <c r="BV479">
        <v>0.99356946832603044</v>
      </c>
      <c r="BW479">
        <v>314.20256946832598</v>
      </c>
      <c r="BX479">
        <v>310.78411997851958</v>
      </c>
      <c r="BY479">
        <v>29.830000000000002</v>
      </c>
      <c r="BZ479">
        <v>9.4627476350186271E-2</v>
      </c>
      <c r="CA479">
        <v>29.924627476350189</v>
      </c>
      <c r="CB479">
        <v>29.599054621544209</v>
      </c>
      <c r="CC479">
        <v>133.55000000000001</v>
      </c>
      <c r="CD479">
        <v>0.42365066934520207</v>
      </c>
      <c r="CE479">
        <v>133.9736506693452</v>
      </c>
      <c r="CF479">
        <v>132.51604910181794</v>
      </c>
      <c r="CG479">
        <v>116.91699999999999</v>
      </c>
      <c r="CH479">
        <v>0.37088704835517017</v>
      </c>
      <c r="CI479">
        <v>117.28788704835516</v>
      </c>
      <c r="CJ479">
        <v>116.01182263449829</v>
      </c>
      <c r="CK479">
        <v>656.303</v>
      </c>
      <c r="CL479">
        <v>2.0819408853857286</v>
      </c>
      <c r="CM479">
        <v>658.38494088538573</v>
      </c>
      <c r="CN479">
        <v>651.2218687657836</v>
      </c>
    </row>
    <row r="480" spans="1:92" x14ac:dyDescent="0.25">
      <c r="A480" s="18">
        <v>45920</v>
      </c>
      <c r="B480" s="2">
        <v>12</v>
      </c>
      <c r="C480" s="2" t="s">
        <v>23</v>
      </c>
      <c r="D480" s="9">
        <v>34.811276999999997</v>
      </c>
      <c r="E480">
        <v>1.070661E-2</v>
      </c>
      <c r="G480">
        <v>5.6839999999999993</v>
      </c>
      <c r="H480">
        <v>3.9542160135778541E-2</v>
      </c>
      <c r="I480" s="34">
        <v>5.7235421601357777</v>
      </c>
      <c r="J480" s="34">
        <v>5.6622624264086463</v>
      </c>
      <c r="K480">
        <v>0.65600000000000003</v>
      </c>
      <c r="L480">
        <v>4.5636272077886567E-3</v>
      </c>
      <c r="M480" s="34">
        <v>0.66056362720778872</v>
      </c>
      <c r="N480" s="34">
        <v>0.65349123007108956</v>
      </c>
      <c r="O480">
        <v>14.75</v>
      </c>
      <c r="P480">
        <v>0.10261204468732117</v>
      </c>
      <c r="Q480" s="34">
        <v>14.852612044687321</v>
      </c>
      <c r="R480" s="34">
        <v>14.693590920043553</v>
      </c>
      <c r="S480">
        <v>1.3359999999999999</v>
      </c>
      <c r="T480">
        <v>9.2942163865939714E-3</v>
      </c>
      <c r="U480" s="34">
        <v>1.3452942163865937</v>
      </c>
      <c r="V480" s="34">
        <v>1.3308906758764869</v>
      </c>
      <c r="W480">
        <v>0</v>
      </c>
      <c r="X480">
        <v>0</v>
      </c>
      <c r="Y480" s="34">
        <v>0</v>
      </c>
      <c r="Z480" s="34">
        <v>0</v>
      </c>
      <c r="AA480">
        <v>0.56799999999999995</v>
      </c>
      <c r="AB480">
        <v>3.9514333140609099E-3</v>
      </c>
      <c r="AC480" s="34">
        <v>0.57195143331406084</v>
      </c>
      <c r="AD480" s="34">
        <v>0.56582777237862625</v>
      </c>
      <c r="AE480">
        <v>22.994</v>
      </c>
      <c r="AF480">
        <v>0.15996348173154326</v>
      </c>
      <c r="AG480" s="34">
        <v>23.153963481731545</v>
      </c>
      <c r="AH480" s="34">
        <v>22.906063024778401</v>
      </c>
      <c r="AJ480">
        <v>54.744</v>
      </c>
      <c r="AK480">
        <v>0.38084025588899728</v>
      </c>
      <c r="AL480" s="34">
        <v>55.124840255888998</v>
      </c>
      <c r="AM480" s="34">
        <v>54.534640089956895</v>
      </c>
      <c r="AN480">
        <v>3.3899999999999997</v>
      </c>
      <c r="AO480">
        <v>2.3583378406102966E-2</v>
      </c>
      <c r="AP480" s="34">
        <v>3.4135833784061025</v>
      </c>
      <c r="AQ480" s="34">
        <v>3.3770354724710261</v>
      </c>
      <c r="AR480">
        <v>306.3610000000001</v>
      </c>
      <c r="AS480">
        <v>2.1312765167764347</v>
      </c>
      <c r="AT480" s="34">
        <v>308.49227651677654</v>
      </c>
      <c r="AU480" s="34">
        <v>305.18937002409928</v>
      </c>
      <c r="AV480">
        <v>29.063000000000006</v>
      </c>
      <c r="AW480">
        <v>0.20218399015238073</v>
      </c>
      <c r="AX480" s="34">
        <v>29.265183990152387</v>
      </c>
      <c r="AY480" s="34">
        <v>28.951853078591583</v>
      </c>
      <c r="AZ480">
        <v>134.99199999999999</v>
      </c>
      <c r="BA480">
        <v>0.93910543297836324</v>
      </c>
      <c r="BB480" s="34">
        <v>135.93110543297834</v>
      </c>
      <c r="BC480" s="34">
        <v>134.47574410023856</v>
      </c>
      <c r="BD480">
        <v>120.345</v>
      </c>
      <c r="BE480">
        <v>0.83720993341665528</v>
      </c>
      <c r="BF480" s="34">
        <v>121.18220993341666</v>
      </c>
      <c r="BG480" s="34">
        <v>119.88475927272144</v>
      </c>
      <c r="BH480">
        <v>648.8950000000001</v>
      </c>
      <c r="BI480">
        <v>4.514199507618935</v>
      </c>
      <c r="BJ480" s="34">
        <v>653.40919950761895</v>
      </c>
      <c r="BK480" s="34">
        <v>646.41340203807874</v>
      </c>
      <c r="BM480">
        <v>60.427999999999997</v>
      </c>
      <c r="BN480">
        <v>0.42038241602477583</v>
      </c>
      <c r="BO480">
        <v>60.848382416024776</v>
      </c>
      <c r="BP480">
        <v>60.19690251636554</v>
      </c>
      <c r="BQ480">
        <v>4.0459999999999994</v>
      </c>
      <c r="BR480">
        <v>2.8147005613891621E-2</v>
      </c>
      <c r="BS480">
        <v>4.0741470056138915</v>
      </c>
      <c r="BT480">
        <v>4.0305267025421152</v>
      </c>
      <c r="BU480">
        <v>321.1110000000001</v>
      </c>
      <c r="BV480">
        <v>2.2338885614637558</v>
      </c>
      <c r="BW480">
        <v>323.34488856146385</v>
      </c>
      <c r="BX480">
        <v>319.88296094414284</v>
      </c>
      <c r="BY480">
        <v>30.399000000000004</v>
      </c>
      <c r="BZ480">
        <v>0.2114782065389747</v>
      </c>
      <c r="CA480">
        <v>30.610478206538982</v>
      </c>
      <c r="CB480">
        <v>30.282743754468068</v>
      </c>
      <c r="CC480">
        <v>134.99199999999999</v>
      </c>
      <c r="CD480">
        <v>0.93910543297836324</v>
      </c>
      <c r="CE480">
        <v>135.93110543297834</v>
      </c>
      <c r="CF480">
        <v>134.47574410023856</v>
      </c>
      <c r="CG480">
        <v>120.913</v>
      </c>
      <c r="CH480">
        <v>0.84116136673071618</v>
      </c>
      <c r="CI480">
        <v>121.75416136673071</v>
      </c>
      <c r="CJ480">
        <v>120.45058704510006</v>
      </c>
      <c r="CK480">
        <v>671.88900000000012</v>
      </c>
      <c r="CL480">
        <v>4.6741629893504779</v>
      </c>
      <c r="CM480">
        <v>676.56316298935053</v>
      </c>
      <c r="CN480">
        <v>669.31946506285715</v>
      </c>
    </row>
    <row r="481" spans="1:92" x14ac:dyDescent="0.25">
      <c r="A481" s="18">
        <v>45920</v>
      </c>
      <c r="B481" s="2">
        <v>13</v>
      </c>
      <c r="C481" s="2" t="s">
        <v>23</v>
      </c>
      <c r="D481" s="9">
        <v>80.153254000000004</v>
      </c>
      <c r="E481">
        <v>1.0671514E-2</v>
      </c>
      <c r="G481">
        <v>5.7340000000000009</v>
      </c>
      <c r="H481">
        <v>5.0156477438599537E-2</v>
      </c>
      <c r="I481" s="34">
        <v>5.7841564774386001</v>
      </c>
      <c r="J481" s="34">
        <v>5.7224307706114237</v>
      </c>
      <c r="K481">
        <v>0.64800000000000002</v>
      </c>
      <c r="L481">
        <v>5.6681892884918898E-3</v>
      </c>
      <c r="M481" s="34">
        <v>0.65366818928849191</v>
      </c>
      <c r="N481" s="34">
        <v>0.64669256005514508</v>
      </c>
      <c r="O481">
        <v>15.125999999999998</v>
      </c>
      <c r="P481">
        <v>0.13231023329896341</v>
      </c>
      <c r="Q481" s="34">
        <v>15.25831023329896</v>
      </c>
      <c r="R481" s="34">
        <v>15.095480962027967</v>
      </c>
      <c r="S481">
        <v>1.3919999999999999</v>
      </c>
      <c r="T481">
        <v>1.217611032342702E-2</v>
      </c>
      <c r="U481" s="34">
        <v>1.4041761103234269</v>
      </c>
      <c r="V481" s="34">
        <v>1.389191425303645</v>
      </c>
      <c r="W481">
        <v>0</v>
      </c>
      <c r="X481">
        <v>0</v>
      </c>
      <c r="Y481" s="34">
        <v>0</v>
      </c>
      <c r="Z481" s="34">
        <v>0</v>
      </c>
      <c r="AA481">
        <v>0.56999999999999995</v>
      </c>
      <c r="AB481">
        <v>4.9859072445067537E-3</v>
      </c>
      <c r="AC481" s="34">
        <v>0.57498590724450671</v>
      </c>
      <c r="AD481" s="34">
        <v>0.56884993708554421</v>
      </c>
      <c r="AE481">
        <v>23.47</v>
      </c>
      <c r="AF481">
        <v>0.2052969175939886</v>
      </c>
      <c r="AG481" s="34">
        <v>23.675296917593986</v>
      </c>
      <c r="AH481" s="34">
        <v>23.422645655083727</v>
      </c>
      <c r="AJ481">
        <v>55.256</v>
      </c>
      <c r="AK481">
        <v>0.48333559772362317</v>
      </c>
      <c r="AL481" s="34">
        <v>55.739335597723624</v>
      </c>
      <c r="AM481" s="34">
        <v>55.144512497541818</v>
      </c>
      <c r="AN481">
        <v>2.9550000000000001</v>
      </c>
      <c r="AO481">
        <v>2.5847992820206066E-2</v>
      </c>
      <c r="AP481" s="34">
        <v>2.9808479928202063</v>
      </c>
      <c r="AQ481" s="34">
        <v>2.9490378317329538</v>
      </c>
      <c r="AR481">
        <v>309.08899999999994</v>
      </c>
      <c r="AS481">
        <v>2.7036650601707857</v>
      </c>
      <c r="AT481" s="34">
        <v>311.79266506017075</v>
      </c>
      <c r="AU481" s="34">
        <v>308.46536526988382</v>
      </c>
      <c r="AV481">
        <v>29.994000000000003</v>
      </c>
      <c r="AW481">
        <v>0.26236368752936073</v>
      </c>
      <c r="AX481" s="34">
        <v>30.256363687529365</v>
      </c>
      <c r="AY481" s="34">
        <v>29.933482478848806</v>
      </c>
      <c r="AZ481">
        <v>131.29300000000001</v>
      </c>
      <c r="BA481">
        <v>1.1484468769351321</v>
      </c>
      <c r="BB481" s="34">
        <v>132.44144687693515</v>
      </c>
      <c r="BC481" s="34">
        <v>131.02809612240767</v>
      </c>
      <c r="BD481">
        <v>123.61899999999999</v>
      </c>
      <c r="BE481">
        <v>1.0813208204538252</v>
      </c>
      <c r="BF481" s="34">
        <v>124.70032082045381</v>
      </c>
      <c r="BG481" s="34">
        <v>123.36957960101385</v>
      </c>
      <c r="BH481">
        <v>652.20600000000002</v>
      </c>
      <c r="BI481">
        <v>5.7049800356329321</v>
      </c>
      <c r="BJ481" s="34">
        <v>657.91098003563297</v>
      </c>
      <c r="BK481" s="34">
        <v>650.89007380142891</v>
      </c>
      <c r="BM481">
        <v>60.99</v>
      </c>
      <c r="BN481">
        <v>0.53349207516222275</v>
      </c>
      <c r="BO481">
        <v>61.523492075162224</v>
      </c>
      <c r="BP481">
        <v>60.866943268153243</v>
      </c>
      <c r="BQ481">
        <v>3.6030000000000002</v>
      </c>
      <c r="BR481">
        <v>3.1516182108697957E-2</v>
      </c>
      <c r="BS481">
        <v>3.6345161821086984</v>
      </c>
      <c r="BT481">
        <v>3.5957303917880989</v>
      </c>
      <c r="BU481">
        <v>324.21499999999992</v>
      </c>
      <c r="BV481">
        <v>2.8359752934697493</v>
      </c>
      <c r="BW481">
        <v>327.05097529346972</v>
      </c>
      <c r="BX481">
        <v>323.5608462319118</v>
      </c>
      <c r="BY481">
        <v>31.386000000000003</v>
      </c>
      <c r="BZ481">
        <v>0.27453979785278776</v>
      </c>
      <c r="CA481">
        <v>31.660539797852792</v>
      </c>
      <c r="CB481">
        <v>31.322673904152452</v>
      </c>
      <c r="CC481">
        <v>131.29300000000001</v>
      </c>
      <c r="CD481">
        <v>1.1484468769351321</v>
      </c>
      <c r="CE481">
        <v>132.44144687693515</v>
      </c>
      <c r="CF481">
        <v>131.02809612240767</v>
      </c>
      <c r="CG481">
        <v>124.18899999999998</v>
      </c>
      <c r="CH481">
        <v>1.0863067276983318</v>
      </c>
      <c r="CI481">
        <v>125.27530672769832</v>
      </c>
      <c r="CJ481">
        <v>123.9384295380994</v>
      </c>
      <c r="CK481">
        <v>675.67600000000004</v>
      </c>
      <c r="CL481">
        <v>5.910276953226921</v>
      </c>
      <c r="CM481">
        <v>681.58627695322696</v>
      </c>
      <c r="CN481">
        <v>674.3127194565127</v>
      </c>
    </row>
    <row r="482" spans="1:92" x14ac:dyDescent="0.25">
      <c r="A482" s="18">
        <v>45920</v>
      </c>
      <c r="B482" s="2">
        <v>14</v>
      </c>
      <c r="C482" s="2" t="s">
        <v>23</v>
      </c>
      <c r="D482" s="9">
        <v>84.960790000000003</v>
      </c>
      <c r="E482">
        <v>1.0671981000000001E-2</v>
      </c>
      <c r="G482">
        <v>6.0060000000000002</v>
      </c>
      <c r="H482">
        <v>5.1316276468645047E-2</v>
      </c>
      <c r="I482" s="34">
        <v>6.0573162764686455</v>
      </c>
      <c r="J482" s="34">
        <v>5.9926727122551817</v>
      </c>
      <c r="K482">
        <v>0.64800000000000002</v>
      </c>
      <c r="L482">
        <v>5.5366212373762881E-3</v>
      </c>
      <c r="M482" s="34">
        <v>0.65353662123737633</v>
      </c>
      <c r="N482" s="34">
        <v>0.64656209083272687</v>
      </c>
      <c r="O482">
        <v>14.936000000000002</v>
      </c>
      <c r="P482">
        <v>0.12761570185409296</v>
      </c>
      <c r="Q482" s="34">
        <v>15.063615701854095</v>
      </c>
      <c r="R482" s="34">
        <v>14.902857081292607</v>
      </c>
      <c r="S482">
        <v>1.4319999999999999</v>
      </c>
      <c r="T482">
        <v>1.22352494011155E-2</v>
      </c>
      <c r="U482" s="34">
        <v>1.4442352494011155</v>
      </c>
      <c r="V482" s="34">
        <v>1.4288223982599766</v>
      </c>
      <c r="W482">
        <v>0</v>
      </c>
      <c r="X482">
        <v>0</v>
      </c>
      <c r="Y482" s="34">
        <v>0</v>
      </c>
      <c r="Z482" s="34">
        <v>0</v>
      </c>
      <c r="AA482">
        <v>0.60199999999999998</v>
      </c>
      <c r="AB482">
        <v>5.143589482871181E-3</v>
      </c>
      <c r="AC482" s="34">
        <v>0.60714358948287117</v>
      </c>
      <c r="AD482" s="34">
        <v>0.60066416463163819</v>
      </c>
      <c r="AE482">
        <v>23.624000000000002</v>
      </c>
      <c r="AF482">
        <v>0.201847438444101</v>
      </c>
      <c r="AG482" s="34">
        <v>23.8258474384441</v>
      </c>
      <c r="AH482" s="34">
        <v>23.571578447272131</v>
      </c>
      <c r="AJ482">
        <v>55.714999999999982</v>
      </c>
      <c r="AK482">
        <v>0.47603835222287005</v>
      </c>
      <c r="AL482" s="34">
        <v>56.191038352222854</v>
      </c>
      <c r="AM482" s="34">
        <v>55.591368658557663</v>
      </c>
      <c r="AN482">
        <v>3.0559999999999996</v>
      </c>
      <c r="AO482">
        <v>2.6110979168861011E-2</v>
      </c>
      <c r="AP482" s="34">
        <v>3.0821109791688608</v>
      </c>
      <c r="AQ482" s="34">
        <v>3.0492187493592793</v>
      </c>
      <c r="AR482">
        <v>309.49499999999995</v>
      </c>
      <c r="AS482">
        <v>2.6443774534903919</v>
      </c>
      <c r="AT482" s="34">
        <v>312.13937745349034</v>
      </c>
      <c r="AU482" s="34">
        <v>308.80823194795488</v>
      </c>
      <c r="AV482">
        <v>28.635999999999999</v>
      </c>
      <c r="AW482">
        <v>0.24467081134800522</v>
      </c>
      <c r="AX482" s="34">
        <v>28.880670811348004</v>
      </c>
      <c r="AY482" s="34">
        <v>28.572456841182042</v>
      </c>
      <c r="AZ482">
        <v>137.643</v>
      </c>
      <c r="BA482">
        <v>1.1760449953336181</v>
      </c>
      <c r="BB482" s="34">
        <v>138.81904499533363</v>
      </c>
      <c r="BC482" s="34">
        <v>137.33757078470529</v>
      </c>
      <c r="BD482">
        <v>124.655</v>
      </c>
      <c r="BE482">
        <v>1.0650733338659586</v>
      </c>
      <c r="BF482" s="34">
        <v>125.72007333386595</v>
      </c>
      <c r="BG482" s="34">
        <v>124.37839109992834</v>
      </c>
      <c r="BH482">
        <v>659.19999999999993</v>
      </c>
      <c r="BI482">
        <v>5.6323159254297055</v>
      </c>
      <c r="BJ482" s="34">
        <v>664.83231592542961</v>
      </c>
      <c r="BK482" s="34">
        <v>657.73723808168745</v>
      </c>
      <c r="BM482">
        <v>61.720999999999982</v>
      </c>
      <c r="BN482">
        <v>0.52735462869151506</v>
      </c>
      <c r="BO482">
        <v>62.248354628691501</v>
      </c>
      <c r="BP482">
        <v>61.584041370812841</v>
      </c>
      <c r="BQ482">
        <v>3.7039999999999997</v>
      </c>
      <c r="BR482">
        <v>3.1647600406237299E-2</v>
      </c>
      <c r="BS482">
        <v>3.7356476004062369</v>
      </c>
      <c r="BT482">
        <v>3.6957808401920063</v>
      </c>
      <c r="BU482">
        <v>324.43099999999993</v>
      </c>
      <c r="BV482">
        <v>2.771993155344485</v>
      </c>
      <c r="BW482">
        <v>327.20299315534442</v>
      </c>
      <c r="BX482">
        <v>323.71108902924749</v>
      </c>
      <c r="BY482">
        <v>30.067999999999998</v>
      </c>
      <c r="BZ482">
        <v>0.2569060607491207</v>
      </c>
      <c r="CA482">
        <v>30.324906060749118</v>
      </c>
      <c r="CB482">
        <v>30.00127923944202</v>
      </c>
      <c r="CC482">
        <v>137.643</v>
      </c>
      <c r="CD482">
        <v>1.1760449953336181</v>
      </c>
      <c r="CE482">
        <v>138.81904499533363</v>
      </c>
      <c r="CF482">
        <v>137.33757078470529</v>
      </c>
      <c r="CG482">
        <v>125.25700000000001</v>
      </c>
      <c r="CH482">
        <v>1.0702169233488297</v>
      </c>
      <c r="CI482">
        <v>126.32721692334883</v>
      </c>
      <c r="CJ482">
        <v>124.97905526455997</v>
      </c>
      <c r="CK482">
        <v>682.82399999999996</v>
      </c>
      <c r="CL482">
        <v>5.8341633638738069</v>
      </c>
      <c r="CM482">
        <v>688.65816336387365</v>
      </c>
      <c r="CN482">
        <v>681.3088165289596</v>
      </c>
    </row>
    <row r="483" spans="1:92" x14ac:dyDescent="0.25">
      <c r="A483" s="18">
        <v>45920</v>
      </c>
      <c r="B483" s="2">
        <v>15</v>
      </c>
      <c r="C483" s="2" t="s">
        <v>23</v>
      </c>
      <c r="D483" s="9">
        <v>66.837731000000005</v>
      </c>
      <c r="E483">
        <v>1.0427967E-2</v>
      </c>
      <c r="G483">
        <v>5.98</v>
      </c>
      <c r="H483">
        <v>5.0808416248119902E-2</v>
      </c>
      <c r="I483" s="34">
        <v>6.0308084162481199</v>
      </c>
      <c r="J483" s="34">
        <v>5.967919345100162</v>
      </c>
      <c r="K483">
        <v>0.64800000000000002</v>
      </c>
      <c r="L483">
        <v>5.505661158659146E-3</v>
      </c>
      <c r="M483" s="34">
        <v>0.65350566115865916</v>
      </c>
      <c r="N483" s="34">
        <v>0.64669092568978348</v>
      </c>
      <c r="O483">
        <v>15.015999999999998</v>
      </c>
      <c r="P483">
        <v>0.12758180240497796</v>
      </c>
      <c r="Q483" s="34">
        <v>15.143581802404976</v>
      </c>
      <c r="R483" s="34">
        <v>14.985665031107695</v>
      </c>
      <c r="S483">
        <v>1.37</v>
      </c>
      <c r="T483">
        <v>1.1640055227412084E-2</v>
      </c>
      <c r="U483" s="34">
        <v>1.3816400552274122</v>
      </c>
      <c r="V483" s="34">
        <v>1.3672323583256225</v>
      </c>
      <c r="W483">
        <v>0</v>
      </c>
      <c r="X483">
        <v>0</v>
      </c>
      <c r="Y483" s="34">
        <v>0</v>
      </c>
      <c r="Z483" s="34">
        <v>0</v>
      </c>
      <c r="AA483">
        <v>0.60199999999999998</v>
      </c>
      <c r="AB483">
        <v>5.1148271875197616E-3</v>
      </c>
      <c r="AC483" s="34">
        <v>0.60711482718751975</v>
      </c>
      <c r="AD483" s="34">
        <v>0.60078385380439758</v>
      </c>
      <c r="AE483">
        <v>23.616</v>
      </c>
      <c r="AF483">
        <v>0.20065076222668884</v>
      </c>
      <c r="AG483" s="34">
        <v>23.816650762226686</v>
      </c>
      <c r="AH483" s="34">
        <v>23.56829151402766</v>
      </c>
      <c r="AJ483">
        <v>55.914000000000001</v>
      </c>
      <c r="AK483">
        <v>0.47506718831059797</v>
      </c>
      <c r="AL483" s="34">
        <v>56.389067188310598</v>
      </c>
      <c r="AM483" s="34">
        <v>55.801043856510113</v>
      </c>
      <c r="AN483">
        <v>3.0609999999999999</v>
      </c>
      <c r="AO483">
        <v>2.6007451862122909E-2</v>
      </c>
      <c r="AP483" s="34">
        <v>3.0870074518621227</v>
      </c>
      <c r="AQ483" s="34">
        <v>3.0548162400253505</v>
      </c>
      <c r="AR483">
        <v>310.77400000000006</v>
      </c>
      <c r="AS483">
        <v>2.6404573162363234</v>
      </c>
      <c r="AT483" s="34">
        <v>313.41445731623639</v>
      </c>
      <c r="AU483" s="34">
        <v>310.14618169801975</v>
      </c>
      <c r="AV483">
        <v>28.815000000000001</v>
      </c>
      <c r="AW483">
        <v>0.24482349735611617</v>
      </c>
      <c r="AX483" s="34">
        <v>29.059823497356117</v>
      </c>
      <c r="AY483" s="34">
        <v>28.756788616899861</v>
      </c>
      <c r="AZ483">
        <v>134.59700000000001</v>
      </c>
      <c r="BA483">
        <v>1.1435886959445141</v>
      </c>
      <c r="BB483" s="34">
        <v>135.74058869594452</v>
      </c>
      <c r="BC483" s="34">
        <v>134.32509031646265</v>
      </c>
      <c r="BD483">
        <v>124.57400000000001</v>
      </c>
      <c r="BE483">
        <v>1.0584293721895131</v>
      </c>
      <c r="BF483" s="34">
        <v>125.63242937218952</v>
      </c>
      <c r="BG483" s="34">
        <v>124.32233854456649</v>
      </c>
      <c r="BH483">
        <v>657.73500000000013</v>
      </c>
      <c r="BI483">
        <v>5.5883735218991877</v>
      </c>
      <c r="BJ483" s="34">
        <v>663.32337352189927</v>
      </c>
      <c r="BK483" s="34">
        <v>656.40625927248425</v>
      </c>
      <c r="BM483">
        <v>61.894000000000005</v>
      </c>
      <c r="BN483">
        <v>0.52587560455871785</v>
      </c>
      <c r="BO483">
        <v>62.419875604558719</v>
      </c>
      <c r="BP483">
        <v>61.768963201610276</v>
      </c>
      <c r="BQ483">
        <v>3.7090000000000001</v>
      </c>
      <c r="BR483">
        <v>3.1513113020782052E-2</v>
      </c>
      <c r="BS483">
        <v>3.740513113020782</v>
      </c>
      <c r="BT483">
        <v>3.7015071657151339</v>
      </c>
      <c r="BU483">
        <v>325.79000000000008</v>
      </c>
      <c r="BV483">
        <v>2.7680391186413011</v>
      </c>
      <c r="BW483">
        <v>328.55803911864137</v>
      </c>
      <c r="BX483">
        <v>325.13184672912746</v>
      </c>
      <c r="BY483">
        <v>30.185000000000002</v>
      </c>
      <c r="BZ483">
        <v>0.25646355258352826</v>
      </c>
      <c r="CA483">
        <v>30.441463552583528</v>
      </c>
      <c r="CB483">
        <v>30.124020975225484</v>
      </c>
      <c r="CC483">
        <v>134.59700000000001</v>
      </c>
      <c r="CD483">
        <v>1.1435886959445141</v>
      </c>
      <c r="CE483">
        <v>135.74058869594452</v>
      </c>
      <c r="CF483">
        <v>134.32509031646265</v>
      </c>
      <c r="CG483">
        <v>125.17600000000002</v>
      </c>
      <c r="CH483">
        <v>1.0635441993770327</v>
      </c>
      <c r="CI483">
        <v>126.23954419937704</v>
      </c>
      <c r="CJ483">
        <v>124.92312239837089</v>
      </c>
      <c r="CK483">
        <v>681.35100000000011</v>
      </c>
      <c r="CL483">
        <v>5.7890242841258761</v>
      </c>
      <c r="CM483">
        <v>687.14002428412596</v>
      </c>
      <c r="CN483">
        <v>679.97455078651194</v>
      </c>
    </row>
    <row r="484" spans="1:92" x14ac:dyDescent="0.25">
      <c r="A484" s="18">
        <v>45920</v>
      </c>
      <c r="B484" s="2">
        <v>16</v>
      </c>
      <c r="C484" s="2" t="s">
        <v>23</v>
      </c>
      <c r="D484" s="9">
        <v>45.126784000000001</v>
      </c>
      <c r="E484">
        <v>1.0458548999999999E-2</v>
      </c>
      <c r="G484">
        <v>5.7639999999999993</v>
      </c>
      <c r="H484">
        <v>4.8610077619837662E-2</v>
      </c>
      <c r="I484" s="34">
        <v>5.8126100776198371</v>
      </c>
      <c r="J484" s="34">
        <v>5.7518186103051558</v>
      </c>
      <c r="K484">
        <v>0.63400000000000001</v>
      </c>
      <c r="L484">
        <v>5.3467712024595909E-3</v>
      </c>
      <c r="M484" s="34">
        <v>0.63934677120245964</v>
      </c>
      <c r="N484" s="34">
        <v>0.63266013166784696</v>
      </c>
      <c r="O484">
        <v>14.974000000000002</v>
      </c>
      <c r="P484">
        <v>0.12628162773758664</v>
      </c>
      <c r="Q484" s="34">
        <v>15.100281627737589</v>
      </c>
      <c r="R484" s="34">
        <v>14.942354592420095</v>
      </c>
      <c r="S484">
        <v>1.4219999999999999</v>
      </c>
      <c r="T484">
        <v>1.1992284936746906E-2</v>
      </c>
      <c r="U484" s="34">
        <v>1.4339922849367468</v>
      </c>
      <c r="V484" s="34">
        <v>1.4189948063591138</v>
      </c>
      <c r="W484">
        <v>0</v>
      </c>
      <c r="X484">
        <v>0</v>
      </c>
      <c r="Y484" s="34">
        <v>0</v>
      </c>
      <c r="Z484" s="34">
        <v>0</v>
      </c>
      <c r="AA484">
        <v>0.624</v>
      </c>
      <c r="AB484">
        <v>5.2624372718214274E-3</v>
      </c>
      <c r="AC484" s="34">
        <v>0.62926243727182141</v>
      </c>
      <c r="AD484" s="34">
        <v>0.62268126523775469</v>
      </c>
      <c r="AE484">
        <v>23.417999999999999</v>
      </c>
      <c r="AF484">
        <v>0.19749319876845223</v>
      </c>
      <c r="AG484" s="34">
        <v>23.615493198768455</v>
      </c>
      <c r="AH484" s="34">
        <v>23.368509405989965</v>
      </c>
      <c r="AJ484">
        <v>55.740000000000009</v>
      </c>
      <c r="AK484">
        <v>0.47007732937712565</v>
      </c>
      <c r="AL484" s="34">
        <v>56.210077329377135</v>
      </c>
      <c r="AM484" s="34">
        <v>55.622201481334059</v>
      </c>
      <c r="AN484">
        <v>3.0729999999999995</v>
      </c>
      <c r="AO484">
        <v>2.5915816885107759E-2</v>
      </c>
      <c r="AP484" s="34">
        <v>3.0989158168851074</v>
      </c>
      <c r="AQ484" s="34">
        <v>3.0665056539673397</v>
      </c>
      <c r="AR484">
        <v>314.23100000000011</v>
      </c>
      <c r="AS484">
        <v>2.6500335358360889</v>
      </c>
      <c r="AT484" s="34">
        <v>316.8810335358362</v>
      </c>
      <c r="AU484" s="34">
        <v>313.56691771943099</v>
      </c>
      <c r="AV484">
        <v>28.718000000000004</v>
      </c>
      <c r="AW484">
        <v>0.24219018200667908</v>
      </c>
      <c r="AX484" s="34">
        <v>28.960190182006684</v>
      </c>
      <c r="AY484" s="34">
        <v>28.657308613938849</v>
      </c>
      <c r="AZ484">
        <v>135.38</v>
      </c>
      <c r="BA484">
        <v>1.1417127529794628</v>
      </c>
      <c r="BB484" s="34">
        <v>136.52171275297945</v>
      </c>
      <c r="BC484" s="34">
        <v>135.09389373058849</v>
      </c>
      <c r="BD484">
        <v>123.89099999999999</v>
      </c>
      <c r="BE484">
        <v>1.0448215000692762</v>
      </c>
      <c r="BF484" s="34">
        <v>124.93582150006927</v>
      </c>
      <c r="BG484" s="34">
        <v>123.62917408905554</v>
      </c>
      <c r="BH484">
        <v>661.03300000000002</v>
      </c>
      <c r="BI484">
        <v>5.5747511171537409</v>
      </c>
      <c r="BJ484" s="34">
        <v>666.60775111715384</v>
      </c>
      <c r="BK484" s="34">
        <v>659.63600128831536</v>
      </c>
      <c r="BM484">
        <v>61.504000000000005</v>
      </c>
      <c r="BN484">
        <v>0.51868740699696336</v>
      </c>
      <c r="BO484">
        <v>62.022687406996972</v>
      </c>
      <c r="BP484">
        <v>61.374020091639217</v>
      </c>
      <c r="BQ484">
        <v>3.7069999999999994</v>
      </c>
      <c r="BR484">
        <v>3.126258808756735E-2</v>
      </c>
      <c r="BS484">
        <v>3.7382625880875668</v>
      </c>
      <c r="BT484">
        <v>3.6991657856351865</v>
      </c>
      <c r="BU484">
        <v>329.2050000000001</v>
      </c>
      <c r="BV484">
        <v>2.7763151635736754</v>
      </c>
      <c r="BW484">
        <v>331.98131516357381</v>
      </c>
      <c r="BX484">
        <v>328.50927231185108</v>
      </c>
      <c r="BY484">
        <v>30.140000000000004</v>
      </c>
      <c r="BZ484">
        <v>0.254182466943426</v>
      </c>
      <c r="CA484">
        <v>30.39418246694343</v>
      </c>
      <c r="CB484">
        <v>30.076303420297961</v>
      </c>
      <c r="CC484">
        <v>135.38</v>
      </c>
      <c r="CD484">
        <v>1.1417127529794628</v>
      </c>
      <c r="CE484">
        <v>136.52171275297945</v>
      </c>
      <c r="CF484">
        <v>135.09389373058849</v>
      </c>
      <c r="CG484">
        <v>124.51499999999999</v>
      </c>
      <c r="CH484">
        <v>1.0500839373410977</v>
      </c>
      <c r="CI484">
        <v>125.56508393734109</v>
      </c>
      <c r="CJ484">
        <v>124.2518553542933</v>
      </c>
      <c r="CK484">
        <v>684.45100000000002</v>
      </c>
      <c r="CL484">
        <v>5.772244315922193</v>
      </c>
      <c r="CM484">
        <v>690.22324431592233</v>
      </c>
      <c r="CN484">
        <v>683.00451069430528</v>
      </c>
    </row>
    <row r="485" spans="1:92" x14ac:dyDescent="0.25">
      <c r="A485" s="18">
        <v>45920</v>
      </c>
      <c r="B485" s="2">
        <v>17</v>
      </c>
      <c r="C485" s="2" t="s">
        <v>23</v>
      </c>
      <c r="D485" s="9">
        <v>36.501463000000001</v>
      </c>
      <c r="E485">
        <v>1.0357389E-2</v>
      </c>
      <c r="G485">
        <v>5.7520000000000007</v>
      </c>
      <c r="H485">
        <v>0.10857047530486848</v>
      </c>
      <c r="I485" s="34">
        <v>5.8605704753048693</v>
      </c>
      <c r="J485" s="34">
        <v>5.7998702671302214</v>
      </c>
      <c r="K485">
        <v>0.626</v>
      </c>
      <c r="L485">
        <v>1.1815910559952653E-2</v>
      </c>
      <c r="M485" s="34">
        <v>0.63781591055995268</v>
      </c>
      <c r="N485" s="34">
        <v>0.63120980306389396</v>
      </c>
      <c r="O485">
        <v>15.22</v>
      </c>
      <c r="P485">
        <v>0.28728140371003097</v>
      </c>
      <c r="Q485" s="34">
        <v>15.507281403710031</v>
      </c>
      <c r="R485" s="34">
        <v>15.346666457879341</v>
      </c>
      <c r="S485">
        <v>1.526</v>
      </c>
      <c r="T485">
        <v>2.8803641396945284E-2</v>
      </c>
      <c r="U485" s="34">
        <v>1.5548036413969453</v>
      </c>
      <c r="V485" s="34">
        <v>1.5386999352643804</v>
      </c>
      <c r="W485">
        <v>0</v>
      </c>
      <c r="X485">
        <v>0</v>
      </c>
      <c r="Y485" s="34">
        <v>0</v>
      </c>
      <c r="Z485" s="34">
        <v>0</v>
      </c>
      <c r="AA485">
        <v>0.59799999999999998</v>
      </c>
      <c r="AB485">
        <v>1.1287403378357326E-2</v>
      </c>
      <c r="AC485" s="34">
        <v>0.6092874033783573</v>
      </c>
      <c r="AD485" s="34">
        <v>0.6029767767287677</v>
      </c>
      <c r="AE485">
        <v>23.722000000000001</v>
      </c>
      <c r="AF485">
        <v>0.44775883435015473</v>
      </c>
      <c r="AG485" s="34">
        <v>24.169758834350155</v>
      </c>
      <c r="AH485" s="34">
        <v>23.919423240066603</v>
      </c>
      <c r="AJ485">
        <v>55.259000000000007</v>
      </c>
      <c r="AK485">
        <v>1.0430277981348621</v>
      </c>
      <c r="AL485" s="34">
        <v>56.302027798134873</v>
      </c>
      <c r="AM485" s="34">
        <v>55.718885794740771</v>
      </c>
      <c r="AN485">
        <v>3.0070000000000006</v>
      </c>
      <c r="AO485">
        <v>5.6757896252040946E-2</v>
      </c>
      <c r="AP485" s="34">
        <v>3.0637578962520413</v>
      </c>
      <c r="AQ485" s="34">
        <v>3.0320253639187373</v>
      </c>
      <c r="AR485">
        <v>314.74799999999993</v>
      </c>
      <c r="AS485">
        <v>5.9409492283130616</v>
      </c>
      <c r="AT485" s="34">
        <v>320.68894922831299</v>
      </c>
      <c r="AU485" s="34">
        <v>317.36744903315412</v>
      </c>
      <c r="AV485">
        <v>28.492000000000004</v>
      </c>
      <c r="AW485">
        <v>0.53779380778621577</v>
      </c>
      <c r="AX485" s="34">
        <v>29.02979380778622</v>
      </c>
      <c r="AY485" s="34">
        <v>28.729120940729185</v>
      </c>
      <c r="AZ485">
        <v>142.38499999999999</v>
      </c>
      <c r="BA485">
        <v>2.6875533946946621</v>
      </c>
      <c r="BB485" s="34">
        <v>145.07255339469467</v>
      </c>
      <c r="BC485" s="34">
        <v>143.56998052596254</v>
      </c>
      <c r="BD485">
        <v>123.44999999999999</v>
      </c>
      <c r="BE485">
        <v>2.3301504131408226</v>
      </c>
      <c r="BF485" s="34">
        <v>125.78015041314082</v>
      </c>
      <c r="BG485" s="34">
        <v>124.4773964668334</v>
      </c>
      <c r="BH485">
        <v>667.34099999999989</v>
      </c>
      <c r="BI485">
        <v>12.596232538321665</v>
      </c>
      <c r="BJ485" s="34">
        <v>679.93723253832172</v>
      </c>
      <c r="BK485" s="34">
        <v>672.89485812533871</v>
      </c>
      <c r="BM485">
        <v>61.01100000000001</v>
      </c>
      <c r="BN485">
        <v>1.1515982734397305</v>
      </c>
      <c r="BO485">
        <v>62.162598273439741</v>
      </c>
      <c r="BP485">
        <v>61.518756061870995</v>
      </c>
      <c r="BQ485">
        <v>3.6330000000000005</v>
      </c>
      <c r="BR485">
        <v>6.8573806811993598E-2</v>
      </c>
      <c r="BS485">
        <v>3.7015738068119939</v>
      </c>
      <c r="BT485">
        <v>3.6632351669826315</v>
      </c>
      <c r="BU485">
        <v>329.96799999999996</v>
      </c>
      <c r="BV485">
        <v>6.2282306320230925</v>
      </c>
      <c r="BW485">
        <v>336.196230632023</v>
      </c>
      <c r="BX485">
        <v>332.71411549103345</v>
      </c>
      <c r="BY485">
        <v>30.018000000000004</v>
      </c>
      <c r="BZ485">
        <v>0.56659744918316102</v>
      </c>
      <c r="CA485">
        <v>30.584597449183164</v>
      </c>
      <c r="CB485">
        <v>30.267820875993564</v>
      </c>
      <c r="CC485">
        <v>142.38499999999999</v>
      </c>
      <c r="CD485">
        <v>2.6875533946946621</v>
      </c>
      <c r="CE485">
        <v>145.07255339469467</v>
      </c>
      <c r="CF485">
        <v>143.56998052596254</v>
      </c>
      <c r="CG485">
        <v>124.04799999999999</v>
      </c>
      <c r="CH485">
        <v>2.3414378165191798</v>
      </c>
      <c r="CI485">
        <v>126.38943781651918</v>
      </c>
      <c r="CJ485">
        <v>125.08037324356216</v>
      </c>
      <c r="CK485">
        <v>691.06299999999987</v>
      </c>
      <c r="CL485">
        <v>13.043991372671821</v>
      </c>
      <c r="CM485">
        <v>704.10699137267193</v>
      </c>
      <c r="CN485">
        <v>696.81428136540535</v>
      </c>
    </row>
    <row r="486" spans="1:92" x14ac:dyDescent="0.25">
      <c r="A486" s="18">
        <v>45920</v>
      </c>
      <c r="B486" s="2">
        <v>18</v>
      </c>
      <c r="C486" s="2" t="s">
        <v>23</v>
      </c>
      <c r="D486" s="9">
        <v>51.59319</v>
      </c>
      <c r="E486">
        <v>1.0579409999999999E-2</v>
      </c>
      <c r="G486">
        <v>5.774</v>
      </c>
      <c r="H486">
        <v>5.1608423222292123E-2</v>
      </c>
      <c r="I486" s="34">
        <v>5.8256084232222918</v>
      </c>
      <c r="J486" s="34">
        <v>5.76397692321357</v>
      </c>
      <c r="K486">
        <v>0.57400000000000007</v>
      </c>
      <c r="L486">
        <v>5.1304528800823835E-3</v>
      </c>
      <c r="M486" s="34">
        <v>0.57913045288008247</v>
      </c>
      <c r="N486" s="34">
        <v>0.57300359437557846</v>
      </c>
      <c r="O486">
        <v>14.258000000000001</v>
      </c>
      <c r="P486">
        <v>0.12743901944985125</v>
      </c>
      <c r="Q486" s="34">
        <v>14.385439019449851</v>
      </c>
      <c r="R486" s="34">
        <v>14.233249562033095</v>
      </c>
      <c r="S486">
        <v>1.5720000000000001</v>
      </c>
      <c r="T486">
        <v>1.405064795729879E-2</v>
      </c>
      <c r="U486" s="34">
        <v>1.5860506479572989</v>
      </c>
      <c r="V486" s="34">
        <v>1.569271167871793</v>
      </c>
      <c r="W486">
        <v>0</v>
      </c>
      <c r="X486">
        <v>0</v>
      </c>
      <c r="Y486" s="34">
        <v>0</v>
      </c>
      <c r="Z486" s="34">
        <v>0</v>
      </c>
      <c r="AA486">
        <v>0.58799999999999997</v>
      </c>
      <c r="AB486">
        <v>5.2555858771575628E-3</v>
      </c>
      <c r="AC486" s="34">
        <v>0.59325558587715754</v>
      </c>
      <c r="AD486" s="34">
        <v>0.58697929179937292</v>
      </c>
      <c r="AE486">
        <v>22.766000000000002</v>
      </c>
      <c r="AF486">
        <v>0.20348412938668212</v>
      </c>
      <c r="AG486" s="34">
        <v>22.969484129386686</v>
      </c>
      <c r="AH486" s="34">
        <v>22.726480539293409</v>
      </c>
      <c r="AJ486">
        <v>53.636000000000003</v>
      </c>
      <c r="AK486">
        <v>0.47940238793745416</v>
      </c>
      <c r="AL486" s="34">
        <v>54.115402387937458</v>
      </c>
      <c r="AM486" s="34">
        <v>53.542893358760487</v>
      </c>
      <c r="AN486">
        <v>3.0169999999999995</v>
      </c>
      <c r="AO486">
        <v>2.69661608697013E-2</v>
      </c>
      <c r="AP486" s="34">
        <v>3.0439661608697008</v>
      </c>
      <c r="AQ486" s="34">
        <v>3.0117627948277343</v>
      </c>
      <c r="AR486">
        <v>308.21700000000004</v>
      </c>
      <c r="AS486">
        <v>2.7548654971086273</v>
      </c>
      <c r="AT486" s="34">
        <v>310.97186549710869</v>
      </c>
      <c r="AU486" s="34">
        <v>307.68196663354996</v>
      </c>
      <c r="AV486">
        <v>27.565000000000001</v>
      </c>
      <c r="AW486">
        <v>0.24637793316980991</v>
      </c>
      <c r="AX486" s="34">
        <v>27.811377933169812</v>
      </c>
      <c r="AY486" s="34">
        <v>27.517149963349858</v>
      </c>
      <c r="AZ486">
        <v>145.77599999999998</v>
      </c>
      <c r="BA486">
        <v>1.302956270116532</v>
      </c>
      <c r="BB486" s="34">
        <v>147.07895627011652</v>
      </c>
      <c r="BC486" s="34">
        <v>145.52294768936289</v>
      </c>
      <c r="BD486">
        <v>123.35000000000002</v>
      </c>
      <c r="BE486">
        <v>1.102511084944533</v>
      </c>
      <c r="BF486" s="34">
        <v>124.45251108494456</v>
      </c>
      <c r="BG486" s="34">
        <v>123.13587694464739</v>
      </c>
      <c r="BH486">
        <v>661.56100000000004</v>
      </c>
      <c r="BI486">
        <v>5.9130793341466577</v>
      </c>
      <c r="BJ486" s="34">
        <v>667.47407933414672</v>
      </c>
      <c r="BK486" s="34">
        <v>660.41259738449833</v>
      </c>
      <c r="BM486">
        <v>59.410000000000004</v>
      </c>
      <c r="BN486">
        <v>0.53101081115974624</v>
      </c>
      <c r="BO486">
        <v>59.941010811159749</v>
      </c>
      <c r="BP486">
        <v>59.306870281974057</v>
      </c>
      <c r="BQ486">
        <v>3.5909999999999993</v>
      </c>
      <c r="BR486">
        <v>3.2096613749783683E-2</v>
      </c>
      <c r="BS486">
        <v>3.6230966137497833</v>
      </c>
      <c r="BT486">
        <v>3.5847663892033128</v>
      </c>
      <c r="BU486">
        <v>322.47500000000002</v>
      </c>
      <c r="BV486">
        <v>2.8823045165584786</v>
      </c>
      <c r="BW486">
        <v>325.35730451655854</v>
      </c>
      <c r="BX486">
        <v>321.91521619558307</v>
      </c>
      <c r="BY486">
        <v>29.137</v>
      </c>
      <c r="BZ486">
        <v>0.2604285811271087</v>
      </c>
      <c r="CA486">
        <v>29.397428581127112</v>
      </c>
      <c r="CB486">
        <v>29.086421131221652</v>
      </c>
      <c r="CC486">
        <v>145.77599999999998</v>
      </c>
      <c r="CD486">
        <v>1.302956270116532</v>
      </c>
      <c r="CE486">
        <v>147.07895627011652</v>
      </c>
      <c r="CF486">
        <v>145.52294768936289</v>
      </c>
      <c r="CG486">
        <v>123.93800000000002</v>
      </c>
      <c r="CH486">
        <v>1.1077666708216904</v>
      </c>
      <c r="CI486">
        <v>125.04576667082172</v>
      </c>
      <c r="CJ486">
        <v>123.72285623644676</v>
      </c>
      <c r="CK486">
        <v>684.327</v>
      </c>
      <c r="CL486">
        <v>6.1165634635333399</v>
      </c>
      <c r="CM486">
        <v>690.44356346353345</v>
      </c>
      <c r="CN486">
        <v>683.13907792379177</v>
      </c>
    </row>
    <row r="487" spans="1:92" x14ac:dyDescent="0.25">
      <c r="A487" s="18">
        <v>45920</v>
      </c>
      <c r="B487" s="2">
        <v>19</v>
      </c>
      <c r="C487" s="2" t="s">
        <v>23</v>
      </c>
      <c r="D487" s="9">
        <v>65.698025999999999</v>
      </c>
      <c r="E487">
        <v>1.0659643999999999E-2</v>
      </c>
      <c r="G487">
        <v>5.6040000000000001</v>
      </c>
      <c r="H487">
        <v>2.8324941421774542E-2</v>
      </c>
      <c r="I487" s="34">
        <v>5.6323249414217749</v>
      </c>
      <c r="J487" s="34">
        <v>5.5722863626538981</v>
      </c>
      <c r="K487">
        <v>0.56600000000000006</v>
      </c>
      <c r="L487">
        <v>2.8607988659393991E-3</v>
      </c>
      <c r="M487" s="34">
        <v>0.56886079886593943</v>
      </c>
      <c r="N487" s="34">
        <v>0.56279694526447288</v>
      </c>
      <c r="O487">
        <v>14.143999999999998</v>
      </c>
      <c r="P487">
        <v>7.1489645158740012E-2</v>
      </c>
      <c r="Q487" s="34">
        <v>14.215489645158739</v>
      </c>
      <c r="R487" s="34">
        <v>14.063957586255661</v>
      </c>
      <c r="S487">
        <v>1.5819999999999999</v>
      </c>
      <c r="T487">
        <v>7.9960844627493428E-3</v>
      </c>
      <c r="U487" s="34">
        <v>1.5899960844627492</v>
      </c>
      <c r="V487" s="34">
        <v>1.5730472922409824</v>
      </c>
      <c r="W487">
        <v>0</v>
      </c>
      <c r="X487">
        <v>0</v>
      </c>
      <c r="Y487" s="34">
        <v>0</v>
      </c>
      <c r="Z487" s="34">
        <v>0</v>
      </c>
      <c r="AA487">
        <v>0.6</v>
      </c>
      <c r="AB487">
        <v>3.032648974494062E-3</v>
      </c>
      <c r="AC487" s="34">
        <v>0.60303264897449405</v>
      </c>
      <c r="AD487" s="34">
        <v>0.59660453561604898</v>
      </c>
      <c r="AE487">
        <v>22.496000000000002</v>
      </c>
      <c r="AF487">
        <v>0.11370411888369736</v>
      </c>
      <c r="AG487" s="34">
        <v>22.609704118883698</v>
      </c>
      <c r="AH487" s="34">
        <v>22.368692722031064</v>
      </c>
      <c r="AJ487">
        <v>51.979000000000028</v>
      </c>
      <c r="AK487">
        <v>0.26272343507537826</v>
      </c>
      <c r="AL487" s="34">
        <v>52.241723435075407</v>
      </c>
      <c r="AM487" s="34">
        <v>51.684845261311047</v>
      </c>
      <c r="AN487">
        <v>2.9</v>
      </c>
      <c r="AO487">
        <v>1.4657803376721299E-2</v>
      </c>
      <c r="AP487" s="34">
        <v>2.9146578033767212</v>
      </c>
      <c r="AQ487" s="34">
        <v>2.8835885888109036</v>
      </c>
      <c r="AR487">
        <v>302.45000000000005</v>
      </c>
      <c r="AS487">
        <v>1.5287078038928821</v>
      </c>
      <c r="AT487" s="34">
        <v>303.97870780389292</v>
      </c>
      <c r="AU487" s="34">
        <v>300.73840299512341</v>
      </c>
      <c r="AV487">
        <v>25.774999999999995</v>
      </c>
      <c r="AW487">
        <v>0.1302775455293074</v>
      </c>
      <c r="AX487" s="34">
        <v>25.905277545529302</v>
      </c>
      <c r="AY487" s="34">
        <v>25.629136509172767</v>
      </c>
      <c r="AZ487">
        <v>141.61100000000002</v>
      </c>
      <c r="BA487">
        <v>0.71576075654513116</v>
      </c>
      <c r="BB487" s="34">
        <v>142.32676075654516</v>
      </c>
      <c r="BC487" s="34">
        <v>140.80960815520723</v>
      </c>
      <c r="BD487">
        <v>121.73899999999999</v>
      </c>
      <c r="BE487">
        <v>0.61531942250988769</v>
      </c>
      <c r="BF487" s="34">
        <v>122.35431942250987</v>
      </c>
      <c r="BG487" s="34">
        <v>121.05006593560364</v>
      </c>
      <c r="BH487">
        <v>646.45400000000006</v>
      </c>
      <c r="BI487">
        <v>3.2674467669293081</v>
      </c>
      <c r="BJ487" s="34">
        <v>649.72144676692938</v>
      </c>
      <c r="BK487" s="34">
        <v>642.79564744522895</v>
      </c>
      <c r="BM487">
        <v>57.583000000000027</v>
      </c>
      <c r="BN487">
        <v>0.29104837649715282</v>
      </c>
      <c r="BO487">
        <v>57.874048376497186</v>
      </c>
      <c r="BP487">
        <v>57.257131623964945</v>
      </c>
      <c r="BQ487">
        <v>3.4660000000000002</v>
      </c>
      <c r="BR487">
        <v>1.7518602242660698E-2</v>
      </c>
      <c r="BS487">
        <v>3.4835186022426607</v>
      </c>
      <c r="BT487">
        <v>3.4463855340753766</v>
      </c>
      <c r="BU487">
        <v>316.59400000000005</v>
      </c>
      <c r="BV487">
        <v>1.6001974490516222</v>
      </c>
      <c r="BW487">
        <v>318.19419744905167</v>
      </c>
      <c r="BX487">
        <v>314.80236058137905</v>
      </c>
      <c r="BY487">
        <v>27.356999999999996</v>
      </c>
      <c r="BZ487">
        <v>0.13827362999205675</v>
      </c>
      <c r="CA487">
        <v>27.495273629992052</v>
      </c>
      <c r="CB487">
        <v>27.202183801413749</v>
      </c>
      <c r="CC487">
        <v>141.61100000000002</v>
      </c>
      <c r="CD487">
        <v>0.71576075654513116</v>
      </c>
      <c r="CE487">
        <v>142.32676075654516</v>
      </c>
      <c r="CF487">
        <v>140.80960815520723</v>
      </c>
      <c r="CG487">
        <v>122.33899999999998</v>
      </c>
      <c r="CH487">
        <v>0.61835207148438176</v>
      </c>
      <c r="CI487">
        <v>122.95735207148437</v>
      </c>
      <c r="CJ487">
        <v>121.64667047121969</v>
      </c>
      <c r="CK487">
        <v>668.95</v>
      </c>
      <c r="CL487">
        <v>3.3811508858130055</v>
      </c>
      <c r="CM487">
        <v>672.33115088581303</v>
      </c>
      <c r="CN487">
        <v>665.16434016725998</v>
      </c>
    </row>
    <row r="488" spans="1:92" x14ac:dyDescent="0.25">
      <c r="A488" s="18">
        <v>45920</v>
      </c>
      <c r="B488" s="2">
        <v>20</v>
      </c>
      <c r="C488" s="2" t="s">
        <v>23</v>
      </c>
      <c r="D488" s="9">
        <v>61.703606999999998</v>
      </c>
      <c r="E488">
        <v>1.069589E-2</v>
      </c>
      <c r="G488">
        <v>5.44</v>
      </c>
      <c r="H488">
        <v>3.4940266037344576E-2</v>
      </c>
      <c r="I488" s="34">
        <v>5.4749402660373452</v>
      </c>
      <c r="J488" s="34">
        <v>5.4163809071952391</v>
      </c>
      <c r="K488">
        <v>0.44</v>
      </c>
      <c r="L488">
        <v>2.8260509294911053E-3</v>
      </c>
      <c r="M488" s="34">
        <v>0.44282605092949112</v>
      </c>
      <c r="N488" s="34">
        <v>0.43808963219961489</v>
      </c>
      <c r="O488">
        <v>14.632000000000001</v>
      </c>
      <c r="P488">
        <v>9.3979039091622404E-2</v>
      </c>
      <c r="Q488" s="34">
        <v>14.725979039091623</v>
      </c>
      <c r="R488" s="34">
        <v>14.568471587147192</v>
      </c>
      <c r="S488">
        <v>1.5640000000000001</v>
      </c>
      <c r="T488">
        <v>1.0045326485736566E-2</v>
      </c>
      <c r="U488" s="34">
        <v>1.5740453264857366</v>
      </c>
      <c r="V488" s="34">
        <v>1.557209510818631</v>
      </c>
      <c r="W488">
        <v>0</v>
      </c>
      <c r="X488">
        <v>0</v>
      </c>
      <c r="Y488" s="34">
        <v>0</v>
      </c>
      <c r="Z488" s="34">
        <v>0</v>
      </c>
      <c r="AA488">
        <v>0.6</v>
      </c>
      <c r="AB488">
        <v>3.8537058129424163E-3</v>
      </c>
      <c r="AC488" s="34">
        <v>0.6038537058129424</v>
      </c>
      <c r="AD488" s="34">
        <v>0.59739495299947476</v>
      </c>
      <c r="AE488">
        <v>22.676000000000002</v>
      </c>
      <c r="AF488">
        <v>0.14564438835713706</v>
      </c>
      <c r="AG488" s="34">
        <v>22.821644388357139</v>
      </c>
      <c r="AH488" s="34">
        <v>22.577546590360154</v>
      </c>
      <c r="AJ488">
        <v>51.3</v>
      </c>
      <c r="AK488">
        <v>0.32949184700657658</v>
      </c>
      <c r="AL488" s="34">
        <v>51.629491847006577</v>
      </c>
      <c r="AM488" s="34">
        <v>51.077268481455093</v>
      </c>
      <c r="AN488">
        <v>2.7860000000000005</v>
      </c>
      <c r="AO488">
        <v>1.7894040658095956E-2</v>
      </c>
      <c r="AP488" s="34">
        <v>2.8038940406580966</v>
      </c>
      <c r="AQ488" s="34">
        <v>2.7739038984275619</v>
      </c>
      <c r="AR488">
        <v>299.048</v>
      </c>
      <c r="AS488">
        <v>1.920738359914673</v>
      </c>
      <c r="AT488" s="34">
        <v>300.96873835991465</v>
      </c>
      <c r="AU488" s="34">
        <v>297.74960984097822</v>
      </c>
      <c r="AV488">
        <v>25.191999999999997</v>
      </c>
      <c r="AW488">
        <v>0.1618042613994089</v>
      </c>
      <c r="AX488" s="34">
        <v>25.353804261399407</v>
      </c>
      <c r="AY488" s="34">
        <v>25.082622759937948</v>
      </c>
      <c r="AZ488">
        <v>136.33099999999999</v>
      </c>
      <c r="BA488">
        <v>0.87563261197375419</v>
      </c>
      <c r="BB488" s="34">
        <v>137.20663261197373</v>
      </c>
      <c r="BC488" s="34">
        <v>135.73908556228565</v>
      </c>
      <c r="BD488">
        <v>120.111</v>
      </c>
      <c r="BE488">
        <v>0.77145409816387778</v>
      </c>
      <c r="BF488" s="34">
        <v>120.88245409816388</v>
      </c>
      <c r="BG488" s="34">
        <v>119.58950866619986</v>
      </c>
      <c r="BH488">
        <v>634.76800000000003</v>
      </c>
      <c r="BI488">
        <v>4.0770152191163866</v>
      </c>
      <c r="BJ488" s="34">
        <v>638.84501521911636</v>
      </c>
      <c r="BK488" s="34">
        <v>632.01199920928434</v>
      </c>
      <c r="BM488">
        <v>56.739999999999995</v>
      </c>
      <c r="BN488">
        <v>0.36443211304392115</v>
      </c>
      <c r="BO488">
        <v>57.10443211304392</v>
      </c>
      <c r="BP488">
        <v>56.493649388650333</v>
      </c>
      <c r="BQ488">
        <v>3.2260000000000004</v>
      </c>
      <c r="BR488">
        <v>2.0720091587587062E-2</v>
      </c>
      <c r="BS488">
        <v>3.2467200915875876</v>
      </c>
      <c r="BT488">
        <v>3.211993530627177</v>
      </c>
      <c r="BU488">
        <v>313.68</v>
      </c>
      <c r="BV488">
        <v>2.0147173990062952</v>
      </c>
      <c r="BW488">
        <v>315.69471739900627</v>
      </c>
      <c r="BX488">
        <v>312.31808142812542</v>
      </c>
      <c r="BY488">
        <v>26.755999999999997</v>
      </c>
      <c r="BZ488">
        <v>0.17184958788514546</v>
      </c>
      <c r="CA488">
        <v>26.927849587885145</v>
      </c>
      <c r="CB488">
        <v>26.639832270756578</v>
      </c>
      <c r="CC488">
        <v>136.33099999999999</v>
      </c>
      <c r="CD488">
        <v>0.87563261197375419</v>
      </c>
      <c r="CE488">
        <v>137.20663261197373</v>
      </c>
      <c r="CF488">
        <v>135.73908556228565</v>
      </c>
      <c r="CG488">
        <v>120.711</v>
      </c>
      <c r="CH488">
        <v>0.7753078039768202</v>
      </c>
      <c r="CI488">
        <v>121.48630780397681</v>
      </c>
      <c r="CJ488">
        <v>120.18690361919934</v>
      </c>
      <c r="CK488">
        <v>657.44400000000007</v>
      </c>
      <c r="CL488">
        <v>4.2226596074735241</v>
      </c>
      <c r="CM488">
        <v>661.66665960747355</v>
      </c>
      <c r="CN488">
        <v>654.5895457996445</v>
      </c>
    </row>
    <row r="489" spans="1:92" x14ac:dyDescent="0.25">
      <c r="A489" s="18">
        <v>45920</v>
      </c>
      <c r="B489" s="2">
        <v>21</v>
      </c>
      <c r="C489" s="2" t="s">
        <v>23</v>
      </c>
      <c r="D489" s="9">
        <v>139.44468699999999</v>
      </c>
      <c r="E489">
        <v>1.0626119E-2</v>
      </c>
      <c r="G489">
        <v>5.1959999999999997</v>
      </c>
      <c r="H489">
        <v>3.2332987461544171E-2</v>
      </c>
      <c r="I489" s="34">
        <v>5.2283329874615436</v>
      </c>
      <c r="J489" s="34">
        <v>5.1727760989651514</v>
      </c>
      <c r="K489">
        <v>0.38400000000000001</v>
      </c>
      <c r="L489">
        <v>2.3895048470425257E-3</v>
      </c>
      <c r="M489" s="34">
        <v>0.38638950484704254</v>
      </c>
      <c r="N489" s="34">
        <v>0.3822836839881868</v>
      </c>
      <c r="O489">
        <v>15.060000000000002</v>
      </c>
      <c r="P489">
        <v>9.3713393219949051E-2</v>
      </c>
      <c r="Q489" s="34">
        <v>15.153713393219951</v>
      </c>
      <c r="R489" s="34">
        <v>14.992688231411702</v>
      </c>
      <c r="S489">
        <v>1.532</v>
      </c>
      <c r="T489">
        <v>9.5331287126800765E-3</v>
      </c>
      <c r="U489" s="34">
        <v>1.5415331287126801</v>
      </c>
      <c r="V489" s="34">
        <v>1.5251526142445369</v>
      </c>
      <c r="W489">
        <v>0</v>
      </c>
      <c r="X489">
        <v>0</v>
      </c>
      <c r="Y489" s="34">
        <v>0</v>
      </c>
      <c r="Z489" s="34">
        <v>0</v>
      </c>
      <c r="AA489">
        <v>0.60199999999999998</v>
      </c>
      <c r="AB489">
        <v>3.7460466612489591E-3</v>
      </c>
      <c r="AC489" s="34">
        <v>0.60574604666124898</v>
      </c>
      <c r="AD489" s="34">
        <v>0.59930931708564705</v>
      </c>
      <c r="AE489">
        <v>22.774000000000001</v>
      </c>
      <c r="AF489">
        <v>0.14171506090246477</v>
      </c>
      <c r="AG489" s="34">
        <v>22.915715060902464</v>
      </c>
      <c r="AH489" s="34">
        <v>22.672209945695226</v>
      </c>
      <c r="AJ489">
        <v>49.525999999999996</v>
      </c>
      <c r="AK489">
        <v>0.3081838985797607</v>
      </c>
      <c r="AL489" s="34">
        <v>49.834183898579759</v>
      </c>
      <c r="AM489" s="34">
        <v>49.304639930205568</v>
      </c>
      <c r="AN489">
        <v>2.6710000000000003</v>
      </c>
      <c r="AO489">
        <v>1.6620748558465067E-2</v>
      </c>
      <c r="AP489" s="34">
        <v>2.6876207485584653</v>
      </c>
      <c r="AQ489" s="34">
        <v>2.6590617706574142</v>
      </c>
      <c r="AR489">
        <v>292.07400000000001</v>
      </c>
      <c r="AS489">
        <v>1.8174797882684859</v>
      </c>
      <c r="AT489" s="34">
        <v>293.8914797882685</v>
      </c>
      <c r="AU489" s="34">
        <v>290.76855395095225</v>
      </c>
      <c r="AV489">
        <v>24.225999999999999</v>
      </c>
      <c r="AW489">
        <v>0.15075037610534431</v>
      </c>
      <c r="AX489" s="34">
        <v>24.376750376105342</v>
      </c>
      <c r="AY489" s="34">
        <v>24.117720125775552</v>
      </c>
      <c r="AZ489">
        <v>140.17400000000001</v>
      </c>
      <c r="BA489">
        <v>0.87225638653473692</v>
      </c>
      <c r="BB489" s="34">
        <v>141.04625638653474</v>
      </c>
      <c r="BC489" s="34">
        <v>139.54748208166691</v>
      </c>
      <c r="BD489">
        <v>119.595</v>
      </c>
      <c r="BE489">
        <v>0.74420008380742397</v>
      </c>
      <c r="BF489" s="34">
        <v>120.33920008380743</v>
      </c>
      <c r="BG489" s="34">
        <v>119.06046142335208</v>
      </c>
      <c r="BH489">
        <v>628.26600000000008</v>
      </c>
      <c r="BI489">
        <v>3.9094912818542165</v>
      </c>
      <c r="BJ489" s="34">
        <v>632.17549128185419</v>
      </c>
      <c r="BK489" s="34">
        <v>625.45791928260985</v>
      </c>
      <c r="BM489">
        <v>54.721999999999994</v>
      </c>
      <c r="BN489">
        <v>0.34051688604130487</v>
      </c>
      <c r="BO489">
        <v>55.062516886041301</v>
      </c>
      <c r="BP489">
        <v>54.477416029170719</v>
      </c>
      <c r="BQ489">
        <v>3.0550000000000002</v>
      </c>
      <c r="BR489">
        <v>1.9010253405507594E-2</v>
      </c>
      <c r="BS489">
        <v>3.074010253405508</v>
      </c>
      <c r="BT489">
        <v>3.0413454546456009</v>
      </c>
      <c r="BU489">
        <v>307.13400000000001</v>
      </c>
      <c r="BV489">
        <v>1.9111931814884349</v>
      </c>
      <c r="BW489">
        <v>309.04519318148846</v>
      </c>
      <c r="BX489">
        <v>305.76124218236396</v>
      </c>
      <c r="BY489">
        <v>25.757999999999999</v>
      </c>
      <c r="BZ489">
        <v>0.16028350481802439</v>
      </c>
      <c r="CA489">
        <v>25.918283504818021</v>
      </c>
      <c r="CB489">
        <v>25.642872740020088</v>
      </c>
      <c r="CC489">
        <v>140.17400000000001</v>
      </c>
      <c r="CD489">
        <v>0.87225638653473692</v>
      </c>
      <c r="CE489">
        <v>141.04625638653474</v>
      </c>
      <c r="CF489">
        <v>139.54748208166691</v>
      </c>
      <c r="CG489">
        <v>120.197</v>
      </c>
      <c r="CH489">
        <v>0.74794613046867298</v>
      </c>
      <c r="CI489">
        <v>120.94494613046868</v>
      </c>
      <c r="CJ489">
        <v>119.65977074043772</v>
      </c>
      <c r="CK489">
        <v>651.04000000000008</v>
      </c>
      <c r="CL489">
        <v>4.0512063427566813</v>
      </c>
      <c r="CM489">
        <v>655.09120634275666</v>
      </c>
      <c r="CN489">
        <v>648.13012922830512</v>
      </c>
    </row>
    <row r="490" spans="1:92" x14ac:dyDescent="0.25">
      <c r="A490" s="18">
        <v>45920</v>
      </c>
      <c r="B490" s="2">
        <v>22</v>
      </c>
      <c r="C490" s="2" t="s">
        <v>23</v>
      </c>
      <c r="D490" s="9">
        <v>54.154921999999999</v>
      </c>
      <c r="E490">
        <v>1.0659172999999999E-2</v>
      </c>
      <c r="G490">
        <v>4.984</v>
      </c>
      <c r="H490">
        <v>3.2848907362257249E-2</v>
      </c>
      <c r="I490" s="34">
        <v>5.0168489073622569</v>
      </c>
      <c r="J490" s="34">
        <v>4.9633734469438213</v>
      </c>
      <c r="K490">
        <v>0.36599999999999999</v>
      </c>
      <c r="L490">
        <v>2.4122592485124705E-3</v>
      </c>
      <c r="M490" s="34">
        <v>0.36841225924851245</v>
      </c>
      <c r="N490" s="34">
        <v>0.36448528924186174</v>
      </c>
      <c r="O490">
        <v>14.549999999999999</v>
      </c>
      <c r="P490">
        <v>9.5897191436766227E-2</v>
      </c>
      <c r="Q490" s="34">
        <v>14.645897191436765</v>
      </c>
      <c r="R490" s="34">
        <v>14.489784039533026</v>
      </c>
      <c r="S490">
        <v>1.5140000000000002</v>
      </c>
      <c r="T490">
        <v>9.978580607234647E-3</v>
      </c>
      <c r="U490" s="34">
        <v>1.5239785806072348</v>
      </c>
      <c r="V490" s="34">
        <v>1.5077342292682478</v>
      </c>
      <c r="W490">
        <v>0</v>
      </c>
      <c r="X490">
        <v>0</v>
      </c>
      <c r="Y490" s="34">
        <v>0</v>
      </c>
      <c r="Z490" s="34">
        <v>0</v>
      </c>
      <c r="AA490">
        <v>0.628</v>
      </c>
      <c r="AB490">
        <v>4.1390677816006321E-3</v>
      </c>
      <c r="AC490" s="34">
        <v>0.63213906778160067</v>
      </c>
      <c r="AD490" s="34">
        <v>0.62540098809805789</v>
      </c>
      <c r="AE490">
        <v>22.041999999999998</v>
      </c>
      <c r="AF490">
        <v>0.14527600643637123</v>
      </c>
      <c r="AG490" s="34">
        <v>22.18727600643637</v>
      </c>
      <c r="AH490" s="34">
        <v>21.950777993085016</v>
      </c>
      <c r="AJ490">
        <v>47.932000000000002</v>
      </c>
      <c r="AK490">
        <v>0.31591368934344188</v>
      </c>
      <c r="AL490" s="34">
        <v>48.247913689343441</v>
      </c>
      <c r="AM490" s="34">
        <v>47.733630830439665</v>
      </c>
      <c r="AN490">
        <v>2.645</v>
      </c>
      <c r="AO490">
        <v>1.7432857137474E-2</v>
      </c>
      <c r="AP490" s="34">
        <v>2.6624328571374738</v>
      </c>
      <c r="AQ490" s="34">
        <v>2.6340535247123613</v>
      </c>
      <c r="AR490">
        <v>285.39800000000002</v>
      </c>
      <c r="AS490">
        <v>1.8810217623141039</v>
      </c>
      <c r="AT490" s="34">
        <v>287.27902176231413</v>
      </c>
      <c r="AU490" s="34">
        <v>284.21686497007886</v>
      </c>
      <c r="AV490">
        <v>22.669999999999998</v>
      </c>
      <c r="AW490">
        <v>0.14941507421797187</v>
      </c>
      <c r="AX490" s="34">
        <v>22.819415074217972</v>
      </c>
      <c r="AY490" s="34">
        <v>22.576178981183077</v>
      </c>
      <c r="AZ490">
        <v>147.96900000000002</v>
      </c>
      <c r="BA490">
        <v>0.97524477798672615</v>
      </c>
      <c r="BB490" s="34">
        <v>148.94424477798674</v>
      </c>
      <c r="BC490" s="34">
        <v>147.35662230554385</v>
      </c>
      <c r="BD490">
        <v>119.59300000000002</v>
      </c>
      <c r="BE490">
        <v>0.78822218663210908</v>
      </c>
      <c r="BF490" s="34">
        <v>120.38122218663213</v>
      </c>
      <c r="BG490" s="34">
        <v>119.09805791339339</v>
      </c>
      <c r="BH490">
        <v>626.20700000000011</v>
      </c>
      <c r="BI490">
        <v>4.1272503476318274</v>
      </c>
      <c r="BJ490" s="34">
        <v>630.33425034763184</v>
      </c>
      <c r="BK490" s="34">
        <v>623.6154085253512</v>
      </c>
      <c r="BM490">
        <v>52.916000000000004</v>
      </c>
      <c r="BN490">
        <v>0.34876259670569915</v>
      </c>
      <c r="BO490">
        <v>53.264762596705701</v>
      </c>
      <c r="BP490">
        <v>52.697004277383485</v>
      </c>
      <c r="BQ490">
        <v>3.0110000000000001</v>
      </c>
      <c r="BR490">
        <v>1.9845116385986471E-2</v>
      </c>
      <c r="BS490">
        <v>3.0308451163859864</v>
      </c>
      <c r="BT490">
        <v>2.9985388139542231</v>
      </c>
      <c r="BU490">
        <v>299.94800000000004</v>
      </c>
      <c r="BV490">
        <v>1.9769189537508702</v>
      </c>
      <c r="BW490">
        <v>301.92491895375088</v>
      </c>
      <c r="BX490">
        <v>298.70664900961191</v>
      </c>
      <c r="BY490">
        <v>24.183999999999997</v>
      </c>
      <c r="BZ490">
        <v>0.15939365482520651</v>
      </c>
      <c r="CA490">
        <v>24.343393654825206</v>
      </c>
      <c r="CB490">
        <v>24.083913210451325</v>
      </c>
      <c r="CC490">
        <v>147.96900000000002</v>
      </c>
      <c r="CD490">
        <v>0.97524477798672615</v>
      </c>
      <c r="CE490">
        <v>148.94424477798674</v>
      </c>
      <c r="CF490">
        <v>147.35662230554385</v>
      </c>
      <c r="CG490">
        <v>120.22100000000002</v>
      </c>
      <c r="CH490">
        <v>0.79236125441370975</v>
      </c>
      <c r="CI490">
        <v>121.01336125441372</v>
      </c>
      <c r="CJ490">
        <v>119.72345890149145</v>
      </c>
      <c r="CK490">
        <v>648.24900000000014</v>
      </c>
      <c r="CL490">
        <v>4.2725263540681988</v>
      </c>
      <c r="CM490">
        <v>652.52152635406821</v>
      </c>
      <c r="CN490">
        <v>645.56618651843621</v>
      </c>
    </row>
    <row r="491" spans="1:92" x14ac:dyDescent="0.25">
      <c r="A491" s="18">
        <v>45920</v>
      </c>
      <c r="B491" s="2">
        <v>23</v>
      </c>
      <c r="C491" s="2" t="s">
        <v>23</v>
      </c>
      <c r="D491" s="9">
        <v>45.574603000000003</v>
      </c>
      <c r="E491">
        <v>1.1356599E-2</v>
      </c>
      <c r="G491">
        <v>4.75</v>
      </c>
      <c r="H491">
        <v>3.460713472576709E-2</v>
      </c>
      <c r="I491" s="34">
        <v>4.7846071347257668</v>
      </c>
      <c r="J491" s="34">
        <v>4.730270270124147</v>
      </c>
      <c r="K491">
        <v>0.34800000000000003</v>
      </c>
      <c r="L491">
        <v>2.5354279756983054E-3</v>
      </c>
      <c r="M491" s="34">
        <v>0.35053542797569831</v>
      </c>
      <c r="N491" s="34">
        <v>0.34655453768488492</v>
      </c>
      <c r="O491">
        <v>14.378</v>
      </c>
      <c r="P491">
        <v>0.10475397538675353</v>
      </c>
      <c r="Q491" s="34">
        <v>14.482753975386753</v>
      </c>
      <c r="R491" s="34">
        <v>14.31827914607263</v>
      </c>
      <c r="S491">
        <v>1.496</v>
      </c>
      <c r="T491">
        <v>1.0899426010473171E-2</v>
      </c>
      <c r="U491" s="34">
        <v>1.5068994260104731</v>
      </c>
      <c r="V491" s="34">
        <v>1.4897861734959421</v>
      </c>
      <c r="W491">
        <v>0</v>
      </c>
      <c r="X491">
        <v>0</v>
      </c>
      <c r="Y491" s="34">
        <v>0</v>
      </c>
      <c r="Z491" s="34">
        <v>0</v>
      </c>
      <c r="AA491">
        <v>0.61599999999999999</v>
      </c>
      <c r="AB491">
        <v>4.4879989454889527E-3</v>
      </c>
      <c r="AC491" s="34">
        <v>0.62048799894548889</v>
      </c>
      <c r="AD491" s="34">
        <v>0.61344136555715256</v>
      </c>
      <c r="AE491">
        <v>21.587999999999997</v>
      </c>
      <c r="AF491">
        <v>0.15728396304418105</v>
      </c>
      <c r="AG491" s="34">
        <v>21.74528396304418</v>
      </c>
      <c r="AH491" s="34">
        <v>21.49833149293476</v>
      </c>
      <c r="AJ491">
        <v>46.18</v>
      </c>
      <c r="AK491">
        <v>0.3364542066601946</v>
      </c>
      <c r="AL491" s="34">
        <v>46.516454206660192</v>
      </c>
      <c r="AM491" s="34">
        <v>45.98818548933329</v>
      </c>
      <c r="AN491">
        <v>2.5670000000000002</v>
      </c>
      <c r="AO491">
        <v>1.8702424177061923E-2</v>
      </c>
      <c r="AP491" s="34">
        <v>2.5857024241770623</v>
      </c>
      <c r="AQ491" s="34">
        <v>2.5563376386123555</v>
      </c>
      <c r="AR491">
        <v>275.81699999999995</v>
      </c>
      <c r="AS491">
        <v>2.0095233849804002</v>
      </c>
      <c r="AT491" s="34">
        <v>277.82652338498036</v>
      </c>
      <c r="AU491" s="34">
        <v>274.67135896733305</v>
      </c>
      <c r="AV491">
        <v>21.711999999999996</v>
      </c>
      <c r="AW491">
        <v>0.15818739140333787</v>
      </c>
      <c r="AX491" s="34">
        <v>21.870187391403334</v>
      </c>
      <c r="AY491" s="34">
        <v>21.621816443144311</v>
      </c>
      <c r="AZ491">
        <v>146.197</v>
      </c>
      <c r="BA491">
        <v>1.0651493211585203</v>
      </c>
      <c r="BB491" s="34">
        <v>147.26214932115852</v>
      </c>
      <c r="BC491" s="34">
        <v>145.58975214343999</v>
      </c>
      <c r="BD491">
        <v>117.76300000000001</v>
      </c>
      <c r="BE491">
        <v>0.85798736983379154</v>
      </c>
      <c r="BF491" s="34">
        <v>118.6209873698338</v>
      </c>
      <c r="BG491" s="34">
        <v>117.27385638329054</v>
      </c>
      <c r="BH491">
        <v>610.23599999999999</v>
      </c>
      <c r="BI491">
        <v>4.4460040982133071</v>
      </c>
      <c r="BJ491" s="34">
        <v>614.68200409821327</v>
      </c>
      <c r="BK491" s="34">
        <v>607.70130706515351</v>
      </c>
      <c r="BM491">
        <v>50.93</v>
      </c>
      <c r="BN491">
        <v>0.3710613413859617</v>
      </c>
      <c r="BO491">
        <v>51.30106134138596</v>
      </c>
      <c r="BP491">
        <v>50.718455759457434</v>
      </c>
      <c r="BQ491">
        <v>2.915</v>
      </c>
      <c r="BR491">
        <v>2.123785215276023E-2</v>
      </c>
      <c r="BS491">
        <v>2.9362378521527606</v>
      </c>
      <c r="BT491">
        <v>2.9028921762972404</v>
      </c>
      <c r="BU491">
        <v>290.19499999999994</v>
      </c>
      <c r="BV491">
        <v>2.1142773603671539</v>
      </c>
      <c r="BW491">
        <v>292.3092773603671</v>
      </c>
      <c r="BX491">
        <v>288.9896381134057</v>
      </c>
      <c r="BY491">
        <v>23.207999999999995</v>
      </c>
      <c r="BZ491">
        <v>0.16908681741381104</v>
      </c>
      <c r="CA491">
        <v>23.377086817413808</v>
      </c>
      <c r="CB491">
        <v>23.111602616640255</v>
      </c>
      <c r="CC491">
        <v>146.197</v>
      </c>
      <c r="CD491">
        <v>1.0651493211585203</v>
      </c>
      <c r="CE491">
        <v>147.26214932115852</v>
      </c>
      <c r="CF491">
        <v>145.58975214343999</v>
      </c>
      <c r="CG491">
        <v>118.379</v>
      </c>
      <c r="CH491">
        <v>0.86247536877928044</v>
      </c>
      <c r="CI491">
        <v>119.24147536877929</v>
      </c>
      <c r="CJ491">
        <v>117.88729774884769</v>
      </c>
      <c r="CK491">
        <v>631.82399999999996</v>
      </c>
      <c r="CL491">
        <v>4.603288061257488</v>
      </c>
      <c r="CM491">
        <v>636.4272880612574</v>
      </c>
      <c r="CN491">
        <v>629.19963855808828</v>
      </c>
    </row>
    <row r="492" spans="1:92" x14ac:dyDescent="0.25">
      <c r="A492" s="18">
        <v>45920</v>
      </c>
      <c r="B492" s="2">
        <v>24</v>
      </c>
      <c r="C492" s="2" t="s">
        <v>23</v>
      </c>
      <c r="D492" s="9">
        <v>35.743701000000001</v>
      </c>
      <c r="E492">
        <v>1.1693342000000001E-2</v>
      </c>
      <c r="G492">
        <v>4.532</v>
      </c>
      <c r="H492">
        <v>4.5650113402141909E-2</v>
      </c>
      <c r="I492" s="34">
        <v>4.5776501134021421</v>
      </c>
      <c r="J492" s="34">
        <v>4.5241220850697914</v>
      </c>
      <c r="K492">
        <v>0.32600000000000001</v>
      </c>
      <c r="L492">
        <v>3.2837460214250364E-3</v>
      </c>
      <c r="M492" s="34">
        <v>0.32928374602142507</v>
      </c>
      <c r="N492" s="34">
        <v>0.32543331856415542</v>
      </c>
      <c r="O492">
        <v>14.132</v>
      </c>
      <c r="P492">
        <v>0.14234938274471967</v>
      </c>
      <c r="Q492" s="34">
        <v>14.274349382744719</v>
      </c>
      <c r="R492" s="34">
        <v>14.107434533584795</v>
      </c>
      <c r="S492">
        <v>1.4659999999999997</v>
      </c>
      <c r="T492">
        <v>1.476678425585614E-2</v>
      </c>
      <c r="U492" s="34">
        <v>1.4807667842558558</v>
      </c>
      <c r="V492" s="34">
        <v>1.4634516718253119</v>
      </c>
      <c r="W492">
        <v>0</v>
      </c>
      <c r="X492">
        <v>0</v>
      </c>
      <c r="Y492" s="34">
        <v>0</v>
      </c>
      <c r="Z492" s="34">
        <v>0</v>
      </c>
      <c r="AA492">
        <v>0.60199999999999998</v>
      </c>
      <c r="AB492">
        <v>6.0638500150241468E-3</v>
      </c>
      <c r="AC492" s="34">
        <v>0.60806385001502417</v>
      </c>
      <c r="AD492" s="34">
        <v>0.60095355145896179</v>
      </c>
      <c r="AE492">
        <v>21.058</v>
      </c>
      <c r="AF492">
        <v>0.21211387643916693</v>
      </c>
      <c r="AG492" s="34">
        <v>21.270113876439165</v>
      </c>
      <c r="AH492" s="34">
        <v>21.021395160503015</v>
      </c>
      <c r="AJ492">
        <v>45.082000000000001</v>
      </c>
      <c r="AK492">
        <v>0.45410379796896772</v>
      </c>
      <c r="AL492" s="34">
        <v>45.53610379796897</v>
      </c>
      <c r="AM492" s="34">
        <v>45.00363456291182</v>
      </c>
      <c r="AN492">
        <v>2.4669999999999996</v>
      </c>
      <c r="AO492">
        <v>2.4849697652931175E-2</v>
      </c>
      <c r="AP492" s="34">
        <v>2.4918496976529307</v>
      </c>
      <c r="AQ492" s="34">
        <v>2.4627116469256785</v>
      </c>
      <c r="AR492">
        <v>268.36399999999998</v>
      </c>
      <c r="AS492">
        <v>2.7031877831095348</v>
      </c>
      <c r="AT492" s="34">
        <v>271.06718778310949</v>
      </c>
      <c r="AU492" s="34">
        <v>267.89750645138338</v>
      </c>
      <c r="AV492">
        <v>20.382999999999996</v>
      </c>
      <c r="AW492">
        <v>0.20531470906351687</v>
      </c>
      <c r="AX492" s="34">
        <v>20.588314709063514</v>
      </c>
      <c r="AY492" s="34">
        <v>20.347568503966802</v>
      </c>
      <c r="AZ492">
        <v>153.28200000000001</v>
      </c>
      <c r="BA492">
        <v>1.5439851461842713</v>
      </c>
      <c r="BB492" s="34">
        <v>154.82598514618428</v>
      </c>
      <c r="BC492" s="34">
        <v>153.01555195138303</v>
      </c>
      <c r="BD492">
        <v>116.149</v>
      </c>
      <c r="BE492">
        <v>1.1699503577990693</v>
      </c>
      <c r="BF492" s="34">
        <v>117.31895035779907</v>
      </c>
      <c r="BG492" s="34">
        <v>115.9470997481843</v>
      </c>
      <c r="BH492">
        <v>605.72699999999998</v>
      </c>
      <c r="BI492">
        <v>6.1013914917782914</v>
      </c>
      <c r="BJ492" s="34">
        <v>611.82839149177823</v>
      </c>
      <c r="BK492" s="34">
        <v>604.67407286475498</v>
      </c>
      <c r="BM492">
        <v>49.614000000000004</v>
      </c>
      <c r="BN492">
        <v>0.49975391137110964</v>
      </c>
      <c r="BO492">
        <v>50.113753911371113</v>
      </c>
      <c r="BP492">
        <v>49.527756647981612</v>
      </c>
      <c r="BQ492">
        <v>2.7929999999999997</v>
      </c>
      <c r="BR492">
        <v>2.8133443674356211E-2</v>
      </c>
      <c r="BS492">
        <v>2.8211334436743556</v>
      </c>
      <c r="BT492">
        <v>2.7881449654898338</v>
      </c>
      <c r="BU492">
        <v>282.49599999999998</v>
      </c>
      <c r="BV492">
        <v>2.8455371658542545</v>
      </c>
      <c r="BW492">
        <v>285.34153716585422</v>
      </c>
      <c r="BX492">
        <v>282.00494098496819</v>
      </c>
      <c r="BY492">
        <v>21.848999999999997</v>
      </c>
      <c r="BZ492">
        <v>0.22008149331937302</v>
      </c>
      <c r="CA492">
        <v>22.06908149331937</v>
      </c>
      <c r="CB492">
        <v>21.811020175792112</v>
      </c>
      <c r="CC492">
        <v>153.28200000000001</v>
      </c>
      <c r="CD492">
        <v>1.5439851461842713</v>
      </c>
      <c r="CE492">
        <v>154.82598514618428</v>
      </c>
      <c r="CF492">
        <v>153.01555195138303</v>
      </c>
      <c r="CG492">
        <v>116.751</v>
      </c>
      <c r="CH492">
        <v>1.1760142078140934</v>
      </c>
      <c r="CI492">
        <v>117.9270142078141</v>
      </c>
      <c r="CJ492">
        <v>116.54805329964326</v>
      </c>
      <c r="CK492">
        <v>626.78499999999997</v>
      </c>
      <c r="CL492">
        <v>6.3135053682174584</v>
      </c>
      <c r="CM492">
        <v>633.09850536821739</v>
      </c>
      <c r="CN492">
        <v>625.69546802525804</v>
      </c>
    </row>
    <row r="493" spans="1:92" x14ac:dyDescent="0.25">
      <c r="A493" s="18">
        <v>45921</v>
      </c>
      <c r="B493" s="2">
        <v>1</v>
      </c>
      <c r="C493" s="2" t="s">
        <v>23</v>
      </c>
      <c r="D493" s="9">
        <v>36.952987999999998</v>
      </c>
      <c r="E493">
        <v>1.1541816999999999E-2</v>
      </c>
      <c r="G493">
        <v>4.3860000000000001</v>
      </c>
      <c r="H493">
        <v>4.8838645185638851E-2</v>
      </c>
      <c r="I493" s="34">
        <v>4.4348386451856392</v>
      </c>
      <c r="J493" s="34">
        <v>4.3836525491183789</v>
      </c>
      <c r="K493">
        <v>0.30599999999999999</v>
      </c>
      <c r="L493">
        <v>3.4073473385329428E-3</v>
      </c>
      <c r="M493" s="34">
        <v>0.30940734733853292</v>
      </c>
      <c r="N493" s="34">
        <v>0.30583622435709612</v>
      </c>
      <c r="O493">
        <v>13.623999999999999</v>
      </c>
      <c r="P493">
        <v>0.15170490241886542</v>
      </c>
      <c r="Q493" s="34">
        <v>13.775704902418864</v>
      </c>
      <c r="R493" s="34">
        <v>13.616708237389142</v>
      </c>
      <c r="S493">
        <v>1.466</v>
      </c>
      <c r="T493">
        <v>1.6324088883298348E-2</v>
      </c>
      <c r="U493" s="34">
        <v>1.4823240888832983</v>
      </c>
      <c r="V493" s="34">
        <v>1.4652153755147155</v>
      </c>
      <c r="W493">
        <v>0</v>
      </c>
      <c r="X493">
        <v>0</v>
      </c>
      <c r="Y493" s="34">
        <v>0</v>
      </c>
      <c r="Z493" s="34">
        <v>0</v>
      </c>
      <c r="AA493">
        <v>0.59199999999999997</v>
      </c>
      <c r="AB493">
        <v>6.5919922366388965E-3</v>
      </c>
      <c r="AC493" s="34">
        <v>0.59859199223663884</v>
      </c>
      <c r="AD493" s="34">
        <v>0.59168315300457808</v>
      </c>
      <c r="AE493">
        <v>20.373999999999999</v>
      </c>
      <c r="AF493">
        <v>0.22686697606297443</v>
      </c>
      <c r="AG493" s="34">
        <v>20.600866976062974</v>
      </c>
      <c r="AH493" s="34">
        <v>20.363095539383909</v>
      </c>
      <c r="AJ493">
        <v>43.757000000000005</v>
      </c>
      <c r="AK493">
        <v>0.48723953428818961</v>
      </c>
      <c r="AL493" s="34">
        <v>44.244239534288198</v>
      </c>
      <c r="AM493" s="34">
        <v>43.733580618279277</v>
      </c>
      <c r="AN493">
        <v>2.427</v>
      </c>
      <c r="AO493">
        <v>2.7024941145815207E-2</v>
      </c>
      <c r="AP493" s="34">
        <v>2.454024941145815</v>
      </c>
      <c r="AQ493" s="34">
        <v>2.4257010343616741</v>
      </c>
      <c r="AR493">
        <v>264.6219999999999</v>
      </c>
      <c r="AS493">
        <v>2.9465982595335429</v>
      </c>
      <c r="AT493" s="34">
        <v>267.56859825953342</v>
      </c>
      <c r="AU493" s="34">
        <v>264.48037046347537</v>
      </c>
      <c r="AV493">
        <v>19.546999999999997</v>
      </c>
      <c r="AW493">
        <v>0.21765823015131841</v>
      </c>
      <c r="AX493" s="34">
        <v>19.764658230151316</v>
      </c>
      <c r="AY493" s="34">
        <v>19.536538161791366</v>
      </c>
      <c r="AZ493">
        <v>148.50299999999999</v>
      </c>
      <c r="BA493">
        <v>1.6535990255364628</v>
      </c>
      <c r="BB493" s="34">
        <v>150.15659902553645</v>
      </c>
      <c r="BC493" s="34">
        <v>148.42351903824132</v>
      </c>
      <c r="BD493">
        <v>114.41499999999999</v>
      </c>
      <c r="BE493">
        <v>1.2740249860727015</v>
      </c>
      <c r="BF493" s="34">
        <v>115.6890249860727</v>
      </c>
      <c r="BG493" s="34">
        <v>114.35376343077502</v>
      </c>
      <c r="BH493">
        <v>593.27099999999996</v>
      </c>
      <c r="BI493">
        <v>6.6061449767280305</v>
      </c>
      <c r="BJ493" s="34">
        <v>599.87714497672789</v>
      </c>
      <c r="BK493" s="34">
        <v>592.95347274692404</v>
      </c>
      <c r="BM493">
        <v>48.143000000000008</v>
      </c>
      <c r="BN493">
        <v>0.53607817947382852</v>
      </c>
      <c r="BO493">
        <v>48.679078179473834</v>
      </c>
      <c r="BP493">
        <v>48.117233167397657</v>
      </c>
      <c r="BQ493">
        <v>2.7330000000000001</v>
      </c>
      <c r="BR493">
        <v>3.043228848434815E-2</v>
      </c>
      <c r="BS493">
        <v>2.7634322884843479</v>
      </c>
      <c r="BT493">
        <v>2.7315372587187703</v>
      </c>
      <c r="BU493">
        <v>278.24599999999992</v>
      </c>
      <c r="BV493">
        <v>3.0983031619524084</v>
      </c>
      <c r="BW493">
        <v>281.34430316195227</v>
      </c>
      <c r="BX493">
        <v>278.09707870086453</v>
      </c>
      <c r="BY493">
        <v>21.012999999999998</v>
      </c>
      <c r="BZ493">
        <v>0.23398231903461675</v>
      </c>
      <c r="CA493">
        <v>21.246982319034615</v>
      </c>
      <c r="CB493">
        <v>21.001753537306083</v>
      </c>
      <c r="CC493">
        <v>148.50299999999999</v>
      </c>
      <c r="CD493">
        <v>1.6535990255364628</v>
      </c>
      <c r="CE493">
        <v>150.15659902553645</v>
      </c>
      <c r="CF493">
        <v>148.42351903824132</v>
      </c>
      <c r="CG493">
        <v>115.00699999999999</v>
      </c>
      <c r="CH493">
        <v>1.2806169783093404</v>
      </c>
      <c r="CI493">
        <v>116.28761697830933</v>
      </c>
      <c r="CJ493">
        <v>114.9454465837796</v>
      </c>
      <c r="CK493">
        <v>613.64499999999998</v>
      </c>
      <c r="CL493">
        <v>6.8330119527910052</v>
      </c>
      <c r="CM493">
        <v>620.47801195279089</v>
      </c>
      <c r="CN493">
        <v>613.31656828630798</v>
      </c>
    </row>
    <row r="494" spans="1:92" x14ac:dyDescent="0.25">
      <c r="A494" s="18">
        <v>45921</v>
      </c>
      <c r="B494" s="2">
        <v>2</v>
      </c>
      <c r="C494" s="2" t="s">
        <v>23</v>
      </c>
      <c r="D494" s="9">
        <v>36.534059999999997</v>
      </c>
      <c r="E494">
        <v>1.1264988E-2</v>
      </c>
      <c r="G494">
        <v>4.516</v>
      </c>
      <c r="H494">
        <v>4.4178943078771127E-2</v>
      </c>
      <c r="I494" s="34">
        <v>4.5601789430787711</v>
      </c>
      <c r="J494" s="34">
        <v>4.508808582007136</v>
      </c>
      <c r="K494">
        <v>0.30000000000000004</v>
      </c>
      <c r="L494">
        <v>2.9348279281734588E-3</v>
      </c>
      <c r="M494" s="34">
        <v>0.3029348279281735</v>
      </c>
      <c r="N494" s="34">
        <v>0.29952227072678056</v>
      </c>
      <c r="O494">
        <v>12.706</v>
      </c>
      <c r="P494">
        <v>0.12429974551790654</v>
      </c>
      <c r="Q494" s="34">
        <v>12.830299745517905</v>
      </c>
      <c r="R494" s="34">
        <v>12.685766572848243</v>
      </c>
      <c r="S494">
        <v>1.464</v>
      </c>
      <c r="T494">
        <v>1.4321960289486476E-2</v>
      </c>
      <c r="U494" s="34">
        <v>1.4783219602894864</v>
      </c>
      <c r="V494" s="34">
        <v>1.4616686811466888</v>
      </c>
      <c r="W494">
        <v>0</v>
      </c>
      <c r="X494">
        <v>0</v>
      </c>
      <c r="Y494" s="34">
        <v>0</v>
      </c>
      <c r="Z494" s="34">
        <v>0</v>
      </c>
      <c r="AA494">
        <v>0.60399999999999998</v>
      </c>
      <c r="AB494">
        <v>5.9087868953892298E-3</v>
      </c>
      <c r="AC494" s="34">
        <v>0.60990878689538919</v>
      </c>
      <c r="AD494" s="34">
        <v>0.60303817172991814</v>
      </c>
      <c r="AE494">
        <v>19.589999999999996</v>
      </c>
      <c r="AF494">
        <v>0.19164426370972684</v>
      </c>
      <c r="AG494" s="34">
        <v>19.781644263709723</v>
      </c>
      <c r="AH494" s="34">
        <v>19.558804278458762</v>
      </c>
      <c r="AJ494">
        <v>42.946999999999996</v>
      </c>
      <c r="AK494">
        <v>0.42014018343755166</v>
      </c>
      <c r="AL494" s="34">
        <v>43.367140183437549</v>
      </c>
      <c r="AM494" s="34">
        <v>42.878609869676808</v>
      </c>
      <c r="AN494">
        <v>2.3409999999999997</v>
      </c>
      <c r="AO494">
        <v>2.2901440599513552E-2</v>
      </c>
      <c r="AP494" s="34">
        <v>2.3639014405995131</v>
      </c>
      <c r="AQ494" s="34">
        <v>2.3372721192379768</v>
      </c>
      <c r="AR494">
        <v>260.36000000000007</v>
      </c>
      <c r="AS494">
        <v>2.5470393312641391</v>
      </c>
      <c r="AT494" s="34">
        <v>262.90703933126423</v>
      </c>
      <c r="AU494" s="34">
        <v>259.94539468808199</v>
      </c>
      <c r="AV494">
        <v>19.258999999999997</v>
      </c>
      <c r="AW494">
        <v>0.18840617022897543</v>
      </c>
      <c r="AX494" s="34">
        <v>19.447406170228973</v>
      </c>
      <c r="AY494" s="34">
        <v>19.228331373090217</v>
      </c>
      <c r="AZ494">
        <v>153.83600000000001</v>
      </c>
      <c r="BA494">
        <v>1.5049406305283073</v>
      </c>
      <c r="BB494" s="34">
        <v>155.34094063052831</v>
      </c>
      <c r="BC494" s="34">
        <v>153.59102679841669</v>
      </c>
      <c r="BD494">
        <v>113.73</v>
      </c>
      <c r="BE494">
        <v>1.1125932675705581</v>
      </c>
      <c r="BF494" s="34">
        <v>114.84259326757056</v>
      </c>
      <c r="BG494" s="34">
        <v>113.5488928325225</v>
      </c>
      <c r="BH494">
        <v>592.47300000000007</v>
      </c>
      <c r="BI494">
        <v>5.796021023629045</v>
      </c>
      <c r="BJ494" s="34">
        <v>598.26902102362919</v>
      </c>
      <c r="BK494" s="34">
        <v>591.52952768102614</v>
      </c>
      <c r="BM494">
        <v>47.462999999999994</v>
      </c>
      <c r="BN494">
        <v>0.46431912651632279</v>
      </c>
      <c r="BO494">
        <v>47.927319126516323</v>
      </c>
      <c r="BP494">
        <v>47.387418451683942</v>
      </c>
      <c r="BQ494">
        <v>2.641</v>
      </c>
      <c r="BR494">
        <v>2.5836268527687011E-2</v>
      </c>
      <c r="BS494">
        <v>2.6668362685276867</v>
      </c>
      <c r="BT494">
        <v>2.6367943899647575</v>
      </c>
      <c r="BU494">
        <v>273.06600000000009</v>
      </c>
      <c r="BV494">
        <v>2.6713390767820457</v>
      </c>
      <c r="BW494">
        <v>275.73733907678212</v>
      </c>
      <c r="BX494">
        <v>272.63116126093024</v>
      </c>
      <c r="BY494">
        <v>20.722999999999995</v>
      </c>
      <c r="BZ494">
        <v>0.20272813051846192</v>
      </c>
      <c r="CA494">
        <v>20.925728130518458</v>
      </c>
      <c r="CB494">
        <v>20.690000054236904</v>
      </c>
      <c r="CC494">
        <v>153.83600000000001</v>
      </c>
      <c r="CD494">
        <v>1.5049406305283073</v>
      </c>
      <c r="CE494">
        <v>155.34094063052831</v>
      </c>
      <c r="CF494">
        <v>153.59102679841669</v>
      </c>
      <c r="CG494">
        <v>114.334</v>
      </c>
      <c r="CH494">
        <v>1.1185020544659474</v>
      </c>
      <c r="CI494">
        <v>115.45250205446595</v>
      </c>
      <c r="CJ494">
        <v>114.15193100425242</v>
      </c>
      <c r="CK494">
        <v>612.0630000000001</v>
      </c>
      <c r="CL494">
        <v>5.9876652873387721</v>
      </c>
      <c r="CM494">
        <v>618.05066528733892</v>
      </c>
      <c r="CN494">
        <v>611.08833195948489</v>
      </c>
    </row>
    <row r="495" spans="1:92" x14ac:dyDescent="0.25">
      <c r="A495" s="18">
        <v>45921</v>
      </c>
      <c r="B495" s="2">
        <v>3</v>
      </c>
      <c r="C495" s="2" t="s">
        <v>23</v>
      </c>
      <c r="D495" s="9">
        <v>25.460294000000001</v>
      </c>
      <c r="E495">
        <v>1.1291078E-2</v>
      </c>
      <c r="G495">
        <v>4.3140000000000001</v>
      </c>
      <c r="H495">
        <v>4.6853080205203471E-2</v>
      </c>
      <c r="I495" s="34">
        <v>4.3608530802052039</v>
      </c>
      <c r="J495" s="34">
        <v>4.3116143479300666</v>
      </c>
      <c r="K495">
        <v>0.29800000000000004</v>
      </c>
      <c r="L495">
        <v>3.2364900095388591E-3</v>
      </c>
      <c r="M495" s="34">
        <v>0.30123649000953889</v>
      </c>
      <c r="N495" s="34">
        <v>0.297835205304395</v>
      </c>
      <c r="O495">
        <v>12.332000000000001</v>
      </c>
      <c r="P495">
        <v>0.13393421073031278</v>
      </c>
      <c r="Q495" s="34">
        <v>12.465934210730314</v>
      </c>
      <c r="R495" s="34">
        <v>12.32518037521409</v>
      </c>
      <c r="S495">
        <v>1.464</v>
      </c>
      <c r="T495">
        <v>1.5900071724714391E-2</v>
      </c>
      <c r="U495" s="34">
        <v>1.4799000717247144</v>
      </c>
      <c r="V495" s="34">
        <v>1.4631904045826651</v>
      </c>
      <c r="W495">
        <v>0</v>
      </c>
      <c r="X495">
        <v>0</v>
      </c>
      <c r="Y495" s="34">
        <v>0</v>
      </c>
      <c r="Z495" s="34">
        <v>0</v>
      </c>
      <c r="AA495">
        <v>0.58399999999999996</v>
      </c>
      <c r="AB495">
        <v>6.342651562317763E-3</v>
      </c>
      <c r="AC495" s="34">
        <v>0.59034265156231769</v>
      </c>
      <c r="AD495" s="34">
        <v>0.58367704663680076</v>
      </c>
      <c r="AE495">
        <v>18.992000000000001</v>
      </c>
      <c r="AF495">
        <v>0.20626650423208726</v>
      </c>
      <c r="AG495" s="34">
        <v>19.198266504232087</v>
      </c>
      <c r="AH495" s="34">
        <v>18.981497379668017</v>
      </c>
      <c r="AJ495">
        <v>42.424999999999997</v>
      </c>
      <c r="AK495">
        <v>0.46076539817008749</v>
      </c>
      <c r="AL495" s="34">
        <v>42.885765398170086</v>
      </c>
      <c r="AM495" s="34">
        <v>42.401538875969649</v>
      </c>
      <c r="AN495">
        <v>2.3289999999999997</v>
      </c>
      <c r="AO495">
        <v>2.5294581316161073E-2</v>
      </c>
      <c r="AP495" s="34">
        <v>2.3542945813161609</v>
      </c>
      <c r="AQ495" s="34">
        <v>2.3277120575635428</v>
      </c>
      <c r="AR495">
        <v>257.42700000000002</v>
      </c>
      <c r="AS495">
        <v>2.7958386365287242</v>
      </c>
      <c r="AT495" s="34">
        <v>260.22283863652876</v>
      </c>
      <c r="AU495" s="34">
        <v>257.28464226810229</v>
      </c>
      <c r="AV495">
        <v>19.231999999999996</v>
      </c>
      <c r="AW495">
        <v>0.20887307336728625</v>
      </c>
      <c r="AX495" s="34">
        <v>19.440873073367282</v>
      </c>
      <c r="AY495" s="34">
        <v>19.221364659107792</v>
      </c>
      <c r="AZ495">
        <v>154.23699999999999</v>
      </c>
      <c r="BA495">
        <v>1.675122515440419</v>
      </c>
      <c r="BB495" s="34">
        <v>155.91212251544042</v>
      </c>
      <c r="BC495" s="34">
        <v>154.15170657897303</v>
      </c>
      <c r="BD495">
        <v>112.92700000000001</v>
      </c>
      <c r="BE495">
        <v>1.2264668030442776</v>
      </c>
      <c r="BF495" s="34">
        <v>114.15346680304428</v>
      </c>
      <c r="BG495" s="34">
        <v>112.86455110540071</v>
      </c>
      <c r="BH495">
        <v>588.577</v>
      </c>
      <c r="BI495">
        <v>6.3923610078669553</v>
      </c>
      <c r="BJ495" s="34">
        <v>594.96936100786695</v>
      </c>
      <c r="BK495" s="34">
        <v>588.25151554511694</v>
      </c>
      <c r="BM495">
        <v>46.738999999999997</v>
      </c>
      <c r="BN495">
        <v>0.50761847837529095</v>
      </c>
      <c r="BO495">
        <v>47.246618478375289</v>
      </c>
      <c r="BP495">
        <v>46.713153223899717</v>
      </c>
      <c r="BQ495">
        <v>2.6269999999999998</v>
      </c>
      <c r="BR495">
        <v>2.853107132569993E-2</v>
      </c>
      <c r="BS495">
        <v>2.6555310713256999</v>
      </c>
      <c r="BT495">
        <v>2.6255472628679377</v>
      </c>
      <c r="BU495">
        <v>269.75900000000001</v>
      </c>
      <c r="BV495">
        <v>2.929772847259037</v>
      </c>
      <c r="BW495">
        <v>272.68877284725909</v>
      </c>
      <c r="BX495">
        <v>269.60982264331636</v>
      </c>
      <c r="BY495">
        <v>20.695999999999994</v>
      </c>
      <c r="BZ495">
        <v>0.22477314509200064</v>
      </c>
      <c r="CA495">
        <v>20.920773145091996</v>
      </c>
      <c r="CB495">
        <v>20.684555063690457</v>
      </c>
      <c r="CC495">
        <v>154.23699999999999</v>
      </c>
      <c r="CD495">
        <v>1.675122515440419</v>
      </c>
      <c r="CE495">
        <v>155.91212251544042</v>
      </c>
      <c r="CF495">
        <v>154.15170657897303</v>
      </c>
      <c r="CG495">
        <v>113.51100000000001</v>
      </c>
      <c r="CH495">
        <v>1.2328094546065953</v>
      </c>
      <c r="CI495">
        <v>114.74380945460661</v>
      </c>
      <c r="CJ495">
        <v>113.4482281520375</v>
      </c>
      <c r="CK495">
        <v>607.56899999999996</v>
      </c>
      <c r="CL495">
        <v>6.5986275120990427</v>
      </c>
      <c r="CM495">
        <v>614.16762751209899</v>
      </c>
      <c r="CN495">
        <v>607.23301292478493</v>
      </c>
    </row>
    <row r="496" spans="1:92" x14ac:dyDescent="0.25">
      <c r="A496" s="18">
        <v>45921</v>
      </c>
      <c r="B496" s="2">
        <v>4</v>
      </c>
      <c r="C496" s="2" t="s">
        <v>23</v>
      </c>
      <c r="D496" s="9">
        <v>22.078112000000001</v>
      </c>
      <c r="E496">
        <v>1.1330132999999999E-2</v>
      </c>
      <c r="G496">
        <v>4.2519999999999998</v>
      </c>
      <c r="H496">
        <v>4.8352765967064462E-2</v>
      </c>
      <c r="I496" s="34">
        <v>4.3003527659670642</v>
      </c>
      <c r="J496" s="34">
        <v>4.2516291971817397</v>
      </c>
      <c r="K496">
        <v>0.29600000000000004</v>
      </c>
      <c r="L496">
        <v>3.3660439149226446E-3</v>
      </c>
      <c r="M496" s="34">
        <v>0.29936604391492266</v>
      </c>
      <c r="N496" s="34">
        <v>0.29597418682168275</v>
      </c>
      <c r="O496">
        <v>11.726000000000001</v>
      </c>
      <c r="P496">
        <v>0.13334537481886125</v>
      </c>
      <c r="Q496" s="34">
        <v>11.859345374818862</v>
      </c>
      <c r="R496" s="34">
        <v>11.72497741442923</v>
      </c>
      <c r="S496">
        <v>1.4700000000000002</v>
      </c>
      <c r="T496">
        <v>1.6716501874784753E-2</v>
      </c>
      <c r="U496" s="34">
        <v>1.486716501874785</v>
      </c>
      <c r="V496" s="34">
        <v>1.4698718061752489</v>
      </c>
      <c r="W496">
        <v>0</v>
      </c>
      <c r="X496">
        <v>0</v>
      </c>
      <c r="Y496" s="34">
        <v>0</v>
      </c>
      <c r="Z496" s="34">
        <v>0</v>
      </c>
      <c r="AA496">
        <v>0.59199999999999997</v>
      </c>
      <c r="AB496">
        <v>6.7320878298452874E-3</v>
      </c>
      <c r="AC496" s="34">
        <v>0.59873208782984522</v>
      </c>
      <c r="AD496" s="34">
        <v>0.59194837364336539</v>
      </c>
      <c r="AE496">
        <v>18.335999999999999</v>
      </c>
      <c r="AF496">
        <v>0.20851277440547838</v>
      </c>
      <c r="AG496" s="34">
        <v>18.544512774405479</v>
      </c>
      <c r="AH496" s="34">
        <v>18.334400978251267</v>
      </c>
      <c r="AJ496">
        <v>42.350999999999985</v>
      </c>
      <c r="AK496">
        <v>0.48160583054354339</v>
      </c>
      <c r="AL496" s="34">
        <v>42.832605830543528</v>
      </c>
      <c r="AM496" s="34">
        <v>42.347306709746896</v>
      </c>
      <c r="AN496">
        <v>2.3159999999999994</v>
      </c>
      <c r="AO496">
        <v>2.6337019280273113E-2</v>
      </c>
      <c r="AP496" s="34">
        <v>2.3423370192802726</v>
      </c>
      <c r="AQ496" s="34">
        <v>2.3157980293210034</v>
      </c>
      <c r="AR496">
        <v>255.458</v>
      </c>
      <c r="AS496">
        <v>2.9050096162780705</v>
      </c>
      <c r="AT496" s="34">
        <v>258.36300961627808</v>
      </c>
      <c r="AU496" s="34">
        <v>255.43572235504539</v>
      </c>
      <c r="AV496">
        <v>19.093</v>
      </c>
      <c r="AW496">
        <v>0.21712120428249337</v>
      </c>
      <c r="AX496" s="34">
        <v>19.310121204282492</v>
      </c>
      <c r="AY496" s="34">
        <v>19.091334962791851</v>
      </c>
      <c r="AZ496">
        <v>158.61900000000003</v>
      </c>
      <c r="BA496">
        <v>1.803778782909172</v>
      </c>
      <c r="BB496" s="34">
        <v>160.42277878290921</v>
      </c>
      <c r="BC496" s="34">
        <v>158.60516736306928</v>
      </c>
      <c r="BD496">
        <v>112.68099999999998</v>
      </c>
      <c r="BE496">
        <v>1.2813824134371568</v>
      </c>
      <c r="BF496" s="34">
        <v>113.96238241343714</v>
      </c>
      <c r="BG496" s="34">
        <v>112.67117346369604</v>
      </c>
      <c r="BH496">
        <v>590.51800000000003</v>
      </c>
      <c r="BI496">
        <v>6.7152348667307091</v>
      </c>
      <c r="BJ496" s="34">
        <v>597.23323486673075</v>
      </c>
      <c r="BK496" s="34">
        <v>590.4665028836705</v>
      </c>
      <c r="BM496">
        <v>46.602999999999987</v>
      </c>
      <c r="BN496">
        <v>0.52995859651060784</v>
      </c>
      <c r="BO496">
        <v>47.132958596510591</v>
      </c>
      <c r="BP496">
        <v>46.598935906928638</v>
      </c>
      <c r="BQ496">
        <v>2.6119999999999992</v>
      </c>
      <c r="BR496">
        <v>2.9703063195195757E-2</v>
      </c>
      <c r="BS496">
        <v>2.6417030631951954</v>
      </c>
      <c r="BT496">
        <v>2.6117722161426862</v>
      </c>
      <c r="BU496">
        <v>267.18400000000003</v>
      </c>
      <c r="BV496">
        <v>3.0383549910969316</v>
      </c>
      <c r="BW496">
        <v>270.22235499109695</v>
      </c>
      <c r="BX496">
        <v>267.1606997694746</v>
      </c>
      <c r="BY496">
        <v>20.562999999999999</v>
      </c>
      <c r="BZ496">
        <v>0.23383770615727811</v>
      </c>
      <c r="CA496">
        <v>20.796837706157277</v>
      </c>
      <c r="CB496">
        <v>20.5612067689671</v>
      </c>
      <c r="CC496">
        <v>158.61900000000003</v>
      </c>
      <c r="CD496">
        <v>1.803778782909172</v>
      </c>
      <c r="CE496">
        <v>160.42277878290921</v>
      </c>
      <c r="CF496">
        <v>158.60516736306928</v>
      </c>
      <c r="CG496">
        <v>113.27299999999998</v>
      </c>
      <c r="CH496">
        <v>1.2881145012670021</v>
      </c>
      <c r="CI496">
        <v>114.56111450126699</v>
      </c>
      <c r="CJ496">
        <v>113.2631218373394</v>
      </c>
      <c r="CK496">
        <v>608.85400000000004</v>
      </c>
      <c r="CL496">
        <v>6.9237476411361873</v>
      </c>
      <c r="CM496">
        <v>615.77774764113622</v>
      </c>
      <c r="CN496">
        <v>608.80090386192182</v>
      </c>
    </row>
    <row r="497" spans="1:92" x14ac:dyDescent="0.25">
      <c r="A497" s="18">
        <v>45921</v>
      </c>
      <c r="B497" s="2">
        <v>5</v>
      </c>
      <c r="C497" s="2" t="s">
        <v>23</v>
      </c>
      <c r="D497" s="9">
        <v>24.328317999999999</v>
      </c>
      <c r="E497">
        <v>1.1194608E-2</v>
      </c>
      <c r="G497">
        <v>4.2759999999999998</v>
      </c>
      <c r="H497">
        <v>6.4940029864480234E-2</v>
      </c>
      <c r="I497" s="34">
        <v>4.3409400298644805</v>
      </c>
      <c r="J497" s="34">
        <v>4.2923449078786389</v>
      </c>
      <c r="K497">
        <v>0.28600000000000003</v>
      </c>
      <c r="L497">
        <v>4.3435099488403532E-3</v>
      </c>
      <c r="M497" s="34">
        <v>0.29034350994884039</v>
      </c>
      <c r="N497" s="34">
        <v>0.28709322816961902</v>
      </c>
      <c r="O497">
        <v>11.667999999999999</v>
      </c>
      <c r="P497">
        <v>0.1772030562345078</v>
      </c>
      <c r="Q497" s="34">
        <v>11.845203056234507</v>
      </c>
      <c r="R497" s="34">
        <v>11.712600651339558</v>
      </c>
      <c r="S497">
        <v>1.48</v>
      </c>
      <c r="T497">
        <v>2.2476904630362664E-2</v>
      </c>
      <c r="U497" s="34">
        <v>1.5024769046303625</v>
      </c>
      <c r="V497" s="34">
        <v>1.4856572646539721</v>
      </c>
      <c r="W497">
        <v>0</v>
      </c>
      <c r="X497">
        <v>0</v>
      </c>
      <c r="Y497" s="34">
        <v>0</v>
      </c>
      <c r="Z497" s="34">
        <v>0</v>
      </c>
      <c r="AA497">
        <v>0.59599999999999997</v>
      </c>
      <c r="AB497">
        <v>9.0515102430379375E-3</v>
      </c>
      <c r="AC497" s="34">
        <v>0.60505151024303794</v>
      </c>
      <c r="AD497" s="34">
        <v>0.59827819576605912</v>
      </c>
      <c r="AE497">
        <v>18.305999999999997</v>
      </c>
      <c r="AF497">
        <v>0.27801501092122899</v>
      </c>
      <c r="AG497" s="34">
        <v>18.584015010921227</v>
      </c>
      <c r="AH497" s="34">
        <v>18.37597424780785</v>
      </c>
      <c r="AJ497">
        <v>42.170999999999999</v>
      </c>
      <c r="AK497">
        <v>0.6404550980858269</v>
      </c>
      <c r="AL497" s="34">
        <v>42.81145509808583</v>
      </c>
      <c r="AM497" s="34">
        <v>42.332197640353158</v>
      </c>
      <c r="AN497">
        <v>2.2729999999999997</v>
      </c>
      <c r="AO497">
        <v>3.4520273124874545E-2</v>
      </c>
      <c r="AP497" s="34">
        <v>2.3075202731248741</v>
      </c>
      <c r="AQ497" s="34">
        <v>2.2816884882151882</v>
      </c>
      <c r="AR497">
        <v>257.62</v>
      </c>
      <c r="AS497">
        <v>3.9125001154554253</v>
      </c>
      <c r="AT497" s="34">
        <v>261.53250011545543</v>
      </c>
      <c r="AU497" s="34">
        <v>258.60474629740293</v>
      </c>
      <c r="AV497">
        <v>19.768999999999998</v>
      </c>
      <c r="AW497">
        <v>0.30023373489029698</v>
      </c>
      <c r="AX497" s="34">
        <v>20.069233734890297</v>
      </c>
      <c r="AY497" s="34">
        <v>19.844566530367821</v>
      </c>
      <c r="AZ497">
        <v>151.685</v>
      </c>
      <c r="BA497">
        <v>2.3036549181463246</v>
      </c>
      <c r="BB497" s="34">
        <v>153.98865491814632</v>
      </c>
      <c r="BC497" s="34">
        <v>152.26481228989039</v>
      </c>
      <c r="BD497">
        <v>112.459</v>
      </c>
      <c r="BE497">
        <v>1.7079258228553749</v>
      </c>
      <c r="BF497" s="34">
        <v>114.16692582285538</v>
      </c>
      <c r="BG497" s="34">
        <v>112.88887184170342</v>
      </c>
      <c r="BH497">
        <v>585.97700000000009</v>
      </c>
      <c r="BI497">
        <v>8.8992899625581217</v>
      </c>
      <c r="BJ497" s="34">
        <v>594.87628996255808</v>
      </c>
      <c r="BK497" s="34">
        <v>588.21688308793296</v>
      </c>
      <c r="BM497">
        <v>46.447000000000003</v>
      </c>
      <c r="BN497">
        <v>0.70539512795030712</v>
      </c>
      <c r="BO497">
        <v>47.152395127950314</v>
      </c>
      <c r="BP497">
        <v>46.624542548231794</v>
      </c>
      <c r="BQ497">
        <v>2.5589999999999997</v>
      </c>
      <c r="BR497">
        <v>3.8863783073714901E-2</v>
      </c>
      <c r="BS497">
        <v>2.5978637830737146</v>
      </c>
      <c r="BT497">
        <v>2.568781716384807</v>
      </c>
      <c r="BU497">
        <v>269.28800000000001</v>
      </c>
      <c r="BV497">
        <v>4.0897031716899335</v>
      </c>
      <c r="BW497">
        <v>273.37770317168992</v>
      </c>
      <c r="BX497">
        <v>270.31734694874251</v>
      </c>
      <c r="BY497">
        <v>21.248999999999999</v>
      </c>
      <c r="BZ497">
        <v>0.32271063952065965</v>
      </c>
      <c r="CA497">
        <v>21.57171063952066</v>
      </c>
      <c r="CB497">
        <v>21.330223795021794</v>
      </c>
      <c r="CC497">
        <v>151.685</v>
      </c>
      <c r="CD497">
        <v>2.3036549181463246</v>
      </c>
      <c r="CE497">
        <v>153.98865491814632</v>
      </c>
      <c r="CF497">
        <v>152.26481228989039</v>
      </c>
      <c r="CG497">
        <v>113.05500000000001</v>
      </c>
      <c r="CH497">
        <v>1.7169773330984128</v>
      </c>
      <c r="CI497">
        <v>114.77197733309842</v>
      </c>
      <c r="CJ497">
        <v>113.48715003746948</v>
      </c>
      <c r="CK497">
        <v>604.28300000000013</v>
      </c>
      <c r="CL497">
        <v>9.1773049734793499</v>
      </c>
      <c r="CM497">
        <v>613.46030497347931</v>
      </c>
      <c r="CN497">
        <v>606.59285733574086</v>
      </c>
    </row>
    <row r="498" spans="1:92" x14ac:dyDescent="0.25">
      <c r="A498" s="18">
        <v>45921</v>
      </c>
      <c r="B498" s="2">
        <v>6</v>
      </c>
      <c r="C498" s="2" t="s">
        <v>23</v>
      </c>
      <c r="D498" s="9">
        <v>19.092538999999999</v>
      </c>
      <c r="E498">
        <v>1.1304275000000001E-2</v>
      </c>
      <c r="G498">
        <v>4.234</v>
      </c>
      <c r="H498">
        <v>5.6791769794244738E-2</v>
      </c>
      <c r="I498" s="34">
        <v>4.2907917697942448</v>
      </c>
      <c r="J498" s="34">
        <v>4.2422874796607539</v>
      </c>
      <c r="K498">
        <v>0.30399999999999999</v>
      </c>
      <c r="L498">
        <v>4.0776329753071331E-3</v>
      </c>
      <c r="M498" s="34">
        <v>0.3080776329753071</v>
      </c>
      <c r="N498" s="34">
        <v>0.30459503869080518</v>
      </c>
      <c r="O498">
        <v>11.690000000000001</v>
      </c>
      <c r="P498">
        <v>0.15680108382019864</v>
      </c>
      <c r="Q498" s="34">
        <v>11.8468010838202</v>
      </c>
      <c r="R498" s="34">
        <v>11.712881586498398</v>
      </c>
      <c r="S498">
        <v>1.488</v>
      </c>
      <c r="T498">
        <v>1.9958940352819123E-2</v>
      </c>
      <c r="U498" s="34">
        <v>1.5079589403528191</v>
      </c>
      <c r="V498" s="34">
        <v>1.4909125578023623</v>
      </c>
      <c r="W498">
        <v>0</v>
      </c>
      <c r="X498">
        <v>0</v>
      </c>
      <c r="Y498" s="34">
        <v>0</v>
      </c>
      <c r="Z498" s="34">
        <v>0</v>
      </c>
      <c r="AA498">
        <v>0.59</v>
      </c>
      <c r="AB498">
        <v>7.9138271560237113E-3</v>
      </c>
      <c r="AC498" s="34">
        <v>0.5979138271560237</v>
      </c>
      <c r="AD498" s="34">
        <v>0.59115484482754954</v>
      </c>
      <c r="AE498">
        <v>18.306000000000001</v>
      </c>
      <c r="AF498">
        <v>0.24554325409859334</v>
      </c>
      <c r="AG498" s="34">
        <v>18.551543254098593</v>
      </c>
      <c r="AH498" s="34">
        <v>18.341831507479867</v>
      </c>
      <c r="AJ498">
        <v>43.070999999999998</v>
      </c>
      <c r="AK498">
        <v>0.57772279565609708</v>
      </c>
      <c r="AL498" s="34">
        <v>43.648722795656099</v>
      </c>
      <c r="AM498" s="34">
        <v>43.155305629775235</v>
      </c>
      <c r="AN498">
        <v>2.2800000000000002</v>
      </c>
      <c r="AO498">
        <v>3.0582247314803506E-2</v>
      </c>
      <c r="AP498" s="34">
        <v>2.3105822473148039</v>
      </c>
      <c r="AQ498" s="34">
        <v>2.2844627901810393</v>
      </c>
      <c r="AR498">
        <v>259.6690000000001</v>
      </c>
      <c r="AS498">
        <v>3.4830094640296987</v>
      </c>
      <c r="AT498" s="34">
        <v>263.15200946402979</v>
      </c>
      <c r="AU498" s="34">
        <v>260.17726678224579</v>
      </c>
      <c r="AV498">
        <v>20.367999999999995</v>
      </c>
      <c r="AW498">
        <v>0.27320140934557785</v>
      </c>
      <c r="AX498" s="34">
        <v>20.641201409345573</v>
      </c>
      <c r="AY498" s="34">
        <v>20.407867592283942</v>
      </c>
      <c r="AZ498">
        <v>150.47500000000002</v>
      </c>
      <c r="BA498">
        <v>2.0183612564452003</v>
      </c>
      <c r="BB498" s="34">
        <v>152.49336125644521</v>
      </c>
      <c r="BC498" s="34">
        <v>150.76953436512801</v>
      </c>
      <c r="BD498">
        <v>111.29</v>
      </c>
      <c r="BE498">
        <v>1.4927624138879305</v>
      </c>
      <c r="BF498" s="34">
        <v>112.78276241388794</v>
      </c>
      <c r="BG498" s="34">
        <v>111.50783505230169</v>
      </c>
      <c r="BH498">
        <v>587.15300000000013</v>
      </c>
      <c r="BI498">
        <v>7.8756395866793092</v>
      </c>
      <c r="BJ498" s="34">
        <v>595.02863958667945</v>
      </c>
      <c r="BK498" s="34">
        <v>588.30227221191581</v>
      </c>
      <c r="BM498">
        <v>47.305</v>
      </c>
      <c r="BN498">
        <v>0.63451456545034179</v>
      </c>
      <c r="BO498">
        <v>47.939514565450345</v>
      </c>
      <c r="BP498">
        <v>47.397593109435988</v>
      </c>
      <c r="BQ498">
        <v>2.5840000000000001</v>
      </c>
      <c r="BR498">
        <v>3.4659880290110641E-2</v>
      </c>
      <c r="BS498">
        <v>2.6186598802901111</v>
      </c>
      <c r="BT498">
        <v>2.5890578288718444</v>
      </c>
      <c r="BU498">
        <v>271.35900000000009</v>
      </c>
      <c r="BV498">
        <v>3.6398105478498972</v>
      </c>
      <c r="BW498">
        <v>274.99881054784998</v>
      </c>
      <c r="BX498">
        <v>271.89014836874418</v>
      </c>
      <c r="BY498">
        <v>21.855999999999995</v>
      </c>
      <c r="BZ498">
        <v>0.29316034969839699</v>
      </c>
      <c r="CA498">
        <v>22.149160349698391</v>
      </c>
      <c r="CB498">
        <v>21.898780150086303</v>
      </c>
      <c r="CC498">
        <v>150.47500000000002</v>
      </c>
      <c r="CD498">
        <v>2.0183612564452003</v>
      </c>
      <c r="CE498">
        <v>152.49336125644521</v>
      </c>
      <c r="CF498">
        <v>150.76953436512801</v>
      </c>
      <c r="CG498">
        <v>111.88000000000001</v>
      </c>
      <c r="CH498">
        <v>1.5006762410439543</v>
      </c>
      <c r="CI498">
        <v>113.38067624104396</v>
      </c>
      <c r="CJ498">
        <v>112.09898989712923</v>
      </c>
      <c r="CK498">
        <v>605.45900000000017</v>
      </c>
      <c r="CL498">
        <v>8.1211828407779016</v>
      </c>
      <c r="CM498">
        <v>613.58018284077809</v>
      </c>
      <c r="CN498">
        <v>606.64410371939562</v>
      </c>
    </row>
    <row r="499" spans="1:92" x14ac:dyDescent="0.25">
      <c r="A499" s="18">
        <v>45921</v>
      </c>
      <c r="B499" s="2">
        <v>7</v>
      </c>
      <c r="C499" s="2" t="s">
        <v>23</v>
      </c>
      <c r="D499" s="9">
        <v>29.005500000000001</v>
      </c>
      <c r="E499">
        <v>1.1313544E-2</v>
      </c>
      <c r="G499">
        <v>4.4459999999999997</v>
      </c>
      <c r="H499">
        <v>5.1445287802196683E-2</v>
      </c>
      <c r="I499" s="34">
        <v>4.4974452878021962</v>
      </c>
      <c r="J499" s="34">
        <v>4.4465632426510533</v>
      </c>
      <c r="K499">
        <v>0.33600000000000002</v>
      </c>
      <c r="L499">
        <v>3.8879029917989402E-3</v>
      </c>
      <c r="M499" s="34">
        <v>0.33988790299179894</v>
      </c>
      <c r="N499" s="34">
        <v>0.33604256624623352</v>
      </c>
      <c r="O499">
        <v>11.657999999999999</v>
      </c>
      <c r="P499">
        <v>0.13489634844759535</v>
      </c>
      <c r="Q499" s="34">
        <v>11.792896348447595</v>
      </c>
      <c r="R499" s="34">
        <v>11.659476896721994</v>
      </c>
      <c r="S499">
        <v>1.536</v>
      </c>
      <c r="T499">
        <v>1.7773270819652295E-2</v>
      </c>
      <c r="U499" s="34">
        <v>1.5537732708196523</v>
      </c>
      <c r="V499" s="34">
        <v>1.5361945885542103</v>
      </c>
      <c r="W499">
        <v>0</v>
      </c>
      <c r="X499">
        <v>0</v>
      </c>
      <c r="Y499" s="34">
        <v>0</v>
      </c>
      <c r="Z499" s="34">
        <v>0</v>
      </c>
      <c r="AA499">
        <v>0.57999999999999996</v>
      </c>
      <c r="AB499">
        <v>6.7112611167957888E-3</v>
      </c>
      <c r="AC499" s="34">
        <v>0.58671126111679572</v>
      </c>
      <c r="AD499" s="34">
        <v>0.5800734774488554</v>
      </c>
      <c r="AE499">
        <v>18.555999999999997</v>
      </c>
      <c r="AF499">
        <v>0.21471407117803906</v>
      </c>
      <c r="AG499" s="34">
        <v>18.770714071178038</v>
      </c>
      <c r="AH499" s="34">
        <v>18.558350771622347</v>
      </c>
      <c r="AJ499">
        <v>43.959000000000003</v>
      </c>
      <c r="AK499">
        <v>0.50865573695383814</v>
      </c>
      <c r="AL499" s="34">
        <v>44.467655736953844</v>
      </c>
      <c r="AM499" s="34">
        <v>43.964568957196967</v>
      </c>
      <c r="AN499">
        <v>2.3379999999999996</v>
      </c>
      <c r="AO499">
        <v>2.7053324984600953E-2</v>
      </c>
      <c r="AP499" s="34">
        <v>2.3650533249846006</v>
      </c>
      <c r="AQ499" s="34">
        <v>2.3382961901300412</v>
      </c>
      <c r="AR499">
        <v>266.25499999999988</v>
      </c>
      <c r="AS499">
        <v>3.080873842504245</v>
      </c>
      <c r="AT499" s="34">
        <v>269.3358738425041</v>
      </c>
      <c r="AU499" s="34">
        <v>266.28873058300849</v>
      </c>
      <c r="AV499">
        <v>22.525000000000002</v>
      </c>
      <c r="AW499">
        <v>0.26063992526866409</v>
      </c>
      <c r="AX499" s="34">
        <v>22.785639925268665</v>
      </c>
      <c r="AY499" s="34">
        <v>22.527853585405982</v>
      </c>
      <c r="AZ499">
        <v>154.58800000000002</v>
      </c>
      <c r="BA499">
        <v>1.7887593681434957</v>
      </c>
      <c r="BB499" s="34">
        <v>156.37675936814352</v>
      </c>
      <c r="BC499" s="34">
        <v>154.60758402045462</v>
      </c>
      <c r="BD499">
        <v>109.94799999999999</v>
      </c>
      <c r="BE499">
        <v>1.2722236849473505</v>
      </c>
      <c r="BF499" s="34">
        <v>111.22022368494734</v>
      </c>
      <c r="BG499" s="34">
        <v>109.96192879059785</v>
      </c>
      <c r="BH499">
        <v>599.61299999999994</v>
      </c>
      <c r="BI499">
        <v>6.9382058828021949</v>
      </c>
      <c r="BJ499" s="34">
        <v>606.55120588280204</v>
      </c>
      <c r="BK499" s="34">
        <v>599.68896212679397</v>
      </c>
      <c r="BM499">
        <v>48.405000000000001</v>
      </c>
      <c r="BN499">
        <v>0.56010102475603485</v>
      </c>
      <c r="BO499">
        <v>48.965101024756038</v>
      </c>
      <c r="BP499">
        <v>48.411132199848019</v>
      </c>
      <c r="BQ499">
        <v>2.6739999999999995</v>
      </c>
      <c r="BR499">
        <v>3.0941227976399893E-2</v>
      </c>
      <c r="BS499">
        <v>2.7049412279763994</v>
      </c>
      <c r="BT499">
        <v>2.6743387563762746</v>
      </c>
      <c r="BU499">
        <v>277.9129999999999</v>
      </c>
      <c r="BV499">
        <v>3.2157701909518401</v>
      </c>
      <c r="BW499">
        <v>281.12877019095168</v>
      </c>
      <c r="BX499">
        <v>277.94820747973046</v>
      </c>
      <c r="BY499">
        <v>24.061000000000003</v>
      </c>
      <c r="BZ499">
        <v>0.27841319608831638</v>
      </c>
      <c r="CA499">
        <v>24.339413196088316</v>
      </c>
      <c r="CB499">
        <v>24.064048173960192</v>
      </c>
      <c r="CC499">
        <v>154.58800000000002</v>
      </c>
      <c r="CD499">
        <v>1.7887593681434957</v>
      </c>
      <c r="CE499">
        <v>156.37675936814352</v>
      </c>
      <c r="CF499">
        <v>154.60758402045462</v>
      </c>
      <c r="CG499">
        <v>110.52799999999999</v>
      </c>
      <c r="CH499">
        <v>1.2789349460641464</v>
      </c>
      <c r="CI499">
        <v>111.80693494606413</v>
      </c>
      <c r="CJ499">
        <v>110.5420022680467</v>
      </c>
      <c r="CK499">
        <v>618.16899999999998</v>
      </c>
      <c r="CL499">
        <v>7.1529199539802342</v>
      </c>
      <c r="CM499">
        <v>625.32191995398011</v>
      </c>
      <c r="CN499">
        <v>618.24731289841634</v>
      </c>
    </row>
    <row r="500" spans="1:92" x14ac:dyDescent="0.25">
      <c r="A500" s="18">
        <v>45921</v>
      </c>
      <c r="B500" s="2">
        <v>8</v>
      </c>
      <c r="C500" s="2" t="s">
        <v>23</v>
      </c>
      <c r="D500" s="9">
        <v>30.679673000000001</v>
      </c>
      <c r="E500">
        <v>1.1548792E-2</v>
      </c>
      <c r="G500">
        <v>4.4039999999999999</v>
      </c>
      <c r="H500">
        <v>5.9035405737807543E-2</v>
      </c>
      <c r="I500" s="34">
        <v>4.4630354057378074</v>
      </c>
      <c r="J500" s="34">
        <v>4.411492738148306</v>
      </c>
      <c r="K500">
        <v>0.504</v>
      </c>
      <c r="L500">
        <v>6.7560954795311086E-3</v>
      </c>
      <c r="M500" s="34">
        <v>0.51075609547953116</v>
      </c>
      <c r="N500" s="34">
        <v>0.50485747957010585</v>
      </c>
      <c r="O500">
        <v>11.900000000000002</v>
      </c>
      <c r="P500">
        <v>0.15951892104448454</v>
      </c>
      <c r="Q500" s="34">
        <v>12.059518921044488</v>
      </c>
      <c r="R500" s="34">
        <v>11.92024604540528</v>
      </c>
      <c r="S500">
        <v>1.51</v>
      </c>
      <c r="T500">
        <v>2.0241476535896776E-2</v>
      </c>
      <c r="U500" s="34">
        <v>1.5302414765358967</v>
      </c>
      <c r="V500" s="34">
        <v>1.5125690360136108</v>
      </c>
      <c r="W500">
        <v>0</v>
      </c>
      <c r="X500">
        <v>0</v>
      </c>
      <c r="Y500" s="34">
        <v>0</v>
      </c>
      <c r="Z500" s="34">
        <v>0</v>
      </c>
      <c r="AA500">
        <v>0.57399999999999995</v>
      </c>
      <c r="AB500">
        <v>7.6944420739104291E-3</v>
      </c>
      <c r="AC500" s="34">
        <v>0.58169444207391041</v>
      </c>
      <c r="AD500" s="34">
        <v>0.57497657395484281</v>
      </c>
      <c r="AE500">
        <v>18.892000000000003</v>
      </c>
      <c r="AF500">
        <v>0.25324634087163039</v>
      </c>
      <c r="AG500" s="34">
        <v>19.145246340871633</v>
      </c>
      <c r="AH500" s="34">
        <v>18.924141873092147</v>
      </c>
      <c r="AJ500">
        <v>44.943999999999988</v>
      </c>
      <c r="AK500">
        <v>0.60247213339691674</v>
      </c>
      <c r="AL500" s="34">
        <v>45.546472133396904</v>
      </c>
      <c r="AM500" s="34">
        <v>45.020465400394507</v>
      </c>
      <c r="AN500">
        <v>2.4670000000000001</v>
      </c>
      <c r="AO500">
        <v>3.3070014976196917E-2</v>
      </c>
      <c r="AP500" s="34">
        <v>2.5000700149761972</v>
      </c>
      <c r="AQ500" s="34">
        <v>2.4711972263878001</v>
      </c>
      <c r="AR500">
        <v>269.98199999999997</v>
      </c>
      <c r="AS500">
        <v>3.6190955749102529</v>
      </c>
      <c r="AT500" s="34">
        <v>273.60109557491023</v>
      </c>
      <c r="AU500" s="34">
        <v>270.44133343114345</v>
      </c>
      <c r="AV500">
        <v>22.600999999999999</v>
      </c>
      <c r="AW500">
        <v>0.30296530542238609</v>
      </c>
      <c r="AX500" s="34">
        <v>22.903965305422386</v>
      </c>
      <c r="AY500" s="34">
        <v>22.639452174134846</v>
      </c>
      <c r="AZ500">
        <v>157.08899999999997</v>
      </c>
      <c r="BA500">
        <v>2.1057704023493296</v>
      </c>
      <c r="BB500" s="34">
        <v>159.19477040234929</v>
      </c>
      <c r="BC500" s="34">
        <v>157.35626311148479</v>
      </c>
      <c r="BD500">
        <v>109.946</v>
      </c>
      <c r="BE500">
        <v>1.4738207809375539</v>
      </c>
      <c r="BF500" s="34">
        <v>111.41982078093756</v>
      </c>
      <c r="BG500" s="34">
        <v>110.13305644606123</v>
      </c>
      <c r="BH500">
        <v>607.029</v>
      </c>
      <c r="BI500">
        <v>8.1371942119926359</v>
      </c>
      <c r="BJ500" s="34">
        <v>615.16619421199255</v>
      </c>
      <c r="BK500" s="34">
        <v>608.06176778960662</v>
      </c>
      <c r="BM500">
        <v>49.347999999999985</v>
      </c>
      <c r="BN500">
        <v>0.66150753913472427</v>
      </c>
      <c r="BO500">
        <v>50.009507539134709</v>
      </c>
      <c r="BP500">
        <v>49.431958138542811</v>
      </c>
      <c r="BQ500">
        <v>2.9710000000000001</v>
      </c>
      <c r="BR500">
        <v>3.9826110455728023E-2</v>
      </c>
      <c r="BS500">
        <v>3.0108261104557283</v>
      </c>
      <c r="BT500">
        <v>2.9760547059579059</v>
      </c>
      <c r="BU500">
        <v>281.88199999999995</v>
      </c>
      <c r="BV500">
        <v>3.7786144959547374</v>
      </c>
      <c r="BW500">
        <v>285.66061449595475</v>
      </c>
      <c r="BX500">
        <v>282.36157947654874</v>
      </c>
      <c r="BY500">
        <v>24.111000000000001</v>
      </c>
      <c r="BZ500">
        <v>0.32320678195828284</v>
      </c>
      <c r="CA500">
        <v>24.434206781958281</v>
      </c>
      <c r="CB500">
        <v>24.152021210148455</v>
      </c>
      <c r="CC500">
        <v>157.08899999999997</v>
      </c>
      <c r="CD500">
        <v>2.1057704023493296</v>
      </c>
      <c r="CE500">
        <v>159.19477040234929</v>
      </c>
      <c r="CF500">
        <v>157.35626311148479</v>
      </c>
      <c r="CG500">
        <v>110.52</v>
      </c>
      <c r="CH500">
        <v>1.4815152230114643</v>
      </c>
      <c r="CI500">
        <v>112.00151522301147</v>
      </c>
      <c r="CJ500">
        <v>110.70803302001607</v>
      </c>
      <c r="CK500">
        <v>625.92100000000005</v>
      </c>
      <c r="CL500">
        <v>8.3904405528642663</v>
      </c>
      <c r="CM500">
        <v>634.31144055286416</v>
      </c>
      <c r="CN500">
        <v>626.98590966269876</v>
      </c>
    </row>
    <row r="501" spans="1:92" x14ac:dyDescent="0.25">
      <c r="A501" s="18">
        <v>45921</v>
      </c>
      <c r="B501" s="2">
        <v>9</v>
      </c>
      <c r="C501" s="2" t="s">
        <v>23</v>
      </c>
      <c r="D501" s="9">
        <v>35.208885000000002</v>
      </c>
      <c r="E501">
        <v>1.1207028000000001E-2</v>
      </c>
      <c r="G501">
        <v>4.6779999999999999</v>
      </c>
      <c r="H501">
        <v>3.1078049855074247E-2</v>
      </c>
      <c r="I501" s="34">
        <v>4.7090780498550746</v>
      </c>
      <c r="J501" s="34">
        <v>4.6563032802961635</v>
      </c>
      <c r="K501">
        <v>0.59599999999999997</v>
      </c>
      <c r="L501">
        <v>3.9594950221514009E-3</v>
      </c>
      <c r="M501" s="34">
        <v>0.5999594950221514</v>
      </c>
      <c r="N501" s="34">
        <v>0.5932357321625723</v>
      </c>
      <c r="O501">
        <v>12.265999999999998</v>
      </c>
      <c r="P501">
        <v>8.1488533459243409E-2</v>
      </c>
      <c r="Q501" s="34">
        <v>12.347488533459241</v>
      </c>
      <c r="R501" s="34">
        <v>12.209109883735085</v>
      </c>
      <c r="S501">
        <v>1.4420000000000002</v>
      </c>
      <c r="T501">
        <v>9.5798520502387921E-3</v>
      </c>
      <c r="U501" s="34">
        <v>1.451579852050239</v>
      </c>
      <c r="V501" s="34">
        <v>1.4353119560040761</v>
      </c>
      <c r="W501">
        <v>0</v>
      </c>
      <c r="X501">
        <v>0</v>
      </c>
      <c r="Y501" s="34">
        <v>0</v>
      </c>
      <c r="Z501" s="34">
        <v>0</v>
      </c>
      <c r="AA501">
        <v>0.57399999999999995</v>
      </c>
      <c r="AB501">
        <v>3.8133391656290328E-3</v>
      </c>
      <c r="AC501" s="34">
        <v>0.57781333916562894</v>
      </c>
      <c r="AD501" s="34">
        <v>0.57133776889482624</v>
      </c>
      <c r="AE501">
        <v>19.556000000000001</v>
      </c>
      <c r="AF501">
        <v>0.12991926955233687</v>
      </c>
      <c r="AG501" s="34">
        <v>19.685919269552336</v>
      </c>
      <c r="AH501" s="34">
        <v>19.465298621092721</v>
      </c>
      <c r="AJ501">
        <v>47.469000000000015</v>
      </c>
      <c r="AK501">
        <v>0.31535783423910219</v>
      </c>
      <c r="AL501" s="34">
        <v>47.784357834239117</v>
      </c>
      <c r="AM501" s="34">
        <v>47.248837198028781</v>
      </c>
      <c r="AN501">
        <v>2.6030000000000002</v>
      </c>
      <c r="AO501">
        <v>1.7292895205805531E-2</v>
      </c>
      <c r="AP501" s="34">
        <v>2.6202928952058056</v>
      </c>
      <c r="AQ501" s="34">
        <v>2.5909271993610332</v>
      </c>
      <c r="AR501">
        <v>277.78499999999997</v>
      </c>
      <c r="AS501">
        <v>1.8454502092757159</v>
      </c>
      <c r="AT501" s="34">
        <v>279.63045020927569</v>
      </c>
      <c r="AU501" s="34">
        <v>276.49662392412773</v>
      </c>
      <c r="AV501">
        <v>22.922000000000004</v>
      </c>
      <c r="AW501">
        <v>0.15228111560025909</v>
      </c>
      <c r="AX501" s="34">
        <v>23.074281115600265</v>
      </c>
      <c r="AY501" s="34">
        <v>22.815687001057864</v>
      </c>
      <c r="AZ501">
        <v>157.95100000000002</v>
      </c>
      <c r="BA501">
        <v>1.0493392587983825</v>
      </c>
      <c r="BB501" s="34">
        <v>159.00033925879839</v>
      </c>
      <c r="BC501" s="34">
        <v>157.21841800471555</v>
      </c>
      <c r="BD501">
        <v>112.285</v>
      </c>
      <c r="BE501">
        <v>0.74595956134609065</v>
      </c>
      <c r="BF501" s="34">
        <v>113.03095956134609</v>
      </c>
      <c r="BG501" s="34">
        <v>111.76421843267522</v>
      </c>
      <c r="BH501">
        <v>621.01499999999999</v>
      </c>
      <c r="BI501">
        <v>4.1256808744653561</v>
      </c>
      <c r="BJ501" s="34">
        <v>625.14068087446537</v>
      </c>
      <c r="BK501" s="34">
        <v>618.13471175996619</v>
      </c>
      <c r="BM501">
        <v>52.147000000000013</v>
      </c>
      <c r="BN501">
        <v>0.34643588409417642</v>
      </c>
      <c r="BO501">
        <v>52.49343588409419</v>
      </c>
      <c r="BP501">
        <v>51.905140478324945</v>
      </c>
      <c r="BQ501">
        <v>3.1990000000000003</v>
      </c>
      <c r="BR501">
        <v>2.1252390227956934E-2</v>
      </c>
      <c r="BS501">
        <v>3.220252390227957</v>
      </c>
      <c r="BT501">
        <v>3.1841629315236055</v>
      </c>
      <c r="BU501">
        <v>290.05099999999999</v>
      </c>
      <c r="BV501">
        <v>1.9269387427349594</v>
      </c>
      <c r="BW501">
        <v>291.97793874273492</v>
      </c>
      <c r="BX501">
        <v>288.70573380786283</v>
      </c>
      <c r="BY501">
        <v>24.364000000000004</v>
      </c>
      <c r="BZ501">
        <v>0.16186096765049787</v>
      </c>
      <c r="CA501">
        <v>24.525860967650502</v>
      </c>
      <c r="CB501">
        <v>24.250998957061938</v>
      </c>
      <c r="CC501">
        <v>157.95100000000002</v>
      </c>
      <c r="CD501">
        <v>1.0493392587983825</v>
      </c>
      <c r="CE501">
        <v>159.00033925879839</v>
      </c>
      <c r="CF501">
        <v>157.21841800471555</v>
      </c>
      <c r="CG501">
        <v>112.85899999999999</v>
      </c>
      <c r="CH501">
        <v>0.74977290051171963</v>
      </c>
      <c r="CI501">
        <v>113.60877290051172</v>
      </c>
      <c r="CJ501">
        <v>112.33555620157004</v>
      </c>
      <c r="CK501">
        <v>640.57100000000003</v>
      </c>
      <c r="CL501">
        <v>4.2556001440176932</v>
      </c>
      <c r="CM501">
        <v>644.82660014401768</v>
      </c>
      <c r="CN501">
        <v>637.60001038105895</v>
      </c>
    </row>
    <row r="502" spans="1:92" x14ac:dyDescent="0.25">
      <c r="A502" s="18">
        <v>45921</v>
      </c>
      <c r="B502" s="2">
        <v>10</v>
      </c>
      <c r="C502" s="2" t="s">
        <v>23</v>
      </c>
      <c r="D502" s="9">
        <v>33.582769999999996</v>
      </c>
      <c r="E502">
        <v>1.0709282000000001E-2</v>
      </c>
      <c r="G502">
        <v>5.0060000000000002</v>
      </c>
      <c r="H502">
        <v>1.3054089619103485E-2</v>
      </c>
      <c r="I502" s="34">
        <v>5.0190540896191038</v>
      </c>
      <c r="J502" s="34">
        <v>4.9653036240001196</v>
      </c>
      <c r="K502">
        <v>0.63800000000000001</v>
      </c>
      <c r="L502">
        <v>1.6637053889308874E-3</v>
      </c>
      <c r="M502" s="34">
        <v>0.63966370538893091</v>
      </c>
      <c r="N502" s="34">
        <v>0.63281336638275598</v>
      </c>
      <c r="O502">
        <v>13.336</v>
      </c>
      <c r="P502">
        <v>3.4776136468310834E-2</v>
      </c>
      <c r="Q502" s="34">
        <v>13.370776136468312</v>
      </c>
      <c r="R502" s="34">
        <v>13.227584724264002</v>
      </c>
      <c r="S502">
        <v>1.3759999999999999</v>
      </c>
      <c r="T502">
        <v>3.5881796476001583E-3</v>
      </c>
      <c r="U502" s="34">
        <v>1.3795881796475999</v>
      </c>
      <c r="V502" s="34">
        <v>1.3648137807878871</v>
      </c>
      <c r="W502">
        <v>0</v>
      </c>
      <c r="X502">
        <v>0</v>
      </c>
      <c r="Y502" s="34">
        <v>0</v>
      </c>
      <c r="Z502" s="34">
        <v>0</v>
      </c>
      <c r="AA502">
        <v>0.57999999999999996</v>
      </c>
      <c r="AB502">
        <v>1.5124594444826248E-3</v>
      </c>
      <c r="AC502" s="34">
        <v>0.5815124594444826</v>
      </c>
      <c r="AD502" s="34">
        <v>0.57528487852977805</v>
      </c>
      <c r="AE502">
        <v>20.936</v>
      </c>
      <c r="AF502">
        <v>5.4594570568427987E-2</v>
      </c>
      <c r="AG502" s="34">
        <v>20.990594570568426</v>
      </c>
      <c r="AH502" s="34">
        <v>20.765800373964542</v>
      </c>
      <c r="AJ502">
        <v>49.546999999999983</v>
      </c>
      <c r="AK502">
        <v>0.12920315188927689</v>
      </c>
      <c r="AL502" s="34">
        <v>49.676203151889261</v>
      </c>
      <c r="AM502" s="34">
        <v>49.144206683646388</v>
      </c>
      <c r="AN502">
        <v>2.7590000000000003</v>
      </c>
      <c r="AO502">
        <v>7.1946131160820041E-3</v>
      </c>
      <c r="AP502" s="34">
        <v>2.7661946131160824</v>
      </c>
      <c r="AQ502" s="34">
        <v>2.7365706549373412</v>
      </c>
      <c r="AR502">
        <v>287.80500000000006</v>
      </c>
      <c r="AS502">
        <v>0.750505845550555</v>
      </c>
      <c r="AT502" s="34">
        <v>288.55550584555061</v>
      </c>
      <c r="AU502" s="34">
        <v>285.46528356079796</v>
      </c>
      <c r="AV502">
        <v>24.180000000000003</v>
      </c>
      <c r="AW502">
        <v>6.3053912702741161E-2</v>
      </c>
      <c r="AX502" s="34">
        <v>24.243053912702745</v>
      </c>
      <c r="AY502" s="34">
        <v>23.983428211810409</v>
      </c>
      <c r="AZ502">
        <v>158.50000000000003</v>
      </c>
      <c r="BA502">
        <v>0.41331865853533811</v>
      </c>
      <c r="BB502" s="34">
        <v>158.91331865853536</v>
      </c>
      <c r="BC502" s="34">
        <v>157.21147111546526</v>
      </c>
      <c r="BD502">
        <v>114.54099999999998</v>
      </c>
      <c r="BE502">
        <v>0.29868727108704191</v>
      </c>
      <c r="BF502" s="34">
        <v>114.83968727108703</v>
      </c>
      <c r="BG502" s="34">
        <v>113.60983667530915</v>
      </c>
      <c r="BH502">
        <v>637.33199999999999</v>
      </c>
      <c r="BI502">
        <v>1.661963452881035</v>
      </c>
      <c r="BJ502" s="34">
        <v>638.99396345288119</v>
      </c>
      <c r="BK502" s="34">
        <v>632.15079690196637</v>
      </c>
      <c r="BM502">
        <v>54.552999999999983</v>
      </c>
      <c r="BN502">
        <v>0.14225724150838037</v>
      </c>
      <c r="BO502">
        <v>54.695257241508365</v>
      </c>
      <c r="BP502">
        <v>54.109510307646509</v>
      </c>
      <c r="BQ502">
        <v>3.3970000000000002</v>
      </c>
      <c r="BR502">
        <v>8.8583185050128913E-3</v>
      </c>
      <c r="BS502">
        <v>3.4058583185050133</v>
      </c>
      <c r="BT502">
        <v>3.369384021320097</v>
      </c>
      <c r="BU502">
        <v>301.14100000000008</v>
      </c>
      <c r="BV502">
        <v>0.78528198201886579</v>
      </c>
      <c r="BW502">
        <v>301.92628198201891</v>
      </c>
      <c r="BX502">
        <v>298.69286828506193</v>
      </c>
      <c r="BY502">
        <v>25.556000000000004</v>
      </c>
      <c r="BZ502">
        <v>6.6642092350341325E-2</v>
      </c>
      <c r="CA502">
        <v>25.622642092350347</v>
      </c>
      <c r="CB502">
        <v>25.348241992598297</v>
      </c>
      <c r="CC502">
        <v>158.50000000000003</v>
      </c>
      <c r="CD502">
        <v>0.41331865853533811</v>
      </c>
      <c r="CE502">
        <v>158.91331865853536</v>
      </c>
      <c r="CF502">
        <v>157.21147111546526</v>
      </c>
      <c r="CG502">
        <v>115.12099999999998</v>
      </c>
      <c r="CH502">
        <v>0.30019973053152454</v>
      </c>
      <c r="CI502">
        <v>115.42119973053151</v>
      </c>
      <c r="CJ502">
        <v>114.18512155383893</v>
      </c>
      <c r="CK502">
        <v>658.26800000000003</v>
      </c>
      <c r="CL502">
        <v>1.7165580234494631</v>
      </c>
      <c r="CM502">
        <v>659.98455802344961</v>
      </c>
      <c r="CN502">
        <v>652.91659727593094</v>
      </c>
    </row>
    <row r="503" spans="1:92" x14ac:dyDescent="0.25">
      <c r="A503" s="18">
        <v>45921</v>
      </c>
      <c r="B503" s="2">
        <v>11</v>
      </c>
      <c r="C503" s="2" t="s">
        <v>23</v>
      </c>
      <c r="D503" s="9">
        <v>31.500826</v>
      </c>
      <c r="E503">
        <v>1.0076706E-2</v>
      </c>
      <c r="G503">
        <v>5.26</v>
      </c>
      <c r="H503">
        <v>2.1534733783727188E-2</v>
      </c>
      <c r="I503" s="34">
        <v>5.2815347337837268</v>
      </c>
      <c r="J503" s="34">
        <v>5.2283142610426001</v>
      </c>
      <c r="K503">
        <v>0.66</v>
      </c>
      <c r="L503">
        <v>2.7020768625969477E-3</v>
      </c>
      <c r="M503" s="34">
        <v>0.66270207686259697</v>
      </c>
      <c r="N503" s="34">
        <v>0.65602422286846318</v>
      </c>
      <c r="O503">
        <v>13.827999999999999</v>
      </c>
      <c r="P503">
        <v>5.6612604327258467E-2</v>
      </c>
      <c r="Q503" s="34">
        <v>13.884612604327257</v>
      </c>
      <c r="R503" s="34">
        <v>13.744701445189557</v>
      </c>
      <c r="S503">
        <v>1.3260000000000001</v>
      </c>
      <c r="T503">
        <v>5.4287180603084127E-3</v>
      </c>
      <c r="U503" s="34">
        <v>1.3314287180603084</v>
      </c>
      <c r="V503" s="34">
        <v>1.3180123023084578</v>
      </c>
      <c r="W503">
        <v>0</v>
      </c>
      <c r="X503">
        <v>0</v>
      </c>
      <c r="Y503" s="34">
        <v>0</v>
      </c>
      <c r="Z503" s="34">
        <v>0</v>
      </c>
      <c r="AA503">
        <v>0.60199999999999998</v>
      </c>
      <c r="AB503">
        <v>2.4646216231566098E-3</v>
      </c>
      <c r="AC503" s="34">
        <v>0.60446462162315662</v>
      </c>
      <c r="AD503" s="34">
        <v>0.5983736093436588</v>
      </c>
      <c r="AE503">
        <v>21.675999999999998</v>
      </c>
      <c r="AF503">
        <v>8.8742754657047618E-2</v>
      </c>
      <c r="AG503" s="34">
        <v>21.76474275465705</v>
      </c>
      <c r="AH503" s="34">
        <v>21.545425840752738</v>
      </c>
      <c r="AJ503">
        <v>51.208000000000006</v>
      </c>
      <c r="AK503">
        <v>0.20964841209070378</v>
      </c>
      <c r="AL503" s="34">
        <v>51.417648412090706</v>
      </c>
      <c r="AM503" s="34">
        <v>50.8995278858307</v>
      </c>
      <c r="AN503">
        <v>2.8849999999999998</v>
      </c>
      <c r="AO503">
        <v>1.1811351134230595E-2</v>
      </c>
      <c r="AP503" s="34">
        <v>2.8968113511342302</v>
      </c>
      <c r="AQ503" s="34">
        <v>2.8676210348113877</v>
      </c>
      <c r="AR503">
        <v>295.702</v>
      </c>
      <c r="AS503">
        <v>1.2106205036721858</v>
      </c>
      <c r="AT503" s="34">
        <v>296.9126205036722</v>
      </c>
      <c r="AU503" s="34">
        <v>293.92071931916712</v>
      </c>
      <c r="AV503">
        <v>25.937000000000001</v>
      </c>
      <c r="AW503">
        <v>0.10618752664420762</v>
      </c>
      <c r="AX503" s="34">
        <v>26.043187526644211</v>
      </c>
      <c r="AY503" s="34">
        <v>25.78075798263535</v>
      </c>
      <c r="AZ503">
        <v>152.65200000000002</v>
      </c>
      <c r="BA503">
        <v>0.62496581398355955</v>
      </c>
      <c r="BB503" s="34">
        <v>153.27696581398357</v>
      </c>
      <c r="BC503" s="34">
        <v>151.73243889290401</v>
      </c>
      <c r="BD503">
        <v>116.43199999999999</v>
      </c>
      <c r="BE503">
        <v>0.47667911100892085</v>
      </c>
      <c r="BF503" s="34">
        <v>116.90867911100891</v>
      </c>
      <c r="BG503" s="34">
        <v>115.73062472275893</v>
      </c>
      <c r="BH503">
        <v>644.81600000000003</v>
      </c>
      <c r="BI503">
        <v>2.6399127185338083</v>
      </c>
      <c r="BJ503" s="34">
        <v>647.45591271853391</v>
      </c>
      <c r="BK503" s="34">
        <v>640.93168983810756</v>
      </c>
      <c r="BM503">
        <v>56.468000000000004</v>
      </c>
      <c r="BN503">
        <v>0.23118314587443098</v>
      </c>
      <c r="BO503">
        <v>56.699183145874436</v>
      </c>
      <c r="BP503">
        <v>56.127842146873299</v>
      </c>
      <c r="BQ503">
        <v>3.5449999999999999</v>
      </c>
      <c r="BR503">
        <v>1.4513427996827543E-2</v>
      </c>
      <c r="BS503">
        <v>3.5595134279968272</v>
      </c>
      <c r="BT503">
        <v>3.5236452576798509</v>
      </c>
      <c r="BU503">
        <v>309.52999999999997</v>
      </c>
      <c r="BV503">
        <v>1.2672331079994443</v>
      </c>
      <c r="BW503">
        <v>310.79723310799943</v>
      </c>
      <c r="BX503">
        <v>307.66542076435667</v>
      </c>
      <c r="BY503">
        <v>27.263000000000002</v>
      </c>
      <c r="BZ503">
        <v>0.11161624470451603</v>
      </c>
      <c r="CA503">
        <v>27.374616244704519</v>
      </c>
      <c r="CB503">
        <v>27.098770284943807</v>
      </c>
      <c r="CC503">
        <v>152.65200000000002</v>
      </c>
      <c r="CD503">
        <v>0.62496581398355955</v>
      </c>
      <c r="CE503">
        <v>153.27696581398357</v>
      </c>
      <c r="CF503">
        <v>151.73243889290401</v>
      </c>
      <c r="CG503">
        <v>117.03399999999999</v>
      </c>
      <c r="CH503">
        <v>0.47914373263207743</v>
      </c>
      <c r="CI503">
        <v>117.51314373263206</v>
      </c>
      <c r="CJ503">
        <v>116.32899833210259</v>
      </c>
      <c r="CK503">
        <v>666.49200000000008</v>
      </c>
      <c r="CL503">
        <v>2.7286554731908561</v>
      </c>
      <c r="CM503">
        <v>669.22065547319096</v>
      </c>
      <c r="CN503">
        <v>662.47711567886029</v>
      </c>
    </row>
    <row r="504" spans="1:92" x14ac:dyDescent="0.25">
      <c r="A504" s="18">
        <v>45921</v>
      </c>
      <c r="B504" s="2">
        <v>12</v>
      </c>
      <c r="C504" s="2" t="s">
        <v>23</v>
      </c>
      <c r="D504" s="9">
        <v>38.967086000000002</v>
      </c>
      <c r="E504">
        <v>9.9009779999999995E-3</v>
      </c>
      <c r="G504">
        <v>5.5060000000000002</v>
      </c>
      <c r="H504">
        <v>2.7811685156512091E-2</v>
      </c>
      <c r="I504" s="34">
        <v>5.533811685156512</v>
      </c>
      <c r="J504" s="34">
        <v>5.4790215374056341</v>
      </c>
      <c r="K504">
        <v>0.68400000000000005</v>
      </c>
      <c r="L504">
        <v>3.4549932159560971E-3</v>
      </c>
      <c r="M504" s="34">
        <v>0.68745499321595616</v>
      </c>
      <c r="N504" s="34">
        <v>0.68064851645213487</v>
      </c>
      <c r="O504">
        <v>14.059999999999999</v>
      </c>
      <c r="P504">
        <v>7.1019304994653101E-2</v>
      </c>
      <c r="Q504" s="34">
        <v>14.131019304994652</v>
      </c>
      <c r="R504" s="34">
        <v>13.991108393738324</v>
      </c>
      <c r="S504">
        <v>1.292</v>
      </c>
      <c r="T504">
        <v>6.5260982968059602E-3</v>
      </c>
      <c r="U504" s="34">
        <v>1.2985260982968061</v>
      </c>
      <c r="V504" s="34">
        <v>1.2856694199651435</v>
      </c>
      <c r="W504">
        <v>0</v>
      </c>
      <c r="X504">
        <v>0</v>
      </c>
      <c r="Y504" s="34">
        <v>0</v>
      </c>
      <c r="Z504" s="34">
        <v>0</v>
      </c>
      <c r="AA504">
        <v>0.61199999999999999</v>
      </c>
      <c r="AB504">
        <v>3.0913097195396652E-3</v>
      </c>
      <c r="AC504" s="34">
        <v>0.61509130971953963</v>
      </c>
      <c r="AD504" s="34">
        <v>0.60900130419401532</v>
      </c>
      <c r="AE504">
        <v>22.154</v>
      </c>
      <c r="AF504">
        <v>0.11190339138346692</v>
      </c>
      <c r="AG504" s="34">
        <v>22.265903391383468</v>
      </c>
      <c r="AH504" s="34">
        <v>22.045449171755251</v>
      </c>
      <c r="AJ504">
        <v>52.777000000000001</v>
      </c>
      <c r="AK504">
        <v>0.26658505403291655</v>
      </c>
      <c r="AL504" s="34">
        <v>53.043585054032917</v>
      </c>
      <c r="AM504" s="34">
        <v>52.518401685371806</v>
      </c>
      <c r="AN504">
        <v>2.9930000000000003</v>
      </c>
      <c r="AO504">
        <v>1.511812089964415E-2</v>
      </c>
      <c r="AP504" s="34">
        <v>3.0081181208996446</v>
      </c>
      <c r="AQ504" s="34">
        <v>2.9783348095632158</v>
      </c>
      <c r="AR504">
        <v>301.40500000000003</v>
      </c>
      <c r="AS504">
        <v>1.5224447810749233</v>
      </c>
      <c r="AT504" s="34">
        <v>302.92744478107494</v>
      </c>
      <c r="AU504" s="34">
        <v>299.92816681470129</v>
      </c>
      <c r="AV504">
        <v>27.476999999999997</v>
      </c>
      <c r="AW504">
        <v>0.13879071431992057</v>
      </c>
      <c r="AX504" s="34">
        <v>27.615790714319917</v>
      </c>
      <c r="AY504" s="34">
        <v>27.34236737800483</v>
      </c>
      <c r="AZ504">
        <v>153.80500000000001</v>
      </c>
      <c r="BA504">
        <v>0.77689361342123897</v>
      </c>
      <c r="BB504" s="34">
        <v>154.58189361342124</v>
      </c>
      <c r="BC504" s="34">
        <v>153.05138168555641</v>
      </c>
      <c r="BD504">
        <v>117.78300000000002</v>
      </c>
      <c r="BE504">
        <v>0.59494073970022954</v>
      </c>
      <c r="BF504" s="34">
        <v>118.37794073970025</v>
      </c>
      <c r="BG504" s="34">
        <v>117.20588335275117</v>
      </c>
      <c r="BH504">
        <v>656.24</v>
      </c>
      <c r="BI504">
        <v>3.3147730234488728</v>
      </c>
      <c r="BJ504" s="34">
        <v>659.55477302344889</v>
      </c>
      <c r="BK504" s="34">
        <v>653.02453572594868</v>
      </c>
      <c r="BM504">
        <v>58.283000000000001</v>
      </c>
      <c r="BN504">
        <v>0.29439673918942866</v>
      </c>
      <c r="BO504">
        <v>58.577396739189432</v>
      </c>
      <c r="BP504">
        <v>57.997423222777442</v>
      </c>
      <c r="BQ504">
        <v>3.6770000000000005</v>
      </c>
      <c r="BR504">
        <v>1.8573114115600246E-2</v>
      </c>
      <c r="BS504">
        <v>3.695573114115601</v>
      </c>
      <c r="BT504">
        <v>3.6589833260153508</v>
      </c>
      <c r="BU504">
        <v>315.46500000000003</v>
      </c>
      <c r="BV504">
        <v>1.5934640860695763</v>
      </c>
      <c r="BW504">
        <v>317.05846408606959</v>
      </c>
      <c r="BX504">
        <v>313.91927520843961</v>
      </c>
      <c r="BY504">
        <v>28.768999999999998</v>
      </c>
      <c r="BZ504">
        <v>0.14531681261672652</v>
      </c>
      <c r="CA504">
        <v>28.914316812616725</v>
      </c>
      <c r="CB504">
        <v>28.628036797969973</v>
      </c>
      <c r="CC504">
        <v>153.80500000000001</v>
      </c>
      <c r="CD504">
        <v>0.77689361342123897</v>
      </c>
      <c r="CE504">
        <v>154.58189361342124</v>
      </c>
      <c r="CF504">
        <v>153.05138168555641</v>
      </c>
      <c r="CG504">
        <v>118.39500000000001</v>
      </c>
      <c r="CH504">
        <v>0.59803204941976917</v>
      </c>
      <c r="CI504">
        <v>118.9930320494198</v>
      </c>
      <c r="CJ504">
        <v>117.81488465694518</v>
      </c>
      <c r="CK504">
        <v>678.39400000000001</v>
      </c>
      <c r="CL504">
        <v>3.4266764148323396</v>
      </c>
      <c r="CM504">
        <v>681.82067641483241</v>
      </c>
      <c r="CN504">
        <v>675.06998489770399</v>
      </c>
    </row>
    <row r="505" spans="1:92" x14ac:dyDescent="0.25">
      <c r="A505" s="18">
        <v>45921</v>
      </c>
      <c r="B505" s="2">
        <v>13</v>
      </c>
      <c r="C505" s="2" t="s">
        <v>23</v>
      </c>
      <c r="D505" s="9">
        <v>120.689978</v>
      </c>
      <c r="E505">
        <v>9.3824300000000006E-3</v>
      </c>
      <c r="G505">
        <v>5.54</v>
      </c>
      <c r="H505">
        <v>3.9711076262635814E-2</v>
      </c>
      <c r="I505" s="34">
        <v>5.5797110762626358</v>
      </c>
      <c r="J505" s="34">
        <v>5.5273598276693763</v>
      </c>
      <c r="K505">
        <v>0.67200000000000004</v>
      </c>
      <c r="L505">
        <v>4.816939214529109E-3</v>
      </c>
      <c r="M505" s="34">
        <v>0.67681693921452912</v>
      </c>
      <c r="N505" s="34">
        <v>0.67046675165953451</v>
      </c>
      <c r="O505">
        <v>14.48</v>
      </c>
      <c r="P505">
        <v>0.10379357117021057</v>
      </c>
      <c r="Q505" s="34">
        <v>14.583793571170212</v>
      </c>
      <c r="R505" s="34">
        <v>14.446962148854256</v>
      </c>
      <c r="S505">
        <v>1.302</v>
      </c>
      <c r="T505">
        <v>9.3328197281501487E-3</v>
      </c>
      <c r="U505" s="34">
        <v>1.3113328197281502</v>
      </c>
      <c r="V505" s="34">
        <v>1.299029331340348</v>
      </c>
      <c r="W505">
        <v>0</v>
      </c>
      <c r="X505">
        <v>0</v>
      </c>
      <c r="Y505" s="34">
        <v>0</v>
      </c>
      <c r="Z505" s="34">
        <v>0</v>
      </c>
      <c r="AA505">
        <v>0.60199999999999998</v>
      </c>
      <c r="AB505">
        <v>4.3151747130156601E-3</v>
      </c>
      <c r="AC505" s="34">
        <v>0.60631517471301566</v>
      </c>
      <c r="AD505" s="34">
        <v>0.60062646502833295</v>
      </c>
      <c r="AE505">
        <v>22.596</v>
      </c>
      <c r="AF505">
        <v>0.16196958108854129</v>
      </c>
      <c r="AG505" s="34">
        <v>22.757969581088542</v>
      </c>
      <c r="AH505" s="34">
        <v>22.544444524551849</v>
      </c>
      <c r="AJ505">
        <v>54.330999999999996</v>
      </c>
      <c r="AK505">
        <v>0.389448101881817</v>
      </c>
      <c r="AL505" s="34">
        <v>54.720448101881814</v>
      </c>
      <c r="AM505" s="34">
        <v>54.20703732799727</v>
      </c>
      <c r="AN505">
        <v>3.0470000000000002</v>
      </c>
      <c r="AO505">
        <v>2.1841091944449696E-2</v>
      </c>
      <c r="AP505" s="34">
        <v>3.0688410919444498</v>
      </c>
      <c r="AQ505" s="34">
        <v>3.0400479052181573</v>
      </c>
      <c r="AR505">
        <v>307.13799999999998</v>
      </c>
      <c r="AS505">
        <v>2.201584935226252</v>
      </c>
      <c r="AT505" s="34">
        <v>309.33958493522624</v>
      </c>
      <c r="AU505" s="34">
        <v>306.4372279333424</v>
      </c>
      <c r="AV505">
        <v>28.225999999999996</v>
      </c>
      <c r="AW505">
        <v>0.2023257831388372</v>
      </c>
      <c r="AX505" s="34">
        <v>28.428325783138831</v>
      </c>
      <c r="AY505" s="34">
        <v>28.161599006461334</v>
      </c>
      <c r="AZ505">
        <v>157.327</v>
      </c>
      <c r="BA505">
        <v>1.1277300532800909</v>
      </c>
      <c r="BB505" s="34">
        <v>158.45473005328009</v>
      </c>
      <c r="BC505" s="34">
        <v>156.96803964038628</v>
      </c>
      <c r="BD505">
        <v>117.854</v>
      </c>
      <c r="BE505">
        <v>0.84478505087665712</v>
      </c>
      <c r="BF505" s="34">
        <v>118.69878505087665</v>
      </c>
      <c r="BG505" s="34">
        <v>117.58510200905175</v>
      </c>
      <c r="BH505">
        <v>667.923</v>
      </c>
      <c r="BI505">
        <v>4.7877150163481046</v>
      </c>
      <c r="BJ505" s="34">
        <v>672.71071501634799</v>
      </c>
      <c r="BK505" s="34">
        <v>666.39905382245729</v>
      </c>
      <c r="BM505">
        <v>59.870999999999995</v>
      </c>
      <c r="BN505">
        <v>0.42915917814445281</v>
      </c>
      <c r="BO505">
        <v>60.300159178144447</v>
      </c>
      <c r="BP505">
        <v>59.734397155666649</v>
      </c>
      <c r="BQ505">
        <v>3.7190000000000003</v>
      </c>
      <c r="BR505">
        <v>2.6658031158978805E-2</v>
      </c>
      <c r="BS505">
        <v>3.7456580311589791</v>
      </c>
      <c r="BT505">
        <v>3.7105146568776917</v>
      </c>
      <c r="BU505">
        <v>321.61799999999999</v>
      </c>
      <c r="BV505">
        <v>2.3053785063964627</v>
      </c>
      <c r="BW505">
        <v>323.92337850639643</v>
      </c>
      <c r="BX505">
        <v>320.88419008219665</v>
      </c>
      <c r="BY505">
        <v>29.527999999999995</v>
      </c>
      <c r="BZ505">
        <v>0.21165860286698734</v>
      </c>
      <c r="CA505">
        <v>29.739658602866982</v>
      </c>
      <c r="CB505">
        <v>29.46062833780168</v>
      </c>
      <c r="CC505">
        <v>157.327</v>
      </c>
      <c r="CD505">
        <v>1.1277300532800909</v>
      </c>
      <c r="CE505">
        <v>158.45473005328009</v>
      </c>
      <c r="CF505">
        <v>156.96803964038628</v>
      </c>
      <c r="CG505">
        <v>118.456</v>
      </c>
      <c r="CH505">
        <v>0.8491002255896728</v>
      </c>
      <c r="CI505">
        <v>119.30510022558967</v>
      </c>
      <c r="CJ505">
        <v>118.18572847408008</v>
      </c>
      <c r="CK505">
        <v>690.51900000000001</v>
      </c>
      <c r="CL505">
        <v>4.9496845974366455</v>
      </c>
      <c r="CM505">
        <v>695.46868459743655</v>
      </c>
      <c r="CN505">
        <v>688.94349834700915</v>
      </c>
    </row>
    <row r="506" spans="1:92" x14ac:dyDescent="0.25">
      <c r="A506" s="18">
        <v>45921</v>
      </c>
      <c r="B506" s="2">
        <v>14</v>
      </c>
      <c r="C506" s="2" t="s">
        <v>23</v>
      </c>
      <c r="D506" s="9">
        <v>79.393185000000003</v>
      </c>
      <c r="E506">
        <v>9.3130030000000003E-3</v>
      </c>
      <c r="G506">
        <v>5.85</v>
      </c>
      <c r="H506">
        <v>5.7646496833028124E-2</v>
      </c>
      <c r="I506" s="34">
        <v>5.9076464968330278</v>
      </c>
      <c r="J506" s="34">
        <v>5.8526285672850822</v>
      </c>
      <c r="K506">
        <v>0.67600000000000005</v>
      </c>
      <c r="L506">
        <v>6.6613729673721395E-3</v>
      </c>
      <c r="M506" s="34">
        <v>0.68266137296737217</v>
      </c>
      <c r="N506" s="34">
        <v>0.67630374555294293</v>
      </c>
      <c r="O506">
        <v>14.522</v>
      </c>
      <c r="P506">
        <v>0.14310126957422811</v>
      </c>
      <c r="Q506" s="34">
        <v>14.665101269574228</v>
      </c>
      <c r="R506" s="34">
        <v>14.528525137455379</v>
      </c>
      <c r="S506">
        <v>1.32</v>
      </c>
      <c r="T506">
        <v>1.3007414670016603E-2</v>
      </c>
      <c r="U506" s="34">
        <v>1.3330074146700166</v>
      </c>
      <c r="V506" s="34">
        <v>1.3205931126181725</v>
      </c>
      <c r="W506">
        <v>0</v>
      </c>
      <c r="X506">
        <v>0</v>
      </c>
      <c r="Y506" s="34">
        <v>0</v>
      </c>
      <c r="Z506" s="34">
        <v>0</v>
      </c>
      <c r="AA506">
        <v>0.60199999999999998</v>
      </c>
      <c r="AB506">
        <v>5.9321694176893902E-3</v>
      </c>
      <c r="AC506" s="34">
        <v>0.60793216941768935</v>
      </c>
      <c r="AD506" s="34">
        <v>0.6022704953001059</v>
      </c>
      <c r="AE506">
        <v>22.970000000000002</v>
      </c>
      <c r="AF506">
        <v>0.22634872346233437</v>
      </c>
      <c r="AG506" s="34">
        <v>23.196348723462336</v>
      </c>
      <c r="AH506" s="34">
        <v>22.980321058211686</v>
      </c>
      <c r="AJ506">
        <v>55.366000000000014</v>
      </c>
      <c r="AK506">
        <v>0.54558221259101469</v>
      </c>
      <c r="AL506" s="34">
        <v>55.911582212591028</v>
      </c>
      <c r="AM506" s="34">
        <v>55.390877479710419</v>
      </c>
      <c r="AN506">
        <v>3.2009999999999996</v>
      </c>
      <c r="AO506">
        <v>3.1542980574790255E-2</v>
      </c>
      <c r="AP506" s="34">
        <v>3.2325429805747898</v>
      </c>
      <c r="AQ506" s="34">
        <v>3.2024382980990675</v>
      </c>
      <c r="AR506">
        <v>311.22100000000012</v>
      </c>
      <c r="AS506">
        <v>3.0668034856191206</v>
      </c>
      <c r="AT506" s="34">
        <v>314.28780348561924</v>
      </c>
      <c r="AU506" s="34">
        <v>311.36084022889423</v>
      </c>
      <c r="AV506">
        <v>28.756999999999998</v>
      </c>
      <c r="AW506">
        <v>0.28337441186792989</v>
      </c>
      <c r="AX506" s="34">
        <v>29.040374411867926</v>
      </c>
      <c r="AY506" s="34">
        <v>28.769921317849075</v>
      </c>
      <c r="AZ506">
        <v>168.011</v>
      </c>
      <c r="BA506">
        <v>1.6555975349425449</v>
      </c>
      <c r="BB506" s="34">
        <v>169.66659753494255</v>
      </c>
      <c r="BC506" s="34">
        <v>168.08649200309983</v>
      </c>
      <c r="BD506">
        <v>118.03799999999998</v>
      </c>
      <c r="BE506">
        <v>1.1631584945601663</v>
      </c>
      <c r="BF506" s="34">
        <v>119.20115849456015</v>
      </c>
      <c r="BG506" s="34">
        <v>118.09103774789683</v>
      </c>
      <c r="BH506">
        <v>684.59400000000016</v>
      </c>
      <c r="BI506">
        <v>6.7460591201555662</v>
      </c>
      <c r="BJ506" s="34">
        <v>691.34005912015562</v>
      </c>
      <c r="BK506" s="34">
        <v>684.90160707554946</v>
      </c>
      <c r="BM506">
        <v>61.216000000000015</v>
      </c>
      <c r="BN506">
        <v>0.60322870942404283</v>
      </c>
      <c r="BO506">
        <v>61.819228709424053</v>
      </c>
      <c r="BP506">
        <v>61.243506046995499</v>
      </c>
      <c r="BQ506">
        <v>3.8769999999999998</v>
      </c>
      <c r="BR506">
        <v>3.8204353542162395E-2</v>
      </c>
      <c r="BS506">
        <v>3.9152043535421619</v>
      </c>
      <c r="BT506">
        <v>3.8787420436520104</v>
      </c>
      <c r="BU506">
        <v>325.74300000000011</v>
      </c>
      <c r="BV506">
        <v>3.2099047551933486</v>
      </c>
      <c r="BW506">
        <v>328.95290475519346</v>
      </c>
      <c r="BX506">
        <v>325.88936536634964</v>
      </c>
      <c r="BY506">
        <v>30.076999999999998</v>
      </c>
      <c r="BZ506">
        <v>0.29638182653794648</v>
      </c>
      <c r="CA506">
        <v>30.373381826537944</v>
      </c>
      <c r="CB506">
        <v>30.090514430467248</v>
      </c>
      <c r="CC506">
        <v>168.011</v>
      </c>
      <c r="CD506">
        <v>1.6555975349425449</v>
      </c>
      <c r="CE506">
        <v>169.66659753494255</v>
      </c>
      <c r="CF506">
        <v>168.08649200309983</v>
      </c>
      <c r="CG506">
        <v>118.63999999999999</v>
      </c>
      <c r="CH506">
        <v>1.1690906639778558</v>
      </c>
      <c r="CI506">
        <v>119.80909066397784</v>
      </c>
      <c r="CJ506">
        <v>118.69330824319694</v>
      </c>
      <c r="CK506">
        <v>707.56400000000019</v>
      </c>
      <c r="CL506">
        <v>6.9724078436179004</v>
      </c>
      <c r="CM506">
        <v>714.53640784361801</v>
      </c>
      <c r="CN506">
        <v>707.88192813376111</v>
      </c>
    </row>
    <row r="507" spans="1:92" x14ac:dyDescent="0.25">
      <c r="A507" s="18">
        <v>45921</v>
      </c>
      <c r="B507" s="2">
        <v>15</v>
      </c>
      <c r="C507" s="2" t="s">
        <v>23</v>
      </c>
      <c r="D507" s="9">
        <v>107.56261000000001</v>
      </c>
      <c r="E507">
        <v>9.476122E-3</v>
      </c>
      <c r="G507">
        <v>5.9720000000000004</v>
      </c>
      <c r="H507">
        <v>7.6341890213479882E-2</v>
      </c>
      <c r="I507" s="34">
        <v>6.0483418902134805</v>
      </c>
      <c r="J507" s="34">
        <v>5.9910270645641068</v>
      </c>
      <c r="K507">
        <v>0.69000000000000006</v>
      </c>
      <c r="L507">
        <v>8.8204796127429874E-3</v>
      </c>
      <c r="M507" s="34">
        <v>0.69882047961274307</v>
      </c>
      <c r="N507" s="34">
        <v>0.69219837149183416</v>
      </c>
      <c r="O507">
        <v>14.670000000000002</v>
      </c>
      <c r="P507">
        <v>0.18753106654918789</v>
      </c>
      <c r="Q507" s="34">
        <v>14.857531066549189</v>
      </c>
      <c r="R507" s="34">
        <v>14.716739289543778</v>
      </c>
      <c r="S507">
        <v>1.3420000000000001</v>
      </c>
      <c r="T507">
        <v>1.7155193681595779E-2</v>
      </c>
      <c r="U507" s="34">
        <v>1.3591551936815958</v>
      </c>
      <c r="V507" s="34">
        <v>1.3462756732493353</v>
      </c>
      <c r="W507">
        <v>0</v>
      </c>
      <c r="X507">
        <v>0</v>
      </c>
      <c r="Y507" s="34">
        <v>0</v>
      </c>
      <c r="Z507" s="34">
        <v>0</v>
      </c>
      <c r="AA507">
        <v>0.59</v>
      </c>
      <c r="AB507">
        <v>7.542149234084583E-3</v>
      </c>
      <c r="AC507" s="34">
        <v>0.59754214923408455</v>
      </c>
      <c r="AD507" s="34">
        <v>0.59187976692780009</v>
      </c>
      <c r="AE507">
        <v>23.263999999999999</v>
      </c>
      <c r="AF507">
        <v>0.29739077929109115</v>
      </c>
      <c r="AG507" s="34">
        <v>23.561390779291091</v>
      </c>
      <c r="AH507" s="34">
        <v>23.338120165776854</v>
      </c>
      <c r="AJ507">
        <v>56.108999999999988</v>
      </c>
      <c r="AK507">
        <v>0.71725839216144371</v>
      </c>
      <c r="AL507" s="34">
        <v>56.826258392161428</v>
      </c>
      <c r="AM507" s="34">
        <v>56.287765834833777</v>
      </c>
      <c r="AN507">
        <v>3.2269999999999999</v>
      </c>
      <c r="AO507">
        <v>4.125172131930669E-2</v>
      </c>
      <c r="AP507" s="34">
        <v>3.2682517213193067</v>
      </c>
      <c r="AQ507" s="34">
        <v>3.2372813692813751</v>
      </c>
      <c r="AR507">
        <v>312.96200000000005</v>
      </c>
      <c r="AS507">
        <v>4.0006883196569145</v>
      </c>
      <c r="AT507" s="34">
        <v>316.96268831965693</v>
      </c>
      <c r="AU507" s="34">
        <v>313.95911121569191</v>
      </c>
      <c r="AV507">
        <v>29.185000000000002</v>
      </c>
      <c r="AW507">
        <v>0.37308072101145517</v>
      </c>
      <c r="AX507" s="34">
        <v>29.558080721011457</v>
      </c>
      <c r="AY507" s="34">
        <v>29.277984742013302</v>
      </c>
      <c r="AZ507">
        <v>169.98</v>
      </c>
      <c r="BA507">
        <v>2.1729059776435546</v>
      </c>
      <c r="BB507" s="34">
        <v>172.15290597764354</v>
      </c>
      <c r="BC507" s="34">
        <v>170.52156403794487</v>
      </c>
      <c r="BD507">
        <v>117.142</v>
      </c>
      <c r="BE507">
        <v>1.4974617721680274</v>
      </c>
      <c r="BF507" s="34">
        <v>118.63946177216802</v>
      </c>
      <c r="BG507" s="34">
        <v>117.51521975840062</v>
      </c>
      <c r="BH507">
        <v>688.60500000000002</v>
      </c>
      <c r="BI507">
        <v>8.8026469039607012</v>
      </c>
      <c r="BJ507" s="34">
        <v>697.40764690396065</v>
      </c>
      <c r="BK507" s="34">
        <v>690.79892695816579</v>
      </c>
      <c r="BM507">
        <v>62.080999999999989</v>
      </c>
      <c r="BN507">
        <v>0.79360028237492364</v>
      </c>
      <c r="BO507">
        <v>62.874600282374907</v>
      </c>
      <c r="BP507">
        <v>62.278792899397885</v>
      </c>
      <c r="BQ507">
        <v>3.9169999999999998</v>
      </c>
      <c r="BR507">
        <v>5.0072200932049678E-2</v>
      </c>
      <c r="BS507">
        <v>3.9670722009320496</v>
      </c>
      <c r="BT507">
        <v>3.9294797407732092</v>
      </c>
      <c r="BU507">
        <v>327.63200000000006</v>
      </c>
      <c r="BV507">
        <v>4.1882193862061028</v>
      </c>
      <c r="BW507">
        <v>331.82021938620613</v>
      </c>
      <c r="BX507">
        <v>328.6758505052357</v>
      </c>
      <c r="BY507">
        <v>30.527000000000001</v>
      </c>
      <c r="BZ507">
        <v>0.39023591469305097</v>
      </c>
      <c r="CA507">
        <v>30.917235914693052</v>
      </c>
      <c r="CB507">
        <v>30.624260415262636</v>
      </c>
      <c r="CC507">
        <v>169.98</v>
      </c>
      <c r="CD507">
        <v>2.1729059776435546</v>
      </c>
      <c r="CE507">
        <v>172.15290597764354</v>
      </c>
      <c r="CF507">
        <v>170.52156403794487</v>
      </c>
      <c r="CG507">
        <v>117.732</v>
      </c>
      <c r="CH507">
        <v>1.505003921402112</v>
      </c>
      <c r="CI507">
        <v>119.23700392140211</v>
      </c>
      <c r="CJ507">
        <v>118.10709952532842</v>
      </c>
      <c r="CK507">
        <v>711.86900000000003</v>
      </c>
      <c r="CL507">
        <v>9.1000376832517915</v>
      </c>
      <c r="CM507">
        <v>720.96903768325171</v>
      </c>
      <c r="CN507">
        <v>714.13704712394269</v>
      </c>
    </row>
    <row r="508" spans="1:92" x14ac:dyDescent="0.25">
      <c r="A508" s="18">
        <v>45921</v>
      </c>
      <c r="B508" s="2">
        <v>16</v>
      </c>
      <c r="C508" s="2" t="s">
        <v>23</v>
      </c>
      <c r="D508" s="9">
        <v>72.664850000000001</v>
      </c>
      <c r="E508">
        <v>9.6972859999999994E-3</v>
      </c>
      <c r="G508">
        <v>5.7080000000000002</v>
      </c>
      <c r="H508">
        <v>6.104329544121459E-2</v>
      </c>
      <c r="I508" s="34">
        <v>5.7690432954412145</v>
      </c>
      <c r="J508" s="34">
        <v>5.7130992326589389</v>
      </c>
      <c r="K508">
        <v>0.70599999999999996</v>
      </c>
      <c r="L508">
        <v>7.5502043765762958E-3</v>
      </c>
      <c r="M508" s="34">
        <v>0.71355020437657624</v>
      </c>
      <c r="N508" s="34">
        <v>0.7066307039693781</v>
      </c>
      <c r="O508">
        <v>14.767999999999999</v>
      </c>
      <c r="P508">
        <v>0.15793402016045147</v>
      </c>
      <c r="Q508" s="34">
        <v>14.925934020160451</v>
      </c>
      <c r="R508" s="34">
        <v>14.781192969149826</v>
      </c>
      <c r="S508">
        <v>1.4419999999999999</v>
      </c>
      <c r="T508">
        <v>1.54212389674547E-2</v>
      </c>
      <c r="U508" s="34">
        <v>1.4574212389674546</v>
      </c>
      <c r="V508" s="34">
        <v>1.4432882083907128</v>
      </c>
      <c r="W508">
        <v>0</v>
      </c>
      <c r="X508">
        <v>0</v>
      </c>
      <c r="Y508" s="34">
        <v>0</v>
      </c>
      <c r="Z508" s="34">
        <v>0</v>
      </c>
      <c r="AA508">
        <v>0.60799999999999998</v>
      </c>
      <c r="AB508">
        <v>6.5021590098560738E-3</v>
      </c>
      <c r="AC508" s="34">
        <v>0.61450215900985605</v>
      </c>
      <c r="AD508" s="34">
        <v>0.60854315582632001</v>
      </c>
      <c r="AE508">
        <v>23.231999999999999</v>
      </c>
      <c r="AF508">
        <v>0.24845091795555313</v>
      </c>
      <c r="AG508" s="34">
        <v>23.480450917955555</v>
      </c>
      <c r="AH508" s="34">
        <v>23.252754269995176</v>
      </c>
      <c r="AJ508">
        <v>55.609000000000016</v>
      </c>
      <c r="AK508">
        <v>0.594701579570866</v>
      </c>
      <c r="AL508" s="34">
        <v>56.203701579570883</v>
      </c>
      <c r="AM508" s="34">
        <v>55.658678211095136</v>
      </c>
      <c r="AN508">
        <v>3.2530000000000001</v>
      </c>
      <c r="AO508">
        <v>3.4788689570825343E-2</v>
      </c>
      <c r="AP508" s="34">
        <v>3.2877886895708253</v>
      </c>
      <c r="AQ508" s="34">
        <v>3.2559060623404918</v>
      </c>
      <c r="AR508">
        <v>313.16599999999988</v>
      </c>
      <c r="AS508">
        <v>3.3491038297378068</v>
      </c>
      <c r="AT508" s="34">
        <v>316.51510382973771</v>
      </c>
      <c r="AU508" s="34">
        <v>313.44576634458105</v>
      </c>
      <c r="AV508">
        <v>28.875999999999998</v>
      </c>
      <c r="AW508">
        <v>0.30880977560625655</v>
      </c>
      <c r="AX508" s="34">
        <v>29.184809775606254</v>
      </c>
      <c r="AY508" s="34">
        <v>28.901796328356607</v>
      </c>
      <c r="AZ508">
        <v>162.613</v>
      </c>
      <c r="BA508">
        <v>1.739038787943628</v>
      </c>
      <c r="BB508" s="34">
        <v>164.35203878794363</v>
      </c>
      <c r="BC508" s="34">
        <v>162.75827006313384</v>
      </c>
      <c r="BD508">
        <v>116.94600000000001</v>
      </c>
      <c r="BE508">
        <v>1.2506603413924811</v>
      </c>
      <c r="BF508" s="34">
        <v>118.19666034139249</v>
      </c>
      <c r="BG508" s="34">
        <v>117.05047352181715</v>
      </c>
      <c r="BH508">
        <v>680.46299999999985</v>
      </c>
      <c r="BI508">
        <v>7.2771030038218631</v>
      </c>
      <c r="BJ508" s="34">
        <v>687.74010300382179</v>
      </c>
      <c r="BK508" s="34">
        <v>681.07089053132427</v>
      </c>
      <c r="BM508">
        <v>61.317000000000014</v>
      </c>
      <c r="BN508">
        <v>0.65574487501208056</v>
      </c>
      <c r="BO508">
        <v>61.972744875012097</v>
      </c>
      <c r="BP508">
        <v>61.371777443754077</v>
      </c>
      <c r="BQ508">
        <v>3.9590000000000001</v>
      </c>
      <c r="BR508">
        <v>4.2338893947401639E-2</v>
      </c>
      <c r="BS508">
        <v>4.0013388939474019</v>
      </c>
      <c r="BT508">
        <v>3.9625367663098698</v>
      </c>
      <c r="BU508">
        <v>327.93399999999986</v>
      </c>
      <c r="BV508">
        <v>3.5070378498982584</v>
      </c>
      <c r="BW508">
        <v>331.44103784989818</v>
      </c>
      <c r="BX508">
        <v>328.22695931373084</v>
      </c>
      <c r="BY508">
        <v>30.317999999999998</v>
      </c>
      <c r="BZ508">
        <v>0.32423101457371123</v>
      </c>
      <c r="CA508">
        <v>30.64223101457371</v>
      </c>
      <c r="CB508">
        <v>30.345084536747319</v>
      </c>
      <c r="CC508">
        <v>162.613</v>
      </c>
      <c r="CD508">
        <v>1.739038787943628</v>
      </c>
      <c r="CE508">
        <v>164.35203878794363</v>
      </c>
      <c r="CF508">
        <v>162.75827006313384</v>
      </c>
      <c r="CG508">
        <v>117.55400000000002</v>
      </c>
      <c r="CH508">
        <v>1.2571625004023372</v>
      </c>
      <c r="CI508">
        <v>118.81116250040235</v>
      </c>
      <c r="CJ508">
        <v>117.65901667764348</v>
      </c>
      <c r="CK508">
        <v>703.69499999999982</v>
      </c>
      <c r="CL508">
        <v>7.5255539217774166</v>
      </c>
      <c r="CM508">
        <v>711.22055392177731</v>
      </c>
      <c r="CN508">
        <v>704.32364480131946</v>
      </c>
    </row>
    <row r="509" spans="1:92" x14ac:dyDescent="0.25">
      <c r="A509" s="18">
        <v>45921</v>
      </c>
      <c r="B509" s="2">
        <v>17</v>
      </c>
      <c r="C509" s="2" t="s">
        <v>23</v>
      </c>
      <c r="D509" s="9">
        <v>34.152152000000001</v>
      </c>
      <c r="E509">
        <v>9.7561019999999991E-3</v>
      </c>
      <c r="G509">
        <v>5.492</v>
      </c>
      <c r="H509">
        <v>8.9900398394081246E-2</v>
      </c>
      <c r="I509" s="34">
        <v>5.5819003983940814</v>
      </c>
      <c r="J509" s="34">
        <v>5.5274428087535084</v>
      </c>
      <c r="K509">
        <v>0.69600000000000006</v>
      </c>
      <c r="L509">
        <v>1.1393058500051083E-2</v>
      </c>
      <c r="M509" s="34">
        <v>0.70739305850005119</v>
      </c>
      <c r="N509" s="34">
        <v>0.7004916596672327</v>
      </c>
      <c r="O509">
        <v>14.465999999999999</v>
      </c>
      <c r="P509">
        <v>0.23679882796226862</v>
      </c>
      <c r="Q509" s="34">
        <v>14.702798827962267</v>
      </c>
      <c r="R509" s="34">
        <v>14.559356822911187</v>
      </c>
      <c r="S509">
        <v>1.534</v>
      </c>
      <c r="T509">
        <v>2.5110562843503392E-2</v>
      </c>
      <c r="U509" s="34">
        <v>1.5591105628435034</v>
      </c>
      <c r="V509" s="34">
        <v>1.5438997211631247</v>
      </c>
      <c r="W509">
        <v>0</v>
      </c>
      <c r="X509">
        <v>0</v>
      </c>
      <c r="Y509" s="34">
        <v>0</v>
      </c>
      <c r="Z509" s="34">
        <v>0</v>
      </c>
      <c r="AA509">
        <v>0.58399999999999996</v>
      </c>
      <c r="AB509">
        <v>9.5596927644106787E-3</v>
      </c>
      <c r="AC509" s="34">
        <v>0.59355969276441067</v>
      </c>
      <c r="AD509" s="34">
        <v>0.58776886385871241</v>
      </c>
      <c r="AE509">
        <v>22.771999999999998</v>
      </c>
      <c r="AF509">
        <v>0.37276254046431501</v>
      </c>
      <c r="AG509" s="34">
        <v>23.144762540464313</v>
      </c>
      <c r="AH509" s="34">
        <v>22.918959876353767</v>
      </c>
      <c r="AJ509">
        <v>54.782000000000011</v>
      </c>
      <c r="AK509">
        <v>0.89674501544511287</v>
      </c>
      <c r="AL509" s="34">
        <v>55.678745015445124</v>
      </c>
      <c r="AM509" s="34">
        <v>55.135537499842449</v>
      </c>
      <c r="AN509">
        <v>3.218</v>
      </c>
      <c r="AO509">
        <v>5.2676526225810892E-2</v>
      </c>
      <c r="AP509" s="34">
        <v>3.2706765262258108</v>
      </c>
      <c r="AQ509" s="34">
        <v>3.2387674724269462</v>
      </c>
      <c r="AR509">
        <v>310.86700000000002</v>
      </c>
      <c r="AS509">
        <v>5.0886866619761211</v>
      </c>
      <c r="AT509" s="34">
        <v>315.95568666197613</v>
      </c>
      <c r="AU509" s="34">
        <v>312.87319075542183</v>
      </c>
      <c r="AV509">
        <v>28.379000000000001</v>
      </c>
      <c r="AW509">
        <v>0.46454541260481275</v>
      </c>
      <c r="AX509" s="34">
        <v>28.843545412604815</v>
      </c>
      <c r="AY509" s="34">
        <v>28.56214484151781</v>
      </c>
      <c r="AZ509">
        <v>165.56400000000002</v>
      </c>
      <c r="BA509">
        <v>2.7101728987104274</v>
      </c>
      <c r="BB509" s="34">
        <v>168.27417289871045</v>
      </c>
      <c r="BC509" s="34">
        <v>166.632472903945</v>
      </c>
      <c r="BD509">
        <v>116.461</v>
      </c>
      <c r="BE509">
        <v>1.9063893476644385</v>
      </c>
      <c r="BF509" s="34">
        <v>118.36738934766444</v>
      </c>
      <c r="BG509" s="34">
        <v>117.21258502371492</v>
      </c>
      <c r="BH509">
        <v>679.27100000000007</v>
      </c>
      <c r="BI509">
        <v>11.119215862626724</v>
      </c>
      <c r="BJ509" s="34">
        <v>690.39021586262686</v>
      </c>
      <c r="BK509" s="34">
        <v>683.65469849686895</v>
      </c>
      <c r="BM509">
        <v>60.274000000000008</v>
      </c>
      <c r="BN509">
        <v>0.98664541383919413</v>
      </c>
      <c r="BO509">
        <v>61.260645413839207</v>
      </c>
      <c r="BP509">
        <v>60.662980308595955</v>
      </c>
      <c r="BQ509">
        <v>3.9140000000000001</v>
      </c>
      <c r="BR509">
        <v>6.4069584725861981E-2</v>
      </c>
      <c r="BS509">
        <v>3.978069584725862</v>
      </c>
      <c r="BT509">
        <v>3.939259132094179</v>
      </c>
      <c r="BU509">
        <v>325.33300000000003</v>
      </c>
      <c r="BV509">
        <v>5.3254854899383899</v>
      </c>
      <c r="BW509">
        <v>330.65848548993841</v>
      </c>
      <c r="BX509">
        <v>327.43254757833301</v>
      </c>
      <c r="BY509">
        <v>29.913</v>
      </c>
      <c r="BZ509">
        <v>0.48965597544831613</v>
      </c>
      <c r="CA509">
        <v>30.402655975448319</v>
      </c>
      <c r="CB509">
        <v>30.106044562680935</v>
      </c>
      <c r="CC509">
        <v>165.56400000000002</v>
      </c>
      <c r="CD509">
        <v>2.7101728987104274</v>
      </c>
      <c r="CE509">
        <v>168.27417289871045</v>
      </c>
      <c r="CF509">
        <v>166.632472903945</v>
      </c>
      <c r="CG509">
        <v>117.045</v>
      </c>
      <c r="CH509">
        <v>1.9159490404288491</v>
      </c>
      <c r="CI509">
        <v>118.96094904042886</v>
      </c>
      <c r="CJ509">
        <v>117.80035388757364</v>
      </c>
      <c r="CK509">
        <v>702.04300000000012</v>
      </c>
      <c r="CL509">
        <v>11.491978403091039</v>
      </c>
      <c r="CM509">
        <v>713.53497840309115</v>
      </c>
      <c r="CN509">
        <v>706.57365837322277</v>
      </c>
    </row>
    <row r="510" spans="1:92" x14ac:dyDescent="0.25">
      <c r="A510" s="18">
        <v>45921</v>
      </c>
      <c r="B510" s="2">
        <v>18</v>
      </c>
      <c r="C510" s="2" t="s">
        <v>23</v>
      </c>
      <c r="D510" s="9">
        <v>44.036093000000001</v>
      </c>
      <c r="E510">
        <v>9.6163780000000001E-3</v>
      </c>
      <c r="G510">
        <v>5.524</v>
      </c>
      <c r="H510">
        <v>4.2653817376472676E-2</v>
      </c>
      <c r="I510" s="34">
        <v>5.5666538173764728</v>
      </c>
      <c r="J510" s="34">
        <v>5.5131227700734371</v>
      </c>
      <c r="K510">
        <v>0.66400000000000003</v>
      </c>
      <c r="L510">
        <v>5.1271062161437116E-3</v>
      </c>
      <c r="M510" s="34">
        <v>0.6691271062161438</v>
      </c>
      <c r="N510" s="34">
        <v>0.66269252703272319</v>
      </c>
      <c r="O510">
        <v>14.475999999999999</v>
      </c>
      <c r="P510">
        <v>0.11177709274833787</v>
      </c>
      <c r="Q510" s="34">
        <v>14.587777092748336</v>
      </c>
      <c r="R510" s="34">
        <v>14.447495514044727</v>
      </c>
      <c r="S510">
        <v>1.548</v>
      </c>
      <c r="T510">
        <v>1.1952952443660337E-2</v>
      </c>
      <c r="U510" s="34">
        <v>1.5599529524436604</v>
      </c>
      <c r="V510" s="34">
        <v>1.5449518551907462</v>
      </c>
      <c r="W510">
        <v>0</v>
      </c>
      <c r="X510">
        <v>0</v>
      </c>
      <c r="Y510" s="34">
        <v>0</v>
      </c>
      <c r="Z510" s="34">
        <v>0</v>
      </c>
      <c r="AA510">
        <v>0.59399999999999997</v>
      </c>
      <c r="AB510">
        <v>4.5865980307068736E-3</v>
      </c>
      <c r="AC510" s="34">
        <v>0.5985865980307068</v>
      </c>
      <c r="AD510" s="34">
        <v>0.59283036303830949</v>
      </c>
      <c r="AE510">
        <v>22.805999999999997</v>
      </c>
      <c r="AF510">
        <v>0.17609756681532149</v>
      </c>
      <c r="AG510" s="34">
        <v>22.98209756681532</v>
      </c>
      <c r="AH510" s="34">
        <v>22.761093029379943</v>
      </c>
      <c r="AJ510">
        <v>54.206000000000003</v>
      </c>
      <c r="AK510">
        <v>0.41855409571127411</v>
      </c>
      <c r="AL510" s="34">
        <v>54.624554095711275</v>
      </c>
      <c r="AM510" s="34">
        <v>54.099263735445469</v>
      </c>
      <c r="AN510">
        <v>3.218</v>
      </c>
      <c r="AO510">
        <v>2.484793343908202E-2</v>
      </c>
      <c r="AP510" s="34">
        <v>3.2428479334390818</v>
      </c>
      <c r="AQ510" s="34">
        <v>3.2116634819146128</v>
      </c>
      <c r="AR510">
        <v>305.69299999999993</v>
      </c>
      <c r="AS510">
        <v>2.3604224104391855</v>
      </c>
      <c r="AT510" s="34">
        <v>308.05342241043911</v>
      </c>
      <c r="AU510" s="34">
        <v>305.09106425634667</v>
      </c>
      <c r="AV510">
        <v>27.251000000000001</v>
      </c>
      <c r="AW510">
        <v>0.21041983659056065</v>
      </c>
      <c r="AX510" s="34">
        <v>27.461419836590562</v>
      </c>
      <c r="AY510" s="34">
        <v>27.197340443025208</v>
      </c>
      <c r="AZ510">
        <v>170.65600000000001</v>
      </c>
      <c r="BA510">
        <v>1.3177280699129836</v>
      </c>
      <c r="BB510" s="34">
        <v>171.97372806991299</v>
      </c>
      <c r="BC510" s="34">
        <v>170.3199636947235</v>
      </c>
      <c r="BD510">
        <v>114.977</v>
      </c>
      <c r="BE510">
        <v>0.88780013767101718</v>
      </c>
      <c r="BF510" s="34">
        <v>115.86480013767103</v>
      </c>
      <c r="BG510" s="34">
        <v>114.75060042265272</v>
      </c>
      <c r="BH510">
        <v>676.00099999999986</v>
      </c>
      <c r="BI510">
        <v>5.2197724837641033</v>
      </c>
      <c r="BJ510" s="34">
        <v>681.22077248376411</v>
      </c>
      <c r="BK510" s="34">
        <v>674.66989603410821</v>
      </c>
      <c r="BM510">
        <v>59.730000000000004</v>
      </c>
      <c r="BN510">
        <v>0.46120791308774678</v>
      </c>
      <c r="BO510">
        <v>60.191207913087752</v>
      </c>
      <c r="BP510">
        <v>59.612386505518906</v>
      </c>
      <c r="BQ510">
        <v>3.8820000000000001</v>
      </c>
      <c r="BR510">
        <v>2.997503965522573E-2</v>
      </c>
      <c r="BS510">
        <v>3.9119750396552257</v>
      </c>
      <c r="BT510">
        <v>3.8743560089473359</v>
      </c>
      <c r="BU510">
        <v>320.16899999999993</v>
      </c>
      <c r="BV510">
        <v>2.4721995031875235</v>
      </c>
      <c r="BW510">
        <v>322.64119950318747</v>
      </c>
      <c r="BX510">
        <v>319.53855977039137</v>
      </c>
      <c r="BY510">
        <v>28.798999999999999</v>
      </c>
      <c r="BZ510">
        <v>0.222372789034221</v>
      </c>
      <c r="CA510">
        <v>29.021372789034221</v>
      </c>
      <c r="CB510">
        <v>28.742292298215954</v>
      </c>
      <c r="CC510">
        <v>170.65600000000001</v>
      </c>
      <c r="CD510">
        <v>1.3177280699129836</v>
      </c>
      <c r="CE510">
        <v>171.97372806991299</v>
      </c>
      <c r="CF510">
        <v>170.3199636947235</v>
      </c>
      <c r="CG510">
        <v>115.571</v>
      </c>
      <c r="CH510">
        <v>0.892386735701724</v>
      </c>
      <c r="CI510">
        <v>116.46338673570173</v>
      </c>
      <c r="CJ510">
        <v>115.34343078569103</v>
      </c>
      <c r="CK510">
        <v>698.8069999999999</v>
      </c>
      <c r="CL510">
        <v>5.3958700505794246</v>
      </c>
      <c r="CM510">
        <v>704.20287005057946</v>
      </c>
      <c r="CN510">
        <v>697.43098906348814</v>
      </c>
    </row>
    <row r="511" spans="1:92" x14ac:dyDescent="0.25">
      <c r="A511" s="18">
        <v>45921</v>
      </c>
      <c r="B511" s="2">
        <v>19</v>
      </c>
      <c r="C511" s="2" t="s">
        <v>23</v>
      </c>
      <c r="D511" s="9">
        <v>72.447509999999994</v>
      </c>
      <c r="E511">
        <v>9.4779770000000003E-3</v>
      </c>
      <c r="G511">
        <v>5.3319999999999999</v>
      </c>
      <c r="H511">
        <v>4.8327309320396299E-2</v>
      </c>
      <c r="I511" s="34">
        <v>5.3803273093203963</v>
      </c>
      <c r="J511" s="34">
        <v>5.3293326908301859</v>
      </c>
      <c r="K511">
        <v>0.64</v>
      </c>
      <c r="L511">
        <v>5.8007273002726239E-3</v>
      </c>
      <c r="M511" s="34">
        <v>0.6458007273002726</v>
      </c>
      <c r="N511" s="34">
        <v>0.63967984286033741</v>
      </c>
      <c r="O511">
        <v>14.988</v>
      </c>
      <c r="P511">
        <v>0.13584578246325951</v>
      </c>
      <c r="Q511" s="34">
        <v>15.12384578246326</v>
      </c>
      <c r="R511" s="34">
        <v>14.980502319985526</v>
      </c>
      <c r="S511">
        <v>1.58</v>
      </c>
      <c r="T511">
        <v>1.432054552254804E-2</v>
      </c>
      <c r="U511" s="34">
        <v>1.5943205455225482</v>
      </c>
      <c r="V511" s="34">
        <v>1.579209612061458</v>
      </c>
      <c r="W511">
        <v>0</v>
      </c>
      <c r="X511">
        <v>0</v>
      </c>
      <c r="Y511" s="34">
        <v>0</v>
      </c>
      <c r="Z511" s="34">
        <v>0</v>
      </c>
      <c r="AA511">
        <v>0.58399999999999996</v>
      </c>
      <c r="AB511">
        <v>5.293163661498769E-3</v>
      </c>
      <c r="AC511" s="34">
        <v>0.58929316366149875</v>
      </c>
      <c r="AD511" s="34">
        <v>0.58370785661005786</v>
      </c>
      <c r="AE511">
        <v>23.123999999999999</v>
      </c>
      <c r="AF511">
        <v>0.20958752826797525</v>
      </c>
      <c r="AG511" s="34">
        <v>23.333587528267977</v>
      </c>
      <c r="AH511" s="34">
        <v>23.112432322347566</v>
      </c>
      <c r="AJ511">
        <v>52.905999999999985</v>
      </c>
      <c r="AK511">
        <v>0.47952074773159903</v>
      </c>
      <c r="AL511" s="34">
        <v>53.385520747731583</v>
      </c>
      <c r="AM511" s="34">
        <v>52.879534009951563</v>
      </c>
      <c r="AN511">
        <v>3.0960000000000001</v>
      </c>
      <c r="AO511">
        <v>2.8061018315068818E-2</v>
      </c>
      <c r="AP511" s="34">
        <v>3.1240610183150688</v>
      </c>
      <c r="AQ511" s="34">
        <v>3.0944512398368822</v>
      </c>
      <c r="AR511">
        <v>299.01400000000001</v>
      </c>
      <c r="AS511">
        <v>2.7101541765058101</v>
      </c>
      <c r="AT511" s="34">
        <v>301.72415417650581</v>
      </c>
      <c r="AU511" s="34">
        <v>298.86441958287645</v>
      </c>
      <c r="AV511">
        <v>24.847999999999999</v>
      </c>
      <c r="AW511">
        <v>0.22521323743308461</v>
      </c>
      <c r="AX511" s="34">
        <v>25.073213237433084</v>
      </c>
      <c r="AY511" s="34">
        <v>24.835569899052597</v>
      </c>
      <c r="AZ511">
        <v>168.06899999999999</v>
      </c>
      <c r="BA511">
        <v>1.5233163072336242</v>
      </c>
      <c r="BB511" s="34">
        <v>169.5923163072336</v>
      </c>
      <c r="BC511" s="34">
        <v>167.98492423389692</v>
      </c>
      <c r="BD511">
        <v>113.98700000000001</v>
      </c>
      <c r="BE511">
        <v>1.0331367230877744</v>
      </c>
      <c r="BF511" s="34">
        <v>115.02013672308779</v>
      </c>
      <c r="BG511" s="34">
        <v>113.92997851268952</v>
      </c>
      <c r="BH511">
        <v>661.92</v>
      </c>
      <c r="BI511">
        <v>5.9994022103069611</v>
      </c>
      <c r="BJ511" s="34">
        <v>667.919402210307</v>
      </c>
      <c r="BK511" s="34">
        <v>661.58887747830397</v>
      </c>
      <c r="BM511">
        <v>58.237999999999985</v>
      </c>
      <c r="BN511">
        <v>0.52784805705199533</v>
      </c>
      <c r="BO511">
        <v>58.765848057051983</v>
      </c>
      <c r="BP511">
        <v>58.208866700781748</v>
      </c>
      <c r="BQ511">
        <v>3.7360000000000002</v>
      </c>
      <c r="BR511">
        <v>3.3861745615341443E-2</v>
      </c>
      <c r="BS511">
        <v>3.7698617456153416</v>
      </c>
      <c r="BT511">
        <v>3.7341310826972194</v>
      </c>
      <c r="BU511">
        <v>314.00200000000001</v>
      </c>
      <c r="BV511">
        <v>2.8459999589690694</v>
      </c>
      <c r="BW511">
        <v>316.84799995896907</v>
      </c>
      <c r="BX511">
        <v>313.84492190286198</v>
      </c>
      <c r="BY511">
        <v>26.427999999999997</v>
      </c>
      <c r="BZ511">
        <v>0.23953378295563266</v>
      </c>
      <c r="CA511">
        <v>26.667533782955633</v>
      </c>
      <c r="CB511">
        <v>26.414779511114055</v>
      </c>
      <c r="CC511">
        <v>168.06899999999999</v>
      </c>
      <c r="CD511">
        <v>1.5233163072336242</v>
      </c>
      <c r="CE511">
        <v>169.5923163072336</v>
      </c>
      <c r="CF511">
        <v>167.98492423389692</v>
      </c>
      <c r="CG511">
        <v>114.57100000000001</v>
      </c>
      <c r="CH511">
        <v>1.0384298867492732</v>
      </c>
      <c r="CI511">
        <v>115.60942988674928</v>
      </c>
      <c r="CJ511">
        <v>114.51368636929958</v>
      </c>
      <c r="CK511">
        <v>685.04399999999998</v>
      </c>
      <c r="CL511">
        <v>6.2089897385749362</v>
      </c>
      <c r="CM511">
        <v>691.25298973857502</v>
      </c>
      <c r="CN511">
        <v>684.70130980065153</v>
      </c>
    </row>
    <row r="512" spans="1:92" x14ac:dyDescent="0.25">
      <c r="A512" s="18">
        <v>45921</v>
      </c>
      <c r="B512" s="2">
        <v>20</v>
      </c>
      <c r="C512" s="2" t="s">
        <v>23</v>
      </c>
      <c r="D512" s="9">
        <v>162.07163700000001</v>
      </c>
      <c r="E512">
        <v>9.441573E-3</v>
      </c>
      <c r="G512">
        <v>5.1059999999999999</v>
      </c>
      <c r="H512">
        <v>4.3337154937767929E-2</v>
      </c>
      <c r="I512" s="34">
        <v>5.1493371549377676</v>
      </c>
      <c r="J512" s="34">
        <v>5.1007193122878105</v>
      </c>
      <c r="K512">
        <v>0.52600000000000002</v>
      </c>
      <c r="L512">
        <v>4.4644229332679065E-3</v>
      </c>
      <c r="M512" s="34">
        <v>0.5304644229332679</v>
      </c>
      <c r="N512" s="34">
        <v>0.52545600436024054</v>
      </c>
      <c r="O512">
        <v>15.004000000000001</v>
      </c>
      <c r="P512">
        <v>0.12734639104705642</v>
      </c>
      <c r="Q512" s="34">
        <v>15.131346391047058</v>
      </c>
      <c r="R512" s="34">
        <v>14.988482679507701</v>
      </c>
      <c r="S512">
        <v>1.5739999999999998</v>
      </c>
      <c r="T512">
        <v>1.3359318815520313E-2</v>
      </c>
      <c r="U512" s="34">
        <v>1.5873593188155202</v>
      </c>
      <c r="V512" s="34">
        <v>1.5723721499296932</v>
      </c>
      <c r="W512">
        <v>0</v>
      </c>
      <c r="X512">
        <v>0</v>
      </c>
      <c r="Y512" s="34">
        <v>0</v>
      </c>
      <c r="Z512" s="34">
        <v>0</v>
      </c>
      <c r="AA512">
        <v>0.59</v>
      </c>
      <c r="AB512">
        <v>5.0076226818024051E-3</v>
      </c>
      <c r="AC512" s="34">
        <v>0.59500762268180241</v>
      </c>
      <c r="AD512" s="34">
        <v>0.58938981477669572</v>
      </c>
      <c r="AE512">
        <v>22.8</v>
      </c>
      <c r="AF512">
        <v>0.19351491041541499</v>
      </c>
      <c r="AG512" s="34">
        <v>22.993514910415414</v>
      </c>
      <c r="AH512" s="34">
        <v>22.776419960862142</v>
      </c>
      <c r="AJ512">
        <v>51.263999999999996</v>
      </c>
      <c r="AK512">
        <v>0.43510299857613299</v>
      </c>
      <c r="AL512" s="34">
        <v>51.69910299857613</v>
      </c>
      <c r="AM512" s="34">
        <v>51.210982143580551</v>
      </c>
      <c r="AN512">
        <v>2.9389999999999996</v>
      </c>
      <c r="AO512">
        <v>2.4944750952232655E-2</v>
      </c>
      <c r="AP512" s="34">
        <v>2.9639447509522321</v>
      </c>
      <c r="AQ512" s="34">
        <v>2.9359604502181496</v>
      </c>
      <c r="AR512">
        <v>296.95699999999994</v>
      </c>
      <c r="AS512">
        <v>2.5204213707118583</v>
      </c>
      <c r="AT512" s="34">
        <v>299.4774213707118</v>
      </c>
      <c r="AU512" s="34">
        <v>296.64988343498845</v>
      </c>
      <c r="AV512">
        <v>24.163</v>
      </c>
      <c r="AW512">
        <v>0.2050833675599856</v>
      </c>
      <c r="AX512" s="34">
        <v>24.368083367559986</v>
      </c>
      <c r="AY512" s="34">
        <v>24.138010329575081</v>
      </c>
      <c r="AZ512">
        <v>164.19900000000001</v>
      </c>
      <c r="BA512">
        <v>1.393638367337751</v>
      </c>
      <c r="BB512" s="34">
        <v>165.59263836733777</v>
      </c>
      <c r="BC512" s="34">
        <v>164.02918338392993</v>
      </c>
      <c r="BD512">
        <v>115.03800000000001</v>
      </c>
      <c r="BE512">
        <v>0.9763845729986188</v>
      </c>
      <c r="BF512" s="34">
        <v>116.01438457299864</v>
      </c>
      <c r="BG512" s="34">
        <v>114.9190262920026</v>
      </c>
      <c r="BH512">
        <v>654.55999999999995</v>
      </c>
      <c r="BI512">
        <v>5.5555754281365797</v>
      </c>
      <c r="BJ512" s="34">
        <v>660.11557542813659</v>
      </c>
      <c r="BK512" s="34">
        <v>653.88304603429481</v>
      </c>
      <c r="BM512">
        <v>56.37</v>
      </c>
      <c r="BN512">
        <v>0.4784401535139009</v>
      </c>
      <c r="BO512">
        <v>56.848440153513899</v>
      </c>
      <c r="BP512">
        <v>56.311701455868359</v>
      </c>
      <c r="BQ512">
        <v>3.4649999999999999</v>
      </c>
      <c r="BR512">
        <v>2.9409173885500562E-2</v>
      </c>
      <c r="BS512">
        <v>3.4944091738854999</v>
      </c>
      <c r="BT512">
        <v>3.4614164545783899</v>
      </c>
      <c r="BU512">
        <v>311.96099999999996</v>
      </c>
      <c r="BV512">
        <v>2.6477677617589146</v>
      </c>
      <c r="BW512">
        <v>314.60876776175883</v>
      </c>
      <c r="BX512">
        <v>311.63836611449614</v>
      </c>
      <c r="BY512">
        <v>25.737000000000002</v>
      </c>
      <c r="BZ512">
        <v>0.2184426863755059</v>
      </c>
      <c r="CA512">
        <v>25.955442686375505</v>
      </c>
      <c r="CB512">
        <v>25.710382479504773</v>
      </c>
      <c r="CC512">
        <v>164.19900000000001</v>
      </c>
      <c r="CD512">
        <v>1.393638367337751</v>
      </c>
      <c r="CE512">
        <v>165.59263836733777</v>
      </c>
      <c r="CF512">
        <v>164.02918338392993</v>
      </c>
      <c r="CG512">
        <v>115.62800000000001</v>
      </c>
      <c r="CH512">
        <v>0.98139219568042124</v>
      </c>
      <c r="CI512">
        <v>116.60939219568044</v>
      </c>
      <c r="CJ512">
        <v>115.50841610677929</v>
      </c>
      <c r="CK512">
        <v>677.3599999999999</v>
      </c>
      <c r="CL512">
        <v>5.7490903385519943</v>
      </c>
      <c r="CM512">
        <v>683.10909033855205</v>
      </c>
      <c r="CN512">
        <v>676.65946599515701</v>
      </c>
    </row>
    <row r="513" spans="1:92" x14ac:dyDescent="0.25">
      <c r="A513" s="18">
        <v>45921</v>
      </c>
      <c r="B513" s="2">
        <v>21</v>
      </c>
      <c r="C513" s="2" t="s">
        <v>23</v>
      </c>
      <c r="D513" s="9">
        <v>58.187325000000001</v>
      </c>
      <c r="E513">
        <v>9.2783680000000004E-3</v>
      </c>
      <c r="G513">
        <v>5.2140000000000004</v>
      </c>
      <c r="H513">
        <v>3.4740845369654549E-2</v>
      </c>
      <c r="I513" s="34">
        <v>5.2487408453696549</v>
      </c>
      <c r="J513" s="34">
        <v>5.2000410962696844</v>
      </c>
      <c r="K513">
        <v>0.46</v>
      </c>
      <c r="L513">
        <v>3.0649767683239527E-3</v>
      </c>
      <c r="M513" s="34">
        <v>0.46306497676832398</v>
      </c>
      <c r="N513" s="34">
        <v>0.458768489505956</v>
      </c>
      <c r="O513">
        <v>15.078000000000001</v>
      </c>
      <c r="P513">
        <v>0.10046460807127949</v>
      </c>
      <c r="Q513" s="34">
        <v>15.17846460807128</v>
      </c>
      <c r="R513" s="34">
        <v>15.037633227762619</v>
      </c>
      <c r="S513">
        <v>1.5840000000000001</v>
      </c>
      <c r="T513">
        <v>1.0554180871793786E-2</v>
      </c>
      <c r="U513" s="34">
        <v>1.5945541808717938</v>
      </c>
      <c r="V513" s="34">
        <v>1.5797593203857268</v>
      </c>
      <c r="W513">
        <v>0</v>
      </c>
      <c r="X513">
        <v>0</v>
      </c>
      <c r="Y513" s="34">
        <v>0</v>
      </c>
      <c r="Z513" s="34">
        <v>0</v>
      </c>
      <c r="AA513">
        <v>0.59399999999999997</v>
      </c>
      <c r="AB513">
        <v>3.9578178269226699E-3</v>
      </c>
      <c r="AC513" s="34">
        <v>0.59795781782692259</v>
      </c>
      <c r="AD513" s="34">
        <v>0.59240974514464739</v>
      </c>
      <c r="AE513">
        <v>22.930000000000003</v>
      </c>
      <c r="AF513">
        <v>0.15278242890797444</v>
      </c>
      <c r="AG513" s="34">
        <v>23.082782428907976</v>
      </c>
      <c r="AH513" s="34">
        <v>22.868611879068631</v>
      </c>
      <c r="AJ513">
        <v>50.332999999999998</v>
      </c>
      <c r="AK513">
        <v>0.33536842539141198</v>
      </c>
      <c r="AL513" s="34">
        <v>50.668368425391414</v>
      </c>
      <c r="AM513" s="34">
        <v>50.198248657181047</v>
      </c>
      <c r="AN513">
        <v>2.907</v>
      </c>
      <c r="AO513">
        <v>1.9369320577212461E-2</v>
      </c>
      <c r="AP513" s="34">
        <v>2.9263693205772126</v>
      </c>
      <c r="AQ513" s="34">
        <v>2.8992173891169872</v>
      </c>
      <c r="AR513">
        <v>291.10000000000002</v>
      </c>
      <c r="AS513">
        <v>1.9395972549110929</v>
      </c>
      <c r="AT513" s="34">
        <v>293.03959725491114</v>
      </c>
      <c r="AU513" s="34">
        <v>290.3206680330083</v>
      </c>
      <c r="AV513">
        <v>23.080000000000002</v>
      </c>
      <c r="AW513">
        <v>0.15378187785416705</v>
      </c>
      <c r="AX513" s="34">
        <v>23.23378187785417</v>
      </c>
      <c r="AY513" s="34">
        <v>23.018210299559708</v>
      </c>
      <c r="AZ513">
        <v>159.453</v>
      </c>
      <c r="BA513">
        <v>1.0624342187816507</v>
      </c>
      <c r="BB513" s="34">
        <v>160.51543421878165</v>
      </c>
      <c r="BC513" s="34">
        <v>159.02611295041999</v>
      </c>
      <c r="BD513">
        <v>113.42699999999998</v>
      </c>
      <c r="BE513">
        <v>0.75576330413191506</v>
      </c>
      <c r="BF513" s="34">
        <v>114.1827633041319</v>
      </c>
      <c r="BG513" s="34">
        <v>113.12333360693925</v>
      </c>
      <c r="BH513">
        <v>640.30000000000007</v>
      </c>
      <c r="BI513">
        <v>4.2663144016474499</v>
      </c>
      <c r="BJ513" s="34">
        <v>644.56631440164756</v>
      </c>
      <c r="BK513" s="34">
        <v>638.58579093622529</v>
      </c>
      <c r="BM513">
        <v>55.546999999999997</v>
      </c>
      <c r="BN513">
        <v>0.37010927076106653</v>
      </c>
      <c r="BO513">
        <v>55.917109270761067</v>
      </c>
      <c r="BP513">
        <v>55.398289753450733</v>
      </c>
      <c r="BQ513">
        <v>3.367</v>
      </c>
      <c r="BR513">
        <v>2.2434297345536414E-2</v>
      </c>
      <c r="BS513">
        <v>3.3894342973455367</v>
      </c>
      <c r="BT513">
        <v>3.3579858786229431</v>
      </c>
      <c r="BU513">
        <v>306.178</v>
      </c>
      <c r="BV513">
        <v>2.0400618629823724</v>
      </c>
      <c r="BW513">
        <v>308.21806186298244</v>
      </c>
      <c r="BX513">
        <v>305.35830126077093</v>
      </c>
      <c r="BY513">
        <v>24.664000000000001</v>
      </c>
      <c r="BZ513">
        <v>0.16433605872596085</v>
      </c>
      <c r="CA513">
        <v>24.828336058725963</v>
      </c>
      <c r="CB513">
        <v>24.597969619945435</v>
      </c>
      <c r="CC513">
        <v>159.453</v>
      </c>
      <c r="CD513">
        <v>1.0624342187816507</v>
      </c>
      <c r="CE513">
        <v>160.51543421878165</v>
      </c>
      <c r="CF513">
        <v>159.02611295041999</v>
      </c>
      <c r="CG513">
        <v>114.02099999999997</v>
      </c>
      <c r="CH513">
        <v>0.75972112195883768</v>
      </c>
      <c r="CI513">
        <v>114.78072112195882</v>
      </c>
      <c r="CJ513">
        <v>113.7157433520839</v>
      </c>
      <c r="CK513">
        <v>663.23</v>
      </c>
      <c r="CL513">
        <v>4.4190968305554241</v>
      </c>
      <c r="CM513">
        <v>667.64909683055555</v>
      </c>
      <c r="CN513">
        <v>661.45440281529397</v>
      </c>
    </row>
    <row r="514" spans="1:92" x14ac:dyDescent="0.25">
      <c r="A514" s="18">
        <v>45921</v>
      </c>
      <c r="B514" s="2">
        <v>22</v>
      </c>
      <c r="C514" s="2" t="s">
        <v>23</v>
      </c>
      <c r="D514" s="9">
        <v>141.64033599999999</v>
      </c>
      <c r="E514">
        <v>9.3689359999999996E-3</v>
      </c>
      <c r="G514">
        <v>4.9400000000000004</v>
      </c>
      <c r="H514">
        <v>3.9987134548378434E-2</v>
      </c>
      <c r="I514" s="34">
        <v>4.979987134548379</v>
      </c>
      <c r="J514" s="34">
        <v>4.9333299538039723</v>
      </c>
      <c r="K514">
        <v>0.41400000000000003</v>
      </c>
      <c r="L514">
        <v>3.3511485228802976E-3</v>
      </c>
      <c r="M514" s="34">
        <v>0.41735114852288036</v>
      </c>
      <c r="N514" s="34">
        <v>0.41344101232284297</v>
      </c>
      <c r="O514">
        <v>14.81</v>
      </c>
      <c r="P514">
        <v>0.11988045802864061</v>
      </c>
      <c r="Q514" s="34">
        <v>14.929880458028641</v>
      </c>
      <c r="R514" s="34">
        <v>14.790003363529721</v>
      </c>
      <c r="S514">
        <v>1.55</v>
      </c>
      <c r="T514">
        <v>1.2546570556677444E-2</v>
      </c>
      <c r="U514" s="34">
        <v>1.5625465705566774</v>
      </c>
      <c r="V514" s="34">
        <v>1.5479071717401125</v>
      </c>
      <c r="W514">
        <v>0</v>
      </c>
      <c r="X514">
        <v>0</v>
      </c>
      <c r="Y514" s="34">
        <v>0</v>
      </c>
      <c r="Z514" s="34">
        <v>0</v>
      </c>
      <c r="AA514">
        <v>0.626</v>
      </c>
      <c r="AB514">
        <v>5.0671955925677926E-3</v>
      </c>
      <c r="AC514" s="34">
        <v>0.63106719559256774</v>
      </c>
      <c r="AD514" s="34">
        <v>0.62515476742536147</v>
      </c>
      <c r="AE514">
        <v>22.340000000000003</v>
      </c>
      <c r="AF514">
        <v>0.18083250724914457</v>
      </c>
      <c r="AG514" s="34">
        <v>22.520832507249146</v>
      </c>
      <c r="AH514" s="34">
        <v>22.309836268822011</v>
      </c>
      <c r="AJ514">
        <v>48.859000000000002</v>
      </c>
      <c r="AK514">
        <v>0.39549218763142141</v>
      </c>
      <c r="AL514" s="34">
        <v>49.254492187631421</v>
      </c>
      <c r="AM514" s="34">
        <v>48.793030002613001</v>
      </c>
      <c r="AN514">
        <v>2.7439999999999998</v>
      </c>
      <c r="AO514">
        <v>2.2211477166143807E-2</v>
      </c>
      <c r="AP514" s="34">
        <v>2.7662114771661437</v>
      </c>
      <c r="AQ514" s="34">
        <v>2.7402950188741086</v>
      </c>
      <c r="AR514">
        <v>285.27400000000006</v>
      </c>
      <c r="AS514">
        <v>2.3091679799907108</v>
      </c>
      <c r="AT514" s="34">
        <v>287.58316797999078</v>
      </c>
      <c r="AU514" s="34">
        <v>284.88881968450897</v>
      </c>
      <c r="AV514">
        <v>22.492999999999999</v>
      </c>
      <c r="AW514">
        <v>0.18207097518151336</v>
      </c>
      <c r="AX514" s="34">
        <v>22.675070975181512</v>
      </c>
      <c r="AY514" s="34">
        <v>22.462629686419579</v>
      </c>
      <c r="AZ514">
        <v>166.864</v>
      </c>
      <c r="BA514">
        <v>1.3506909350770484</v>
      </c>
      <c r="BB514" s="34">
        <v>168.21469093507704</v>
      </c>
      <c r="BC514" s="34">
        <v>166.63869826144654</v>
      </c>
      <c r="BD514">
        <v>111.75700000000001</v>
      </c>
      <c r="BE514">
        <v>0.90462392625974253</v>
      </c>
      <c r="BF514" s="34">
        <v>112.66162392625975</v>
      </c>
      <c r="BG514" s="34">
        <v>111.60610438203855</v>
      </c>
      <c r="BH514">
        <v>637.99099999999999</v>
      </c>
      <c r="BI514">
        <v>5.1642574813065805</v>
      </c>
      <c r="BJ514" s="34">
        <v>643.15525748130665</v>
      </c>
      <c r="BK514" s="34">
        <v>637.12957703590075</v>
      </c>
      <c r="BM514">
        <v>53.798999999999999</v>
      </c>
      <c r="BN514">
        <v>0.43547932217979984</v>
      </c>
      <c r="BO514">
        <v>54.234479322179801</v>
      </c>
      <c r="BP514">
        <v>53.726359956416971</v>
      </c>
      <c r="BQ514">
        <v>3.1579999999999999</v>
      </c>
      <c r="BR514">
        <v>2.5562625689024104E-2</v>
      </c>
      <c r="BS514">
        <v>3.1835626256890239</v>
      </c>
      <c r="BT514">
        <v>3.1537360311969516</v>
      </c>
      <c r="BU514">
        <v>300.08400000000006</v>
      </c>
      <c r="BV514">
        <v>2.4290484380193513</v>
      </c>
      <c r="BW514">
        <v>302.51304843801944</v>
      </c>
      <c r="BX514">
        <v>299.67882304803868</v>
      </c>
      <c r="BY514">
        <v>24.042999999999999</v>
      </c>
      <c r="BZ514">
        <v>0.19461754573819079</v>
      </c>
      <c r="CA514">
        <v>24.237617545738189</v>
      </c>
      <c r="CB514">
        <v>24.010536858159693</v>
      </c>
      <c r="CC514">
        <v>166.864</v>
      </c>
      <c r="CD514">
        <v>1.3506909350770484</v>
      </c>
      <c r="CE514">
        <v>168.21469093507704</v>
      </c>
      <c r="CF514">
        <v>166.63869826144654</v>
      </c>
      <c r="CG514">
        <v>112.38300000000001</v>
      </c>
      <c r="CH514">
        <v>0.90969112185231027</v>
      </c>
      <c r="CI514">
        <v>113.29269112185231</v>
      </c>
      <c r="CJ514">
        <v>112.23125914946391</v>
      </c>
      <c r="CK514">
        <v>660.33100000000002</v>
      </c>
      <c r="CL514">
        <v>5.345089988555725</v>
      </c>
      <c r="CM514">
        <v>665.67608998855576</v>
      </c>
      <c r="CN514">
        <v>659.43941330472273</v>
      </c>
    </row>
    <row r="515" spans="1:92" x14ac:dyDescent="0.25">
      <c r="A515" s="18">
        <v>45921</v>
      </c>
      <c r="B515" s="2">
        <v>23</v>
      </c>
      <c r="C515" s="2" t="s">
        <v>23</v>
      </c>
      <c r="D515" s="9">
        <v>28.395378999999998</v>
      </c>
      <c r="E515">
        <v>9.8428160000000008E-3</v>
      </c>
      <c r="G515">
        <v>4.7880000000000003</v>
      </c>
      <c r="H515">
        <v>3.8133929391668327E-2</v>
      </c>
      <c r="I515" s="34">
        <v>4.826133929391669</v>
      </c>
      <c r="J515" s="34">
        <v>4.77863118113331</v>
      </c>
      <c r="K515">
        <v>0.37</v>
      </c>
      <c r="L515">
        <v>2.9468575344438761E-3</v>
      </c>
      <c r="M515" s="34">
        <v>0.3729468575344439</v>
      </c>
      <c r="N515" s="34">
        <v>0.36927601023795414</v>
      </c>
      <c r="O515">
        <v>14.656000000000001</v>
      </c>
      <c r="P515">
        <v>0.11672741628326878</v>
      </c>
      <c r="Q515" s="34">
        <v>14.772727416283269</v>
      </c>
      <c r="R515" s="34">
        <v>14.627322178506637</v>
      </c>
      <c r="S515">
        <v>1.542</v>
      </c>
      <c r="T515">
        <v>1.2281227886790426E-2</v>
      </c>
      <c r="U515" s="34">
        <v>1.5542812278867906</v>
      </c>
      <c r="V515" s="34">
        <v>1.5389827237484468</v>
      </c>
      <c r="W515">
        <v>0</v>
      </c>
      <c r="X515">
        <v>0</v>
      </c>
      <c r="Y515" s="34">
        <v>0</v>
      </c>
      <c r="Z515" s="34">
        <v>0</v>
      </c>
      <c r="AA515">
        <v>0.59799999999999998</v>
      </c>
      <c r="AB515">
        <v>4.7627589340471293E-3</v>
      </c>
      <c r="AC515" s="34">
        <v>0.60276275893404707</v>
      </c>
      <c r="AD515" s="34">
        <v>0.59682987600620685</v>
      </c>
      <c r="AE515">
        <v>21.954000000000001</v>
      </c>
      <c r="AF515">
        <v>0.17485219003021854</v>
      </c>
      <c r="AG515" s="34">
        <v>22.128852190030219</v>
      </c>
      <c r="AH515" s="34">
        <v>21.911041969632553</v>
      </c>
      <c r="AJ515">
        <v>47.724000000000004</v>
      </c>
      <c r="AK515">
        <v>0.38009683506432312</v>
      </c>
      <c r="AL515" s="34">
        <v>48.104096835064325</v>
      </c>
      <c r="AM515" s="34">
        <v>47.630617061070602</v>
      </c>
      <c r="AN515">
        <v>2.6920000000000002</v>
      </c>
      <c r="AO515">
        <v>2.1440379683034905E-2</v>
      </c>
      <c r="AP515" s="34">
        <v>2.7134403796830351</v>
      </c>
      <c r="AQ515" s="34">
        <v>2.6867324852988448</v>
      </c>
      <c r="AR515">
        <v>279.75200000000001</v>
      </c>
      <c r="AS515">
        <v>2.2280791593939009</v>
      </c>
      <c r="AT515" s="34">
        <v>281.98007915939394</v>
      </c>
      <c r="AU515" s="34">
        <v>279.2046011245626</v>
      </c>
      <c r="AV515">
        <v>22.189</v>
      </c>
      <c r="AW515">
        <v>0.17672384278858153</v>
      </c>
      <c r="AX515" s="34">
        <v>22.365723842788583</v>
      </c>
      <c r="AY515" s="34">
        <v>22.1455821382972</v>
      </c>
      <c r="AZ515">
        <v>164.83300000000003</v>
      </c>
      <c r="BA515">
        <v>1.3128091026351014</v>
      </c>
      <c r="BB515" s="34">
        <v>166.14580910263513</v>
      </c>
      <c r="BC515" s="34">
        <v>164.51046647446677</v>
      </c>
      <c r="BD515">
        <v>110.449</v>
      </c>
      <c r="BE515">
        <v>0.87966883195078827</v>
      </c>
      <c r="BF515" s="34">
        <v>111.32866883195079</v>
      </c>
      <c r="BG515" s="34">
        <v>110.23288122911296</v>
      </c>
      <c r="BH515">
        <v>627.63900000000001</v>
      </c>
      <c r="BI515">
        <v>4.9988181515157297</v>
      </c>
      <c r="BJ515" s="34">
        <v>632.63781815151583</v>
      </c>
      <c r="BK515" s="34">
        <v>626.41088051280894</v>
      </c>
      <c r="BM515">
        <v>52.512</v>
      </c>
      <c r="BN515">
        <v>0.41823076445599144</v>
      </c>
      <c r="BO515">
        <v>52.930230764455992</v>
      </c>
      <c r="BP515">
        <v>52.409248242203915</v>
      </c>
      <c r="BQ515">
        <v>3.0620000000000003</v>
      </c>
      <c r="BR515">
        <v>2.4387237217478781E-2</v>
      </c>
      <c r="BS515">
        <v>3.0863872372174788</v>
      </c>
      <c r="BT515">
        <v>3.056008495536799</v>
      </c>
      <c r="BU515">
        <v>294.40800000000002</v>
      </c>
      <c r="BV515">
        <v>2.3448065756771697</v>
      </c>
      <c r="BW515">
        <v>296.7528065756772</v>
      </c>
      <c r="BX515">
        <v>293.83192330306923</v>
      </c>
      <c r="BY515">
        <v>23.731000000000002</v>
      </c>
      <c r="BZ515">
        <v>0.18900507067537195</v>
      </c>
      <c r="CA515">
        <v>23.920005070675373</v>
      </c>
      <c r="CB515">
        <v>23.684564862045647</v>
      </c>
      <c r="CC515">
        <v>164.83300000000003</v>
      </c>
      <c r="CD515">
        <v>1.3128091026351014</v>
      </c>
      <c r="CE515">
        <v>166.14580910263513</v>
      </c>
      <c r="CF515">
        <v>164.51046647446677</v>
      </c>
      <c r="CG515">
        <v>111.047</v>
      </c>
      <c r="CH515">
        <v>0.88443159088483536</v>
      </c>
      <c r="CI515">
        <v>111.93143159088484</v>
      </c>
      <c r="CJ515">
        <v>110.82971110511917</v>
      </c>
      <c r="CK515">
        <v>649.59299999999996</v>
      </c>
      <c r="CL515">
        <v>5.1736703415459484</v>
      </c>
      <c r="CM515">
        <v>654.76667034154605</v>
      </c>
      <c r="CN515">
        <v>648.32192248244155</v>
      </c>
    </row>
    <row r="516" spans="1:92" x14ac:dyDescent="0.25">
      <c r="A516" s="18">
        <v>45921</v>
      </c>
      <c r="B516" s="2">
        <v>24</v>
      </c>
      <c r="C516" s="2" t="s">
        <v>23</v>
      </c>
      <c r="D516" s="9">
        <v>22.948028999999998</v>
      </c>
      <c r="E516">
        <v>1.0073721000000001E-2</v>
      </c>
      <c r="G516">
        <v>4.7780000000000005</v>
      </c>
      <c r="H516">
        <v>3.4870667678893311E-2</v>
      </c>
      <c r="I516" s="34">
        <v>4.8128706676788937</v>
      </c>
      <c r="J516" s="34">
        <v>4.7643871513636125</v>
      </c>
      <c r="K516">
        <v>0.36799999999999999</v>
      </c>
      <c r="L516">
        <v>2.6857274394794339E-3</v>
      </c>
      <c r="M516" s="34">
        <v>0.37068572743947942</v>
      </c>
      <c r="N516" s="34">
        <v>0.36695154284257203</v>
      </c>
      <c r="O516">
        <v>14.532000000000002</v>
      </c>
      <c r="P516">
        <v>0.10605704116987809</v>
      </c>
      <c r="Q516" s="34">
        <v>14.63805704116988</v>
      </c>
      <c r="R516" s="34">
        <v>14.490597338555048</v>
      </c>
      <c r="S516">
        <v>1.5379999999999998</v>
      </c>
      <c r="T516">
        <v>1.122458913565046E-2</v>
      </c>
      <c r="U516" s="34">
        <v>1.5492245891356502</v>
      </c>
      <c r="V516" s="34">
        <v>1.533618132858358</v>
      </c>
      <c r="W516">
        <v>0</v>
      </c>
      <c r="X516">
        <v>0</v>
      </c>
      <c r="Y516" s="34">
        <v>0</v>
      </c>
      <c r="Z516" s="34">
        <v>0</v>
      </c>
      <c r="AA516">
        <v>0.59199999999999997</v>
      </c>
      <c r="AB516">
        <v>4.320518054814741E-3</v>
      </c>
      <c r="AC516" s="34">
        <v>0.59632051805481467</v>
      </c>
      <c r="AD516" s="34">
        <v>0.59031335152935493</v>
      </c>
      <c r="AE516">
        <v>21.808000000000003</v>
      </c>
      <c r="AF516">
        <v>0.15915854347871602</v>
      </c>
      <c r="AG516" s="34">
        <v>21.967158543478718</v>
      </c>
      <c r="AH516" s="34">
        <v>21.745867517148945</v>
      </c>
      <c r="AJ516">
        <v>46.60199999999999</v>
      </c>
      <c r="AK516">
        <v>0.34010942971364283</v>
      </c>
      <c r="AL516" s="34">
        <v>46.942109429713632</v>
      </c>
      <c r="AM516" s="34">
        <v>46.469227716167225</v>
      </c>
      <c r="AN516">
        <v>2.6500000000000004</v>
      </c>
      <c r="AO516">
        <v>1.9340156833207885E-2</v>
      </c>
      <c r="AP516" s="34">
        <v>2.6693401568332082</v>
      </c>
      <c r="AQ516" s="34">
        <v>2.6424499688391743</v>
      </c>
      <c r="AR516">
        <v>276.24599999999987</v>
      </c>
      <c r="AS516">
        <v>2.0160909300174876</v>
      </c>
      <c r="AT516" s="34">
        <v>278.26209093001734</v>
      </c>
      <c r="AU516" s="34">
        <v>275.45895626111172</v>
      </c>
      <c r="AV516">
        <v>21.984000000000002</v>
      </c>
      <c r="AW516">
        <v>0.16044302181933665</v>
      </c>
      <c r="AX516" s="34">
        <v>22.144443021819338</v>
      </c>
      <c r="AY516" s="34">
        <v>21.921366081117132</v>
      </c>
      <c r="AZ516">
        <v>173.99400000000003</v>
      </c>
      <c r="BA516">
        <v>1.2698382068064802</v>
      </c>
      <c r="BB516" s="34">
        <v>175.2638382068065</v>
      </c>
      <c r="BC516" s="34">
        <v>173.49827919932198</v>
      </c>
      <c r="BD516">
        <v>110.33</v>
      </c>
      <c r="BE516">
        <v>0.8052073597765379</v>
      </c>
      <c r="BF516" s="34">
        <v>111.13520735977653</v>
      </c>
      <c r="BG516" s="34">
        <v>110.01566228755699</v>
      </c>
      <c r="BH516">
        <v>631.80599999999993</v>
      </c>
      <c r="BI516">
        <v>4.6110291049666925</v>
      </c>
      <c r="BJ516" s="34">
        <v>636.41702910496656</v>
      </c>
      <c r="BK516" s="34">
        <v>630.00594151411428</v>
      </c>
      <c r="BM516">
        <v>51.379999999999988</v>
      </c>
      <c r="BN516">
        <v>0.37498009739253613</v>
      </c>
      <c r="BO516">
        <v>51.754980097392526</v>
      </c>
      <c r="BP516">
        <v>51.233614867530839</v>
      </c>
      <c r="BQ516">
        <v>3.0180000000000002</v>
      </c>
      <c r="BR516">
        <v>2.202588427268732E-2</v>
      </c>
      <c r="BS516">
        <v>3.0400258842726875</v>
      </c>
      <c r="BT516">
        <v>3.0094015116817463</v>
      </c>
      <c r="BU516">
        <v>290.77799999999985</v>
      </c>
      <c r="BV516">
        <v>2.1221479711873656</v>
      </c>
      <c r="BW516">
        <v>292.90014797118721</v>
      </c>
      <c r="BX516">
        <v>289.94955359966679</v>
      </c>
      <c r="BY516">
        <v>23.522000000000002</v>
      </c>
      <c r="BZ516">
        <v>0.17166761095498712</v>
      </c>
      <c r="CA516">
        <v>23.693667610954989</v>
      </c>
      <c r="CB516">
        <v>23.454984213975489</v>
      </c>
      <c r="CC516">
        <v>173.99400000000003</v>
      </c>
      <c r="CD516">
        <v>1.2698382068064802</v>
      </c>
      <c r="CE516">
        <v>175.2638382068065</v>
      </c>
      <c r="CF516">
        <v>173.49827919932198</v>
      </c>
      <c r="CG516">
        <v>110.922</v>
      </c>
      <c r="CH516">
        <v>0.8095278778313526</v>
      </c>
      <c r="CI516">
        <v>111.73152787783134</v>
      </c>
      <c r="CJ516">
        <v>110.60597563908635</v>
      </c>
      <c r="CK516">
        <v>653.61399999999992</v>
      </c>
      <c r="CL516">
        <v>4.7701876484454084</v>
      </c>
      <c r="CM516">
        <v>658.38418764844528</v>
      </c>
      <c r="CN516">
        <v>651.75180903126318</v>
      </c>
    </row>
    <row r="517" spans="1:92" x14ac:dyDescent="0.25">
      <c r="A517" s="18">
        <v>45922</v>
      </c>
      <c r="B517" s="2">
        <v>1</v>
      </c>
      <c r="C517" s="2" t="s">
        <v>23</v>
      </c>
      <c r="D517" s="9">
        <v>30.253267000000001</v>
      </c>
      <c r="E517">
        <v>1.0549929E-2</v>
      </c>
      <c r="G517">
        <v>4.75</v>
      </c>
      <c r="H517">
        <v>4.8975052977589993E-2</v>
      </c>
      <c r="I517" s="34">
        <v>4.7989750529775899</v>
      </c>
      <c r="J517" s="34">
        <v>4.7483462068959055</v>
      </c>
      <c r="K517">
        <v>0.34200000000000003</v>
      </c>
      <c r="L517">
        <v>3.5262038143864796E-3</v>
      </c>
      <c r="M517" s="34">
        <v>0.34552620381438648</v>
      </c>
      <c r="N517" s="34">
        <v>0.34188092689650518</v>
      </c>
      <c r="O517">
        <v>13.771999999999998</v>
      </c>
      <c r="P517">
        <v>0.14199672202260405</v>
      </c>
      <c r="Q517" s="34">
        <v>13.913996722022603</v>
      </c>
      <c r="R517" s="34">
        <v>13.767205044499033</v>
      </c>
      <c r="S517">
        <v>1.5459999999999998</v>
      </c>
      <c r="T517">
        <v>1.5940090927021918E-2</v>
      </c>
      <c r="U517" s="34">
        <v>1.5619400909270218</v>
      </c>
      <c r="V517" s="34">
        <v>1.5454617338654881</v>
      </c>
      <c r="W517">
        <v>0</v>
      </c>
      <c r="X517">
        <v>0</v>
      </c>
      <c r="Y517" s="34">
        <v>0</v>
      </c>
      <c r="Z517" s="34">
        <v>0</v>
      </c>
      <c r="AA517">
        <v>0.59599999999999997</v>
      </c>
      <c r="AB517">
        <v>6.1450803315039231E-3</v>
      </c>
      <c r="AC517" s="34">
        <v>0.60214508033150393</v>
      </c>
      <c r="AD517" s="34">
        <v>0.59579249248630728</v>
      </c>
      <c r="AE517">
        <v>21.005999999999997</v>
      </c>
      <c r="AF517">
        <v>0.21658315007310638</v>
      </c>
      <c r="AG517" s="34">
        <v>21.222583150073103</v>
      </c>
      <c r="AH517" s="34">
        <v>20.998686404643237</v>
      </c>
      <c r="AJ517">
        <v>45.595999999999982</v>
      </c>
      <c r="AK517">
        <v>0.47011926643498791</v>
      </c>
      <c r="AL517" s="34">
        <v>46.066119266434967</v>
      </c>
      <c r="AM517" s="34">
        <v>45.580124978868547</v>
      </c>
      <c r="AN517">
        <v>2.5139999999999998</v>
      </c>
      <c r="AO517">
        <v>2.5920691196981309E-2</v>
      </c>
      <c r="AP517" s="34">
        <v>2.5399206911969809</v>
      </c>
      <c r="AQ517" s="34">
        <v>2.5131247082392218</v>
      </c>
      <c r="AR517">
        <v>273.101</v>
      </c>
      <c r="AS517">
        <v>2.8158180933121688</v>
      </c>
      <c r="AT517" s="34">
        <v>275.91681809331214</v>
      </c>
      <c r="AU517" s="34">
        <v>273.00591525252179</v>
      </c>
      <c r="AV517">
        <v>22.904000000000003</v>
      </c>
      <c r="AW517">
        <v>0.2361525501892045</v>
      </c>
      <c r="AX517" s="34">
        <v>23.140152550189207</v>
      </c>
      <c r="AY517" s="34">
        <v>22.896025583735543</v>
      </c>
      <c r="AZ517">
        <v>173.822</v>
      </c>
      <c r="BA517">
        <v>1.7921982439306625</v>
      </c>
      <c r="BB517" s="34">
        <v>175.61419824393067</v>
      </c>
      <c r="BC517" s="34">
        <v>173.7614809210653</v>
      </c>
      <c r="BD517">
        <v>110.184</v>
      </c>
      <c r="BE517">
        <v>1.1360562604805844</v>
      </c>
      <c r="BF517" s="34">
        <v>111.32005626048058</v>
      </c>
      <c r="BG517" s="34">
        <v>110.14563757065652</v>
      </c>
      <c r="BH517">
        <v>628.12099999999998</v>
      </c>
      <c r="BI517">
        <v>6.4762651055445897</v>
      </c>
      <c r="BJ517" s="34">
        <v>634.59726510554458</v>
      </c>
      <c r="BK517" s="34">
        <v>627.90230901508687</v>
      </c>
      <c r="BM517">
        <v>50.345999999999982</v>
      </c>
      <c r="BN517">
        <v>0.51909431941257789</v>
      </c>
      <c r="BO517">
        <v>50.865094319412556</v>
      </c>
      <c r="BP517">
        <v>50.32847118576445</v>
      </c>
      <c r="BQ517">
        <v>2.8559999999999999</v>
      </c>
      <c r="BR517">
        <v>2.9446895011367789E-2</v>
      </c>
      <c r="BS517">
        <v>2.8854468950113672</v>
      </c>
      <c r="BT517">
        <v>2.8550056351357269</v>
      </c>
      <c r="BU517">
        <v>286.87299999999999</v>
      </c>
      <c r="BV517">
        <v>2.957814815334773</v>
      </c>
      <c r="BW517">
        <v>289.83081481533475</v>
      </c>
      <c r="BX517">
        <v>286.7731202970208</v>
      </c>
      <c r="BY517">
        <v>24.450000000000003</v>
      </c>
      <c r="BZ517">
        <v>0.25209264111622642</v>
      </c>
      <c r="CA517">
        <v>24.702092641116227</v>
      </c>
      <c r="CB517">
        <v>24.44148731760103</v>
      </c>
      <c r="CC517">
        <v>173.822</v>
      </c>
      <c r="CD517">
        <v>1.7921982439306625</v>
      </c>
      <c r="CE517">
        <v>175.61419824393067</v>
      </c>
      <c r="CF517">
        <v>173.7614809210653</v>
      </c>
      <c r="CG517">
        <v>110.78</v>
      </c>
      <c r="CH517">
        <v>1.1422013408120884</v>
      </c>
      <c r="CI517">
        <v>111.92220134081209</v>
      </c>
      <c r="CJ517">
        <v>110.74143006314283</v>
      </c>
      <c r="CK517">
        <v>649.12699999999995</v>
      </c>
      <c r="CL517">
        <v>6.6928482556176965</v>
      </c>
      <c r="CM517">
        <v>655.81984825561767</v>
      </c>
      <c r="CN517">
        <v>648.90099541973007</v>
      </c>
    </row>
    <row r="518" spans="1:92" x14ac:dyDescent="0.25">
      <c r="A518" s="18">
        <v>45922</v>
      </c>
      <c r="B518" s="2">
        <v>2</v>
      </c>
      <c r="C518" s="2" t="s">
        <v>23</v>
      </c>
      <c r="D518" s="9">
        <v>31.178346000000001</v>
      </c>
      <c r="E518">
        <v>1.0275701999999999E-2</v>
      </c>
      <c r="G518">
        <v>4.798</v>
      </c>
      <c r="H518">
        <v>4.5175095391041614E-2</v>
      </c>
      <c r="I518" s="34">
        <v>4.8431750953910413</v>
      </c>
      <c r="J518" s="34">
        <v>4.7934080713769811</v>
      </c>
      <c r="K518">
        <v>0.32600000000000001</v>
      </c>
      <c r="L518">
        <v>3.0694208206501804E-3</v>
      </c>
      <c r="M518" s="34">
        <v>0.32906942082065022</v>
      </c>
      <c r="N518" s="34">
        <v>0.32568800151498462</v>
      </c>
      <c r="O518">
        <v>13.27</v>
      </c>
      <c r="P518">
        <v>0.12494237512278494</v>
      </c>
      <c r="Q518" s="34">
        <v>13.394942375122785</v>
      </c>
      <c r="R518" s="34">
        <v>13.257299938968851</v>
      </c>
      <c r="S518">
        <v>1.5459999999999998</v>
      </c>
      <c r="T518">
        <v>1.4556210394862509E-2</v>
      </c>
      <c r="U518" s="34">
        <v>1.5605562103948623</v>
      </c>
      <c r="V518" s="34">
        <v>1.5445203998225954</v>
      </c>
      <c r="W518">
        <v>0</v>
      </c>
      <c r="X518">
        <v>0</v>
      </c>
      <c r="Y518" s="34">
        <v>0</v>
      </c>
      <c r="Z518" s="34">
        <v>0</v>
      </c>
      <c r="AA518">
        <v>0.58799999999999997</v>
      </c>
      <c r="AB518">
        <v>5.5362559587187297E-3</v>
      </c>
      <c r="AC518" s="34">
        <v>0.59353625595871873</v>
      </c>
      <c r="AD518" s="34">
        <v>0.58743725426629123</v>
      </c>
      <c r="AE518">
        <v>20.527999999999999</v>
      </c>
      <c r="AF518">
        <v>0.19327935768805798</v>
      </c>
      <c r="AG518" s="34">
        <v>20.721279357688054</v>
      </c>
      <c r="AH518" s="34">
        <v>20.508353665949702</v>
      </c>
      <c r="AJ518">
        <v>45.182000000000023</v>
      </c>
      <c r="AK518">
        <v>0.42540666110005071</v>
      </c>
      <c r="AL518" s="34">
        <v>45.607406661100072</v>
      </c>
      <c r="AM518" s="34">
        <v>45.138758541257793</v>
      </c>
      <c r="AN518">
        <v>2.4210000000000003</v>
      </c>
      <c r="AO518">
        <v>2.2794686523908245E-2</v>
      </c>
      <c r="AP518" s="34">
        <v>2.4437946865239084</v>
      </c>
      <c r="AQ518" s="34">
        <v>2.4186829805760053</v>
      </c>
      <c r="AR518">
        <v>271.15999999999997</v>
      </c>
      <c r="AS518">
        <v>2.5530802138880455</v>
      </c>
      <c r="AT518" s="34">
        <v>273.71308021388802</v>
      </c>
      <c r="AU518" s="34">
        <v>270.90048616810799</v>
      </c>
      <c r="AV518">
        <v>22.756999999999998</v>
      </c>
      <c r="AW518">
        <v>0.21426628716422133</v>
      </c>
      <c r="AX518" s="34">
        <v>22.971266287164219</v>
      </c>
      <c r="AY518" s="34">
        <v>22.735220400234674</v>
      </c>
      <c r="AZ518">
        <v>174.63200000000001</v>
      </c>
      <c r="BA518">
        <v>1.6442303581343014</v>
      </c>
      <c r="BB518" s="34">
        <v>176.27623035813431</v>
      </c>
      <c r="BC518" s="34">
        <v>174.46486834529077</v>
      </c>
      <c r="BD518">
        <v>110.282</v>
      </c>
      <c r="BE518">
        <v>1.0383492851010527</v>
      </c>
      <c r="BF518" s="34">
        <v>111.32034928510105</v>
      </c>
      <c r="BG518" s="34">
        <v>110.17645454931143</v>
      </c>
      <c r="BH518">
        <v>626.43400000000008</v>
      </c>
      <c r="BI518">
        <v>5.8981274919115805</v>
      </c>
      <c r="BJ518" s="34">
        <v>632.33212749191159</v>
      </c>
      <c r="BK518" s="34">
        <v>625.8344709847787</v>
      </c>
      <c r="BM518">
        <v>49.980000000000025</v>
      </c>
      <c r="BN518">
        <v>0.47058175649109235</v>
      </c>
      <c r="BO518">
        <v>50.450581756491111</v>
      </c>
      <c r="BP518">
        <v>49.932166612634774</v>
      </c>
      <c r="BQ518">
        <v>2.7470000000000003</v>
      </c>
      <c r="BR518">
        <v>2.5864107344558424E-2</v>
      </c>
      <c r="BS518">
        <v>2.7728641073445588</v>
      </c>
      <c r="BT518">
        <v>2.7443709820909898</v>
      </c>
      <c r="BU518">
        <v>284.42999999999995</v>
      </c>
      <c r="BV518">
        <v>2.6780225890108307</v>
      </c>
      <c r="BW518">
        <v>287.10802258901083</v>
      </c>
      <c r="BX518">
        <v>284.15778610707684</v>
      </c>
      <c r="BY518">
        <v>24.302999999999997</v>
      </c>
      <c r="BZ518">
        <v>0.22882249755908385</v>
      </c>
      <c r="CA518">
        <v>24.53182249755908</v>
      </c>
      <c r="CB518">
        <v>24.279740800057269</v>
      </c>
      <c r="CC518">
        <v>174.63200000000001</v>
      </c>
      <c r="CD518">
        <v>1.6442303581343014</v>
      </c>
      <c r="CE518">
        <v>176.27623035813431</v>
      </c>
      <c r="CF518">
        <v>174.46486834529077</v>
      </c>
      <c r="CG518">
        <v>110.86999999999999</v>
      </c>
      <c r="CH518">
        <v>1.0438855410597714</v>
      </c>
      <c r="CI518">
        <v>111.91388554105977</v>
      </c>
      <c r="CJ518">
        <v>110.76389180357772</v>
      </c>
      <c r="CK518">
        <v>646.9620000000001</v>
      </c>
      <c r="CL518">
        <v>6.0914068495996387</v>
      </c>
      <c r="CM518">
        <v>653.0534068495997</v>
      </c>
      <c r="CN518">
        <v>646.3428246507284</v>
      </c>
    </row>
    <row r="519" spans="1:92" x14ac:dyDescent="0.25">
      <c r="A519" s="18">
        <v>45922</v>
      </c>
      <c r="B519" s="2">
        <v>3</v>
      </c>
      <c r="C519" s="2" t="s">
        <v>23</v>
      </c>
      <c r="D519" s="9">
        <v>23.814533000000001</v>
      </c>
      <c r="E519">
        <v>1.0097867E-2</v>
      </c>
      <c r="G519">
        <v>4.75</v>
      </c>
      <c r="H519">
        <v>4.5325283903029749E-2</v>
      </c>
      <c r="I519" s="34">
        <v>4.79532528390303</v>
      </c>
      <c r="J519" s="34">
        <v>4.7469027269644402</v>
      </c>
      <c r="K519">
        <v>0.32400000000000001</v>
      </c>
      <c r="L519">
        <v>3.0916614704382395E-3</v>
      </c>
      <c r="M519" s="34">
        <v>0.32709166147043822</v>
      </c>
      <c r="N519" s="34">
        <v>0.3237887333761007</v>
      </c>
      <c r="O519">
        <v>12.79</v>
      </c>
      <c r="P519">
        <v>0.12204429076205274</v>
      </c>
      <c r="Q519" s="34">
        <v>12.912044290762053</v>
      </c>
      <c r="R519" s="34">
        <v>12.781660184815827</v>
      </c>
      <c r="S519">
        <v>1.5419999999999998</v>
      </c>
      <c r="T519">
        <v>1.4714018479678287E-2</v>
      </c>
      <c r="U519" s="34">
        <v>1.5567140184796782</v>
      </c>
      <c r="V519" s="34">
        <v>1.5409945273640349</v>
      </c>
      <c r="W519">
        <v>0</v>
      </c>
      <c r="X519">
        <v>0</v>
      </c>
      <c r="Y519" s="34">
        <v>0</v>
      </c>
      <c r="Z519" s="34">
        <v>0</v>
      </c>
      <c r="AA519">
        <v>0.56000000000000005</v>
      </c>
      <c r="AB519">
        <v>5.3436124180414029E-3</v>
      </c>
      <c r="AC519" s="34">
        <v>0.56534361241804143</v>
      </c>
      <c r="AD519" s="34">
        <v>0.55963484781054451</v>
      </c>
      <c r="AE519">
        <v>19.965999999999998</v>
      </c>
      <c r="AF519">
        <v>0.19051886703324042</v>
      </c>
      <c r="AG519" s="34">
        <v>20.156518867033238</v>
      </c>
      <c r="AH519" s="34">
        <v>19.952981020330949</v>
      </c>
      <c r="AJ519">
        <v>44.849000000000011</v>
      </c>
      <c r="AK519">
        <v>0.42795655952989087</v>
      </c>
      <c r="AL519" s="34">
        <v>45.2769565595299</v>
      </c>
      <c r="AM519" s="34">
        <v>44.819755874026988</v>
      </c>
      <c r="AN519">
        <v>2.367</v>
      </c>
      <c r="AO519">
        <v>2.2586304631257142E-2</v>
      </c>
      <c r="AP519" s="34">
        <v>2.3895863046312571</v>
      </c>
      <c r="AQ519" s="34">
        <v>2.365456579942069</v>
      </c>
      <c r="AR519">
        <v>271.20300000000003</v>
      </c>
      <c r="AS519">
        <v>2.5878637832322902</v>
      </c>
      <c r="AT519" s="34">
        <v>273.79086378323234</v>
      </c>
      <c r="AU519" s="34">
        <v>271.02616005493411</v>
      </c>
      <c r="AV519">
        <v>22.648000000000003</v>
      </c>
      <c r="AW519">
        <v>0.21611095364964589</v>
      </c>
      <c r="AX519" s="34">
        <v>22.86411095364965</v>
      </c>
      <c r="AY519" s="34">
        <v>22.63323220216645</v>
      </c>
      <c r="AZ519">
        <v>182.691</v>
      </c>
      <c r="BA519">
        <v>1.7432676719007174</v>
      </c>
      <c r="BB519" s="34">
        <v>184.43426767190073</v>
      </c>
      <c r="BC519" s="34">
        <v>182.57187496670747</v>
      </c>
      <c r="BD519">
        <v>110.33499999999999</v>
      </c>
      <c r="BE519">
        <v>1.0528347788296395</v>
      </c>
      <c r="BF519" s="34">
        <v>111.38783477882963</v>
      </c>
      <c r="BG519" s="34">
        <v>110.26305523781502</v>
      </c>
      <c r="BH519">
        <v>634.09300000000007</v>
      </c>
      <c r="BI519">
        <v>6.050620051773441</v>
      </c>
      <c r="BJ519" s="34">
        <v>640.1436200517735</v>
      </c>
      <c r="BK519" s="34">
        <v>633.67953491559206</v>
      </c>
      <c r="BM519">
        <v>49.599000000000011</v>
      </c>
      <c r="BN519">
        <v>0.47328184343292062</v>
      </c>
      <c r="BO519">
        <v>50.072281843432933</v>
      </c>
      <c r="BP519">
        <v>49.566658600991431</v>
      </c>
      <c r="BQ519">
        <v>2.6909999999999998</v>
      </c>
      <c r="BR519">
        <v>2.5677966101695381E-2</v>
      </c>
      <c r="BS519">
        <v>2.7166779661016953</v>
      </c>
      <c r="BT519">
        <v>2.6892453133181697</v>
      </c>
      <c r="BU519">
        <v>283.99300000000005</v>
      </c>
      <c r="BV519">
        <v>2.7099080739943431</v>
      </c>
      <c r="BW519">
        <v>286.70290807399437</v>
      </c>
      <c r="BX519">
        <v>283.80782023974996</v>
      </c>
      <c r="BY519">
        <v>24.190000000000005</v>
      </c>
      <c r="BZ519">
        <v>0.23082497212932418</v>
      </c>
      <c r="CA519">
        <v>24.420824972129328</v>
      </c>
      <c r="CB519">
        <v>24.174226729530485</v>
      </c>
      <c r="CC519">
        <v>182.691</v>
      </c>
      <c r="CD519">
        <v>1.7432676719007174</v>
      </c>
      <c r="CE519">
        <v>184.43426767190073</v>
      </c>
      <c r="CF519">
        <v>182.57187496670747</v>
      </c>
      <c r="CG519">
        <v>110.895</v>
      </c>
      <c r="CH519">
        <v>1.058178391247681</v>
      </c>
      <c r="CI519">
        <v>111.95317839124768</v>
      </c>
      <c r="CJ519">
        <v>110.82269008562557</v>
      </c>
      <c r="CK519">
        <v>654.05900000000008</v>
      </c>
      <c r="CL519">
        <v>6.2411389188066817</v>
      </c>
      <c r="CM519">
        <v>660.30013891880674</v>
      </c>
      <c r="CN519">
        <v>653.63251593592304</v>
      </c>
    </row>
    <row r="520" spans="1:92" x14ac:dyDescent="0.25">
      <c r="A520" s="18">
        <v>45922</v>
      </c>
      <c r="B520" s="2">
        <v>4</v>
      </c>
      <c r="C520" s="2" t="s">
        <v>23</v>
      </c>
      <c r="D520" s="9">
        <v>19.447040999999999</v>
      </c>
      <c r="E520">
        <v>1.0237347000000001E-2</v>
      </c>
      <c r="G520">
        <v>4.82</v>
      </c>
      <c r="H520">
        <v>5.6566931286407891E-2</v>
      </c>
      <c r="I520" s="34">
        <v>4.8765669312864084</v>
      </c>
      <c r="J520" s="34">
        <v>4.8266438234421045</v>
      </c>
      <c r="K520">
        <v>0.378</v>
      </c>
      <c r="L520">
        <v>4.4361618311747264E-3</v>
      </c>
      <c r="M520" s="34">
        <v>0.38243616183117474</v>
      </c>
      <c r="N520" s="34">
        <v>0.37852103013716082</v>
      </c>
      <c r="O520">
        <v>12.577999999999999</v>
      </c>
      <c r="P520">
        <v>0.14761387172623203</v>
      </c>
      <c r="Q520" s="34">
        <v>12.725613871726232</v>
      </c>
      <c r="R520" s="34">
        <v>12.595337346733357</v>
      </c>
      <c r="S520">
        <v>1.5339999999999998</v>
      </c>
      <c r="T520">
        <v>1.8002836637624416E-2</v>
      </c>
      <c r="U520" s="34">
        <v>1.5520028366376242</v>
      </c>
      <c r="V520" s="34">
        <v>1.5361144450539805</v>
      </c>
      <c r="W520">
        <v>0</v>
      </c>
      <c r="X520">
        <v>0</v>
      </c>
      <c r="Y520" s="34">
        <v>0</v>
      </c>
      <c r="Z520" s="34">
        <v>0</v>
      </c>
      <c r="AA520">
        <v>0.57799999999999996</v>
      </c>
      <c r="AB520">
        <v>6.7833374032248454E-3</v>
      </c>
      <c r="AC520" s="34">
        <v>0.58478333740322486</v>
      </c>
      <c r="AD520" s="34">
        <v>0.57879670745840994</v>
      </c>
      <c r="AE520">
        <v>19.887999999999998</v>
      </c>
      <c r="AF520">
        <v>0.23340313888466391</v>
      </c>
      <c r="AG520" s="34">
        <v>20.121403138884663</v>
      </c>
      <c r="AH520" s="34">
        <v>19.915413352825009</v>
      </c>
      <c r="AJ520">
        <v>45.679999999999986</v>
      </c>
      <c r="AK520">
        <v>0.5360949006562471</v>
      </c>
      <c r="AL520" s="34">
        <v>46.21609490065623</v>
      </c>
      <c r="AM520" s="34">
        <v>45.742964700173282</v>
      </c>
      <c r="AN520">
        <v>2.3519999999999994</v>
      </c>
      <c r="AO520">
        <v>2.7602784727309402E-2</v>
      </c>
      <c r="AP520" s="34">
        <v>2.3796027847273087</v>
      </c>
      <c r="AQ520" s="34">
        <v>2.3552419652978891</v>
      </c>
      <c r="AR520">
        <v>274.38599999999991</v>
      </c>
      <c r="AS520">
        <v>3.2201605825627198</v>
      </c>
      <c r="AT520" s="34">
        <v>277.60616058256261</v>
      </c>
      <c r="AU520" s="34">
        <v>274.76420998734119</v>
      </c>
      <c r="AV520">
        <v>23.274999999999999</v>
      </c>
      <c r="AW520">
        <v>0.27315255719733267</v>
      </c>
      <c r="AX520" s="34">
        <v>23.54815255719733</v>
      </c>
      <c r="AY520" s="34">
        <v>23.307081948260365</v>
      </c>
      <c r="AZ520">
        <v>187.67600000000002</v>
      </c>
      <c r="BA520">
        <v>2.2025426133003916</v>
      </c>
      <c r="BB520" s="34">
        <v>189.8785426133004</v>
      </c>
      <c r="BC520" s="34">
        <v>187.93469008471376</v>
      </c>
      <c r="BD520">
        <v>110.505</v>
      </c>
      <c r="BE520">
        <v>1.2968731829469924</v>
      </c>
      <c r="BF520" s="34">
        <v>111.80187318294699</v>
      </c>
      <c r="BG520" s="34">
        <v>110.65731861192317</v>
      </c>
      <c r="BH520">
        <v>643.87399999999991</v>
      </c>
      <c r="BI520">
        <v>7.5564266213909921</v>
      </c>
      <c r="BJ520" s="34">
        <v>651.43042662139089</v>
      </c>
      <c r="BK520" s="34">
        <v>644.76150729770973</v>
      </c>
      <c r="BM520">
        <v>50.499999999999986</v>
      </c>
      <c r="BN520">
        <v>0.59266183194265498</v>
      </c>
      <c r="BO520">
        <v>51.092661831942635</v>
      </c>
      <c r="BP520">
        <v>50.569608523615386</v>
      </c>
      <c r="BQ520">
        <v>2.7299999999999995</v>
      </c>
      <c r="BR520">
        <v>3.2038946558484126E-2</v>
      </c>
      <c r="BS520">
        <v>2.7620389465584836</v>
      </c>
      <c r="BT520">
        <v>2.73376299543505</v>
      </c>
      <c r="BU520">
        <v>286.96399999999988</v>
      </c>
      <c r="BV520">
        <v>3.3677744542889516</v>
      </c>
      <c r="BW520">
        <v>290.33177445428885</v>
      </c>
      <c r="BX520">
        <v>287.35954733407453</v>
      </c>
      <c r="BY520">
        <v>24.808999999999997</v>
      </c>
      <c r="BZ520">
        <v>0.29115539383495709</v>
      </c>
      <c r="CA520">
        <v>25.100155393834953</v>
      </c>
      <c r="CB520">
        <v>24.843196393314344</v>
      </c>
      <c r="CC520">
        <v>187.67600000000002</v>
      </c>
      <c r="CD520">
        <v>2.2025426133003916</v>
      </c>
      <c r="CE520">
        <v>189.8785426133004</v>
      </c>
      <c r="CF520">
        <v>187.93469008471376</v>
      </c>
      <c r="CG520">
        <v>111.083</v>
      </c>
      <c r="CH520">
        <v>1.3036565203502173</v>
      </c>
      <c r="CI520">
        <v>112.38665652035021</v>
      </c>
      <c r="CJ520">
        <v>111.23611531938158</v>
      </c>
      <c r="CK520">
        <v>663.76199999999994</v>
      </c>
      <c r="CL520">
        <v>7.7898297602756559</v>
      </c>
      <c r="CM520">
        <v>671.55182976027561</v>
      </c>
      <c r="CN520">
        <v>664.67692065053473</v>
      </c>
    </row>
    <row r="521" spans="1:92" x14ac:dyDescent="0.25">
      <c r="A521" s="18">
        <v>45922</v>
      </c>
      <c r="B521" s="2">
        <v>5</v>
      </c>
      <c r="C521" s="2" t="s">
        <v>23</v>
      </c>
      <c r="D521" s="9">
        <v>43.367358000000003</v>
      </c>
      <c r="E521">
        <v>1.0195374E-2</v>
      </c>
      <c r="G521">
        <v>4.8380000000000001</v>
      </c>
      <c r="H521">
        <v>6.0598856271678284E-2</v>
      </c>
      <c r="I521" s="34">
        <v>4.8985988562716782</v>
      </c>
      <c r="J521" s="34">
        <v>4.8486558088560159</v>
      </c>
      <c r="K521">
        <v>0.36000000000000004</v>
      </c>
      <c r="L521">
        <v>4.5092162583307534E-3</v>
      </c>
      <c r="M521" s="34">
        <v>0.36450921625833077</v>
      </c>
      <c r="N521" s="34">
        <v>0.36079290847213019</v>
      </c>
      <c r="O521">
        <v>12.94</v>
      </c>
      <c r="P521">
        <v>0.16208127328555538</v>
      </c>
      <c r="Q521" s="34">
        <v>13.102081273285554</v>
      </c>
      <c r="R521" s="34">
        <v>12.968500654526011</v>
      </c>
      <c r="S521">
        <v>1.548</v>
      </c>
      <c r="T521">
        <v>1.9389629910822239E-2</v>
      </c>
      <c r="U521" s="34">
        <v>1.5673896299108223</v>
      </c>
      <c r="V521" s="34">
        <v>1.5514095064301598</v>
      </c>
      <c r="W521">
        <v>0</v>
      </c>
      <c r="X521">
        <v>0</v>
      </c>
      <c r="Y521" s="34">
        <v>0</v>
      </c>
      <c r="Z521" s="34">
        <v>0</v>
      </c>
      <c r="AA521">
        <v>0.59</v>
      </c>
      <c r="AB521">
        <v>7.3901044233753996E-3</v>
      </c>
      <c r="AC521" s="34">
        <v>0.59739010442337537</v>
      </c>
      <c r="AD521" s="34">
        <v>0.59129948888487993</v>
      </c>
      <c r="AE521">
        <v>20.276</v>
      </c>
      <c r="AF521">
        <v>0.25396908014976211</v>
      </c>
      <c r="AG521" s="34">
        <v>20.529969080149762</v>
      </c>
      <c r="AH521" s="34">
        <v>20.320658367169198</v>
      </c>
      <c r="AJ521">
        <v>47.797000000000004</v>
      </c>
      <c r="AK521">
        <v>0.59868613749843058</v>
      </c>
      <c r="AL521" s="34">
        <v>48.395686137498437</v>
      </c>
      <c r="AM521" s="34">
        <v>47.902274017340027</v>
      </c>
      <c r="AN521">
        <v>2.3199999999999998</v>
      </c>
      <c r="AO521">
        <v>2.9059393664798181E-2</v>
      </c>
      <c r="AP521" s="34">
        <v>2.3490593936647981</v>
      </c>
      <c r="AQ521" s="34">
        <v>2.3251098545981721</v>
      </c>
      <c r="AR521">
        <v>283.30100000000004</v>
      </c>
      <c r="AS521">
        <v>3.5485152088926686</v>
      </c>
      <c r="AT521" s="34">
        <v>286.84951520889274</v>
      </c>
      <c r="AU521" s="34">
        <v>283.92497711961937</v>
      </c>
      <c r="AV521">
        <v>25.908999999999995</v>
      </c>
      <c r="AW521">
        <v>0.32452578899192069</v>
      </c>
      <c r="AX521" s="34">
        <v>26.233525788991916</v>
      </c>
      <c r="AY521" s="34">
        <v>25.966065182234498</v>
      </c>
      <c r="AZ521">
        <v>186.13400000000001</v>
      </c>
      <c r="BA521">
        <v>2.3314401639670455</v>
      </c>
      <c r="BB521" s="34">
        <v>188.46544016396706</v>
      </c>
      <c r="BC521" s="34">
        <v>186.54396451542078</v>
      </c>
      <c r="BD521">
        <v>115.87</v>
      </c>
      <c r="BE521">
        <v>1.4513413551466232</v>
      </c>
      <c r="BF521" s="34">
        <v>117.32134135514663</v>
      </c>
      <c r="BG521" s="34">
        <v>116.12520640184924</v>
      </c>
      <c r="BH521">
        <v>661.33100000000002</v>
      </c>
      <c r="BI521">
        <v>8.2835680481614862</v>
      </c>
      <c r="BJ521" s="34">
        <v>669.61456804816157</v>
      </c>
      <c r="BK521" s="34">
        <v>662.78759709106203</v>
      </c>
      <c r="BM521">
        <v>52.635000000000005</v>
      </c>
      <c r="BN521">
        <v>0.65928499377010885</v>
      </c>
      <c r="BO521">
        <v>53.294284993770113</v>
      </c>
      <c r="BP521">
        <v>52.750929826196042</v>
      </c>
      <c r="BQ521">
        <v>2.6799999999999997</v>
      </c>
      <c r="BR521">
        <v>3.3568609923128934E-2</v>
      </c>
      <c r="BS521">
        <v>2.7135686099231289</v>
      </c>
      <c r="BT521">
        <v>2.6859027630703025</v>
      </c>
      <c r="BU521">
        <v>296.24100000000004</v>
      </c>
      <c r="BV521">
        <v>3.7105964821782238</v>
      </c>
      <c r="BW521">
        <v>299.95159648217827</v>
      </c>
      <c r="BX521">
        <v>296.89347777414537</v>
      </c>
      <c r="BY521">
        <v>27.456999999999994</v>
      </c>
      <c r="BZ521">
        <v>0.34391541890274291</v>
      </c>
      <c r="CA521">
        <v>27.800915418902736</v>
      </c>
      <c r="CB521">
        <v>27.51747468866466</v>
      </c>
      <c r="CC521">
        <v>186.13400000000001</v>
      </c>
      <c r="CD521">
        <v>2.3314401639670455</v>
      </c>
      <c r="CE521">
        <v>188.46544016396706</v>
      </c>
      <c r="CF521">
        <v>186.54396451542078</v>
      </c>
      <c r="CG521">
        <v>116.46000000000001</v>
      </c>
      <c r="CH521">
        <v>1.4587314595699987</v>
      </c>
      <c r="CI521">
        <v>117.91873145957</v>
      </c>
      <c r="CJ521">
        <v>116.71650589073413</v>
      </c>
      <c r="CK521">
        <v>681.60699999999997</v>
      </c>
      <c r="CL521">
        <v>8.5375371283112482</v>
      </c>
      <c r="CM521">
        <v>690.1445371283113</v>
      </c>
      <c r="CN521">
        <v>683.10825545823127</v>
      </c>
    </row>
    <row r="522" spans="1:92" x14ac:dyDescent="0.25">
      <c r="A522" s="18">
        <v>45922</v>
      </c>
      <c r="B522" s="2">
        <v>6</v>
      </c>
      <c r="C522" s="2" t="s">
        <v>23</v>
      </c>
      <c r="D522" s="9">
        <v>34.402818000000003</v>
      </c>
      <c r="E522">
        <v>1.0234849000000001E-2</v>
      </c>
      <c r="G522">
        <v>5.8659999999999997</v>
      </c>
      <c r="H522">
        <v>8.1626726981181064E-2</v>
      </c>
      <c r="I522" s="34">
        <v>5.9476267269811807</v>
      </c>
      <c r="J522" s="34">
        <v>5.8867536655221642</v>
      </c>
      <c r="K522">
        <v>0.38200000000000001</v>
      </c>
      <c r="L522">
        <v>5.3156170656002664E-3</v>
      </c>
      <c r="M522" s="34">
        <v>0.38731561706560025</v>
      </c>
      <c r="N522" s="34">
        <v>0.38335150020959197</v>
      </c>
      <c r="O522">
        <v>14.07</v>
      </c>
      <c r="P522">
        <v>0.19578725684030301</v>
      </c>
      <c r="Q522" s="34">
        <v>14.265787256840303</v>
      </c>
      <c r="R522" s="34">
        <v>14.119779078400418</v>
      </c>
      <c r="S522">
        <v>1.514</v>
      </c>
      <c r="T522">
        <v>2.1067655071515194E-2</v>
      </c>
      <c r="U522" s="34">
        <v>1.5350676550715152</v>
      </c>
      <c r="V522" s="34">
        <v>1.519356469417074</v>
      </c>
      <c r="W522">
        <v>0</v>
      </c>
      <c r="X522">
        <v>0</v>
      </c>
      <c r="Y522" s="34">
        <v>0</v>
      </c>
      <c r="Z522" s="34">
        <v>0</v>
      </c>
      <c r="AA522">
        <v>0.6</v>
      </c>
      <c r="AB522">
        <v>8.349136752251728E-3</v>
      </c>
      <c r="AC522" s="34">
        <v>0.60834913675225166</v>
      </c>
      <c r="AD522" s="34">
        <v>0.60212277519831203</v>
      </c>
      <c r="AE522">
        <v>22.431999999999999</v>
      </c>
      <c r="AF522">
        <v>0.31214639271085126</v>
      </c>
      <c r="AG522" s="34">
        <v>22.744146392710853</v>
      </c>
      <c r="AH522" s="34">
        <v>22.511363488747559</v>
      </c>
      <c r="AJ522">
        <v>52.90100000000001</v>
      </c>
      <c r="AK522">
        <v>0.73612947221811453</v>
      </c>
      <c r="AL522" s="34">
        <v>53.637129472218128</v>
      </c>
      <c r="AM522" s="34">
        <v>53.088161551276521</v>
      </c>
      <c r="AN522">
        <v>2.7749999999999999</v>
      </c>
      <c r="AO522">
        <v>3.8614757479164243E-2</v>
      </c>
      <c r="AP522" s="34">
        <v>2.8136147574791641</v>
      </c>
      <c r="AQ522" s="34">
        <v>2.7848178352921931</v>
      </c>
      <c r="AR522">
        <v>300.46999999999991</v>
      </c>
      <c r="AS522">
        <v>4.1811085332484605</v>
      </c>
      <c r="AT522" s="34">
        <v>304.65110853324836</v>
      </c>
      <c r="AU522" s="34">
        <v>301.53305043972796</v>
      </c>
      <c r="AV522">
        <v>29.823999999999995</v>
      </c>
      <c r="AW522">
        <v>0.41500775749859248</v>
      </c>
      <c r="AX522" s="34">
        <v>30.239007757498587</v>
      </c>
      <c r="AY522" s="34">
        <v>29.929516079190758</v>
      </c>
      <c r="AZ522">
        <v>172.083</v>
      </c>
      <c r="BA522">
        <v>2.3945741662295568</v>
      </c>
      <c r="BB522" s="34">
        <v>174.47757416622954</v>
      </c>
      <c r="BC522" s="34">
        <v>172.69182254075187</v>
      </c>
      <c r="BD522">
        <v>118.143</v>
      </c>
      <c r="BE522">
        <v>1.6439867722021266</v>
      </c>
      <c r="BF522" s="34">
        <v>119.78698677220213</v>
      </c>
      <c r="BG522" s="34">
        <v>118.56098505042364</v>
      </c>
      <c r="BH522">
        <v>676.19599999999991</v>
      </c>
      <c r="BI522">
        <v>9.4094214588760163</v>
      </c>
      <c r="BJ522" s="34">
        <v>685.60542145887587</v>
      </c>
      <c r="BK522" s="34">
        <v>678.58835349666288</v>
      </c>
      <c r="BM522">
        <v>58.76700000000001</v>
      </c>
      <c r="BN522">
        <v>0.81775619919929565</v>
      </c>
      <c r="BO522">
        <v>59.584756199199305</v>
      </c>
      <c r="BP522">
        <v>58.974915216798685</v>
      </c>
      <c r="BQ522">
        <v>3.157</v>
      </c>
      <c r="BR522">
        <v>4.3930374544764506E-2</v>
      </c>
      <c r="BS522">
        <v>3.2009303745447646</v>
      </c>
      <c r="BT522">
        <v>3.1681693355017853</v>
      </c>
      <c r="BU522">
        <v>314.53999999999991</v>
      </c>
      <c r="BV522">
        <v>4.3768957900887635</v>
      </c>
      <c r="BW522">
        <v>318.91689579008869</v>
      </c>
      <c r="BX522">
        <v>315.65282951812839</v>
      </c>
      <c r="BY522">
        <v>31.337999999999994</v>
      </c>
      <c r="BZ522">
        <v>0.43607541257010768</v>
      </c>
      <c r="CA522">
        <v>31.774075412570102</v>
      </c>
      <c r="CB522">
        <v>31.448872548607831</v>
      </c>
      <c r="CC522">
        <v>172.083</v>
      </c>
      <c r="CD522">
        <v>2.3945741662295568</v>
      </c>
      <c r="CE522">
        <v>174.47757416622954</v>
      </c>
      <c r="CF522">
        <v>172.69182254075187</v>
      </c>
      <c r="CG522">
        <v>118.74299999999999</v>
      </c>
      <c r="CH522">
        <v>1.6523359089543783</v>
      </c>
      <c r="CI522">
        <v>120.39533590895438</v>
      </c>
      <c r="CJ522">
        <v>119.16310782562195</v>
      </c>
      <c r="CK522">
        <v>698.62799999999993</v>
      </c>
      <c r="CL522">
        <v>9.7215678515868671</v>
      </c>
      <c r="CM522">
        <v>708.3495678515867</v>
      </c>
      <c r="CN522">
        <v>701.0997169854104</v>
      </c>
    </row>
    <row r="523" spans="1:92" x14ac:dyDescent="0.25">
      <c r="A523" s="18">
        <v>45922</v>
      </c>
      <c r="B523" s="2">
        <v>7</v>
      </c>
      <c r="C523" s="2" t="s">
        <v>23</v>
      </c>
      <c r="D523" s="9">
        <v>36.465316999999999</v>
      </c>
      <c r="E523">
        <v>1.017362E-2</v>
      </c>
      <c r="G523">
        <v>6.6959999999999997</v>
      </c>
      <c r="H523">
        <v>7.0935472889875187E-2</v>
      </c>
      <c r="I523" s="34">
        <v>6.766935472889875</v>
      </c>
      <c r="J523" s="34">
        <v>6.698091242824173</v>
      </c>
      <c r="K523">
        <v>0.41800000000000004</v>
      </c>
      <c r="L523">
        <v>4.4281702013094131E-3</v>
      </c>
      <c r="M523" s="34">
        <v>0.42242817020130946</v>
      </c>
      <c r="N523" s="34">
        <v>0.418130546520386</v>
      </c>
      <c r="O523">
        <v>15.338000000000001</v>
      </c>
      <c r="P523">
        <v>0.16248630274565495</v>
      </c>
      <c r="Q523" s="34">
        <v>15.500486302745657</v>
      </c>
      <c r="R523" s="34">
        <v>15.342790245286317</v>
      </c>
      <c r="S523">
        <v>1.6379999999999999</v>
      </c>
      <c r="T523">
        <v>1.7352494712308174E-2</v>
      </c>
      <c r="U523" s="34">
        <v>1.6553524947123082</v>
      </c>
      <c r="V523" s="34">
        <v>1.6385115674650532</v>
      </c>
      <c r="W523">
        <v>0</v>
      </c>
      <c r="X523">
        <v>0</v>
      </c>
      <c r="Y523" s="34">
        <v>0</v>
      </c>
      <c r="Z523" s="34">
        <v>0</v>
      </c>
      <c r="AA523">
        <v>0.58399999999999996</v>
      </c>
      <c r="AB523">
        <v>6.1867258314944901E-3</v>
      </c>
      <c r="AC523" s="34">
        <v>0.59018672583149445</v>
      </c>
      <c r="AD523" s="34">
        <v>0.58418239035384067</v>
      </c>
      <c r="AE523">
        <v>24.674000000000003</v>
      </c>
      <c r="AF523">
        <v>0.26138916638064219</v>
      </c>
      <c r="AG523" s="34">
        <v>24.935389166380642</v>
      </c>
      <c r="AH523" s="34">
        <v>24.681705992449768</v>
      </c>
      <c r="AJ523">
        <v>61.064</v>
      </c>
      <c r="AK523">
        <v>0.64689422290133491</v>
      </c>
      <c r="AL523" s="34">
        <v>61.710894222901338</v>
      </c>
      <c r="AM523" s="34">
        <v>61.083071035217344</v>
      </c>
      <c r="AN523">
        <v>3.2</v>
      </c>
      <c r="AO523">
        <v>3.3899867569832827E-2</v>
      </c>
      <c r="AP523" s="34">
        <v>3.2338998675698329</v>
      </c>
      <c r="AQ523" s="34">
        <v>3.200999399199127</v>
      </c>
      <c r="AR523">
        <v>324.96100000000001</v>
      </c>
      <c r="AS523">
        <v>3.4425421454251386</v>
      </c>
      <c r="AT523" s="34">
        <v>328.40354214542515</v>
      </c>
      <c r="AU523" s="34">
        <v>325.0624893009836</v>
      </c>
      <c r="AV523">
        <v>33.658000000000001</v>
      </c>
      <c r="AW523">
        <v>0.35656304458294791</v>
      </c>
      <c r="AX523" s="34">
        <v>34.01456304458295</v>
      </c>
      <c r="AY523" s="34">
        <v>33.668511805701321</v>
      </c>
      <c r="AZ523">
        <v>169.749</v>
      </c>
      <c r="BA523">
        <v>1.7982714437848599</v>
      </c>
      <c r="BB523" s="34">
        <v>171.54727144378487</v>
      </c>
      <c r="BC523" s="34">
        <v>169.80201469207896</v>
      </c>
      <c r="BD523">
        <v>119.41100000000002</v>
      </c>
      <c r="BE523">
        <v>1.2650053394941587</v>
      </c>
      <c r="BF523" s="34">
        <v>120.67600533949417</v>
      </c>
      <c r="BG523" s="34">
        <v>119.44829351805218</v>
      </c>
      <c r="BH523">
        <v>712.04300000000012</v>
      </c>
      <c r="BI523">
        <v>7.5431760637582723</v>
      </c>
      <c r="BJ523" s="34">
        <v>719.58617606375833</v>
      </c>
      <c r="BK523" s="34">
        <v>712.26537975123256</v>
      </c>
      <c r="BM523">
        <v>67.760000000000005</v>
      </c>
      <c r="BN523">
        <v>0.71782969579121014</v>
      </c>
      <c r="BO523">
        <v>68.477829695791215</v>
      </c>
      <c r="BP523">
        <v>67.781162278041521</v>
      </c>
      <c r="BQ523">
        <v>3.6180000000000003</v>
      </c>
      <c r="BR523">
        <v>3.8328037771142243E-2</v>
      </c>
      <c r="BS523">
        <v>3.6563280377711425</v>
      </c>
      <c r="BT523">
        <v>3.619129945719513</v>
      </c>
      <c r="BU523">
        <v>340.29900000000004</v>
      </c>
      <c r="BV523">
        <v>3.6050284481707937</v>
      </c>
      <c r="BW523">
        <v>343.90402844817083</v>
      </c>
      <c r="BX523">
        <v>340.40527954626992</v>
      </c>
      <c r="BY523">
        <v>35.295999999999999</v>
      </c>
      <c r="BZ523">
        <v>0.37391553929525606</v>
      </c>
      <c r="CA523">
        <v>35.66991553929526</v>
      </c>
      <c r="CB523">
        <v>35.307023373166373</v>
      </c>
      <c r="CC523">
        <v>169.749</v>
      </c>
      <c r="CD523">
        <v>1.7982714437848599</v>
      </c>
      <c r="CE523">
        <v>171.54727144378487</v>
      </c>
      <c r="CF523">
        <v>169.80201469207896</v>
      </c>
      <c r="CG523">
        <v>119.99500000000002</v>
      </c>
      <c r="CH523">
        <v>1.2711920653256532</v>
      </c>
      <c r="CI523">
        <v>121.26619206532567</v>
      </c>
      <c r="CJ523">
        <v>120.03247590840603</v>
      </c>
      <c r="CK523">
        <v>736.7170000000001</v>
      </c>
      <c r="CL523">
        <v>7.8045652301389143</v>
      </c>
      <c r="CM523">
        <v>744.521565230139</v>
      </c>
      <c r="CN523">
        <v>736.94708574368235</v>
      </c>
    </row>
    <row r="524" spans="1:92" x14ac:dyDescent="0.25">
      <c r="A524" s="18">
        <v>45922</v>
      </c>
      <c r="B524" s="2">
        <v>8</v>
      </c>
      <c r="C524" s="2" t="s">
        <v>178</v>
      </c>
      <c r="D524" s="9">
        <v>147.132801</v>
      </c>
      <c r="E524">
        <v>9.8577999999999999E-3</v>
      </c>
      <c r="G524">
        <v>7.1839999999999993</v>
      </c>
      <c r="H524">
        <v>6.8886290967902344E-2</v>
      </c>
      <c r="I524" s="34">
        <v>7.2528862909679015</v>
      </c>
      <c r="J524" s="34">
        <v>7.1813887884887979</v>
      </c>
      <c r="K524">
        <v>0.66800000000000004</v>
      </c>
      <c r="L524">
        <v>6.4053511089307855E-3</v>
      </c>
      <c r="M524" s="34">
        <v>0.67440535110893085</v>
      </c>
      <c r="N524" s="34">
        <v>0.66775719803876921</v>
      </c>
      <c r="O524">
        <v>16.201999999999998</v>
      </c>
      <c r="P524">
        <v>0.15535853093846791</v>
      </c>
      <c r="Q524" s="34">
        <v>16.357358530938466</v>
      </c>
      <c r="R524" s="34">
        <v>16.196110962012181</v>
      </c>
      <c r="S524">
        <v>1.6880000000000002</v>
      </c>
      <c r="T524">
        <v>1.6185977053705339E-2</v>
      </c>
      <c r="U524" s="34">
        <v>1.7041859770537056</v>
      </c>
      <c r="V524" s="34">
        <v>1.6873864525291056</v>
      </c>
      <c r="W524">
        <v>0</v>
      </c>
      <c r="X524">
        <v>0</v>
      </c>
      <c r="Y524" s="34">
        <v>0</v>
      </c>
      <c r="Z524" s="34">
        <v>0</v>
      </c>
      <c r="AA524">
        <v>0.56799999999999995</v>
      </c>
      <c r="AB524">
        <v>5.4464662123842609E-3</v>
      </c>
      <c r="AC524" s="34">
        <v>0.57344646621238426</v>
      </c>
      <c r="AD524" s="34">
        <v>0.56779354563775586</v>
      </c>
      <c r="AE524">
        <v>26.31</v>
      </c>
      <c r="AF524">
        <v>0.25228261628139065</v>
      </c>
      <c r="AG524" s="34">
        <v>26.562282616281387</v>
      </c>
      <c r="AH524" s="34">
        <v>26.300436946706608</v>
      </c>
      <c r="AJ524">
        <v>66.795999999999992</v>
      </c>
      <c r="AK524">
        <v>0.64049675549721663</v>
      </c>
      <c r="AL524" s="34">
        <v>67.436496755497203</v>
      </c>
      <c r="AM524" s="34">
        <v>66.771721257780854</v>
      </c>
      <c r="AN524">
        <v>3.3929999999999998</v>
      </c>
      <c r="AO524">
        <v>3.2534964539823581E-2</v>
      </c>
      <c r="AP524" s="34">
        <v>3.4255349645398234</v>
      </c>
      <c r="AQ524" s="34">
        <v>3.3917667259663826</v>
      </c>
      <c r="AR524">
        <v>346.43299999999999</v>
      </c>
      <c r="AS524">
        <v>3.3218937136530222</v>
      </c>
      <c r="AT524" s="34">
        <v>349.75489371365302</v>
      </c>
      <c r="AU524" s="34">
        <v>346.30707992240258</v>
      </c>
      <c r="AV524">
        <v>34.580999999999996</v>
      </c>
      <c r="AW524">
        <v>0.33159198607475371</v>
      </c>
      <c r="AX524" s="34">
        <v>34.912591986074752</v>
      </c>
      <c r="AY524" s="34">
        <v>34.568430636794425</v>
      </c>
      <c r="AZ524">
        <v>170.661</v>
      </c>
      <c r="BA524">
        <v>1.6364425532952647</v>
      </c>
      <c r="BB524" s="34">
        <v>172.29744255329527</v>
      </c>
      <c r="BC524" s="34">
        <v>170.59896882409339</v>
      </c>
      <c r="BD524">
        <v>122.17700000000001</v>
      </c>
      <c r="BE524">
        <v>1.1715368000536477</v>
      </c>
      <c r="BF524" s="34">
        <v>123.34853680005365</v>
      </c>
      <c r="BG524" s="34">
        <v>122.13259159398608</v>
      </c>
      <c r="BH524">
        <v>744.04100000000005</v>
      </c>
      <c r="BI524">
        <v>7.1344967731137281</v>
      </c>
      <c r="BJ524" s="34">
        <v>751.17549677311376</v>
      </c>
      <c r="BK524" s="34">
        <v>743.77055896102365</v>
      </c>
      <c r="BM524">
        <v>73.97999999999999</v>
      </c>
      <c r="BN524">
        <v>0.70938304646511896</v>
      </c>
      <c r="BO524">
        <v>74.68938304646511</v>
      </c>
      <c r="BP524">
        <v>73.953110046269657</v>
      </c>
      <c r="BQ524">
        <v>4.0609999999999999</v>
      </c>
      <c r="BR524">
        <v>3.8940315648754366E-2</v>
      </c>
      <c r="BS524">
        <v>4.0999403156487544</v>
      </c>
      <c r="BT524">
        <v>4.0595239240051519</v>
      </c>
      <c r="BU524">
        <v>362.63499999999999</v>
      </c>
      <c r="BV524">
        <v>3.4772522445914902</v>
      </c>
      <c r="BW524">
        <v>366.1122522445915</v>
      </c>
      <c r="BX524">
        <v>362.50319088441478</v>
      </c>
      <c r="BY524">
        <v>36.268999999999998</v>
      </c>
      <c r="BZ524">
        <v>0.34777796312845904</v>
      </c>
      <c r="CA524">
        <v>36.616777963128456</v>
      </c>
      <c r="CB524">
        <v>36.255817089323529</v>
      </c>
      <c r="CC524">
        <v>170.661</v>
      </c>
      <c r="CD524">
        <v>1.6364425532952647</v>
      </c>
      <c r="CE524">
        <v>172.29744255329527</v>
      </c>
      <c r="CF524">
        <v>170.59896882409339</v>
      </c>
      <c r="CG524">
        <v>122.745</v>
      </c>
      <c r="CH524">
        <v>1.176983266266032</v>
      </c>
      <c r="CI524">
        <v>123.92198326626604</v>
      </c>
      <c r="CJ524">
        <v>122.70038513962383</v>
      </c>
      <c r="CK524">
        <v>770.351</v>
      </c>
      <c r="CL524">
        <v>7.3867793893951186</v>
      </c>
      <c r="CM524">
        <v>777.7377793893952</v>
      </c>
      <c r="CN524">
        <v>770.07099590773021</v>
      </c>
    </row>
    <row r="525" spans="1:92" x14ac:dyDescent="0.25">
      <c r="A525" s="18">
        <v>45922</v>
      </c>
      <c r="B525" s="2">
        <v>9</v>
      </c>
      <c r="C525" s="2" t="s">
        <v>178</v>
      </c>
      <c r="D525" s="9">
        <v>31.646856</v>
      </c>
      <c r="E525">
        <v>1.042353E-2</v>
      </c>
      <c r="G525">
        <v>7.8460000000000001</v>
      </c>
      <c r="H525">
        <v>6.7970407536621091E-2</v>
      </c>
      <c r="I525" s="34">
        <v>7.9139704075366213</v>
      </c>
      <c r="J525" s="34">
        <v>7.8314788995745515</v>
      </c>
      <c r="K525">
        <v>0.69200000000000006</v>
      </c>
      <c r="L525">
        <v>5.994840940012975E-3</v>
      </c>
      <c r="M525" s="34">
        <v>0.69799484094001307</v>
      </c>
      <c r="N525" s="34">
        <v>0.69071927077562967</v>
      </c>
      <c r="O525">
        <v>17.245999999999999</v>
      </c>
      <c r="P525">
        <v>0.14940321799344472</v>
      </c>
      <c r="Q525" s="34">
        <v>17.395403217993444</v>
      </c>
      <c r="R525" s="34">
        <v>17.214081710688593</v>
      </c>
      <c r="S525">
        <v>1.7119999999999997</v>
      </c>
      <c r="T525">
        <v>1.4831167181072559E-2</v>
      </c>
      <c r="U525" s="34">
        <v>1.7268311671810723</v>
      </c>
      <c r="V525" s="34">
        <v>1.7088314907050255</v>
      </c>
      <c r="W525">
        <v>0</v>
      </c>
      <c r="X525">
        <v>0</v>
      </c>
      <c r="Y525" s="34">
        <v>0</v>
      </c>
      <c r="Z525" s="34">
        <v>0</v>
      </c>
      <c r="AA525">
        <v>0.56799999999999995</v>
      </c>
      <c r="AB525">
        <v>4.9206208871782793E-3</v>
      </c>
      <c r="AC525" s="34">
        <v>0.57292062088717821</v>
      </c>
      <c r="AD525" s="34">
        <v>0.5669487656077421</v>
      </c>
      <c r="AE525">
        <v>28.064</v>
      </c>
      <c r="AF525">
        <v>0.24312025453832964</v>
      </c>
      <c r="AG525" s="34">
        <v>28.307120254538326</v>
      </c>
      <c r="AH525" s="34">
        <v>28.012060137351543</v>
      </c>
      <c r="AJ525">
        <v>71.310999999999979</v>
      </c>
      <c r="AK525">
        <v>0.61777182409431375</v>
      </c>
      <c r="AL525" s="34">
        <v>71.928771824094298</v>
      </c>
      <c r="AM525" s="34">
        <v>71.179020113122704</v>
      </c>
      <c r="AN525">
        <v>3.5739999999999994</v>
      </c>
      <c r="AO525">
        <v>3.0961794103477408E-2</v>
      </c>
      <c r="AP525" s="34">
        <v>3.6049617941034766</v>
      </c>
      <c r="AQ525" s="34">
        <v>3.5673853666937854</v>
      </c>
      <c r="AR525">
        <v>360.37900000000008</v>
      </c>
      <c r="AS525">
        <v>3.1219866808106014</v>
      </c>
      <c r="AT525" s="34">
        <v>363.50098668081068</v>
      </c>
      <c r="AU525" s="34">
        <v>359.71202324111368</v>
      </c>
      <c r="AV525">
        <v>36.160000000000004</v>
      </c>
      <c r="AW525">
        <v>0.3132564283105046</v>
      </c>
      <c r="AX525" s="34">
        <v>36.473256428310506</v>
      </c>
      <c r="AY525" s="34">
        <v>36.093076345732321</v>
      </c>
      <c r="AZ525">
        <v>147.11599999999999</v>
      </c>
      <c r="BA525">
        <v>1.2744754620389431</v>
      </c>
      <c r="BB525" s="34">
        <v>148.39047546203892</v>
      </c>
      <c r="BC525" s="34">
        <v>146.84372288934611</v>
      </c>
      <c r="BD525">
        <v>129.464</v>
      </c>
      <c r="BE525">
        <v>1.1215550396789591</v>
      </c>
      <c r="BF525" s="34">
        <v>130.58555503967895</v>
      </c>
      <c r="BG525" s="34">
        <v>129.22439258915622</v>
      </c>
      <c r="BH525">
        <v>748.00400000000013</v>
      </c>
      <c r="BI525">
        <v>6.4800072290367989</v>
      </c>
      <c r="BJ525" s="34">
        <v>754.48400722903682</v>
      </c>
      <c r="BK525" s="34">
        <v>746.61962054516471</v>
      </c>
      <c r="BM525">
        <v>79.156999999999982</v>
      </c>
      <c r="BN525">
        <v>0.68574223163093484</v>
      </c>
      <c r="BO525">
        <v>79.842742231630922</v>
      </c>
      <c r="BP525">
        <v>79.010499012697252</v>
      </c>
      <c r="BQ525">
        <v>4.2659999999999991</v>
      </c>
      <c r="BR525">
        <v>3.695663504349038E-2</v>
      </c>
      <c r="BS525">
        <v>4.3029566350434898</v>
      </c>
      <c r="BT525">
        <v>4.2581046374694154</v>
      </c>
      <c r="BU525">
        <v>377.62500000000006</v>
      </c>
      <c r="BV525">
        <v>3.271389898804046</v>
      </c>
      <c r="BW525">
        <v>380.8963898988041</v>
      </c>
      <c r="BX525">
        <v>376.9261049518023</v>
      </c>
      <c r="BY525">
        <v>37.872</v>
      </c>
      <c r="BZ525">
        <v>0.32808759549157718</v>
      </c>
      <c r="CA525">
        <v>38.200087595491581</v>
      </c>
      <c r="CB525">
        <v>37.801907836437344</v>
      </c>
      <c r="CC525">
        <v>147.11599999999999</v>
      </c>
      <c r="CD525">
        <v>1.2744754620389431</v>
      </c>
      <c r="CE525">
        <v>148.39047546203892</v>
      </c>
      <c r="CF525">
        <v>146.84372288934611</v>
      </c>
      <c r="CG525">
        <v>130.03200000000001</v>
      </c>
      <c r="CH525">
        <v>1.1264756605661375</v>
      </c>
      <c r="CI525">
        <v>131.15847566056613</v>
      </c>
      <c r="CJ525">
        <v>129.79134135476397</v>
      </c>
      <c r="CK525">
        <v>776.0680000000001</v>
      </c>
      <c r="CL525">
        <v>6.7231274835751282</v>
      </c>
      <c r="CM525">
        <v>782.79112748357511</v>
      </c>
      <c r="CN525">
        <v>774.63168068251628</v>
      </c>
    </row>
    <row r="526" spans="1:92" x14ac:dyDescent="0.25">
      <c r="A526" s="18">
        <v>45922</v>
      </c>
      <c r="B526" s="2">
        <v>10</v>
      </c>
      <c r="C526" s="2" t="s">
        <v>178</v>
      </c>
      <c r="D526" s="9">
        <v>51.132454000000003</v>
      </c>
      <c r="E526">
        <v>9.8694750000000008E-3</v>
      </c>
      <c r="G526">
        <v>7.9580000000000002</v>
      </c>
      <c r="H526">
        <v>6.1465624980436916E-2</v>
      </c>
      <c r="I526" s="34">
        <v>8.0194656249804375</v>
      </c>
      <c r="J526" s="34">
        <v>7.9403177094813335</v>
      </c>
      <c r="K526">
        <v>0.71000000000000008</v>
      </c>
      <c r="L526">
        <v>5.4838645056685354E-3</v>
      </c>
      <c r="M526" s="34">
        <v>0.71548386450566859</v>
      </c>
      <c r="N526" s="34">
        <v>0.70842241439202647</v>
      </c>
      <c r="O526">
        <v>17.925999999999998</v>
      </c>
      <c r="P526">
        <v>0.13845599313889317</v>
      </c>
      <c r="Q526" s="34">
        <v>18.064455993138893</v>
      </c>
      <c r="R526" s="34">
        <v>17.886169296326006</v>
      </c>
      <c r="S526">
        <v>1.6640000000000001</v>
      </c>
      <c r="T526">
        <v>1.2852324700609076E-2</v>
      </c>
      <c r="U526" s="34">
        <v>1.6768523247006093</v>
      </c>
      <c r="V526" s="34">
        <v>1.6603026726032848</v>
      </c>
      <c r="W526">
        <v>0</v>
      </c>
      <c r="X526">
        <v>0</v>
      </c>
      <c r="Y526" s="34">
        <v>0</v>
      </c>
      <c r="Z526" s="34">
        <v>0</v>
      </c>
      <c r="AA526">
        <v>0.56399999999999995</v>
      </c>
      <c r="AB526">
        <v>4.356196593235287E-3</v>
      </c>
      <c r="AC526" s="34">
        <v>0.56835619659323522</v>
      </c>
      <c r="AD526" s="34">
        <v>0.56274681931986315</v>
      </c>
      <c r="AE526">
        <v>28.822000000000003</v>
      </c>
      <c r="AF526">
        <v>0.22261400391884301</v>
      </c>
      <c r="AG526" s="34">
        <v>29.044614003918841</v>
      </c>
      <c r="AH526" s="34">
        <v>28.757958912122511</v>
      </c>
      <c r="AJ526">
        <v>74.707999999999984</v>
      </c>
      <c r="AK526">
        <v>0.57702612604152803</v>
      </c>
      <c r="AL526" s="34">
        <v>75.285026126041515</v>
      </c>
      <c r="AM526" s="34">
        <v>74.542002442816198</v>
      </c>
      <c r="AN526">
        <v>3.6799999999999993</v>
      </c>
      <c r="AO526">
        <v>2.8423410395577758E-2</v>
      </c>
      <c r="AP526" s="34">
        <v>3.7084234103955769</v>
      </c>
      <c r="AQ526" s="34">
        <v>3.6718232182572628</v>
      </c>
      <c r="AR526">
        <v>370.55700000000002</v>
      </c>
      <c r="AS526">
        <v>2.8620906755310078</v>
      </c>
      <c r="AT526" s="34">
        <v>373.41909067553104</v>
      </c>
      <c r="AU526" s="34">
        <v>369.73364029558616</v>
      </c>
      <c r="AV526">
        <v>37.778999999999996</v>
      </c>
      <c r="AW526">
        <v>0.29179565797134027</v>
      </c>
      <c r="AX526" s="34">
        <v>38.070795657971338</v>
      </c>
      <c r="AY526" s="34">
        <v>37.695056891994881</v>
      </c>
      <c r="AZ526">
        <v>165.672</v>
      </c>
      <c r="BA526">
        <v>1.279609578004391</v>
      </c>
      <c r="BB526" s="34">
        <v>166.95160957800439</v>
      </c>
      <c r="BC526" s="34">
        <v>165.30388484106453</v>
      </c>
      <c r="BD526">
        <v>131.56799999999998</v>
      </c>
      <c r="BE526">
        <v>1.0161987116645039</v>
      </c>
      <c r="BF526" s="34">
        <v>132.5841987116645</v>
      </c>
      <c r="BG526" s="34">
        <v>131.27566227708468</v>
      </c>
      <c r="BH526">
        <v>783.96399999999994</v>
      </c>
      <c r="BI526">
        <v>6.0551441596083482</v>
      </c>
      <c r="BJ526" s="34">
        <v>790.01914415960835</v>
      </c>
      <c r="BK526" s="34">
        <v>782.2220699668037</v>
      </c>
      <c r="BM526">
        <v>82.665999999999983</v>
      </c>
      <c r="BN526">
        <v>0.63849175102196498</v>
      </c>
      <c r="BO526">
        <v>83.304491751021956</v>
      </c>
      <c r="BP526">
        <v>82.482320152297532</v>
      </c>
      <c r="BQ526">
        <v>4.3899999999999997</v>
      </c>
      <c r="BR526">
        <v>3.3907274901246294E-2</v>
      </c>
      <c r="BS526">
        <v>4.4239072749012456</v>
      </c>
      <c r="BT526">
        <v>4.3802456326492889</v>
      </c>
      <c r="BU526">
        <v>388.483</v>
      </c>
      <c r="BV526">
        <v>3.0005466686699012</v>
      </c>
      <c r="BW526">
        <v>391.48354666866993</v>
      </c>
      <c r="BX526">
        <v>387.61980959191214</v>
      </c>
      <c r="BY526">
        <v>39.442999999999998</v>
      </c>
      <c r="BZ526">
        <v>0.30464798267194937</v>
      </c>
      <c r="CA526">
        <v>39.74764798267195</v>
      </c>
      <c r="CB526">
        <v>39.355359564598167</v>
      </c>
      <c r="CC526">
        <v>165.672</v>
      </c>
      <c r="CD526">
        <v>1.279609578004391</v>
      </c>
      <c r="CE526">
        <v>166.95160957800439</v>
      </c>
      <c r="CF526">
        <v>165.30388484106453</v>
      </c>
      <c r="CG526">
        <v>132.13199999999998</v>
      </c>
      <c r="CH526">
        <v>1.0205549082577392</v>
      </c>
      <c r="CI526">
        <v>133.15255490825774</v>
      </c>
      <c r="CJ526">
        <v>131.83840909640455</v>
      </c>
      <c r="CK526">
        <v>812.78599999999994</v>
      </c>
      <c r="CL526">
        <v>6.2777581635271913</v>
      </c>
      <c r="CM526">
        <v>819.06375816352715</v>
      </c>
      <c r="CN526">
        <v>810.98002887892619</v>
      </c>
    </row>
    <row r="527" spans="1:92" x14ac:dyDescent="0.25">
      <c r="A527" s="18">
        <v>45922</v>
      </c>
      <c r="B527" s="2">
        <v>11</v>
      </c>
      <c r="C527" s="2" t="s">
        <v>178</v>
      </c>
      <c r="D527" s="9">
        <v>33.339357999999997</v>
      </c>
      <c r="E527">
        <v>9.3156060000000006E-3</v>
      </c>
      <c r="G527">
        <v>7.8539999999999992</v>
      </c>
      <c r="H527">
        <v>7.2363714163458603E-2</v>
      </c>
      <c r="I527" s="34">
        <v>7.9263637141634575</v>
      </c>
      <c r="J527" s="34">
        <v>7.852524832789614</v>
      </c>
      <c r="K527">
        <v>0.75600000000000001</v>
      </c>
      <c r="L527">
        <v>6.9654912028997602E-3</v>
      </c>
      <c r="M527" s="34">
        <v>0.7629654912028998</v>
      </c>
      <c r="N527" s="34">
        <v>0.75585800529525715</v>
      </c>
      <c r="O527">
        <v>18.309999999999999</v>
      </c>
      <c r="P527">
        <v>0.16870124857816746</v>
      </c>
      <c r="Q527" s="34">
        <v>18.478701248578165</v>
      </c>
      <c r="R527" s="34">
        <v>18.306560948354701</v>
      </c>
      <c r="S527">
        <v>1.6400000000000001</v>
      </c>
      <c r="T527">
        <v>1.5110324831687311E-2</v>
      </c>
      <c r="U527" s="34">
        <v>1.6551103248316874</v>
      </c>
      <c r="V527" s="34">
        <v>1.6396919691590233</v>
      </c>
      <c r="W527">
        <v>0</v>
      </c>
      <c r="X527">
        <v>0</v>
      </c>
      <c r="Y527" s="34">
        <v>0</v>
      </c>
      <c r="Z527" s="34">
        <v>0</v>
      </c>
      <c r="AA527">
        <v>0.58199999999999996</v>
      </c>
      <c r="AB527">
        <v>5.3623225927085455E-3</v>
      </c>
      <c r="AC527" s="34">
        <v>0.58736232259270849</v>
      </c>
      <c r="AD527" s="34">
        <v>0.58189068661618992</v>
      </c>
      <c r="AE527">
        <v>29.141999999999999</v>
      </c>
      <c r="AF527">
        <v>0.26850310136892164</v>
      </c>
      <c r="AG527" s="34">
        <v>29.410503101368921</v>
      </c>
      <c r="AH527" s="34">
        <v>29.136526442214787</v>
      </c>
      <c r="AJ527">
        <v>76.733000000000004</v>
      </c>
      <c r="AK527">
        <v>0.70698814348162342</v>
      </c>
      <c r="AL527" s="34">
        <v>77.439988143481628</v>
      </c>
      <c r="AM527" s="34">
        <v>76.718587725292281</v>
      </c>
      <c r="AN527">
        <v>3.7319999999999993</v>
      </c>
      <c r="AO527">
        <v>3.4385202604790874E-2</v>
      </c>
      <c r="AP527" s="34">
        <v>3.7663852026047904</v>
      </c>
      <c r="AQ527" s="34">
        <v>3.7312990420130938</v>
      </c>
      <c r="AR527">
        <v>380.04099999999988</v>
      </c>
      <c r="AS527">
        <v>3.5015505849751678</v>
      </c>
      <c r="AT527" s="34">
        <v>383.54255058497506</v>
      </c>
      <c r="AU527" s="34">
        <v>379.96961929949038</v>
      </c>
      <c r="AV527">
        <v>39.102999999999994</v>
      </c>
      <c r="AW527">
        <v>0.36027989749601752</v>
      </c>
      <c r="AX527" s="34">
        <v>39.463279897496015</v>
      </c>
      <c r="AY527" s="34">
        <v>39.095655530503223</v>
      </c>
      <c r="AZ527">
        <v>165.18700000000001</v>
      </c>
      <c r="BA527">
        <v>1.5219690414462999</v>
      </c>
      <c r="BB527" s="34">
        <v>166.70896904144632</v>
      </c>
      <c r="BC527" s="34">
        <v>165.15597396919</v>
      </c>
      <c r="BD527">
        <v>135.08500000000001</v>
      </c>
      <c r="BE527">
        <v>1.2446208718832197</v>
      </c>
      <c r="BF527" s="34">
        <v>136.32962087188324</v>
      </c>
      <c r="BG527" s="34">
        <v>135.05962783771139</v>
      </c>
      <c r="BH527">
        <v>799.88099999999986</v>
      </c>
      <c r="BI527">
        <v>7.3697937418871184</v>
      </c>
      <c r="BJ527" s="34">
        <v>807.25079374188704</v>
      </c>
      <c r="BK527" s="34">
        <v>799.73076340420039</v>
      </c>
      <c r="BM527">
        <v>84.587000000000003</v>
      </c>
      <c r="BN527">
        <v>0.77935185764508197</v>
      </c>
      <c r="BO527">
        <v>85.366351857645085</v>
      </c>
      <c r="BP527">
        <v>84.571112558081893</v>
      </c>
      <c r="BQ527">
        <v>4.4879999999999995</v>
      </c>
      <c r="BR527">
        <v>4.1350693807690631E-2</v>
      </c>
      <c r="BS527">
        <v>4.5293506938076904</v>
      </c>
      <c r="BT527">
        <v>4.4871570473083509</v>
      </c>
      <c r="BU527">
        <v>398.35099999999989</v>
      </c>
      <c r="BV527">
        <v>3.6702518335533352</v>
      </c>
      <c r="BW527">
        <v>402.02125183355321</v>
      </c>
      <c r="BX527">
        <v>398.2761802478451</v>
      </c>
      <c r="BY527">
        <v>40.742999999999995</v>
      </c>
      <c r="BZ527">
        <v>0.3753902223277048</v>
      </c>
      <c r="CA527">
        <v>41.118390222327704</v>
      </c>
      <c r="CB527">
        <v>40.735347499662247</v>
      </c>
      <c r="CC527">
        <v>165.18700000000001</v>
      </c>
      <c r="CD527">
        <v>1.5219690414462999</v>
      </c>
      <c r="CE527">
        <v>166.70896904144632</v>
      </c>
      <c r="CF527">
        <v>165.15597396919</v>
      </c>
      <c r="CG527">
        <v>135.667</v>
      </c>
      <c r="CH527">
        <v>1.2499831944759283</v>
      </c>
      <c r="CI527">
        <v>136.91698319447593</v>
      </c>
      <c r="CJ527">
        <v>135.64151852432758</v>
      </c>
      <c r="CK527">
        <v>829.02299999999991</v>
      </c>
      <c r="CL527">
        <v>7.6382968432560396</v>
      </c>
      <c r="CM527">
        <v>836.66129684325597</v>
      </c>
      <c r="CN527">
        <v>828.86728984641513</v>
      </c>
    </row>
    <row r="528" spans="1:92" x14ac:dyDescent="0.25">
      <c r="A528" s="18">
        <v>45922</v>
      </c>
      <c r="B528" s="2">
        <v>12</v>
      </c>
      <c r="C528" s="2" t="s">
        <v>178</v>
      </c>
      <c r="D528" s="9">
        <v>39.566175000000001</v>
      </c>
      <c r="E528">
        <v>9.0160729999999994E-3</v>
      </c>
      <c r="G528">
        <v>8.1140000000000008</v>
      </c>
      <c r="H528">
        <v>4.2347101640223032E-2</v>
      </c>
      <c r="I528" s="34">
        <v>8.1563471016402236</v>
      </c>
      <c r="J528" s="34">
        <v>8.0828088807584972</v>
      </c>
      <c r="K528">
        <v>0.84400000000000008</v>
      </c>
      <c r="L528">
        <v>4.4048501089904166E-3</v>
      </c>
      <c r="M528" s="34">
        <v>0.84840485010899047</v>
      </c>
      <c r="N528" s="34">
        <v>0.84075557004685375</v>
      </c>
      <c r="O528">
        <v>18.934000000000001</v>
      </c>
      <c r="P528">
        <v>9.8816862516142814E-2</v>
      </c>
      <c r="Q528" s="34">
        <v>19.032816862516142</v>
      </c>
      <c r="R528" s="34">
        <v>18.861215596288066</v>
      </c>
      <c r="S528">
        <v>1.6339999999999999</v>
      </c>
      <c r="T528">
        <v>8.5278733152729137E-3</v>
      </c>
      <c r="U528" s="34">
        <v>1.6425278733152728</v>
      </c>
      <c r="V528" s="34">
        <v>1.6277187221049276</v>
      </c>
      <c r="W528">
        <v>0</v>
      </c>
      <c r="X528">
        <v>0</v>
      </c>
      <c r="Y528" s="34">
        <v>0</v>
      </c>
      <c r="Z528" s="34">
        <v>0</v>
      </c>
      <c r="AA528">
        <v>0.58199999999999996</v>
      </c>
      <c r="AB528">
        <v>3.0374677291853339E-3</v>
      </c>
      <c r="AC528" s="34">
        <v>0.5850374677291853</v>
      </c>
      <c r="AD528" s="34">
        <v>0.57976272721240385</v>
      </c>
      <c r="AE528">
        <v>30.108000000000004</v>
      </c>
      <c r="AF528">
        <v>0.1571341553098145</v>
      </c>
      <c r="AG528" s="34">
        <v>30.265134155309816</v>
      </c>
      <c r="AH528" s="34">
        <v>29.992261496410748</v>
      </c>
      <c r="AJ528">
        <v>78.13300000000001</v>
      </c>
      <c r="AK528">
        <v>0.40777743313477277</v>
      </c>
      <c r="AL528" s="34">
        <v>78.540777433134778</v>
      </c>
      <c r="AM528" s="34">
        <v>77.832648050320884</v>
      </c>
      <c r="AN528">
        <v>3.8629999999999995</v>
      </c>
      <c r="AO528">
        <v>2.0161061577049732E-2</v>
      </c>
      <c r="AP528" s="34">
        <v>3.8831610615770491</v>
      </c>
      <c r="AQ528" s="34">
        <v>3.8481501979751132</v>
      </c>
      <c r="AR528">
        <v>385.22899999999993</v>
      </c>
      <c r="AS528">
        <v>2.0105165908012661</v>
      </c>
      <c r="AT528" s="34">
        <v>387.2395165908012</v>
      </c>
      <c r="AU528" s="34">
        <v>383.74813684073382</v>
      </c>
      <c r="AV528">
        <v>40.091999999999992</v>
      </c>
      <c r="AW528">
        <v>0.20924081821047832</v>
      </c>
      <c r="AX528" s="34">
        <v>40.301240818210466</v>
      </c>
      <c r="AY528" s="34">
        <v>39.937881889002902</v>
      </c>
      <c r="AZ528">
        <v>167.29</v>
      </c>
      <c r="BA528">
        <v>0.87308930655569505</v>
      </c>
      <c r="BB528" s="34">
        <v>168.16308930655569</v>
      </c>
      <c r="BC528" s="34">
        <v>166.64691861746226</v>
      </c>
      <c r="BD528">
        <v>131.85599999999999</v>
      </c>
      <c r="BE528">
        <v>0.68815866821213301</v>
      </c>
      <c r="BF528" s="34">
        <v>132.54415866821213</v>
      </c>
      <c r="BG528" s="34">
        <v>131.34913085793596</v>
      </c>
      <c r="BH528">
        <v>806.46299999999985</v>
      </c>
      <c r="BI528">
        <v>4.2089438784913948</v>
      </c>
      <c r="BJ528" s="34">
        <v>810.67194387849133</v>
      </c>
      <c r="BK528" s="34">
        <v>803.36286645343091</v>
      </c>
      <c r="BM528">
        <v>86.247000000000014</v>
      </c>
      <c r="BN528">
        <v>0.45012453477499581</v>
      </c>
      <c r="BO528">
        <v>86.697124534775</v>
      </c>
      <c r="BP528">
        <v>85.915456931079376</v>
      </c>
      <c r="BQ528">
        <v>4.7069999999999999</v>
      </c>
      <c r="BR528">
        <v>2.4565911686040148E-2</v>
      </c>
      <c r="BS528">
        <v>4.7315659116860393</v>
      </c>
      <c r="BT528">
        <v>4.688905768021967</v>
      </c>
      <c r="BU528">
        <v>404.16299999999995</v>
      </c>
      <c r="BV528">
        <v>2.1093334533174088</v>
      </c>
      <c r="BW528">
        <v>406.27233345331734</v>
      </c>
      <c r="BX528">
        <v>402.60935243702187</v>
      </c>
      <c r="BY528">
        <v>41.725999999999992</v>
      </c>
      <c r="BZ528">
        <v>0.21776869152575123</v>
      </c>
      <c r="CA528">
        <v>41.94376869152574</v>
      </c>
      <c r="CB528">
        <v>41.565600611107833</v>
      </c>
      <c r="CC528">
        <v>167.29</v>
      </c>
      <c r="CD528">
        <v>0.87308930655569505</v>
      </c>
      <c r="CE528">
        <v>168.16308930655569</v>
      </c>
      <c r="CF528">
        <v>166.64691861746226</v>
      </c>
      <c r="CG528">
        <v>132.43799999999999</v>
      </c>
      <c r="CH528">
        <v>0.69119613594131835</v>
      </c>
      <c r="CI528">
        <v>133.12919613594133</v>
      </c>
      <c r="CJ528">
        <v>131.92889358514836</v>
      </c>
      <c r="CK528">
        <v>836.57099999999991</v>
      </c>
      <c r="CL528">
        <v>4.3660780338012097</v>
      </c>
      <c r="CM528">
        <v>840.93707803380119</v>
      </c>
      <c r="CN528">
        <v>833.35512794984163</v>
      </c>
    </row>
    <row r="529" spans="1:92" x14ac:dyDescent="0.25">
      <c r="A529" s="18">
        <v>45922</v>
      </c>
      <c r="B529" s="2">
        <v>13</v>
      </c>
      <c r="C529" s="2" t="s">
        <v>178</v>
      </c>
      <c r="D529" s="9">
        <v>114.138688</v>
      </c>
      <c r="E529">
        <v>8.8831689999999998E-3</v>
      </c>
      <c r="G529">
        <v>8.1280000000000001</v>
      </c>
      <c r="H529">
        <v>8.4528186796755722E-2</v>
      </c>
      <c r="I529" s="34">
        <v>8.2125281867967566</v>
      </c>
      <c r="J529" s="34">
        <v>8.1395749109961777</v>
      </c>
      <c r="K529">
        <v>0.81200000000000006</v>
      </c>
      <c r="L529">
        <v>8.4444989762506948E-3</v>
      </c>
      <c r="M529" s="34">
        <v>0.82044449897625071</v>
      </c>
      <c r="N529" s="34">
        <v>0.81315635183672441</v>
      </c>
      <c r="O529">
        <v>19.082000000000001</v>
      </c>
      <c r="P529">
        <v>0.19844572594189133</v>
      </c>
      <c r="Q529" s="34">
        <v>19.280445725941892</v>
      </c>
      <c r="R529" s="34">
        <v>19.109174268163024</v>
      </c>
      <c r="S529">
        <v>1.7320000000000002</v>
      </c>
      <c r="T529">
        <v>1.8012157914859859E-2</v>
      </c>
      <c r="U529" s="34">
        <v>1.75001215791486</v>
      </c>
      <c r="V529" s="34">
        <v>1.7344665041640477</v>
      </c>
      <c r="W529">
        <v>0</v>
      </c>
      <c r="X529">
        <v>0</v>
      </c>
      <c r="Y529" s="34">
        <v>0</v>
      </c>
      <c r="Z529" s="34">
        <v>0</v>
      </c>
      <c r="AA529">
        <v>0.59199999999999997</v>
      </c>
      <c r="AB529">
        <v>6.1565805344093727E-3</v>
      </c>
      <c r="AC529" s="34">
        <v>0.59815658053440934</v>
      </c>
      <c r="AD529" s="34">
        <v>0.59284305454106012</v>
      </c>
      <c r="AE529">
        <v>30.345999999999997</v>
      </c>
      <c r="AF529">
        <v>0.315587150164167</v>
      </c>
      <c r="AG529" s="34">
        <v>30.661587150164166</v>
      </c>
      <c r="AH529" s="34">
        <v>30.389215089701032</v>
      </c>
      <c r="AJ529">
        <v>79.075000000000017</v>
      </c>
      <c r="AK529">
        <v>0.82235068540273859</v>
      </c>
      <c r="AL529" s="34">
        <v>79.897350685402756</v>
      </c>
      <c r="AM529" s="34">
        <v>79.187609016612058</v>
      </c>
      <c r="AN529">
        <v>3.9329999999999998</v>
      </c>
      <c r="AO529">
        <v>4.090174196255416E-2</v>
      </c>
      <c r="AP529" s="34">
        <v>3.9739017419625542</v>
      </c>
      <c r="AQ529" s="34">
        <v>3.9386009011993064</v>
      </c>
      <c r="AR529">
        <v>391.52600000000012</v>
      </c>
      <c r="AS529">
        <v>4.0717252539107518</v>
      </c>
      <c r="AT529" s="34">
        <v>395.59772525391088</v>
      </c>
      <c r="AU529" s="34">
        <v>392.08356380446486</v>
      </c>
      <c r="AV529">
        <v>40.037999999999997</v>
      </c>
      <c r="AW529">
        <v>0.41638035715655819</v>
      </c>
      <c r="AX529" s="34">
        <v>40.454380357156552</v>
      </c>
      <c r="AY529" s="34">
        <v>40.095017259653652</v>
      </c>
      <c r="AZ529">
        <v>160.43</v>
      </c>
      <c r="BA529">
        <v>1.668412525566378</v>
      </c>
      <c r="BB529" s="34">
        <v>162.09841252556637</v>
      </c>
      <c r="BC529" s="34">
        <v>160.65846493247005</v>
      </c>
      <c r="BD529">
        <v>137.04399999999998</v>
      </c>
      <c r="BE529">
        <v>1.4252067951986453</v>
      </c>
      <c r="BF529" s="34">
        <v>138.46920679519863</v>
      </c>
      <c r="BG529" s="34">
        <v>137.23916142994094</v>
      </c>
      <c r="BH529">
        <v>812.04600000000016</v>
      </c>
      <c r="BI529">
        <v>8.444977359197626</v>
      </c>
      <c r="BJ529" s="34">
        <v>820.4909773591977</v>
      </c>
      <c r="BK529" s="34">
        <v>813.20241734434092</v>
      </c>
      <c r="BM529">
        <v>87.203000000000017</v>
      </c>
      <c r="BN529">
        <v>0.90687887219949426</v>
      </c>
      <c r="BO529">
        <v>88.109878872199516</v>
      </c>
      <c r="BP529">
        <v>87.327183927608232</v>
      </c>
      <c r="BQ529">
        <v>4.7450000000000001</v>
      </c>
      <c r="BR529">
        <v>4.9346240938804853E-2</v>
      </c>
      <c r="BS529">
        <v>4.7943462409388049</v>
      </c>
      <c r="BT529">
        <v>4.7517572530360308</v>
      </c>
      <c r="BU529">
        <v>410.60800000000012</v>
      </c>
      <c r="BV529">
        <v>4.2701709798526428</v>
      </c>
      <c r="BW529">
        <v>414.87817097985277</v>
      </c>
      <c r="BX529">
        <v>411.19273807262789</v>
      </c>
      <c r="BY529">
        <v>41.769999999999996</v>
      </c>
      <c r="BZ529">
        <v>0.43439251507141807</v>
      </c>
      <c r="CA529">
        <v>42.204392515071412</v>
      </c>
      <c r="CB529">
        <v>41.829483763817699</v>
      </c>
      <c r="CC529">
        <v>160.43</v>
      </c>
      <c r="CD529">
        <v>1.668412525566378</v>
      </c>
      <c r="CE529">
        <v>162.09841252556637</v>
      </c>
      <c r="CF529">
        <v>160.65846493247005</v>
      </c>
      <c r="CG529">
        <v>137.636</v>
      </c>
      <c r="CH529">
        <v>1.4313633757330546</v>
      </c>
      <c r="CI529">
        <v>139.06736337573304</v>
      </c>
      <c r="CJ529">
        <v>137.83200448448198</v>
      </c>
      <c r="CK529">
        <v>842.39200000000017</v>
      </c>
      <c r="CL529">
        <v>8.7605645093617923</v>
      </c>
      <c r="CM529">
        <v>851.15256450936181</v>
      </c>
      <c r="CN529">
        <v>843.59163243404191</v>
      </c>
    </row>
    <row r="530" spans="1:92" x14ac:dyDescent="0.25">
      <c r="A530" s="18">
        <v>45922</v>
      </c>
      <c r="B530" s="2">
        <v>14</v>
      </c>
      <c r="C530" s="2" t="s">
        <v>178</v>
      </c>
      <c r="D530" s="9">
        <v>52.072719999999997</v>
      </c>
      <c r="E530">
        <v>9.0275530000000007E-3</v>
      </c>
      <c r="G530">
        <v>8.129999999999999</v>
      </c>
      <c r="H530">
        <v>6.8071932457455783E-2</v>
      </c>
      <c r="I530" s="34">
        <v>8.198071932457454</v>
      </c>
      <c r="J530" s="34">
        <v>8.1240634035893819</v>
      </c>
      <c r="K530">
        <v>0.87200000000000011</v>
      </c>
      <c r="L530">
        <v>7.3011961996188764E-3</v>
      </c>
      <c r="M530" s="34">
        <v>0.879301196199619</v>
      </c>
      <c r="N530" s="34">
        <v>0.87136325804796355</v>
      </c>
      <c r="O530">
        <v>19.048000000000002</v>
      </c>
      <c r="P530">
        <v>0.15948759771828022</v>
      </c>
      <c r="Q530" s="34">
        <v>19.207487597718281</v>
      </c>
      <c r="R530" s="34">
        <v>19.034090985433036</v>
      </c>
      <c r="S530">
        <v>1.6460000000000001</v>
      </c>
      <c r="T530">
        <v>1.3781845119922786E-2</v>
      </c>
      <c r="U530" s="34">
        <v>1.6597818451199229</v>
      </c>
      <c r="V530" s="34">
        <v>1.644798076544665</v>
      </c>
      <c r="W530">
        <v>0</v>
      </c>
      <c r="X530">
        <v>0</v>
      </c>
      <c r="Y530" s="34">
        <v>0</v>
      </c>
      <c r="Z530" s="34">
        <v>0</v>
      </c>
      <c r="AA530">
        <v>0.56999999999999995</v>
      </c>
      <c r="AB530">
        <v>4.7725709103013285E-3</v>
      </c>
      <c r="AC530" s="34">
        <v>0.57477257091030132</v>
      </c>
      <c r="AD530" s="34">
        <v>0.5695837810634623</v>
      </c>
      <c r="AE530">
        <v>30.266000000000002</v>
      </c>
      <c r="AF530">
        <v>0.253415142405579</v>
      </c>
      <c r="AG530" s="34">
        <v>30.519415142405578</v>
      </c>
      <c r="AH530" s="34">
        <v>30.243899504678506</v>
      </c>
      <c r="AJ530">
        <v>80.384</v>
      </c>
      <c r="AK530">
        <v>0.67304971939238945</v>
      </c>
      <c r="AL530" s="34">
        <v>81.057049719392396</v>
      </c>
      <c r="AM530" s="34">
        <v>80.325302907026938</v>
      </c>
      <c r="AN530">
        <v>4.048</v>
      </c>
      <c r="AO530">
        <v>3.3893626394561019E-2</v>
      </c>
      <c r="AP530" s="34">
        <v>4.0818936263945611</v>
      </c>
      <c r="AQ530" s="34">
        <v>4.0450441153419217</v>
      </c>
      <c r="AR530">
        <v>396.58200000000005</v>
      </c>
      <c r="AS530">
        <v>3.3205538890335471</v>
      </c>
      <c r="AT530" s="34">
        <v>399.90255388903358</v>
      </c>
      <c r="AU530" s="34">
        <v>396.29241238896498</v>
      </c>
      <c r="AV530">
        <v>40.383999999999993</v>
      </c>
      <c r="AW530">
        <v>0.33813246252913831</v>
      </c>
      <c r="AX530" s="34">
        <v>40.722132462529132</v>
      </c>
      <c r="AY530" s="34">
        <v>40.354511253450632</v>
      </c>
      <c r="AZ530">
        <v>176.23099999999999</v>
      </c>
      <c r="BA530">
        <v>1.4755700773566902</v>
      </c>
      <c r="BB530" s="34">
        <v>177.70657007735667</v>
      </c>
      <c r="BC530" s="34">
        <v>176.10231459753513</v>
      </c>
      <c r="BD530">
        <v>139.93899999999999</v>
      </c>
      <c r="BE530">
        <v>1.1716996502046624</v>
      </c>
      <c r="BF530" s="34">
        <v>141.11069965020465</v>
      </c>
      <c r="BG530" s="34">
        <v>139.83681533024534</v>
      </c>
      <c r="BH530">
        <v>837.56799999999998</v>
      </c>
      <c r="BI530">
        <v>7.0128994249109891</v>
      </c>
      <c r="BJ530" s="34">
        <v>844.58089942491097</v>
      </c>
      <c r="BK530" s="34">
        <v>836.95640059256493</v>
      </c>
      <c r="BM530">
        <v>88.513999999999996</v>
      </c>
      <c r="BN530">
        <v>0.74112165184984524</v>
      </c>
      <c r="BO530">
        <v>89.255121651849848</v>
      </c>
      <c r="BP530">
        <v>88.449366310616313</v>
      </c>
      <c r="BQ530">
        <v>4.92</v>
      </c>
      <c r="BR530">
        <v>4.1194822594179892E-2</v>
      </c>
      <c r="BS530">
        <v>4.9611948225941802</v>
      </c>
      <c r="BT530">
        <v>4.9164073733898856</v>
      </c>
      <c r="BU530">
        <v>415.63000000000005</v>
      </c>
      <c r="BV530">
        <v>3.4800414867518272</v>
      </c>
      <c r="BW530">
        <v>419.11004148675187</v>
      </c>
      <c r="BX530">
        <v>415.32650337439799</v>
      </c>
      <c r="BY530">
        <v>42.029999999999994</v>
      </c>
      <c r="BZ530">
        <v>0.35191430764906112</v>
      </c>
      <c r="CA530">
        <v>42.381914307649055</v>
      </c>
      <c r="CB530">
        <v>41.999309329995299</v>
      </c>
      <c r="CC530">
        <v>176.23099999999999</v>
      </c>
      <c r="CD530">
        <v>1.4755700773566902</v>
      </c>
      <c r="CE530">
        <v>177.70657007735667</v>
      </c>
      <c r="CF530">
        <v>176.10231459753513</v>
      </c>
      <c r="CG530">
        <v>140.50899999999999</v>
      </c>
      <c r="CH530">
        <v>1.1764722211149636</v>
      </c>
      <c r="CI530">
        <v>141.68547222111496</v>
      </c>
      <c r="CJ530">
        <v>140.40639911130882</v>
      </c>
      <c r="CK530">
        <v>867.83399999999995</v>
      </c>
      <c r="CL530">
        <v>7.2663145673165683</v>
      </c>
      <c r="CM530">
        <v>875.10031456731656</v>
      </c>
      <c r="CN530">
        <v>867.20030009724348</v>
      </c>
    </row>
    <row r="531" spans="1:92" x14ac:dyDescent="0.25">
      <c r="A531" s="18">
        <v>45922</v>
      </c>
      <c r="B531" s="2">
        <v>15</v>
      </c>
      <c r="C531" s="2" t="s">
        <v>178</v>
      </c>
      <c r="D531" s="9">
        <v>43.534959999999998</v>
      </c>
      <c r="E531">
        <v>9.5711570000000003E-3</v>
      </c>
      <c r="G531">
        <v>8.0420000000000016</v>
      </c>
      <c r="H531">
        <v>7.4922861262252852E-2</v>
      </c>
      <c r="I531" s="34">
        <v>8.116922861262255</v>
      </c>
      <c r="J531" s="34">
        <v>8.0392345182002245</v>
      </c>
      <c r="K531">
        <v>0.8819999999999999</v>
      </c>
      <c r="L531">
        <v>8.2171056495034811E-3</v>
      </c>
      <c r="M531" s="34">
        <v>0.8902171056495034</v>
      </c>
      <c r="N531" s="34">
        <v>0.88169669796724637</v>
      </c>
      <c r="O531">
        <v>19.164000000000001</v>
      </c>
      <c r="P531">
        <v>0.17854037717356547</v>
      </c>
      <c r="Q531" s="34">
        <v>19.342540377173567</v>
      </c>
      <c r="R531" s="34">
        <v>19.1574098864448</v>
      </c>
      <c r="S531">
        <v>1.6519999999999999</v>
      </c>
      <c r="T531">
        <v>1.5390769311768427E-2</v>
      </c>
      <c r="U531" s="34">
        <v>1.6673907693117684</v>
      </c>
      <c r="V531" s="34">
        <v>1.6514319104783348</v>
      </c>
      <c r="W531">
        <v>0</v>
      </c>
      <c r="X531">
        <v>0</v>
      </c>
      <c r="Y531" s="34">
        <v>0</v>
      </c>
      <c r="Z531" s="34">
        <v>0</v>
      </c>
      <c r="AA531">
        <v>0.54800000000000004</v>
      </c>
      <c r="AB531">
        <v>5.1054125804171303E-3</v>
      </c>
      <c r="AC531" s="34">
        <v>0.55310541258041712</v>
      </c>
      <c r="AD531" s="34">
        <v>0.54781155383906022</v>
      </c>
      <c r="AE531">
        <v>30.288000000000004</v>
      </c>
      <c r="AF531">
        <v>0.28217652597750736</v>
      </c>
      <c r="AG531" s="34">
        <v>30.570176525977512</v>
      </c>
      <c r="AH531" s="34">
        <v>30.277584566929665</v>
      </c>
      <c r="AJ531">
        <v>79.201000000000008</v>
      </c>
      <c r="AK531">
        <v>0.73787186456499476</v>
      </c>
      <c r="AL531" s="34">
        <v>79.938871864565002</v>
      </c>
      <c r="AM531" s="34">
        <v>79.173764371546369</v>
      </c>
      <c r="AN531">
        <v>4.0199999999999996</v>
      </c>
      <c r="AO531">
        <v>3.7452114184811786E-2</v>
      </c>
      <c r="AP531" s="34">
        <v>4.0574521141848114</v>
      </c>
      <c r="AQ531" s="34">
        <v>4.0186176029799663</v>
      </c>
      <c r="AR531">
        <v>394.41499999999996</v>
      </c>
      <c r="AS531">
        <v>3.6745461731847118</v>
      </c>
      <c r="AT531" s="34">
        <v>398.08954617318466</v>
      </c>
      <c r="AU531" s="34">
        <v>394.27936862670236</v>
      </c>
      <c r="AV531">
        <v>39.963000000000001</v>
      </c>
      <c r="AW531">
        <v>0.37231314407155064</v>
      </c>
      <c r="AX531" s="34">
        <v>40.335313144071549</v>
      </c>
      <c r="AY531" s="34">
        <v>39.949257529325479</v>
      </c>
      <c r="AZ531">
        <v>163.97</v>
      </c>
      <c r="BA531">
        <v>1.5276177022098478</v>
      </c>
      <c r="BB531" s="34">
        <v>165.49761770220985</v>
      </c>
      <c r="BC531" s="34">
        <v>163.91361402005603</v>
      </c>
      <c r="BD531">
        <v>137.09300000000002</v>
      </c>
      <c r="BE531">
        <v>1.2772195746115431</v>
      </c>
      <c r="BF531" s="34">
        <v>138.37021957461155</v>
      </c>
      <c r="BG531" s="34">
        <v>137.04585647893848</v>
      </c>
      <c r="BH531">
        <v>818.66200000000003</v>
      </c>
      <c r="BI531">
        <v>7.6270205728274592</v>
      </c>
      <c r="BJ531" s="34">
        <v>826.28902057282744</v>
      </c>
      <c r="BK531" s="34">
        <v>818.38047862954863</v>
      </c>
      <c r="BM531">
        <v>87.243000000000009</v>
      </c>
      <c r="BN531">
        <v>0.81279472582724765</v>
      </c>
      <c r="BO531">
        <v>88.055794725827255</v>
      </c>
      <c r="BP531">
        <v>87.212998889746586</v>
      </c>
      <c r="BQ531">
        <v>4.9019999999999992</v>
      </c>
      <c r="BR531">
        <v>4.5669219834315267E-2</v>
      </c>
      <c r="BS531">
        <v>4.9476692198343146</v>
      </c>
      <c r="BT531">
        <v>4.9003143009472128</v>
      </c>
      <c r="BU531">
        <v>413.57899999999995</v>
      </c>
      <c r="BV531">
        <v>3.8530865503582774</v>
      </c>
      <c r="BW531">
        <v>417.43208655035824</v>
      </c>
      <c r="BX531">
        <v>413.43677851314715</v>
      </c>
      <c r="BY531">
        <v>41.615000000000002</v>
      </c>
      <c r="BZ531">
        <v>0.38770391338331905</v>
      </c>
      <c r="CA531">
        <v>42.002703913383314</v>
      </c>
      <c r="CB531">
        <v>41.600689439803816</v>
      </c>
      <c r="CC531">
        <v>163.97</v>
      </c>
      <c r="CD531">
        <v>1.5276177022098478</v>
      </c>
      <c r="CE531">
        <v>165.49761770220985</v>
      </c>
      <c r="CF531">
        <v>163.91361402005603</v>
      </c>
      <c r="CG531">
        <v>137.64100000000002</v>
      </c>
      <c r="CH531">
        <v>1.2823249871919602</v>
      </c>
      <c r="CI531">
        <v>138.92332498719196</v>
      </c>
      <c r="CJ531">
        <v>137.59366803277754</v>
      </c>
      <c r="CK531">
        <v>848.95</v>
      </c>
      <c r="CL531">
        <v>7.9091970988049667</v>
      </c>
      <c r="CM531">
        <v>856.859197098805</v>
      </c>
      <c r="CN531">
        <v>848.65806319647834</v>
      </c>
    </row>
    <row r="532" spans="1:92" x14ac:dyDescent="0.25">
      <c r="A532" s="18">
        <v>45922</v>
      </c>
      <c r="B532" s="2">
        <v>16</v>
      </c>
      <c r="C532" s="2" t="s">
        <v>178</v>
      </c>
      <c r="D532" s="9">
        <v>43.993993000000003</v>
      </c>
      <c r="E532">
        <v>1.0141244000000001E-2</v>
      </c>
      <c r="G532">
        <v>7.6160000000000005</v>
      </c>
      <c r="H532">
        <v>9.0857813023566478E-2</v>
      </c>
      <c r="I532" s="34">
        <v>7.706857813023567</v>
      </c>
      <c r="J532" s="34">
        <v>7.6287006874683883</v>
      </c>
      <c r="K532">
        <v>0.85400000000000009</v>
      </c>
      <c r="L532">
        <v>1.0188100357421976E-2</v>
      </c>
      <c r="M532" s="34">
        <v>0.86418810035742211</v>
      </c>
      <c r="N532" s="34">
        <v>0.85542415796980098</v>
      </c>
      <c r="O532">
        <v>18.571999999999999</v>
      </c>
      <c r="P532">
        <v>0.22156135812416972</v>
      </c>
      <c r="Q532" s="34">
        <v>18.793561358124169</v>
      </c>
      <c r="R532" s="34">
        <v>18.602971266762459</v>
      </c>
      <c r="S532">
        <v>1.712</v>
      </c>
      <c r="T532">
        <v>2.0423920154457167E-2</v>
      </c>
      <c r="U532" s="34">
        <v>1.7324239201544571</v>
      </c>
      <c r="V532" s="34">
        <v>1.7148549864687341</v>
      </c>
      <c r="W532">
        <v>0</v>
      </c>
      <c r="X532">
        <v>0</v>
      </c>
      <c r="Y532" s="34">
        <v>0</v>
      </c>
      <c r="Z532" s="34">
        <v>0</v>
      </c>
      <c r="AA532">
        <v>0.54</v>
      </c>
      <c r="AB532">
        <v>6.4421243477843877E-3</v>
      </c>
      <c r="AC532" s="34">
        <v>0.54644212434778439</v>
      </c>
      <c r="AD532" s="34">
        <v>0.54090052143289513</v>
      </c>
      <c r="AE532">
        <v>29.294</v>
      </c>
      <c r="AF532">
        <v>0.34947331600739973</v>
      </c>
      <c r="AG532" s="34">
        <v>29.643473316007398</v>
      </c>
      <c r="AH532" s="34">
        <v>29.342851620102277</v>
      </c>
      <c r="AJ532">
        <v>74.617999999999995</v>
      </c>
      <c r="AK532">
        <v>0.89018228626476936</v>
      </c>
      <c r="AL532" s="34">
        <v>75.50818228626477</v>
      </c>
      <c r="AM532" s="34">
        <v>74.742435385703274</v>
      </c>
      <c r="AN532">
        <v>3.9530000000000003</v>
      </c>
      <c r="AO532">
        <v>4.715873619776239E-2</v>
      </c>
      <c r="AP532" s="34">
        <v>4.0001587361977631</v>
      </c>
      <c r="AQ532" s="34">
        <v>3.9595921504152498</v>
      </c>
      <c r="AR532">
        <v>382.99800000000005</v>
      </c>
      <c r="AS532">
        <v>4.569112483245787</v>
      </c>
      <c r="AT532" s="34">
        <v>387.56711248324581</v>
      </c>
      <c r="AU532" s="34">
        <v>383.63669982917776</v>
      </c>
      <c r="AV532">
        <v>38.889000000000003</v>
      </c>
      <c r="AW532">
        <v>0.46394032177960565</v>
      </c>
      <c r="AX532" s="34">
        <v>39.352940321779606</v>
      </c>
      <c r="AY532" s="34">
        <v>38.953852551859001</v>
      </c>
      <c r="AZ532">
        <v>165.75300000000001</v>
      </c>
      <c r="BA532">
        <v>1.9774100685524179</v>
      </c>
      <c r="BB532" s="34">
        <v>167.73041006855243</v>
      </c>
      <c r="BC532" s="34">
        <v>166.02941505382717</v>
      </c>
      <c r="BD532">
        <v>137.88299999999998</v>
      </c>
      <c r="BE532">
        <v>1.6449248730473234</v>
      </c>
      <c r="BF532" s="34">
        <v>139.52792487304731</v>
      </c>
      <c r="BG532" s="34">
        <v>138.11293814209606</v>
      </c>
      <c r="BH532">
        <v>804.09400000000005</v>
      </c>
      <c r="BI532">
        <v>9.5927287690876657</v>
      </c>
      <c r="BJ532" s="34">
        <v>813.68672876908772</v>
      </c>
      <c r="BK532" s="34">
        <v>805.4349331130785</v>
      </c>
      <c r="BM532">
        <v>82.233999999999995</v>
      </c>
      <c r="BN532">
        <v>0.9810400992883358</v>
      </c>
      <c r="BO532">
        <v>83.215040099288331</v>
      </c>
      <c r="BP532">
        <v>82.37113607317167</v>
      </c>
      <c r="BQ532">
        <v>4.8070000000000004</v>
      </c>
      <c r="BR532">
        <v>5.7346836555184369E-2</v>
      </c>
      <c r="BS532">
        <v>4.8643468365551854</v>
      </c>
      <c r="BT532">
        <v>4.8150163083850508</v>
      </c>
      <c r="BU532">
        <v>401.57000000000005</v>
      </c>
      <c r="BV532">
        <v>4.7906738413699568</v>
      </c>
      <c r="BW532">
        <v>406.36067384136999</v>
      </c>
      <c r="BX532">
        <v>402.2396710959402</v>
      </c>
      <c r="BY532">
        <v>40.601000000000006</v>
      </c>
      <c r="BZ532">
        <v>0.4843642419340628</v>
      </c>
      <c r="CA532">
        <v>41.085364241934066</v>
      </c>
      <c r="CB532">
        <v>40.668707538327737</v>
      </c>
      <c r="CC532">
        <v>165.75300000000001</v>
      </c>
      <c r="CD532">
        <v>1.9774100685524179</v>
      </c>
      <c r="CE532">
        <v>167.73041006855243</v>
      </c>
      <c r="CF532">
        <v>166.02941505382717</v>
      </c>
      <c r="CG532">
        <v>138.42299999999997</v>
      </c>
      <c r="CH532">
        <v>1.6513669973951077</v>
      </c>
      <c r="CI532">
        <v>140.07436699739509</v>
      </c>
      <c r="CJ532">
        <v>138.65383866352894</v>
      </c>
      <c r="CK532">
        <v>833.38800000000003</v>
      </c>
      <c r="CL532">
        <v>9.9422020850950652</v>
      </c>
      <c r="CM532">
        <v>843.33020208509515</v>
      </c>
      <c r="CN532">
        <v>834.77778473318074</v>
      </c>
    </row>
    <row r="533" spans="1:92" x14ac:dyDescent="0.25">
      <c r="A533" s="18">
        <v>45922</v>
      </c>
      <c r="B533" s="2">
        <v>17</v>
      </c>
      <c r="C533" s="2" t="s">
        <v>178</v>
      </c>
      <c r="D533" s="9">
        <v>40.669984999999997</v>
      </c>
      <c r="E533">
        <v>1.0607669E-2</v>
      </c>
      <c r="G533">
        <v>7.2839999999999998</v>
      </c>
      <c r="H533">
        <v>9.2378350035642945E-2</v>
      </c>
      <c r="I533" s="34">
        <v>7.376378350035643</v>
      </c>
      <c r="J533" s="34">
        <v>7.2981321700796986</v>
      </c>
      <c r="K533">
        <v>0.80200000000000005</v>
      </c>
      <c r="L533">
        <v>1.0171257101672933E-2</v>
      </c>
      <c r="M533" s="34">
        <v>0.81217125710167293</v>
      </c>
      <c r="N533" s="34">
        <v>0.80355601323502446</v>
      </c>
      <c r="O533">
        <v>18.29</v>
      </c>
      <c r="P533">
        <v>0.23196046432618198</v>
      </c>
      <c r="Q533" s="34">
        <v>18.521960464326181</v>
      </c>
      <c r="R533" s="34">
        <v>18.325485638489521</v>
      </c>
      <c r="S533">
        <v>1.69</v>
      </c>
      <c r="T533">
        <v>2.1433197633201069E-2</v>
      </c>
      <c r="U533" s="34">
        <v>1.7114331976332011</v>
      </c>
      <c r="V533" s="34">
        <v>1.6932788807570966</v>
      </c>
      <c r="W533">
        <v>0</v>
      </c>
      <c r="X533">
        <v>0</v>
      </c>
      <c r="Y533" s="34">
        <v>0</v>
      </c>
      <c r="Z533" s="34">
        <v>0</v>
      </c>
      <c r="AA533">
        <v>0.56000000000000005</v>
      </c>
      <c r="AB533">
        <v>7.1021246595222472E-3</v>
      </c>
      <c r="AC533" s="34">
        <v>0.56710212465952226</v>
      </c>
      <c r="AD533" s="34">
        <v>0.56108649303193736</v>
      </c>
      <c r="AE533">
        <v>28.625999999999998</v>
      </c>
      <c r="AF533">
        <v>0.36304539375622119</v>
      </c>
      <c r="AG533" s="34">
        <v>28.989045393756221</v>
      </c>
      <c r="AH533" s="34">
        <v>28.681539195593277</v>
      </c>
      <c r="AJ533">
        <v>70.740999999999985</v>
      </c>
      <c r="AK533">
        <v>0.89716321524868436</v>
      </c>
      <c r="AL533" s="34">
        <v>71.638163215248667</v>
      </c>
      <c r="AM533" s="34">
        <v>70.878249292093329</v>
      </c>
      <c r="AN533">
        <v>3.8049999999999993</v>
      </c>
      <c r="AO533">
        <v>4.8256400588360976E-2</v>
      </c>
      <c r="AP533" s="34">
        <v>3.8532564005883603</v>
      </c>
      <c r="AQ533" s="34">
        <v>3.8123823321187875</v>
      </c>
      <c r="AR533">
        <v>371.93200000000007</v>
      </c>
      <c r="AS533">
        <v>4.7169775515454093</v>
      </c>
      <c r="AT533" s="34">
        <v>376.6489775515455</v>
      </c>
      <c r="AU533" s="34">
        <v>372.65360986849026</v>
      </c>
      <c r="AV533">
        <v>37.853999999999999</v>
      </c>
      <c r="AW533">
        <v>0.48007826225277705</v>
      </c>
      <c r="AX533" s="34">
        <v>38.334078262252774</v>
      </c>
      <c r="AY533" s="34">
        <v>37.927443048626699</v>
      </c>
      <c r="AZ533">
        <v>175.33100000000002</v>
      </c>
      <c r="BA533">
        <v>2.2236118190690988</v>
      </c>
      <c r="BB533" s="34">
        <v>177.55461181906912</v>
      </c>
      <c r="BC533" s="34">
        <v>175.67117126746896</v>
      </c>
      <c r="BD533">
        <v>138.762</v>
      </c>
      <c r="BE533">
        <v>1.7598303964368325</v>
      </c>
      <c r="BF533" s="34">
        <v>140.52183039643683</v>
      </c>
      <c r="BG533" s="34">
        <v>139.0312213323173</v>
      </c>
      <c r="BH533">
        <v>798.42499999999995</v>
      </c>
      <c r="BI533">
        <v>10.125917645141163</v>
      </c>
      <c r="BJ533" s="34">
        <v>808.55091764514123</v>
      </c>
      <c r="BK533" s="34">
        <v>799.97407714111534</v>
      </c>
      <c r="BM533">
        <v>78.024999999999991</v>
      </c>
      <c r="BN533">
        <v>0.98954156528432735</v>
      </c>
      <c r="BO533">
        <v>79.014541565284304</v>
      </c>
      <c r="BP533">
        <v>78.176381462173026</v>
      </c>
      <c r="BQ533">
        <v>4.6069999999999993</v>
      </c>
      <c r="BR533">
        <v>5.8427657690033913E-2</v>
      </c>
      <c r="BS533">
        <v>4.6654276576900333</v>
      </c>
      <c r="BT533">
        <v>4.6159383453538121</v>
      </c>
      <c r="BU533">
        <v>390.22200000000009</v>
      </c>
      <c r="BV533">
        <v>4.9489380158715912</v>
      </c>
      <c r="BW533">
        <v>395.17093801587168</v>
      </c>
      <c r="BX533">
        <v>390.97909550697977</v>
      </c>
      <c r="BY533">
        <v>39.543999999999997</v>
      </c>
      <c r="BZ533">
        <v>0.50151145988597812</v>
      </c>
      <c r="CA533">
        <v>40.045511459885972</v>
      </c>
      <c r="CB533">
        <v>39.620721929383798</v>
      </c>
      <c r="CC533">
        <v>175.33100000000002</v>
      </c>
      <c r="CD533">
        <v>2.2236118190690988</v>
      </c>
      <c r="CE533">
        <v>177.55461181906912</v>
      </c>
      <c r="CF533">
        <v>175.67117126746896</v>
      </c>
      <c r="CG533">
        <v>139.322</v>
      </c>
      <c r="CH533">
        <v>1.7669325210963547</v>
      </c>
      <c r="CI533">
        <v>141.08893252109635</v>
      </c>
      <c r="CJ533">
        <v>139.59230782534925</v>
      </c>
      <c r="CK533">
        <v>827.05099999999993</v>
      </c>
      <c r="CL533">
        <v>10.488963038897385</v>
      </c>
      <c r="CM533">
        <v>837.53996303889744</v>
      </c>
      <c r="CN533">
        <v>828.65561633670859</v>
      </c>
    </row>
    <row r="534" spans="1:92" x14ac:dyDescent="0.25">
      <c r="A534" s="18">
        <v>45922</v>
      </c>
      <c r="B534" s="2">
        <v>18</v>
      </c>
      <c r="C534" s="2" t="s">
        <v>178</v>
      </c>
      <c r="D534" s="9">
        <v>58.939106000000002</v>
      </c>
      <c r="E534">
        <v>1.1401928E-2</v>
      </c>
      <c r="G534">
        <v>6.8519999999999994</v>
      </c>
      <c r="H534">
        <v>9.4521045057606001E-2</v>
      </c>
      <c r="I534" s="34">
        <v>6.9465210450576054</v>
      </c>
      <c r="J534" s="34">
        <v>6.867317312251374</v>
      </c>
      <c r="K534">
        <v>0.76200000000000001</v>
      </c>
      <c r="L534">
        <v>1.0511534783113802E-2</v>
      </c>
      <c r="M534" s="34">
        <v>0.77251153478311385</v>
      </c>
      <c r="N534" s="34">
        <v>0.76370341388434737</v>
      </c>
      <c r="O534">
        <v>17.757999999999999</v>
      </c>
      <c r="P534">
        <v>0.2449656623077886</v>
      </c>
      <c r="Q534" s="34">
        <v>18.002965662307787</v>
      </c>
      <c r="R534" s="34">
        <v>17.797697144039681</v>
      </c>
      <c r="S534">
        <v>1.736</v>
      </c>
      <c r="T534">
        <v>2.3947538561004674E-2</v>
      </c>
      <c r="U534" s="34">
        <v>1.7599475385610046</v>
      </c>
      <c r="V534" s="34">
        <v>1.7398807434425549</v>
      </c>
      <c r="W534">
        <v>0</v>
      </c>
      <c r="X534">
        <v>0</v>
      </c>
      <c r="Y534" s="34">
        <v>0</v>
      </c>
      <c r="Z534" s="34">
        <v>0</v>
      </c>
      <c r="AA534">
        <v>0.54200000000000004</v>
      </c>
      <c r="AB534">
        <v>7.4767084677791092E-3</v>
      </c>
      <c r="AC534" s="34">
        <v>0.54947670846777918</v>
      </c>
      <c r="AD534" s="34">
        <v>0.54321161460015255</v>
      </c>
      <c r="AE534">
        <v>27.650000000000002</v>
      </c>
      <c r="AF534">
        <v>0.38142248917729216</v>
      </c>
      <c r="AG534" s="34">
        <v>28.031422489177288</v>
      </c>
      <c r="AH534" s="34">
        <v>27.711810228218113</v>
      </c>
      <c r="AJ534">
        <v>66.63600000000001</v>
      </c>
      <c r="AK534">
        <v>0.91922130158473936</v>
      </c>
      <c r="AL534" s="34">
        <v>67.555221301584751</v>
      </c>
      <c r="AM534" s="34">
        <v>66.784961532280022</v>
      </c>
      <c r="AN534">
        <v>3.6759999999999993</v>
      </c>
      <c r="AO534">
        <v>5.070918879622878E-2</v>
      </c>
      <c r="AP534" s="34">
        <v>3.726709188796228</v>
      </c>
      <c r="AQ534" s="34">
        <v>3.684217518948635</v>
      </c>
      <c r="AR534">
        <v>357.86200000000014</v>
      </c>
      <c r="AS534">
        <v>4.9365864311741117</v>
      </c>
      <c r="AT534" s="34">
        <v>362.79858643117427</v>
      </c>
      <c r="AU534" s="34">
        <v>358.66198307018425</v>
      </c>
      <c r="AV534">
        <v>35.966000000000001</v>
      </c>
      <c r="AW534">
        <v>0.49613892389694358</v>
      </c>
      <c r="AX534" s="34">
        <v>36.462138923896944</v>
      </c>
      <c r="AY534" s="34">
        <v>36.046400241160676</v>
      </c>
      <c r="AZ534">
        <v>170.63300000000004</v>
      </c>
      <c r="BA534">
        <v>2.3538250848386588</v>
      </c>
      <c r="BB534" s="34">
        <v>172.9868250848387</v>
      </c>
      <c r="BC534" s="34">
        <v>171.01444176027277</v>
      </c>
      <c r="BD534">
        <v>137.79300000000001</v>
      </c>
      <c r="BE534">
        <v>1.9008082839496068</v>
      </c>
      <c r="BF534" s="34">
        <v>139.69380828394961</v>
      </c>
      <c r="BG534" s="34">
        <v>138.10102953985023</v>
      </c>
      <c r="BH534">
        <v>772.56600000000014</v>
      </c>
      <c r="BI534">
        <v>10.65728921424029</v>
      </c>
      <c r="BJ534" s="34">
        <v>783.22328921424048</v>
      </c>
      <c r="BK534" s="34">
        <v>774.29303366269664</v>
      </c>
      <c r="BM534">
        <v>73.488000000000014</v>
      </c>
      <c r="BN534">
        <v>1.0137423466423454</v>
      </c>
      <c r="BO534">
        <v>74.501742346642359</v>
      </c>
      <c r="BP534">
        <v>73.652278844531395</v>
      </c>
      <c r="BQ534">
        <v>4.4379999999999988</v>
      </c>
      <c r="BR534">
        <v>6.1220723579342579E-2</v>
      </c>
      <c r="BS534">
        <v>4.4992207235793416</v>
      </c>
      <c r="BT534">
        <v>4.4479209328329823</v>
      </c>
      <c r="BU534">
        <v>375.62000000000012</v>
      </c>
      <c r="BV534">
        <v>5.1815520934819004</v>
      </c>
      <c r="BW534">
        <v>380.80155209348209</v>
      </c>
      <c r="BX534">
        <v>376.45968021422391</v>
      </c>
      <c r="BY534">
        <v>37.701999999999998</v>
      </c>
      <c r="BZ534">
        <v>0.52008646245794821</v>
      </c>
      <c r="CA534">
        <v>38.222086462457952</v>
      </c>
      <c r="CB534">
        <v>37.786280984603231</v>
      </c>
      <c r="CC534">
        <v>170.63300000000004</v>
      </c>
      <c r="CD534">
        <v>2.3538250848386588</v>
      </c>
      <c r="CE534">
        <v>172.9868250848387</v>
      </c>
      <c r="CF534">
        <v>171.01444176027277</v>
      </c>
      <c r="CG534">
        <v>138.33500000000001</v>
      </c>
      <c r="CH534">
        <v>1.9082849924173859</v>
      </c>
      <c r="CI534">
        <v>140.24328499241739</v>
      </c>
      <c r="CJ534">
        <v>138.64424115445038</v>
      </c>
      <c r="CK534">
        <v>800.21600000000012</v>
      </c>
      <c r="CL534">
        <v>11.038711703417583</v>
      </c>
      <c r="CM534">
        <v>811.2547117034178</v>
      </c>
      <c r="CN534">
        <v>802.0048438909148</v>
      </c>
    </row>
    <row r="535" spans="1:92" x14ac:dyDescent="0.25">
      <c r="A535" s="18">
        <v>45922</v>
      </c>
      <c r="B535" s="2">
        <v>19</v>
      </c>
      <c r="C535" s="2" t="s">
        <v>178</v>
      </c>
      <c r="D535" s="9">
        <v>68.388092999999998</v>
      </c>
      <c r="E535">
        <v>1.0884042999999999E-2</v>
      </c>
      <c r="G535">
        <v>6.1660000000000004</v>
      </c>
      <c r="H535">
        <v>6.1955879674169455E-2</v>
      </c>
      <c r="I535" s="34">
        <v>6.2279558796741696</v>
      </c>
      <c r="J535" s="34">
        <v>6.1601705400776927</v>
      </c>
      <c r="K535">
        <v>0.70600000000000007</v>
      </c>
      <c r="L535">
        <v>7.0938778867926742E-3</v>
      </c>
      <c r="M535" s="34">
        <v>0.71309387788679279</v>
      </c>
      <c r="N535" s="34">
        <v>0.70533253345683622</v>
      </c>
      <c r="O535">
        <v>16.13</v>
      </c>
      <c r="P535">
        <v>0.16207400894329435</v>
      </c>
      <c r="Q535" s="34">
        <v>16.292074008943292</v>
      </c>
      <c r="R535" s="34">
        <v>16.11475037487077</v>
      </c>
      <c r="S535">
        <v>1.5579999999999998</v>
      </c>
      <c r="T535">
        <v>1.565476168218553E-2</v>
      </c>
      <c r="U535" s="34">
        <v>1.5736547616821854</v>
      </c>
      <c r="V535" s="34">
        <v>1.5565270355888818</v>
      </c>
      <c r="W535">
        <v>0</v>
      </c>
      <c r="X535">
        <v>0</v>
      </c>
      <c r="Y535" s="34">
        <v>0</v>
      </c>
      <c r="Z535" s="34">
        <v>0</v>
      </c>
      <c r="AA535">
        <v>0.54400000000000004</v>
      </c>
      <c r="AB535">
        <v>5.4661042073869907E-3</v>
      </c>
      <c r="AC535" s="34">
        <v>0.54946610420738706</v>
      </c>
      <c r="AD535" s="34">
        <v>0.54348569150215142</v>
      </c>
      <c r="AE535">
        <v>25.103999999999999</v>
      </c>
      <c r="AF535">
        <v>0.25224463239382899</v>
      </c>
      <c r="AG535" s="34">
        <v>25.356244632393828</v>
      </c>
      <c r="AH535" s="34">
        <v>25.080266175496334</v>
      </c>
      <c r="AJ535">
        <v>60.153999999999996</v>
      </c>
      <c r="AK535">
        <v>0.60442653031462668</v>
      </c>
      <c r="AL535" s="34">
        <v>60.758426530314622</v>
      </c>
      <c r="AM535" s="34">
        <v>60.097129203346334</v>
      </c>
      <c r="AN535">
        <v>3.0540000000000003</v>
      </c>
      <c r="AO535">
        <v>3.0686548252499758E-2</v>
      </c>
      <c r="AP535" s="34">
        <v>3.0846865482524999</v>
      </c>
      <c r="AQ535" s="34">
        <v>3.0511126872197982</v>
      </c>
      <c r="AR535">
        <v>333.17700000000013</v>
      </c>
      <c r="AS535">
        <v>3.3477577233539995</v>
      </c>
      <c r="AT535" s="34">
        <v>336.52475772335413</v>
      </c>
      <c r="AU535" s="34">
        <v>332.86200778972858</v>
      </c>
      <c r="AV535">
        <v>28.257999999999999</v>
      </c>
      <c r="AW535">
        <v>0.28393597921386315</v>
      </c>
      <c r="AX535" s="34">
        <v>28.541935979213861</v>
      </c>
      <c r="AY535" s="34">
        <v>28.231284320712849</v>
      </c>
      <c r="AZ535">
        <v>165.846</v>
      </c>
      <c r="BA535">
        <v>1.6664182323130563</v>
      </c>
      <c r="BB535" s="34">
        <v>167.51241823231305</v>
      </c>
      <c r="BC535" s="34">
        <v>165.68920586923858</v>
      </c>
      <c r="BD535">
        <v>133.71100000000001</v>
      </c>
      <c r="BE535">
        <v>1.3435262126358858</v>
      </c>
      <c r="BF535" s="34">
        <v>135.05452621263589</v>
      </c>
      <c r="BG535" s="34">
        <v>133.58458694199294</v>
      </c>
      <c r="BH535">
        <v>724.2</v>
      </c>
      <c r="BI535">
        <v>7.2767512260839311</v>
      </c>
      <c r="BJ535" s="34">
        <v>731.47675122608405</v>
      </c>
      <c r="BK535" s="34">
        <v>723.5153268122391</v>
      </c>
      <c r="BM535">
        <v>66.319999999999993</v>
      </c>
      <c r="BN535">
        <v>0.66638240998879616</v>
      </c>
      <c r="BO535">
        <v>66.986382409988792</v>
      </c>
      <c r="BP535">
        <v>66.257299743424028</v>
      </c>
      <c r="BQ535">
        <v>3.7600000000000002</v>
      </c>
      <c r="BR535">
        <v>3.7780426139292431E-2</v>
      </c>
      <c r="BS535">
        <v>3.7977804261392927</v>
      </c>
      <c r="BT535">
        <v>3.7564452206766346</v>
      </c>
      <c r="BU535">
        <v>349.30700000000013</v>
      </c>
      <c r="BV535">
        <v>3.5098317322972936</v>
      </c>
      <c r="BW535">
        <v>352.81683173229743</v>
      </c>
      <c r="BX535">
        <v>348.97675816459935</v>
      </c>
      <c r="BY535">
        <v>29.815999999999999</v>
      </c>
      <c r="BZ535">
        <v>0.2995907408960487</v>
      </c>
      <c r="CA535">
        <v>30.115590740896046</v>
      </c>
      <c r="CB535">
        <v>29.787811356301731</v>
      </c>
      <c r="CC535">
        <v>165.846</v>
      </c>
      <c r="CD535">
        <v>1.6664182323130563</v>
      </c>
      <c r="CE535">
        <v>167.51241823231305</v>
      </c>
      <c r="CF535">
        <v>165.68920586923858</v>
      </c>
      <c r="CG535">
        <v>134.25500000000002</v>
      </c>
      <c r="CH535">
        <v>1.3489923168432727</v>
      </c>
      <c r="CI535">
        <v>135.60399231684329</v>
      </c>
      <c r="CJ535">
        <v>134.12807263349509</v>
      </c>
      <c r="CK535">
        <v>749.30400000000009</v>
      </c>
      <c r="CL535">
        <v>7.5289958584777601</v>
      </c>
      <c r="CM535">
        <v>756.83299585847783</v>
      </c>
      <c r="CN535">
        <v>748.59559298773547</v>
      </c>
    </row>
    <row r="536" spans="1:92" x14ac:dyDescent="0.25">
      <c r="A536" s="18">
        <v>45922</v>
      </c>
      <c r="B536" s="2">
        <v>20</v>
      </c>
      <c r="C536" s="2" t="s">
        <v>178</v>
      </c>
      <c r="D536" s="9">
        <v>150.545908</v>
      </c>
      <c r="E536">
        <v>1.0698074E-2</v>
      </c>
      <c r="G536">
        <v>5.5819999999999999</v>
      </c>
      <c r="H536">
        <v>6.0564540644347915E-2</v>
      </c>
      <c r="I536" s="34">
        <v>5.6425645406443481</v>
      </c>
      <c r="J536" s="34">
        <v>5.5821999676387586</v>
      </c>
      <c r="K536">
        <v>0.47200000000000003</v>
      </c>
      <c r="L536">
        <v>5.1211865252834511E-3</v>
      </c>
      <c r="M536" s="34">
        <v>0.47712118652528346</v>
      </c>
      <c r="N536" s="34">
        <v>0.47201690876486818</v>
      </c>
      <c r="O536">
        <v>15</v>
      </c>
      <c r="P536">
        <v>0.16274957177807575</v>
      </c>
      <c r="Q536" s="34">
        <v>15.162749571778075</v>
      </c>
      <c r="R536" s="34">
        <v>15.000537354815725</v>
      </c>
      <c r="S536">
        <v>1.5419999999999998</v>
      </c>
      <c r="T536">
        <v>1.6730655978786185E-2</v>
      </c>
      <c r="U536" s="34">
        <v>1.5587306559787859</v>
      </c>
      <c r="V536" s="34">
        <v>1.5420552400750562</v>
      </c>
      <c r="W536">
        <v>0</v>
      </c>
      <c r="X536">
        <v>0</v>
      </c>
      <c r="Y536" s="34">
        <v>0</v>
      </c>
      <c r="Z536" s="34">
        <v>0</v>
      </c>
      <c r="AA536">
        <v>0.54400000000000004</v>
      </c>
      <c r="AB536">
        <v>5.9023844698182139E-3</v>
      </c>
      <c r="AC536" s="34">
        <v>0.54990238446981821</v>
      </c>
      <c r="AD536" s="34">
        <v>0.54401948806798361</v>
      </c>
      <c r="AE536">
        <v>23.140000000000004</v>
      </c>
      <c r="AF536">
        <v>0.25106833939631151</v>
      </c>
      <c r="AG536" s="34">
        <v>23.391068339396309</v>
      </c>
      <c r="AH536" s="34">
        <v>23.140828959362391</v>
      </c>
      <c r="AJ536">
        <v>57.060999999999993</v>
      </c>
      <c r="AK536">
        <v>0.61911022101525204</v>
      </c>
      <c r="AL536" s="34">
        <v>57.680110221015248</v>
      </c>
      <c r="AM536" s="34">
        <v>57.063044133542668</v>
      </c>
      <c r="AN536">
        <v>2.8340000000000001</v>
      </c>
      <c r="AO536">
        <v>3.0748819094604449E-2</v>
      </c>
      <c r="AP536" s="34">
        <v>2.8647488190946047</v>
      </c>
      <c r="AQ536" s="34">
        <v>2.8341015242365182</v>
      </c>
      <c r="AR536">
        <v>318.25300000000004</v>
      </c>
      <c r="AS536">
        <v>3.4530359644725301</v>
      </c>
      <c r="AT536" s="34">
        <v>321.70603596447256</v>
      </c>
      <c r="AU536" s="34">
        <v>318.26440098547795</v>
      </c>
      <c r="AV536">
        <v>26.130000000000003</v>
      </c>
      <c r="AW536">
        <v>0.28350975403740802</v>
      </c>
      <c r="AX536" s="34">
        <v>26.41350975403741</v>
      </c>
      <c r="AY536" s="34">
        <v>26.130936072088996</v>
      </c>
      <c r="AZ536">
        <v>170.95499999999998</v>
      </c>
      <c r="BA536">
        <v>1.8548568695547292</v>
      </c>
      <c r="BB536" s="34">
        <v>172.80985686955472</v>
      </c>
      <c r="BC536" s="34">
        <v>170.96112423283481</v>
      </c>
      <c r="BD536">
        <v>126.785</v>
      </c>
      <c r="BE536">
        <v>1.3756136305255555</v>
      </c>
      <c r="BF536" s="34">
        <v>128.16061363052555</v>
      </c>
      <c r="BG536" s="34">
        <v>126.78954190202077</v>
      </c>
      <c r="BH536">
        <v>702.01799999999992</v>
      </c>
      <c r="BI536">
        <v>7.6168752587000794</v>
      </c>
      <c r="BJ536" s="34">
        <v>709.63487525870005</v>
      </c>
      <c r="BK536" s="34">
        <v>702.04314885020176</v>
      </c>
      <c r="BM536">
        <v>62.642999999999994</v>
      </c>
      <c r="BN536">
        <v>0.67967476165959995</v>
      </c>
      <c r="BO536">
        <v>63.322674761659599</v>
      </c>
      <c r="BP536">
        <v>62.645244101181426</v>
      </c>
      <c r="BQ536">
        <v>3.306</v>
      </c>
      <c r="BR536">
        <v>3.5870005619887901E-2</v>
      </c>
      <c r="BS536">
        <v>3.3418700056198882</v>
      </c>
      <c r="BT536">
        <v>3.3061184330013864</v>
      </c>
      <c r="BU536">
        <v>333.25300000000004</v>
      </c>
      <c r="BV536">
        <v>3.6157855362506059</v>
      </c>
      <c r="BW536">
        <v>336.86878553625064</v>
      </c>
      <c r="BX536">
        <v>333.26493834029367</v>
      </c>
      <c r="BY536">
        <v>27.672000000000004</v>
      </c>
      <c r="BZ536">
        <v>0.30024041001619423</v>
      </c>
      <c r="CA536">
        <v>27.972240410016195</v>
      </c>
      <c r="CB536">
        <v>27.672991312164051</v>
      </c>
      <c r="CC536">
        <v>170.95499999999998</v>
      </c>
      <c r="CD536">
        <v>1.8548568695547292</v>
      </c>
      <c r="CE536">
        <v>172.80985686955472</v>
      </c>
      <c r="CF536">
        <v>170.96112423283481</v>
      </c>
      <c r="CG536">
        <v>127.32899999999999</v>
      </c>
      <c r="CH536">
        <v>1.3815160149953738</v>
      </c>
      <c r="CI536">
        <v>128.71051601499536</v>
      </c>
      <c r="CJ536">
        <v>127.33356139008876</v>
      </c>
      <c r="CK536">
        <v>725.1579999999999</v>
      </c>
      <c r="CL536">
        <v>7.8679435980963905</v>
      </c>
      <c r="CM536">
        <v>733.02594359809632</v>
      </c>
      <c r="CN536">
        <v>725.18397780956411</v>
      </c>
    </row>
    <row r="537" spans="1:92" x14ac:dyDescent="0.25">
      <c r="A537" s="18">
        <v>45922</v>
      </c>
      <c r="B537" s="2">
        <v>21</v>
      </c>
      <c r="C537" s="2" t="s">
        <v>178</v>
      </c>
      <c r="D537" s="9">
        <v>93.683178999999996</v>
      </c>
      <c r="E537">
        <v>1.0064740000000001E-2</v>
      </c>
      <c r="G537">
        <v>5.7139999999999995</v>
      </c>
      <c r="H537">
        <v>5.3714902431970295E-2</v>
      </c>
      <c r="I537" s="34">
        <v>5.7677149024319698</v>
      </c>
      <c r="J537" s="34">
        <v>5.7096643515448662</v>
      </c>
      <c r="K537">
        <v>0.45</v>
      </c>
      <c r="L537">
        <v>4.230260079521638E-3</v>
      </c>
      <c r="M537" s="34">
        <v>0.45423026007952166</v>
      </c>
      <c r="N537" s="34">
        <v>0.44965855061168891</v>
      </c>
      <c r="O537">
        <v>15.060000000000002</v>
      </c>
      <c r="P537">
        <v>0.14157270399465746</v>
      </c>
      <c r="Q537" s="34">
        <v>15.20157270399466</v>
      </c>
      <c r="R537" s="34">
        <v>15.048572827137857</v>
      </c>
      <c r="S537">
        <v>1.54</v>
      </c>
      <c r="T537">
        <v>1.4476890049918492E-2</v>
      </c>
      <c r="U537" s="34">
        <v>1.5544768900499186</v>
      </c>
      <c r="V537" s="34">
        <v>1.5388314843155575</v>
      </c>
      <c r="W537">
        <v>0</v>
      </c>
      <c r="X537">
        <v>0</v>
      </c>
      <c r="Y537" s="34">
        <v>0</v>
      </c>
      <c r="Z537" s="34">
        <v>0</v>
      </c>
      <c r="AA537">
        <v>0.55800000000000005</v>
      </c>
      <c r="AB537">
        <v>5.245522498606831E-3</v>
      </c>
      <c r="AC537" s="34">
        <v>0.56324552249860693</v>
      </c>
      <c r="AD537" s="34">
        <v>0.5575766027584943</v>
      </c>
      <c r="AE537">
        <v>23.322000000000003</v>
      </c>
      <c r="AF537">
        <v>0.21924027905467469</v>
      </c>
      <c r="AG537" s="34">
        <v>23.54124027905468</v>
      </c>
      <c r="AH537" s="34">
        <v>23.304303816368467</v>
      </c>
      <c r="AJ537">
        <v>54.591999999999992</v>
      </c>
      <c r="AK537">
        <v>0.51319635169165601</v>
      </c>
      <c r="AL537" s="34">
        <v>55.105196351691646</v>
      </c>
      <c r="AM537" s="34">
        <v>54.550576877762921</v>
      </c>
      <c r="AN537">
        <v>2.7479999999999998</v>
      </c>
      <c r="AO537">
        <v>2.5832788218945465E-2</v>
      </c>
      <c r="AP537" s="34">
        <v>2.7738327882189453</v>
      </c>
      <c r="AQ537" s="34">
        <v>2.7459148824020465</v>
      </c>
      <c r="AR537">
        <v>307.01</v>
      </c>
      <c r="AS537">
        <v>2.8860714378087509</v>
      </c>
      <c r="AT537" s="34">
        <v>309.89607143780876</v>
      </c>
      <c r="AU537" s="34">
        <v>306.7770480517658</v>
      </c>
      <c r="AV537">
        <v>23.798000000000002</v>
      </c>
      <c r="AW537">
        <v>0.2237149541610132</v>
      </c>
      <c r="AX537" s="34">
        <v>24.021714954161016</v>
      </c>
      <c r="AY537" s="34">
        <v>23.779942638793273</v>
      </c>
      <c r="AZ537">
        <v>160.81</v>
      </c>
      <c r="BA537">
        <v>1.5117069408619432</v>
      </c>
      <c r="BB537" s="34">
        <v>162.32170694086196</v>
      </c>
      <c r="BC537" s="34">
        <v>160.68798116414598</v>
      </c>
      <c r="BD537">
        <v>127.62400000000001</v>
      </c>
      <c r="BE537">
        <v>1.1997393608641544</v>
      </c>
      <c r="BF537" s="34">
        <v>128.82373936086415</v>
      </c>
      <c r="BG537" s="34">
        <v>127.52716191836929</v>
      </c>
      <c r="BH537">
        <v>676.58199999999999</v>
      </c>
      <c r="BI537">
        <v>6.3602618336064634</v>
      </c>
      <c r="BJ537" s="34">
        <v>682.94226183360649</v>
      </c>
      <c r="BK537" s="34">
        <v>676.06862553323936</v>
      </c>
      <c r="BM537">
        <v>60.30599999999999</v>
      </c>
      <c r="BN537">
        <v>0.56691125412362631</v>
      </c>
      <c r="BO537">
        <v>60.872911254123615</v>
      </c>
      <c r="BP537">
        <v>60.260241229307788</v>
      </c>
      <c r="BQ537">
        <v>3.198</v>
      </c>
      <c r="BR537">
        <v>3.0063048298467104E-2</v>
      </c>
      <c r="BS537">
        <v>3.2280630482984671</v>
      </c>
      <c r="BT537">
        <v>3.1955734330137355</v>
      </c>
      <c r="BU537">
        <v>322.07</v>
      </c>
      <c r="BV537">
        <v>3.0276441418034081</v>
      </c>
      <c r="BW537">
        <v>325.09764414180341</v>
      </c>
      <c r="BX537">
        <v>321.82562087890364</v>
      </c>
      <c r="BY537">
        <v>25.338000000000001</v>
      </c>
      <c r="BZ537">
        <v>0.2381918442109317</v>
      </c>
      <c r="CA537">
        <v>25.576191844210935</v>
      </c>
      <c r="CB537">
        <v>25.318774123108831</v>
      </c>
      <c r="CC537">
        <v>160.81</v>
      </c>
      <c r="CD537">
        <v>1.5117069408619432</v>
      </c>
      <c r="CE537">
        <v>162.32170694086196</v>
      </c>
      <c r="CF537">
        <v>160.68798116414598</v>
      </c>
      <c r="CG537">
        <v>128.18200000000002</v>
      </c>
      <c r="CH537">
        <v>1.2049848833627612</v>
      </c>
      <c r="CI537">
        <v>129.38698488336277</v>
      </c>
      <c r="CJ537">
        <v>128.08473852112778</v>
      </c>
      <c r="CK537">
        <v>699.904</v>
      </c>
      <c r="CL537">
        <v>6.5795021126611379</v>
      </c>
      <c r="CM537">
        <v>706.4835021126612</v>
      </c>
      <c r="CN537">
        <v>699.37292934960783</v>
      </c>
    </row>
    <row r="538" spans="1:92" x14ac:dyDescent="0.25">
      <c r="A538" s="18">
        <v>45922</v>
      </c>
      <c r="B538" s="2">
        <v>22</v>
      </c>
      <c r="C538" s="2" t="s">
        <v>178</v>
      </c>
      <c r="D538" s="9">
        <v>45.162455000000001</v>
      </c>
      <c r="E538">
        <v>9.7412839999999994E-3</v>
      </c>
      <c r="G538">
        <v>5.3120000000000003</v>
      </c>
      <c r="H538">
        <v>4.7441957129532177E-2</v>
      </c>
      <c r="I538" s="34">
        <v>5.3594419571295324</v>
      </c>
      <c r="J538" s="34">
        <v>5.3072341109436181</v>
      </c>
      <c r="K538">
        <v>0.378</v>
      </c>
      <c r="L538">
        <v>3.3759525216421615E-3</v>
      </c>
      <c r="M538" s="34">
        <v>0.38137595252164214</v>
      </c>
      <c r="N538" s="34">
        <v>0.3776608610573583</v>
      </c>
      <c r="O538">
        <v>15.294</v>
      </c>
      <c r="P538">
        <v>0.1365921107566011</v>
      </c>
      <c r="Q538" s="34">
        <v>15.430592110756601</v>
      </c>
      <c r="R538" s="34">
        <v>15.280278330717563</v>
      </c>
      <c r="S538">
        <v>1.52</v>
      </c>
      <c r="T538">
        <v>1.3575258817185413E-2</v>
      </c>
      <c r="U538" s="34">
        <v>1.5335752588171854</v>
      </c>
      <c r="V538" s="34">
        <v>1.5186362666856736</v>
      </c>
      <c r="W538">
        <v>0</v>
      </c>
      <c r="X538">
        <v>0</v>
      </c>
      <c r="Y538" s="34">
        <v>0</v>
      </c>
      <c r="Z538" s="34">
        <v>0</v>
      </c>
      <c r="AA538">
        <v>0.55800000000000005</v>
      </c>
      <c r="AB538">
        <v>4.9835489605193819E-3</v>
      </c>
      <c r="AC538" s="34">
        <v>0.56298354896051939</v>
      </c>
      <c r="AD538" s="34">
        <v>0.55749936632276709</v>
      </c>
      <c r="AE538">
        <v>23.062000000000001</v>
      </c>
      <c r="AF538">
        <v>0.20596882818548023</v>
      </c>
      <c r="AG538" s="34">
        <v>23.267968828185484</v>
      </c>
      <c r="AH538" s="34">
        <v>23.041308935726981</v>
      </c>
      <c r="AJ538">
        <v>52.388000000000012</v>
      </c>
      <c r="AK538">
        <v>0.46788201244388783</v>
      </c>
      <c r="AL538" s="34">
        <v>52.855882012443899</v>
      </c>
      <c r="AM538" s="34">
        <v>52.340997854690194</v>
      </c>
      <c r="AN538">
        <v>2.6640000000000001</v>
      </c>
      <c r="AO538">
        <v>2.3792427295382855E-2</v>
      </c>
      <c r="AP538" s="34">
        <v>2.687792427295383</v>
      </c>
      <c r="AQ538" s="34">
        <v>2.6616098779280493</v>
      </c>
      <c r="AR538">
        <v>299.67499999999995</v>
      </c>
      <c r="AS538">
        <v>2.676424793447393</v>
      </c>
      <c r="AT538" s="34">
        <v>302.35142479344734</v>
      </c>
      <c r="AU538" s="34">
        <v>299.40613369672974</v>
      </c>
      <c r="AV538">
        <v>22.26</v>
      </c>
      <c r="AW538">
        <v>0.19880609294114954</v>
      </c>
      <c r="AX538" s="34">
        <v>22.458806092941153</v>
      </c>
      <c r="AY538" s="34">
        <v>22.240028484488882</v>
      </c>
      <c r="AZ538">
        <v>175.75399999999999</v>
      </c>
      <c r="BA538">
        <v>1.5696750251023717</v>
      </c>
      <c r="BB538" s="34">
        <v>177.32367502510238</v>
      </c>
      <c r="BC538" s="34">
        <v>175.59631474675916</v>
      </c>
      <c r="BD538">
        <v>125.28700000000001</v>
      </c>
      <c r="BE538">
        <v>1.1189496390978346</v>
      </c>
      <c r="BF538" s="34">
        <v>126.40594963909784</v>
      </c>
      <c r="BG538" s="34">
        <v>125.17459338437369</v>
      </c>
      <c r="BH538">
        <v>678.02800000000002</v>
      </c>
      <c r="BI538">
        <v>6.0555299903280195</v>
      </c>
      <c r="BJ538" s="34">
        <v>684.08352999032786</v>
      </c>
      <c r="BK538" s="34">
        <v>677.41967804496971</v>
      </c>
      <c r="BM538">
        <v>57.70000000000001</v>
      </c>
      <c r="BN538">
        <v>0.51532396957341997</v>
      </c>
      <c r="BO538">
        <v>58.215323969573433</v>
      </c>
      <c r="BP538">
        <v>57.648231965633812</v>
      </c>
      <c r="BQ538">
        <v>3.0420000000000003</v>
      </c>
      <c r="BR538">
        <v>2.7168379817025017E-2</v>
      </c>
      <c r="BS538">
        <v>3.0691683798170253</v>
      </c>
      <c r="BT538">
        <v>3.0392707389854077</v>
      </c>
      <c r="BU538">
        <v>314.96899999999994</v>
      </c>
      <c r="BV538">
        <v>2.8130169042039941</v>
      </c>
      <c r="BW538">
        <v>317.78201690420394</v>
      </c>
      <c r="BX538">
        <v>314.68641202744732</v>
      </c>
      <c r="BY538">
        <v>23.78</v>
      </c>
      <c r="BZ538">
        <v>0.21238135175833495</v>
      </c>
      <c r="CA538">
        <v>23.99238135175834</v>
      </c>
      <c r="CB538">
        <v>23.758664751174557</v>
      </c>
      <c r="CC538">
        <v>175.75399999999999</v>
      </c>
      <c r="CD538">
        <v>1.5696750251023717</v>
      </c>
      <c r="CE538">
        <v>177.32367502510238</v>
      </c>
      <c r="CF538">
        <v>175.59631474675916</v>
      </c>
      <c r="CG538">
        <v>125.84500000000001</v>
      </c>
      <c r="CH538">
        <v>1.1239331880583541</v>
      </c>
      <c r="CI538">
        <v>126.96893318805836</v>
      </c>
      <c r="CJ538">
        <v>125.73209275069647</v>
      </c>
      <c r="CK538">
        <v>701.09</v>
      </c>
      <c r="CL538">
        <v>6.2614988185135001</v>
      </c>
      <c r="CM538">
        <v>707.35149881851339</v>
      </c>
      <c r="CN538">
        <v>700.4609869806967</v>
      </c>
    </row>
    <row r="539" spans="1:92" x14ac:dyDescent="0.25">
      <c r="A539" s="18">
        <v>45922</v>
      </c>
      <c r="B539" s="2">
        <v>23</v>
      </c>
      <c r="C539" s="2" t="s">
        <v>178</v>
      </c>
      <c r="D539" s="9">
        <v>29.222421000000001</v>
      </c>
      <c r="E539">
        <v>1.0018295999999999E-2</v>
      </c>
      <c r="G539">
        <v>5.4140000000000006</v>
      </c>
      <c r="H539">
        <v>6.4195777268852172E-2</v>
      </c>
      <c r="I539" s="34">
        <v>5.4781957772688532</v>
      </c>
      <c r="J539" s="34">
        <v>5.4233135904262237</v>
      </c>
      <c r="K539">
        <v>0.34</v>
      </c>
      <c r="L539">
        <v>4.0315042983763826E-3</v>
      </c>
      <c r="M539" s="34">
        <v>0.34403150429837642</v>
      </c>
      <c r="N539" s="34">
        <v>0.34058489485498999</v>
      </c>
      <c r="O539">
        <v>14.968</v>
      </c>
      <c r="P539">
        <v>0.17748104805322854</v>
      </c>
      <c r="Q539" s="34">
        <v>15.145481048053229</v>
      </c>
      <c r="R539" s="34">
        <v>14.993749135851441</v>
      </c>
      <c r="S539">
        <v>1.52</v>
      </c>
      <c r="T539">
        <v>1.8023195686859124E-2</v>
      </c>
      <c r="U539" s="34">
        <v>1.5380231956868591</v>
      </c>
      <c r="V539" s="34">
        <v>1.5226148240576021</v>
      </c>
      <c r="W539">
        <v>0</v>
      </c>
      <c r="X539">
        <v>0</v>
      </c>
      <c r="Y539" s="34">
        <v>0</v>
      </c>
      <c r="Z539" s="34">
        <v>0</v>
      </c>
      <c r="AA539">
        <v>0.53400000000000003</v>
      </c>
      <c r="AB539">
        <v>6.3318332215676135E-3</v>
      </c>
      <c r="AC539" s="34">
        <v>0.54033183322156764</v>
      </c>
      <c r="AD539" s="34">
        <v>0.53491862897813136</v>
      </c>
      <c r="AE539">
        <v>22.776</v>
      </c>
      <c r="AF539">
        <v>0.2700633585288838</v>
      </c>
      <c r="AG539" s="34">
        <v>23.046063358528883</v>
      </c>
      <c r="AH539" s="34">
        <v>22.81518107416839</v>
      </c>
      <c r="AJ539">
        <v>49.727999999999987</v>
      </c>
      <c r="AK539">
        <v>0.5896430757342962</v>
      </c>
      <c r="AL539" s="34">
        <v>50.317643075734281</v>
      </c>
      <c r="AM539" s="34">
        <v>49.813546033379225</v>
      </c>
      <c r="AN539">
        <v>2.6080000000000001</v>
      </c>
      <c r="AO539">
        <v>3.0924009441663548E-2</v>
      </c>
      <c r="AP539" s="34">
        <v>2.6389240094416637</v>
      </c>
      <c r="AQ539" s="34">
        <v>2.6124864875935701</v>
      </c>
      <c r="AR539">
        <v>290.35899999999998</v>
      </c>
      <c r="AS539">
        <v>3.4428928134478474</v>
      </c>
      <c r="AT539" s="34">
        <v>293.80189281344781</v>
      </c>
      <c r="AU539" s="34">
        <v>290.85849848588242</v>
      </c>
      <c r="AV539">
        <v>21.541</v>
      </c>
      <c r="AW539">
        <v>0.25541951203331076</v>
      </c>
      <c r="AX539" s="34">
        <v>21.79641951203331</v>
      </c>
      <c r="AY539" s="34">
        <v>21.578056529621584</v>
      </c>
      <c r="AZ539">
        <v>184.93099999999998</v>
      </c>
      <c r="BA539">
        <v>2.1927944747148316</v>
      </c>
      <c r="BB539" s="34">
        <v>187.12379447471483</v>
      </c>
      <c r="BC539" s="34">
        <v>185.24913291302397</v>
      </c>
      <c r="BD539">
        <v>120.86199999999998</v>
      </c>
      <c r="BE539">
        <v>1.433104919148136</v>
      </c>
      <c r="BF539" s="34">
        <v>122.29510491914812</v>
      </c>
      <c r="BG539" s="34">
        <v>121.06991635871702</v>
      </c>
      <c r="BH539">
        <v>670.02899999999988</v>
      </c>
      <c r="BI539">
        <v>7.9447788045200856</v>
      </c>
      <c r="BJ539" s="34">
        <v>677.97377880451995</v>
      </c>
      <c r="BK539" s="34">
        <v>671.18163680821783</v>
      </c>
      <c r="BM539">
        <v>55.141999999999989</v>
      </c>
      <c r="BN539">
        <v>0.65383885300314837</v>
      </c>
      <c r="BO539">
        <v>55.795838853003133</v>
      </c>
      <c r="BP539">
        <v>55.236859623805451</v>
      </c>
      <c r="BQ539">
        <v>2.948</v>
      </c>
      <c r="BR539">
        <v>3.4955513740039933E-2</v>
      </c>
      <c r="BS539">
        <v>2.9829555137400403</v>
      </c>
      <c r="BT539">
        <v>2.9530713824485599</v>
      </c>
      <c r="BU539">
        <v>305.327</v>
      </c>
      <c r="BV539">
        <v>3.6203738615010761</v>
      </c>
      <c r="BW539">
        <v>308.94737386150103</v>
      </c>
      <c r="BX539">
        <v>305.85224762173385</v>
      </c>
      <c r="BY539">
        <v>23.061</v>
      </c>
      <c r="BZ539">
        <v>0.27344270772016988</v>
      </c>
      <c r="CA539">
        <v>23.334442707720168</v>
      </c>
      <c r="CB539">
        <v>23.100671353679186</v>
      </c>
      <c r="CC539">
        <v>184.93099999999998</v>
      </c>
      <c r="CD539">
        <v>2.1927944747148316</v>
      </c>
      <c r="CE539">
        <v>187.12379447471483</v>
      </c>
      <c r="CF539">
        <v>185.24913291302397</v>
      </c>
      <c r="CG539">
        <v>121.39599999999999</v>
      </c>
      <c r="CH539">
        <v>1.4394367523697036</v>
      </c>
      <c r="CI539">
        <v>122.83543675236969</v>
      </c>
      <c r="CJ539">
        <v>121.60483498769516</v>
      </c>
      <c r="CK539">
        <v>692.80499999999984</v>
      </c>
      <c r="CL539">
        <v>8.214842163048969</v>
      </c>
      <c r="CM539">
        <v>701.01984216304879</v>
      </c>
      <c r="CN539">
        <v>693.99681788238627</v>
      </c>
    </row>
    <row r="540" spans="1:92" x14ac:dyDescent="0.25">
      <c r="A540" s="18">
        <v>45922</v>
      </c>
      <c r="B540" s="2">
        <v>24</v>
      </c>
      <c r="C540" s="2" t="s">
        <v>23</v>
      </c>
      <c r="D540" s="9">
        <v>41.157134999999997</v>
      </c>
      <c r="E540">
        <v>1.0884540999999999E-2</v>
      </c>
      <c r="G540">
        <v>5.4260000000000002</v>
      </c>
      <c r="H540">
        <v>8.083522611166237E-2</v>
      </c>
      <c r="I540" s="34">
        <v>5.5068352261116624</v>
      </c>
      <c r="J540" s="34">
        <v>5.4468958523128057</v>
      </c>
      <c r="K540">
        <v>0.314</v>
      </c>
      <c r="L540">
        <v>4.6778955029601879E-3</v>
      </c>
      <c r="M540" s="34">
        <v>0.31867789550296016</v>
      </c>
      <c r="N540" s="34">
        <v>0.31520923288356445</v>
      </c>
      <c r="O540">
        <v>14.57</v>
      </c>
      <c r="P540">
        <v>0.21706031043990429</v>
      </c>
      <c r="Q540" s="34">
        <v>14.787060310439905</v>
      </c>
      <c r="R540" s="34">
        <v>14.626109946221449</v>
      </c>
      <c r="S540">
        <v>1.5</v>
      </c>
      <c r="T540">
        <v>2.2346634568281155E-2</v>
      </c>
      <c r="U540" s="34">
        <v>1.5223466345682812</v>
      </c>
      <c r="V540" s="34">
        <v>1.5057765902081106</v>
      </c>
      <c r="W540">
        <v>0</v>
      </c>
      <c r="X540">
        <v>0</v>
      </c>
      <c r="Y540" s="34">
        <v>0</v>
      </c>
      <c r="Z540" s="34">
        <v>0</v>
      </c>
      <c r="AA540">
        <v>0.53800000000000003</v>
      </c>
      <c r="AB540">
        <v>8.0149929318235093E-3</v>
      </c>
      <c r="AC540" s="34">
        <v>0.54601499293182354</v>
      </c>
      <c r="AD540" s="34">
        <v>0.54007187035464244</v>
      </c>
      <c r="AE540">
        <v>22.348000000000003</v>
      </c>
      <c r="AF540">
        <v>0.33293505955463154</v>
      </c>
      <c r="AG540" s="34">
        <v>22.680935059554635</v>
      </c>
      <c r="AH540" s="34">
        <v>22.43406349198057</v>
      </c>
      <c r="AJ540">
        <v>48.277999999999984</v>
      </c>
      <c r="AK540">
        <v>0.7192338824583181</v>
      </c>
      <c r="AL540" s="34">
        <v>48.997233882458303</v>
      </c>
      <c r="AM540" s="34">
        <v>48.463921481378094</v>
      </c>
      <c r="AN540">
        <v>2.59</v>
      </c>
      <c r="AO540">
        <v>3.8585189021232126E-2</v>
      </c>
      <c r="AP540" s="34">
        <v>2.6285851890212322</v>
      </c>
      <c r="AQ540" s="34">
        <v>2.5999742457593378</v>
      </c>
      <c r="AR540">
        <v>282.42600000000004</v>
      </c>
      <c r="AS540">
        <v>4.2075137430542497</v>
      </c>
      <c r="AT540" s="34">
        <v>286.63351374305432</v>
      </c>
      <c r="AU540" s="34">
        <v>283.51363951074399</v>
      </c>
      <c r="AV540">
        <v>20.870999999999999</v>
      </c>
      <c r="AW540">
        <v>0.31093107338306397</v>
      </c>
      <c r="AX540" s="34">
        <v>21.181931073383062</v>
      </c>
      <c r="AY540" s="34">
        <v>20.951375476155651</v>
      </c>
      <c r="AZ540">
        <v>167.65599999999998</v>
      </c>
      <c r="BA540">
        <v>2.4976982434531632</v>
      </c>
      <c r="BB540" s="34">
        <v>170.15369824345314</v>
      </c>
      <c r="BC540" s="34">
        <v>168.30165333862064</v>
      </c>
      <c r="BD540">
        <v>118.78300000000002</v>
      </c>
      <c r="BE540">
        <v>1.7696001959494272</v>
      </c>
      <c r="BF540" s="34">
        <v>120.55260019594944</v>
      </c>
      <c r="BG540" s="34">
        <v>119.24044047646001</v>
      </c>
      <c r="BH540">
        <v>640.60400000000004</v>
      </c>
      <c r="BI540">
        <v>9.5435623273194548</v>
      </c>
      <c r="BJ540" s="34">
        <v>650.14756232731952</v>
      </c>
      <c r="BK540" s="34">
        <v>643.07100452911766</v>
      </c>
      <c r="BM540">
        <v>53.703999999999986</v>
      </c>
      <c r="BN540">
        <v>0.80006910856998048</v>
      </c>
      <c r="BO540">
        <v>54.504069108569965</v>
      </c>
      <c r="BP540">
        <v>53.9108173336909</v>
      </c>
      <c r="BQ540">
        <v>2.9039999999999999</v>
      </c>
      <c r="BR540">
        <v>4.3263084524192315E-2</v>
      </c>
      <c r="BS540">
        <v>2.9472630845241925</v>
      </c>
      <c r="BT540">
        <v>2.9151834786429021</v>
      </c>
      <c r="BU540">
        <v>296.99600000000004</v>
      </c>
      <c r="BV540">
        <v>4.4245740534941538</v>
      </c>
      <c r="BW540">
        <v>301.42057405349425</v>
      </c>
      <c r="BX540">
        <v>298.13974945696543</v>
      </c>
      <c r="BY540">
        <v>22.370999999999999</v>
      </c>
      <c r="BZ540">
        <v>0.33327770795134515</v>
      </c>
      <c r="CA540">
        <v>22.704277707951341</v>
      </c>
      <c r="CB540">
        <v>22.457152066363761</v>
      </c>
      <c r="CC540">
        <v>167.65599999999998</v>
      </c>
      <c r="CD540">
        <v>2.4976982434531632</v>
      </c>
      <c r="CE540">
        <v>170.15369824345314</v>
      </c>
      <c r="CF540">
        <v>168.30165333862064</v>
      </c>
      <c r="CG540">
        <v>119.32100000000001</v>
      </c>
      <c r="CH540">
        <v>1.7776151888812508</v>
      </c>
      <c r="CI540">
        <v>121.09861518888127</v>
      </c>
      <c r="CJ540">
        <v>119.78051234681465</v>
      </c>
      <c r="CK540">
        <v>662.952</v>
      </c>
      <c r="CL540">
        <v>9.8764973868740871</v>
      </c>
      <c r="CM540">
        <v>672.82849738687412</v>
      </c>
      <c r="CN540">
        <v>665.50506802109828</v>
      </c>
    </row>
    <row r="541" spans="1:92" x14ac:dyDescent="0.25">
      <c r="A541" s="18">
        <v>45923</v>
      </c>
      <c r="B541" s="2">
        <v>1</v>
      </c>
      <c r="C541" s="2" t="s">
        <v>23</v>
      </c>
      <c r="D541" s="9">
        <v>56.209881000000003</v>
      </c>
      <c r="E541">
        <v>1.1405001999999999E-2</v>
      </c>
      <c r="G541">
        <v>4.9000000000000004</v>
      </c>
      <c r="H541">
        <v>6.7422378424437629E-2</v>
      </c>
      <c r="I541" s="34">
        <v>4.9674223784244376</v>
      </c>
      <c r="J541" s="34">
        <v>4.9107689162636614</v>
      </c>
      <c r="K541">
        <v>0.314</v>
      </c>
      <c r="L541">
        <v>4.3205360867904921E-3</v>
      </c>
      <c r="M541" s="34">
        <v>0.31832053608679051</v>
      </c>
      <c r="N541" s="34">
        <v>0.31469008973607959</v>
      </c>
      <c r="O541">
        <v>13.97</v>
      </c>
      <c r="P541">
        <v>0.19222257685497829</v>
      </c>
      <c r="Q541" s="34">
        <v>14.16222257685498</v>
      </c>
      <c r="R541" s="34">
        <v>14.000702400041503</v>
      </c>
      <c r="S541">
        <v>1.516</v>
      </c>
      <c r="T541">
        <v>2.0859658304377027E-2</v>
      </c>
      <c r="U541" s="34">
        <v>1.536859658304377</v>
      </c>
      <c r="V541" s="34">
        <v>1.5193317708276961</v>
      </c>
      <c r="W541">
        <v>0</v>
      </c>
      <c r="X541">
        <v>0</v>
      </c>
      <c r="Y541" s="34">
        <v>0</v>
      </c>
      <c r="Z541" s="34">
        <v>0</v>
      </c>
      <c r="AA541">
        <v>0.54800000000000004</v>
      </c>
      <c r="AB541">
        <v>7.5402986482840436E-3</v>
      </c>
      <c r="AC541" s="34">
        <v>0.55554029864828414</v>
      </c>
      <c r="AD541" s="34">
        <v>0.54920436043111986</v>
      </c>
      <c r="AE541">
        <v>21.248000000000005</v>
      </c>
      <c r="AF541">
        <v>0.29236544831886746</v>
      </c>
      <c r="AG541" s="34">
        <v>21.54036544831887</v>
      </c>
      <c r="AH541" s="34">
        <v>21.29469753730006</v>
      </c>
      <c r="AJ541">
        <v>47.058999999999997</v>
      </c>
      <c r="AK541">
        <v>0.64751626658685901</v>
      </c>
      <c r="AL541" s="34">
        <v>47.70651626658686</v>
      </c>
      <c r="AM541" s="34">
        <v>47.1624233531534</v>
      </c>
      <c r="AN541">
        <v>2.5009999999999999</v>
      </c>
      <c r="AO541">
        <v>3.4412932334595608E-2</v>
      </c>
      <c r="AP541" s="34">
        <v>2.5354129323345953</v>
      </c>
      <c r="AQ541" s="34">
        <v>2.5064965427704933</v>
      </c>
      <c r="AR541">
        <v>277.40700000000004</v>
      </c>
      <c r="AS541">
        <v>3.8170285166506055</v>
      </c>
      <c r="AT541" s="34">
        <v>281.22402851665066</v>
      </c>
      <c r="AU541" s="34">
        <v>278.01666790897019</v>
      </c>
      <c r="AV541">
        <v>21.533999999999999</v>
      </c>
      <c r="AW541">
        <v>0.29630071367180394</v>
      </c>
      <c r="AX541" s="34">
        <v>21.830300713671804</v>
      </c>
      <c r="AY541" s="34">
        <v>21.581326090371775</v>
      </c>
      <c r="AZ541">
        <v>175.72299999999998</v>
      </c>
      <c r="BA541">
        <v>2.4178903273219281</v>
      </c>
      <c r="BB541" s="34">
        <v>178.14089032732193</v>
      </c>
      <c r="BC541" s="34">
        <v>176.10919311685703</v>
      </c>
      <c r="BD541">
        <v>116.574</v>
      </c>
      <c r="BE541">
        <v>1.6040196617245694</v>
      </c>
      <c r="BF541" s="34">
        <v>118.17801966172456</v>
      </c>
      <c r="BG541" s="34">
        <v>116.83019911112655</v>
      </c>
      <c r="BH541">
        <v>640.798</v>
      </c>
      <c r="BI541">
        <v>8.8171684182903611</v>
      </c>
      <c r="BJ541" s="34">
        <v>649.61516841829041</v>
      </c>
      <c r="BK541" s="34">
        <v>642.20630612324953</v>
      </c>
      <c r="BM541">
        <v>51.958999999999996</v>
      </c>
      <c r="BN541">
        <v>0.71493864501129667</v>
      </c>
      <c r="BO541">
        <v>52.673938645011297</v>
      </c>
      <c r="BP541">
        <v>52.073192269417063</v>
      </c>
      <c r="BQ541">
        <v>2.8149999999999999</v>
      </c>
      <c r="BR541">
        <v>3.87334684213861E-2</v>
      </c>
      <c r="BS541">
        <v>2.8537334684213858</v>
      </c>
      <c r="BT541">
        <v>2.8211866325065729</v>
      </c>
      <c r="BU541">
        <v>291.37700000000007</v>
      </c>
      <c r="BV541">
        <v>4.0092510935055836</v>
      </c>
      <c r="BW541">
        <v>295.38625109350562</v>
      </c>
      <c r="BX541">
        <v>292.01737030901171</v>
      </c>
      <c r="BY541">
        <v>23.049999999999997</v>
      </c>
      <c r="BZ541">
        <v>0.31716037197618097</v>
      </c>
      <c r="CA541">
        <v>23.36716037197618</v>
      </c>
      <c r="CB541">
        <v>23.100657861199473</v>
      </c>
      <c r="CC541">
        <v>175.72299999999998</v>
      </c>
      <c r="CD541">
        <v>2.4178903273219281</v>
      </c>
      <c r="CE541">
        <v>178.14089032732193</v>
      </c>
      <c r="CF541">
        <v>176.10919311685703</v>
      </c>
      <c r="CG541">
        <v>117.122</v>
      </c>
      <c r="CH541">
        <v>1.6115599603728534</v>
      </c>
      <c r="CI541">
        <v>118.73355996037284</v>
      </c>
      <c r="CJ541">
        <v>117.37940347155767</v>
      </c>
      <c r="CK541">
        <v>662.04600000000005</v>
      </c>
      <c r="CL541">
        <v>9.1095338666092278</v>
      </c>
      <c r="CM541">
        <v>671.15553386660929</v>
      </c>
      <c r="CN541">
        <v>663.5010036605496</v>
      </c>
    </row>
    <row r="542" spans="1:92" x14ac:dyDescent="0.25">
      <c r="A542" s="18">
        <v>45923</v>
      </c>
      <c r="B542" s="2">
        <v>2</v>
      </c>
      <c r="C542" s="2" t="s">
        <v>23</v>
      </c>
      <c r="D542" s="9">
        <v>20.127641000000001</v>
      </c>
      <c r="E542">
        <v>1.1698323E-2</v>
      </c>
      <c r="G542">
        <v>4.8539999999999992</v>
      </c>
      <c r="H542">
        <v>6.3149372310493807E-2</v>
      </c>
      <c r="I542" s="34">
        <v>4.9171493723104929</v>
      </c>
      <c r="J542" s="34">
        <v>4.8596269707139577</v>
      </c>
      <c r="K542">
        <v>0.30599999999999999</v>
      </c>
      <c r="L542">
        <v>3.9809863879297705E-3</v>
      </c>
      <c r="M542" s="34">
        <v>0.30998098638792976</v>
      </c>
      <c r="N542" s="34">
        <v>0.30635472868530517</v>
      </c>
      <c r="O542">
        <v>13.408000000000001</v>
      </c>
      <c r="P542">
        <v>0.17443485454039992</v>
      </c>
      <c r="Q542" s="34">
        <v>13.5824348545404</v>
      </c>
      <c r="R542" s="34">
        <v>13.42354314448553</v>
      </c>
      <c r="S542">
        <v>1.5060000000000002</v>
      </c>
      <c r="T542">
        <v>1.959269771314456E-2</v>
      </c>
      <c r="U542" s="34">
        <v>1.5255926977131449</v>
      </c>
      <c r="V542" s="34">
        <v>1.5077458215688553</v>
      </c>
      <c r="W542">
        <v>0</v>
      </c>
      <c r="X542">
        <v>0</v>
      </c>
      <c r="Y542" s="34">
        <v>0</v>
      </c>
      <c r="Z542" s="34">
        <v>0</v>
      </c>
      <c r="AA542">
        <v>0.54800000000000004</v>
      </c>
      <c r="AB542">
        <v>7.1293481718480867E-3</v>
      </c>
      <c r="AC542" s="34">
        <v>0.55512934817184811</v>
      </c>
      <c r="AD542" s="34">
        <v>0.54863526575015442</v>
      </c>
      <c r="AE542">
        <v>20.622</v>
      </c>
      <c r="AF542">
        <v>0.26828725912381612</v>
      </c>
      <c r="AG542" s="34">
        <v>20.890287259123816</v>
      </c>
      <c r="AH542" s="34">
        <v>20.645905931203799</v>
      </c>
      <c r="AJ542">
        <v>46.272999999999989</v>
      </c>
      <c r="AK542">
        <v>0.60200059845971965</v>
      </c>
      <c r="AL542" s="34">
        <v>46.875000598459707</v>
      </c>
      <c r="AM542" s="34">
        <v>46.326641700833733</v>
      </c>
      <c r="AN542">
        <v>2.4210000000000003</v>
      </c>
      <c r="AO542">
        <v>3.1496627598620833E-2</v>
      </c>
      <c r="AP542" s="34">
        <v>2.4524966275986211</v>
      </c>
      <c r="AQ542" s="34">
        <v>2.4238065298925617</v>
      </c>
      <c r="AR542">
        <v>275.964</v>
      </c>
      <c r="AS542">
        <v>3.5902252534596442</v>
      </c>
      <c r="AT542" s="34">
        <v>279.55422525345966</v>
      </c>
      <c r="AU542" s="34">
        <v>276.28390963042995</v>
      </c>
      <c r="AV542">
        <v>21.156999999999996</v>
      </c>
      <c r="AW542">
        <v>0.27524748042297431</v>
      </c>
      <c r="AX542" s="34">
        <v>21.432247480422969</v>
      </c>
      <c r="AY542" s="34">
        <v>21.181526126781048</v>
      </c>
      <c r="AZ542">
        <v>171.41299999999998</v>
      </c>
      <c r="BA542">
        <v>2.2300418944908684</v>
      </c>
      <c r="BB542" s="34">
        <v>173.64304189449086</v>
      </c>
      <c r="BC542" s="34">
        <v>171.61170950370658</v>
      </c>
      <c r="BD542">
        <v>116.28700000000002</v>
      </c>
      <c r="BE542">
        <v>1.512865895729377</v>
      </c>
      <c r="BF542" s="34">
        <v>117.7998658957294</v>
      </c>
      <c r="BG542" s="34">
        <v>116.42180501512448</v>
      </c>
      <c r="BH542">
        <v>633.51499999999999</v>
      </c>
      <c r="BI542">
        <v>8.2418777501612048</v>
      </c>
      <c r="BJ542" s="34">
        <v>641.75687775016127</v>
      </c>
      <c r="BK542" s="34">
        <v>634.24939850676833</v>
      </c>
      <c r="BM542">
        <v>51.126999999999988</v>
      </c>
      <c r="BN542">
        <v>0.66514997077021343</v>
      </c>
      <c r="BO542">
        <v>51.792149970770197</v>
      </c>
      <c r="BP542">
        <v>51.186268671547694</v>
      </c>
      <c r="BQ542">
        <v>2.7270000000000003</v>
      </c>
      <c r="BR542">
        <v>3.5477613986550603E-2</v>
      </c>
      <c r="BS542">
        <v>2.762477613986551</v>
      </c>
      <c r="BT542">
        <v>2.730161258577867</v>
      </c>
      <c r="BU542">
        <v>289.37200000000001</v>
      </c>
      <c r="BV542">
        <v>3.7646601080000441</v>
      </c>
      <c r="BW542">
        <v>293.13666010800006</v>
      </c>
      <c r="BX542">
        <v>289.70745277491545</v>
      </c>
      <c r="BY542">
        <v>22.662999999999997</v>
      </c>
      <c r="BZ542">
        <v>0.29484017813611885</v>
      </c>
      <c r="CA542">
        <v>22.957840178136113</v>
      </c>
      <c r="CB542">
        <v>22.689271948349901</v>
      </c>
      <c r="CC542">
        <v>171.41299999999998</v>
      </c>
      <c r="CD542">
        <v>2.2300418944908684</v>
      </c>
      <c r="CE542">
        <v>173.64304189449086</v>
      </c>
      <c r="CF542">
        <v>171.61170950370658</v>
      </c>
      <c r="CG542">
        <v>116.83500000000002</v>
      </c>
      <c r="CH542">
        <v>1.5199952439012252</v>
      </c>
      <c r="CI542">
        <v>118.35499524390124</v>
      </c>
      <c r="CJ542">
        <v>116.97044028087463</v>
      </c>
      <c r="CK542">
        <v>654.13699999999994</v>
      </c>
      <c r="CL542">
        <v>8.5101650092850214</v>
      </c>
      <c r="CM542">
        <v>662.64716500928512</v>
      </c>
      <c r="CN542">
        <v>654.89530443797207</v>
      </c>
    </row>
    <row r="543" spans="1:92" x14ac:dyDescent="0.25">
      <c r="A543" s="18">
        <v>45923</v>
      </c>
      <c r="B543" s="2">
        <v>3</v>
      </c>
      <c r="C543" s="2" t="s">
        <v>23</v>
      </c>
      <c r="D543" s="9">
        <v>22.116389999999999</v>
      </c>
      <c r="E543">
        <v>1.1303818E-2</v>
      </c>
      <c r="G543">
        <v>4.782</v>
      </c>
      <c r="H543">
        <v>6.3100237196232339E-2</v>
      </c>
      <c r="I543" s="34">
        <v>4.845100237196232</v>
      </c>
      <c r="J543" s="34">
        <v>4.7903321059232091</v>
      </c>
      <c r="K543">
        <v>0.30200000000000005</v>
      </c>
      <c r="L543">
        <v>3.985000341543741E-3</v>
      </c>
      <c r="M543" s="34">
        <v>0.3059850003415438</v>
      </c>
      <c r="N543" s="34">
        <v>0.30252620158695304</v>
      </c>
      <c r="O543">
        <v>13.186</v>
      </c>
      <c r="P543">
        <v>0.17399408776025085</v>
      </c>
      <c r="Q543" s="34">
        <v>13.359994087760251</v>
      </c>
      <c r="R543" s="34">
        <v>13.208975146111133</v>
      </c>
      <c r="S543">
        <v>1.498</v>
      </c>
      <c r="T543">
        <v>1.9766657323286498E-2</v>
      </c>
      <c r="U543" s="34">
        <v>1.5177666573232864</v>
      </c>
      <c r="V543" s="34">
        <v>1.5006100992624356</v>
      </c>
      <c r="W543">
        <v>0</v>
      </c>
      <c r="X543">
        <v>0</v>
      </c>
      <c r="Y543" s="34">
        <v>0</v>
      </c>
      <c r="Z543" s="34">
        <v>0</v>
      </c>
      <c r="AA543">
        <v>0.54400000000000004</v>
      </c>
      <c r="AB543">
        <v>7.1782787609264735E-3</v>
      </c>
      <c r="AC543" s="34">
        <v>0.55117827876092651</v>
      </c>
      <c r="AD543" s="34">
        <v>0.54494785981225968</v>
      </c>
      <c r="AE543">
        <v>20.312000000000001</v>
      </c>
      <c r="AF543">
        <v>0.26802426138223989</v>
      </c>
      <c r="AG543" s="34">
        <v>20.580024261382238</v>
      </c>
      <c r="AH543" s="34">
        <v>20.347391412695991</v>
      </c>
      <c r="AJ543">
        <v>45.832000000000001</v>
      </c>
      <c r="AK543">
        <v>0.60476998560805528</v>
      </c>
      <c r="AL543" s="34">
        <v>46.436769985608059</v>
      </c>
      <c r="AM543" s="34">
        <v>45.911857189182882</v>
      </c>
      <c r="AN543">
        <v>2.3630000000000004</v>
      </c>
      <c r="AO543">
        <v>3.1180648367774372E-2</v>
      </c>
      <c r="AP543" s="34">
        <v>2.394180648367775</v>
      </c>
      <c r="AQ543" s="34">
        <v>2.3671172660595037</v>
      </c>
      <c r="AR543">
        <v>276.49800000000005</v>
      </c>
      <c r="AS543">
        <v>3.6484921338945737</v>
      </c>
      <c r="AT543" s="34">
        <v>280.14649213389464</v>
      </c>
      <c r="AU543" s="34">
        <v>276.97976717347467</v>
      </c>
      <c r="AV543">
        <v>21.262</v>
      </c>
      <c r="AW543">
        <v>0.28055985848312254</v>
      </c>
      <c r="AX543" s="34">
        <v>21.542559858483123</v>
      </c>
      <c r="AY543" s="34">
        <v>21.299046682588724</v>
      </c>
      <c r="AZ543">
        <v>180.01499999999999</v>
      </c>
      <c r="BA543">
        <v>2.3753636969635643</v>
      </c>
      <c r="BB543" s="34">
        <v>182.39036369696356</v>
      </c>
      <c r="BC543" s="34">
        <v>180.32865622077927</v>
      </c>
      <c r="BD543">
        <v>116.268</v>
      </c>
      <c r="BE543">
        <v>1.5341987407636013</v>
      </c>
      <c r="BF543" s="34">
        <v>117.8021987407636</v>
      </c>
      <c r="BG543" s="34">
        <v>116.47058412619818</v>
      </c>
      <c r="BH543">
        <v>642.23800000000006</v>
      </c>
      <c r="BI543">
        <v>8.4745650640806911</v>
      </c>
      <c r="BJ543" s="34">
        <v>650.71256506408076</v>
      </c>
      <c r="BK543" s="34">
        <v>643.3570286582833</v>
      </c>
      <c r="BM543">
        <v>50.614000000000004</v>
      </c>
      <c r="BN543">
        <v>0.66787022280428765</v>
      </c>
      <c r="BO543">
        <v>51.281870222804294</v>
      </c>
      <c r="BP543">
        <v>50.702189295106095</v>
      </c>
      <c r="BQ543">
        <v>2.6650000000000005</v>
      </c>
      <c r="BR543">
        <v>3.5165648709318112E-2</v>
      </c>
      <c r="BS543">
        <v>2.7001656487093189</v>
      </c>
      <c r="BT543">
        <v>2.6696434676464569</v>
      </c>
      <c r="BU543">
        <v>289.68400000000003</v>
      </c>
      <c r="BV543">
        <v>3.8224862216548248</v>
      </c>
      <c r="BW543">
        <v>293.50648622165488</v>
      </c>
      <c r="BX543">
        <v>290.1887423195858</v>
      </c>
      <c r="BY543">
        <v>22.76</v>
      </c>
      <c r="BZ543">
        <v>0.30032651580640901</v>
      </c>
      <c r="CA543">
        <v>23.060326515806409</v>
      </c>
      <c r="CB543">
        <v>22.799656781851159</v>
      </c>
      <c r="CC543">
        <v>180.01499999999999</v>
      </c>
      <c r="CD543">
        <v>2.3753636969635643</v>
      </c>
      <c r="CE543">
        <v>182.39036369696356</v>
      </c>
      <c r="CF543">
        <v>180.32865622077927</v>
      </c>
      <c r="CG543">
        <v>116.812</v>
      </c>
      <c r="CH543">
        <v>1.5413770195245278</v>
      </c>
      <c r="CI543">
        <v>118.35337701952453</v>
      </c>
      <c r="CJ543">
        <v>117.01553198601043</v>
      </c>
      <c r="CK543">
        <v>662.55000000000007</v>
      </c>
      <c r="CL543">
        <v>8.7425893254629301</v>
      </c>
      <c r="CM543">
        <v>671.29258932546304</v>
      </c>
      <c r="CN543">
        <v>663.70442007097927</v>
      </c>
    </row>
    <row r="544" spans="1:92" x14ac:dyDescent="0.25">
      <c r="A544" s="18">
        <v>45923</v>
      </c>
      <c r="B544" s="2">
        <v>4</v>
      </c>
      <c r="C544" s="2" t="s">
        <v>23</v>
      </c>
      <c r="D544" s="9">
        <v>19.033501000000001</v>
      </c>
      <c r="E544">
        <v>1.1139133000000001E-2</v>
      </c>
      <c r="G544">
        <v>4.8959999999999999</v>
      </c>
      <c r="H544">
        <v>7.098822888439725E-2</v>
      </c>
      <c r="I544" s="34">
        <v>4.9669882288843974</v>
      </c>
      <c r="J544" s="34">
        <v>4.9116602863934196</v>
      </c>
      <c r="K544">
        <v>0.29400000000000004</v>
      </c>
      <c r="L544">
        <v>4.2627735482052278E-3</v>
      </c>
      <c r="M544" s="34">
        <v>0.29826277354820524</v>
      </c>
      <c r="N544" s="34">
        <v>0.29494038484470292</v>
      </c>
      <c r="O544">
        <v>12.844000000000001</v>
      </c>
      <c r="P544">
        <v>0.18622810698349643</v>
      </c>
      <c r="Q544" s="34">
        <v>13.030228106983497</v>
      </c>
      <c r="R544" s="34">
        <v>12.885082663079469</v>
      </c>
      <c r="S544">
        <v>1.506</v>
      </c>
      <c r="T544">
        <v>2.1835840012234941E-2</v>
      </c>
      <c r="U544" s="34">
        <v>1.5278358400122349</v>
      </c>
      <c r="V544" s="34">
        <v>1.5108170733881718</v>
      </c>
      <c r="W544">
        <v>0</v>
      </c>
      <c r="X544">
        <v>0</v>
      </c>
      <c r="Y544" s="34">
        <v>0</v>
      </c>
      <c r="Z544" s="34">
        <v>0</v>
      </c>
      <c r="AA544">
        <v>0.55000000000000004</v>
      </c>
      <c r="AB544">
        <v>7.9745763656900517E-3</v>
      </c>
      <c r="AC544" s="34">
        <v>0.55797457636569014</v>
      </c>
      <c r="AD544" s="34">
        <v>0.55175922334893401</v>
      </c>
      <c r="AE544">
        <v>20.09</v>
      </c>
      <c r="AF544">
        <v>0.2912895257940239</v>
      </c>
      <c r="AG544" s="34">
        <v>20.381289525794024</v>
      </c>
      <c r="AH544" s="34">
        <v>20.1542596310547</v>
      </c>
      <c r="AJ544">
        <v>46.416999999999987</v>
      </c>
      <c r="AK544">
        <v>0.6730107475749727</v>
      </c>
      <c r="AL544" s="34">
        <v>47.090010747574958</v>
      </c>
      <c r="AM544" s="34">
        <v>46.565468854886291</v>
      </c>
      <c r="AN544">
        <v>2.3049999999999997</v>
      </c>
      <c r="AO544">
        <v>3.3420724587119206E-2</v>
      </c>
      <c r="AP544" s="34">
        <v>2.3384207245871189</v>
      </c>
      <c r="AQ544" s="34">
        <v>2.3123727451259866</v>
      </c>
      <c r="AR544">
        <v>276.06599999999997</v>
      </c>
      <c r="AS544">
        <v>4.0027443617647078</v>
      </c>
      <c r="AT544" s="34">
        <v>280.06874436176469</v>
      </c>
      <c r="AU544" s="34">
        <v>276.94902136917597</v>
      </c>
      <c r="AV544">
        <v>21.827000000000002</v>
      </c>
      <c r="AW544">
        <v>0.31647468787984862</v>
      </c>
      <c r="AX544" s="34">
        <v>22.143474687879852</v>
      </c>
      <c r="AY544" s="34">
        <v>21.896815578249424</v>
      </c>
      <c r="AZ544">
        <v>179.67399999999998</v>
      </c>
      <c r="BA544">
        <v>2.6051346071436252</v>
      </c>
      <c r="BB544" s="34">
        <v>182.27913460714359</v>
      </c>
      <c r="BC544" s="34">
        <v>180.24870308362972</v>
      </c>
      <c r="BD544">
        <v>115.68199999999999</v>
      </c>
      <c r="BE544">
        <v>1.6772998966104662</v>
      </c>
      <c r="BF544" s="34">
        <v>117.35929989661045</v>
      </c>
      <c r="BG544" s="34">
        <v>116.05201904627522</v>
      </c>
      <c r="BH544">
        <v>641.971</v>
      </c>
      <c r="BI544">
        <v>9.3080850255607395</v>
      </c>
      <c r="BJ544" s="34">
        <v>651.27908502556068</v>
      </c>
      <c r="BK544" s="34">
        <v>644.02440067734256</v>
      </c>
      <c r="BM544">
        <v>51.312999999999988</v>
      </c>
      <c r="BN544">
        <v>0.74399897645936997</v>
      </c>
      <c r="BO544">
        <v>52.056998976459354</v>
      </c>
      <c r="BP544">
        <v>51.477129141279711</v>
      </c>
      <c r="BQ544">
        <v>2.5989999999999998</v>
      </c>
      <c r="BR544">
        <v>3.7683498135324435E-2</v>
      </c>
      <c r="BS544">
        <v>2.6366834981353242</v>
      </c>
      <c r="BT544">
        <v>2.6073131299706893</v>
      </c>
      <c r="BU544">
        <v>288.90999999999997</v>
      </c>
      <c r="BV544">
        <v>4.1889724687482044</v>
      </c>
      <c r="BW544">
        <v>293.09897246874817</v>
      </c>
      <c r="BX544">
        <v>289.83410403225542</v>
      </c>
      <c r="BY544">
        <v>23.333000000000002</v>
      </c>
      <c r="BZ544">
        <v>0.33831052789208355</v>
      </c>
      <c r="CA544">
        <v>23.671310527892086</v>
      </c>
      <c r="CB544">
        <v>23.407632651637595</v>
      </c>
      <c r="CC544">
        <v>179.67399999999998</v>
      </c>
      <c r="CD544">
        <v>2.6051346071436252</v>
      </c>
      <c r="CE544">
        <v>182.27913460714359</v>
      </c>
      <c r="CF544">
        <v>180.24870308362972</v>
      </c>
      <c r="CG544">
        <v>116.23199999999999</v>
      </c>
      <c r="CH544">
        <v>1.6852744729761562</v>
      </c>
      <c r="CI544">
        <v>117.91727447297615</v>
      </c>
      <c r="CJ544">
        <v>116.60377826962416</v>
      </c>
      <c r="CK544">
        <v>662.06100000000004</v>
      </c>
      <c r="CL544">
        <v>9.5993745513547637</v>
      </c>
      <c r="CM544">
        <v>671.66037455135472</v>
      </c>
      <c r="CN544">
        <v>664.1786603083973</v>
      </c>
    </row>
    <row r="545" spans="1:92" x14ac:dyDescent="0.25">
      <c r="A545" s="18">
        <v>45923</v>
      </c>
      <c r="B545" s="2">
        <v>5</v>
      </c>
      <c r="C545" s="2" t="s">
        <v>23</v>
      </c>
      <c r="D545" s="9">
        <v>25.091443999999999</v>
      </c>
      <c r="E545">
        <v>1.0826323000000001E-2</v>
      </c>
      <c r="G545">
        <v>5.1140000000000008</v>
      </c>
      <c r="H545">
        <v>7.7691085374204133E-2</v>
      </c>
      <c r="I545" s="34">
        <v>5.1916910853742051</v>
      </c>
      <c r="J545" s="34">
        <v>5.1354841607677235</v>
      </c>
      <c r="K545">
        <v>0.29600000000000004</v>
      </c>
      <c r="L545">
        <v>4.4967855437552653E-3</v>
      </c>
      <c r="M545" s="34">
        <v>0.30049678554375531</v>
      </c>
      <c r="N545" s="34">
        <v>0.29724351028299689</v>
      </c>
      <c r="O545">
        <v>12.853999999999999</v>
      </c>
      <c r="P545">
        <v>0.195275950606183</v>
      </c>
      <c r="Q545" s="34">
        <v>13.049275950606182</v>
      </c>
      <c r="R545" s="34">
        <v>12.908000274248788</v>
      </c>
      <c r="S545">
        <v>1.5219999999999998</v>
      </c>
      <c r="T545">
        <v>2.3121985127011864E-2</v>
      </c>
      <c r="U545" s="34">
        <v>1.5451219851270117</v>
      </c>
      <c r="V545" s="34">
        <v>1.5283939954416255</v>
      </c>
      <c r="W545">
        <v>0</v>
      </c>
      <c r="X545">
        <v>0</v>
      </c>
      <c r="Y545" s="34">
        <v>0</v>
      </c>
      <c r="Z545" s="34">
        <v>0</v>
      </c>
      <c r="AA545">
        <v>0.55200000000000005</v>
      </c>
      <c r="AB545">
        <v>8.3858973653814384E-3</v>
      </c>
      <c r="AC545" s="34">
        <v>0.56038589736538147</v>
      </c>
      <c r="AD545" s="34">
        <v>0.55431897863585899</v>
      </c>
      <c r="AE545">
        <v>20.337999999999997</v>
      </c>
      <c r="AF545">
        <v>0.30897170401653568</v>
      </c>
      <c r="AG545" s="34">
        <v>20.646971704016536</v>
      </c>
      <c r="AH545" s="34">
        <v>20.423440919376993</v>
      </c>
      <c r="AJ545">
        <v>47.696000000000012</v>
      </c>
      <c r="AK545">
        <v>0.7245901462667268</v>
      </c>
      <c r="AL545" s="34">
        <v>48.42059014626674</v>
      </c>
      <c r="AM545" s="34">
        <v>47.896373197492643</v>
      </c>
      <c r="AN545">
        <v>2.3119999999999998</v>
      </c>
      <c r="AO545">
        <v>3.5123541139061382E-2</v>
      </c>
      <c r="AP545" s="34">
        <v>2.3471235411390614</v>
      </c>
      <c r="AQ545" s="34">
        <v>2.3217128235617861</v>
      </c>
      <c r="AR545">
        <v>283.65999999999997</v>
      </c>
      <c r="AS545">
        <v>4.3093182004784394</v>
      </c>
      <c r="AT545" s="34">
        <v>287.96931820047843</v>
      </c>
      <c r="AU545" s="34">
        <v>284.85166934755028</v>
      </c>
      <c r="AV545">
        <v>23.925000000000001</v>
      </c>
      <c r="AW545">
        <v>0.36346484504846183</v>
      </c>
      <c r="AX545" s="34">
        <v>24.288464845048463</v>
      </c>
      <c r="AY545" s="34">
        <v>24.025510079461824</v>
      </c>
      <c r="AZ545">
        <v>168.917</v>
      </c>
      <c r="BA545">
        <v>2.5661605530219864</v>
      </c>
      <c r="BB545" s="34">
        <v>171.48316055302197</v>
      </c>
      <c r="BC545" s="34">
        <v>169.6266284678141</v>
      </c>
      <c r="BD545">
        <v>119.40000000000002</v>
      </c>
      <c r="BE545">
        <v>1.8139060605553332</v>
      </c>
      <c r="BF545" s="34">
        <v>121.21390606055536</v>
      </c>
      <c r="BG545" s="34">
        <v>119.90160516145214</v>
      </c>
      <c r="BH545">
        <v>645.91</v>
      </c>
      <c r="BI545">
        <v>9.8125633465100091</v>
      </c>
      <c r="BJ545" s="34">
        <v>655.72256334651001</v>
      </c>
      <c r="BK545" s="34">
        <v>648.62349907733278</v>
      </c>
      <c r="BM545">
        <v>52.810000000000016</v>
      </c>
      <c r="BN545">
        <v>0.8022812316409309</v>
      </c>
      <c r="BO545">
        <v>53.612281231640942</v>
      </c>
      <c r="BP545">
        <v>53.031857358260368</v>
      </c>
      <c r="BQ545">
        <v>2.6079999999999997</v>
      </c>
      <c r="BR545">
        <v>3.9620326682816648E-2</v>
      </c>
      <c r="BS545">
        <v>2.6476203266828167</v>
      </c>
      <c r="BT545">
        <v>2.6189563338447828</v>
      </c>
      <c r="BU545">
        <v>296.51399999999995</v>
      </c>
      <c r="BV545">
        <v>4.5045941510846221</v>
      </c>
      <c r="BW545">
        <v>301.01859415108459</v>
      </c>
      <c r="BX545">
        <v>297.75966962179905</v>
      </c>
      <c r="BY545">
        <v>25.446999999999999</v>
      </c>
      <c r="BZ545">
        <v>0.38658683017547368</v>
      </c>
      <c r="CA545">
        <v>25.833586830175474</v>
      </c>
      <c r="CB545">
        <v>25.55390407490345</v>
      </c>
      <c r="CC545">
        <v>168.917</v>
      </c>
      <c r="CD545">
        <v>2.5661605530219864</v>
      </c>
      <c r="CE545">
        <v>171.48316055302197</v>
      </c>
      <c r="CF545">
        <v>169.6266284678141</v>
      </c>
      <c r="CG545">
        <v>119.95200000000003</v>
      </c>
      <c r="CH545">
        <v>1.8222919579207146</v>
      </c>
      <c r="CI545">
        <v>121.77429195792074</v>
      </c>
      <c r="CJ545">
        <v>120.455924140088</v>
      </c>
      <c r="CK545">
        <v>666.24799999999993</v>
      </c>
      <c r="CL545">
        <v>10.121535050526544</v>
      </c>
      <c r="CM545">
        <v>676.36953505052657</v>
      </c>
      <c r="CN545">
        <v>669.04693999670974</v>
      </c>
    </row>
    <row r="546" spans="1:92" x14ac:dyDescent="0.25">
      <c r="A546" s="18">
        <v>45923</v>
      </c>
      <c r="B546" s="2">
        <v>6</v>
      </c>
      <c r="C546" s="2" t="s">
        <v>23</v>
      </c>
      <c r="D546" s="9">
        <v>26.232590999999999</v>
      </c>
      <c r="E546">
        <v>1.0817745E-2</v>
      </c>
      <c r="G546">
        <v>5.8119999999999994</v>
      </c>
      <c r="H546">
        <v>8.164256852360309E-2</v>
      </c>
      <c r="I546" s="34">
        <v>5.8936425685236022</v>
      </c>
      <c r="J546" s="34">
        <v>5.8298866460961687</v>
      </c>
      <c r="K546">
        <v>0.38200000000000001</v>
      </c>
      <c r="L546">
        <v>5.3660463138362671E-3</v>
      </c>
      <c r="M546" s="34">
        <v>0.38736604631383625</v>
      </c>
      <c r="N546" s="34">
        <v>0.38317561920315496</v>
      </c>
      <c r="O546">
        <v>14.224</v>
      </c>
      <c r="P546">
        <v>0.19980796536127504</v>
      </c>
      <c r="Q546" s="34">
        <v>14.423807965361275</v>
      </c>
      <c r="R546" s="34">
        <v>14.267774888863029</v>
      </c>
      <c r="S546">
        <v>1.5859999999999999</v>
      </c>
      <c r="T546">
        <v>2.2278925271581984E-2</v>
      </c>
      <c r="U546" s="34">
        <v>1.6082789252715819</v>
      </c>
      <c r="V546" s="34">
        <v>1.5908809739691199</v>
      </c>
      <c r="W546">
        <v>0</v>
      </c>
      <c r="X546">
        <v>0</v>
      </c>
      <c r="Y546" s="34">
        <v>0</v>
      </c>
      <c r="Z546" s="34">
        <v>0</v>
      </c>
      <c r="AA546">
        <v>0.53800000000000003</v>
      </c>
      <c r="AB546">
        <v>7.5574160126803975E-3</v>
      </c>
      <c r="AC546" s="34">
        <v>0.54555741601268049</v>
      </c>
      <c r="AD546" s="34">
        <v>0.53965571500339637</v>
      </c>
      <c r="AE546">
        <v>22.541999999999998</v>
      </c>
      <c r="AF546">
        <v>0.31665292148297675</v>
      </c>
      <c r="AG546" s="34">
        <v>22.858652921482975</v>
      </c>
      <c r="AH546" s="34">
        <v>22.611373843134867</v>
      </c>
      <c r="AJ546">
        <v>53.220999999999997</v>
      </c>
      <c r="AK546">
        <v>0.74760824834732964</v>
      </c>
      <c r="AL546" s="34">
        <v>53.968608248347323</v>
      </c>
      <c r="AM546" s="34">
        <v>53.384789606311806</v>
      </c>
      <c r="AN546">
        <v>2.512</v>
      </c>
      <c r="AO546">
        <v>3.5286671048054191E-2</v>
      </c>
      <c r="AP546" s="34">
        <v>2.5472866710480542</v>
      </c>
      <c r="AQ546" s="34">
        <v>2.5197307733987575</v>
      </c>
      <c r="AR546">
        <v>299.62399999999991</v>
      </c>
      <c r="AS546">
        <v>4.2088907349132914</v>
      </c>
      <c r="AT546" s="34">
        <v>303.83289073491318</v>
      </c>
      <c r="AU546" s="34">
        <v>300.54610400033005</v>
      </c>
      <c r="AV546">
        <v>27.593000000000004</v>
      </c>
      <c r="AW546">
        <v>0.38760553910388518</v>
      </c>
      <c r="AX546" s="34">
        <v>27.980605539103887</v>
      </c>
      <c r="AY546" s="34">
        <v>27.677918483436276</v>
      </c>
      <c r="AZ546">
        <v>158.97300000000001</v>
      </c>
      <c r="BA546">
        <v>2.233132148297102</v>
      </c>
      <c r="BB546" s="34">
        <v>161.20613214829712</v>
      </c>
      <c r="BC546" s="34">
        <v>159.46224531828054</v>
      </c>
      <c r="BD546">
        <v>121.98700000000001</v>
      </c>
      <c r="BE546">
        <v>1.7135808682878135</v>
      </c>
      <c r="BF546" s="34">
        <v>123.70058086828783</v>
      </c>
      <c r="BG546" s="34">
        <v>122.36241952810282</v>
      </c>
      <c r="BH546">
        <v>663.91</v>
      </c>
      <c r="BI546">
        <v>9.3261042099974745</v>
      </c>
      <c r="BJ546" s="34">
        <v>673.23610420999739</v>
      </c>
      <c r="BK546" s="34">
        <v>665.95320770986018</v>
      </c>
      <c r="BM546">
        <v>59.032999999999994</v>
      </c>
      <c r="BN546">
        <v>0.82925081687093272</v>
      </c>
      <c r="BO546">
        <v>59.862250816870926</v>
      </c>
      <c r="BP546">
        <v>59.214676252407976</v>
      </c>
      <c r="BQ546">
        <v>2.8940000000000001</v>
      </c>
      <c r="BR546">
        <v>4.065271736189046E-2</v>
      </c>
      <c r="BS546">
        <v>2.9346527173618906</v>
      </c>
      <c r="BT546">
        <v>2.9029063926019125</v>
      </c>
      <c r="BU546">
        <v>313.8479999999999</v>
      </c>
      <c r="BV546">
        <v>4.4086987002745666</v>
      </c>
      <c r="BW546">
        <v>318.25669870027446</v>
      </c>
      <c r="BX546">
        <v>314.81387888919306</v>
      </c>
      <c r="BY546">
        <v>29.179000000000002</v>
      </c>
      <c r="BZ546">
        <v>0.40988446437546716</v>
      </c>
      <c r="CA546">
        <v>29.588884464375468</v>
      </c>
      <c r="CB546">
        <v>29.268799457405397</v>
      </c>
      <c r="CC546">
        <v>158.97300000000001</v>
      </c>
      <c r="CD546">
        <v>2.233132148297102</v>
      </c>
      <c r="CE546">
        <v>161.20613214829712</v>
      </c>
      <c r="CF546">
        <v>159.46224531828054</v>
      </c>
      <c r="CG546">
        <v>122.52500000000001</v>
      </c>
      <c r="CH546">
        <v>1.7211382843004939</v>
      </c>
      <c r="CI546">
        <v>124.24613828430051</v>
      </c>
      <c r="CJ546">
        <v>122.90207524310621</v>
      </c>
      <c r="CK546">
        <v>686.452</v>
      </c>
      <c r="CL546">
        <v>9.642757131480451</v>
      </c>
      <c r="CM546">
        <v>696.09475713148038</v>
      </c>
      <c r="CN546">
        <v>688.56458155299504</v>
      </c>
    </row>
    <row r="547" spans="1:92" x14ac:dyDescent="0.25">
      <c r="A547" s="18">
        <v>45923</v>
      </c>
      <c r="B547" s="2">
        <v>7</v>
      </c>
      <c r="C547" s="2" t="s">
        <v>23</v>
      </c>
      <c r="D547" s="9">
        <v>32.516485000000003</v>
      </c>
      <c r="E547">
        <v>1.049859E-2</v>
      </c>
      <c r="G547">
        <v>6.5140000000000011</v>
      </c>
      <c r="H547">
        <v>8.1322580691854413E-2</v>
      </c>
      <c r="I547" s="34">
        <v>6.5953225806918558</v>
      </c>
      <c r="J547" s="34">
        <v>6.5260809929994306</v>
      </c>
      <c r="K547">
        <v>0.41600000000000004</v>
      </c>
      <c r="L547">
        <v>5.1934592520435112E-3</v>
      </c>
      <c r="M547" s="34">
        <v>0.42119345925204354</v>
      </c>
      <c r="N547" s="34">
        <v>0.41677152181267463</v>
      </c>
      <c r="O547">
        <v>15.744</v>
      </c>
      <c r="P547">
        <v>0.19655245784656974</v>
      </c>
      <c r="Q547" s="34">
        <v>15.94055245784657</v>
      </c>
      <c r="R547" s="34">
        <v>15.773199133218148</v>
      </c>
      <c r="S547">
        <v>1.6520000000000001</v>
      </c>
      <c r="T547">
        <v>2.0624025683595865E-2</v>
      </c>
      <c r="U547" s="34">
        <v>1.672624025683596</v>
      </c>
      <c r="V547" s="34">
        <v>1.6550638318137945</v>
      </c>
      <c r="W547">
        <v>0</v>
      </c>
      <c r="X547">
        <v>0</v>
      </c>
      <c r="Y547" s="34">
        <v>0</v>
      </c>
      <c r="Z547" s="34">
        <v>0</v>
      </c>
      <c r="AA547">
        <v>0.57199999999999995</v>
      </c>
      <c r="AB547">
        <v>7.1410064715598251E-3</v>
      </c>
      <c r="AC547" s="34">
        <v>0.57914100647155975</v>
      </c>
      <c r="AD547" s="34">
        <v>0.5730608424924275</v>
      </c>
      <c r="AE547">
        <v>24.898</v>
      </c>
      <c r="AF547">
        <v>0.31083352994562335</v>
      </c>
      <c r="AG547" s="34">
        <v>25.208833529945625</v>
      </c>
      <c r="AH547" s="34">
        <v>24.944176322336475</v>
      </c>
      <c r="AJ547">
        <v>60.466000000000008</v>
      </c>
      <c r="AK547">
        <v>0.75487429599534361</v>
      </c>
      <c r="AL547" s="34">
        <v>61.220874295995351</v>
      </c>
      <c r="AM547" s="34">
        <v>60.578141437320156</v>
      </c>
      <c r="AN547">
        <v>3.1260000000000003</v>
      </c>
      <c r="AO547">
        <v>3.902585005261542E-2</v>
      </c>
      <c r="AP547" s="34">
        <v>3.1650258500526158</v>
      </c>
      <c r="AQ547" s="34">
        <v>3.131797541313512</v>
      </c>
      <c r="AR547">
        <v>326.55099999999999</v>
      </c>
      <c r="AS547">
        <v>4.0767531543607216</v>
      </c>
      <c r="AT547" s="34">
        <v>330.62775315436073</v>
      </c>
      <c r="AU547" s="34">
        <v>327.15662793137193</v>
      </c>
      <c r="AV547">
        <v>32.312000000000005</v>
      </c>
      <c r="AW547">
        <v>0.40339195998084115</v>
      </c>
      <c r="AX547" s="34">
        <v>32.715391959980849</v>
      </c>
      <c r="AY547" s="34">
        <v>32.371926473103713</v>
      </c>
      <c r="AZ547">
        <v>157.922</v>
      </c>
      <c r="BA547">
        <v>1.9715420000029211</v>
      </c>
      <c r="BB547" s="34">
        <v>159.89354200000292</v>
      </c>
      <c r="BC547" s="34">
        <v>158.21488525889711</v>
      </c>
      <c r="BD547">
        <v>121.26600000000001</v>
      </c>
      <c r="BE547">
        <v>1.5139183405247796</v>
      </c>
      <c r="BF547" s="34">
        <v>122.77991834052479</v>
      </c>
      <c r="BG547" s="34">
        <v>121.49090231763414</v>
      </c>
      <c r="BH547">
        <v>701.64299999999992</v>
      </c>
      <c r="BI547">
        <v>8.7595056009172243</v>
      </c>
      <c r="BJ547" s="34">
        <v>710.40250560091727</v>
      </c>
      <c r="BK547" s="34">
        <v>702.94428095964054</v>
      </c>
      <c r="BM547">
        <v>66.98</v>
      </c>
      <c r="BN547">
        <v>0.836196876687198</v>
      </c>
      <c r="BO547">
        <v>67.816196876687201</v>
      </c>
      <c r="BP547">
        <v>67.104222430319581</v>
      </c>
      <c r="BQ547">
        <v>3.5420000000000003</v>
      </c>
      <c r="BR547">
        <v>4.4219309304658928E-2</v>
      </c>
      <c r="BS547">
        <v>3.5862193093046595</v>
      </c>
      <c r="BT547">
        <v>3.5485690631261866</v>
      </c>
      <c r="BU547">
        <v>342.29499999999996</v>
      </c>
      <c r="BV547">
        <v>4.2733056122072917</v>
      </c>
      <c r="BW547">
        <v>346.56830561220733</v>
      </c>
      <c r="BX547">
        <v>342.92982706459009</v>
      </c>
      <c r="BY547">
        <v>33.964000000000006</v>
      </c>
      <c r="BZ547">
        <v>0.42401598566443699</v>
      </c>
      <c r="CA547">
        <v>34.388015985664445</v>
      </c>
      <c r="CB547">
        <v>34.026990304917504</v>
      </c>
      <c r="CC547">
        <v>157.922</v>
      </c>
      <c r="CD547">
        <v>1.9715420000029211</v>
      </c>
      <c r="CE547">
        <v>159.89354200000292</v>
      </c>
      <c r="CF547">
        <v>158.21488525889711</v>
      </c>
      <c r="CG547">
        <v>121.83800000000001</v>
      </c>
      <c r="CH547">
        <v>1.5210593469963394</v>
      </c>
      <c r="CI547">
        <v>123.35905934699635</v>
      </c>
      <c r="CJ547">
        <v>122.06396316012656</v>
      </c>
      <c r="CK547">
        <v>726.54099999999994</v>
      </c>
      <c r="CL547">
        <v>9.0703391308628483</v>
      </c>
      <c r="CM547">
        <v>735.61133913086292</v>
      </c>
      <c r="CN547">
        <v>727.88845728197703</v>
      </c>
    </row>
    <row r="548" spans="1:92" x14ac:dyDescent="0.25">
      <c r="A548" s="18">
        <v>45923</v>
      </c>
      <c r="B548" s="2">
        <v>8</v>
      </c>
      <c r="C548" s="2" t="s">
        <v>178</v>
      </c>
      <c r="D548" s="9">
        <v>30.280273000000001</v>
      </c>
      <c r="E548">
        <v>1.0109913E-2</v>
      </c>
      <c r="G548">
        <v>6.8000000000000007</v>
      </c>
      <c r="H548">
        <v>9.3998796592456316E-2</v>
      </c>
      <c r="I548" s="34">
        <v>6.8939987965924567</v>
      </c>
      <c r="J548" s="34">
        <v>6.8243010685368022</v>
      </c>
      <c r="K548">
        <v>0.61599999999999999</v>
      </c>
      <c r="L548">
        <v>8.5151851030813349E-3</v>
      </c>
      <c r="M548" s="34">
        <v>0.62451518510308135</v>
      </c>
      <c r="N548" s="34">
        <v>0.61820139091451032</v>
      </c>
      <c r="O548">
        <v>16.55</v>
      </c>
      <c r="P548">
        <v>0.22877648288311059</v>
      </c>
      <c r="Q548" s="34">
        <v>16.77877648288311</v>
      </c>
      <c r="R548" s="34">
        <v>16.609144512394717</v>
      </c>
      <c r="S548">
        <v>1.7040000000000002</v>
      </c>
      <c r="T548">
        <v>2.3554992557874348E-2</v>
      </c>
      <c r="U548" s="34">
        <v>1.7275549925578746</v>
      </c>
      <c r="V548" s="34">
        <v>1.7100895618803988</v>
      </c>
      <c r="W548">
        <v>0</v>
      </c>
      <c r="X548">
        <v>0</v>
      </c>
      <c r="Y548" s="34">
        <v>0</v>
      </c>
      <c r="Z548" s="34">
        <v>0</v>
      </c>
      <c r="AA548">
        <v>0.57399999999999995</v>
      </c>
      <c r="AB548">
        <v>7.9346043005985179E-3</v>
      </c>
      <c r="AC548" s="34">
        <v>0.58193460430059851</v>
      </c>
      <c r="AD548" s="34">
        <v>0.57605129607943006</v>
      </c>
      <c r="AE548">
        <v>26.244000000000003</v>
      </c>
      <c r="AF548">
        <v>0.3627800614371211</v>
      </c>
      <c r="AG548" s="34">
        <v>26.606780061437121</v>
      </c>
      <c r="AH548" s="34">
        <v>26.337787829805858</v>
      </c>
      <c r="AJ548">
        <v>66.387999999999991</v>
      </c>
      <c r="AK548">
        <v>0.91770472179117479</v>
      </c>
      <c r="AL548" s="34">
        <v>67.305704721791159</v>
      </c>
      <c r="AM548" s="34">
        <v>66.625249902650168</v>
      </c>
      <c r="AN548">
        <v>3.3759999999999999</v>
      </c>
      <c r="AO548">
        <v>4.6667637837666538E-2</v>
      </c>
      <c r="AP548" s="34">
        <v>3.4226676378376664</v>
      </c>
      <c r="AQ548" s="34">
        <v>3.3880647657912122</v>
      </c>
      <c r="AR548">
        <v>347.15599999999995</v>
      </c>
      <c r="AS548">
        <v>4.7988597396839348</v>
      </c>
      <c r="AT548" s="34">
        <v>351.95485973968391</v>
      </c>
      <c r="AU548" s="34">
        <v>348.39662672778849</v>
      </c>
      <c r="AV548">
        <v>34.188000000000002</v>
      </c>
      <c r="AW548">
        <v>0.47259277322101423</v>
      </c>
      <c r="AX548" s="34">
        <v>34.660592773221019</v>
      </c>
      <c r="AY548" s="34">
        <v>34.31017719575533</v>
      </c>
      <c r="AZ548">
        <v>158.71100000000001</v>
      </c>
      <c r="BA548">
        <v>2.1939180891154906</v>
      </c>
      <c r="BB548" s="34">
        <v>160.90491808911551</v>
      </c>
      <c r="BC548" s="34">
        <v>159.27818336596243</v>
      </c>
      <c r="BD548">
        <v>128.97400000000002</v>
      </c>
      <c r="BE548">
        <v>1.7828530576052148</v>
      </c>
      <c r="BF548" s="34">
        <v>130.75685305760524</v>
      </c>
      <c r="BG548" s="34">
        <v>129.43491264903906</v>
      </c>
      <c r="BH548">
        <v>738.79300000000001</v>
      </c>
      <c r="BI548">
        <v>10.212596019254494</v>
      </c>
      <c r="BJ548" s="34">
        <v>749.00559601925443</v>
      </c>
      <c r="BK548" s="34">
        <v>741.43321460698667</v>
      </c>
      <c r="BM548">
        <v>73.187999999999988</v>
      </c>
      <c r="BN548">
        <v>1.0117035183836312</v>
      </c>
      <c r="BO548">
        <v>74.199703518383615</v>
      </c>
      <c r="BP548">
        <v>73.449550971186966</v>
      </c>
      <c r="BQ548">
        <v>3.992</v>
      </c>
      <c r="BR548">
        <v>5.5182822940747875E-2</v>
      </c>
      <c r="BS548">
        <v>4.0471828229407478</v>
      </c>
      <c r="BT548">
        <v>4.0062661567057223</v>
      </c>
      <c r="BU548">
        <v>363.70599999999996</v>
      </c>
      <c r="BV548">
        <v>5.027636222567045</v>
      </c>
      <c r="BW548">
        <v>368.73363622256704</v>
      </c>
      <c r="BX548">
        <v>365.00577124018321</v>
      </c>
      <c r="BY548">
        <v>35.892000000000003</v>
      </c>
      <c r="BZ548">
        <v>0.49614776577888858</v>
      </c>
      <c r="CA548">
        <v>36.388147765778896</v>
      </c>
      <c r="CB548">
        <v>36.020266757635731</v>
      </c>
      <c r="CC548">
        <v>158.71100000000001</v>
      </c>
      <c r="CD548">
        <v>2.1939180891154906</v>
      </c>
      <c r="CE548">
        <v>160.90491808911551</v>
      </c>
      <c r="CF548">
        <v>159.27818336596243</v>
      </c>
      <c r="CG548">
        <v>129.54800000000003</v>
      </c>
      <c r="CH548">
        <v>1.7907876619058134</v>
      </c>
      <c r="CI548">
        <v>131.33878766190583</v>
      </c>
      <c r="CJ548">
        <v>130.0109639451185</v>
      </c>
      <c r="CK548">
        <v>765.03700000000003</v>
      </c>
      <c r="CL548">
        <v>10.575376080691615</v>
      </c>
      <c r="CM548">
        <v>775.61237608069155</v>
      </c>
      <c r="CN548">
        <v>767.77100243679251</v>
      </c>
    </row>
    <row r="549" spans="1:92" x14ac:dyDescent="0.25">
      <c r="A549" s="18">
        <v>45923</v>
      </c>
      <c r="B549" s="2">
        <v>9</v>
      </c>
      <c r="C549" s="2" t="s">
        <v>178</v>
      </c>
      <c r="D549" s="9">
        <v>38.201174000000002</v>
      </c>
      <c r="E549">
        <v>9.5597289999999994E-3</v>
      </c>
      <c r="G549">
        <v>7.2440000000000007</v>
      </c>
      <c r="H549">
        <v>8.245915180820064E-2</v>
      </c>
      <c r="I549" s="34">
        <v>7.3264591518082014</v>
      </c>
      <c r="J549" s="34">
        <v>7.2564201877873451</v>
      </c>
      <c r="K549">
        <v>0.69800000000000006</v>
      </c>
      <c r="L549">
        <v>7.9454014304423046E-3</v>
      </c>
      <c r="M549" s="34">
        <v>0.70594540143044238</v>
      </c>
      <c r="N549" s="34">
        <v>0.69919675470397114</v>
      </c>
      <c r="O549">
        <v>18.064</v>
      </c>
      <c r="P549">
        <v>0.20562425707666154</v>
      </c>
      <c r="Q549" s="34">
        <v>18.269624257076661</v>
      </c>
      <c r="R549" s="34">
        <v>18.094971600247181</v>
      </c>
      <c r="S549">
        <v>1.768</v>
      </c>
      <c r="T549">
        <v>2.0125314798025772E-2</v>
      </c>
      <c r="U549" s="34">
        <v>1.7881253147980258</v>
      </c>
      <c r="V549" s="34">
        <v>1.7710313213705169</v>
      </c>
      <c r="W549">
        <v>0</v>
      </c>
      <c r="X549">
        <v>0</v>
      </c>
      <c r="Y549" s="34">
        <v>0</v>
      </c>
      <c r="Z549" s="34">
        <v>0</v>
      </c>
      <c r="AA549">
        <v>0.59799999999999998</v>
      </c>
      <c r="AB549">
        <v>6.8070917699204828E-3</v>
      </c>
      <c r="AC549" s="34">
        <v>0.60480709176992042</v>
      </c>
      <c r="AD549" s="34">
        <v>0.59902529987532183</v>
      </c>
      <c r="AE549">
        <v>28.372</v>
      </c>
      <c r="AF549">
        <v>0.32296121688325075</v>
      </c>
      <c r="AG549" s="34">
        <v>28.694961216883254</v>
      </c>
      <c r="AH549" s="34">
        <v>28.420645163984336</v>
      </c>
      <c r="AJ549">
        <v>70.399000000000001</v>
      </c>
      <c r="AK549">
        <v>0.80135861791075591</v>
      </c>
      <c r="AL549" s="34">
        <v>71.200358617910751</v>
      </c>
      <c r="AM549" s="34">
        <v>70.519702484820712</v>
      </c>
      <c r="AN549">
        <v>3.5659999999999998</v>
      </c>
      <c r="AO549">
        <v>4.0592122494208099E-2</v>
      </c>
      <c r="AP549" s="34">
        <v>3.6065921224942081</v>
      </c>
      <c r="AQ549" s="34">
        <v>3.5721140791896286</v>
      </c>
      <c r="AR549">
        <v>359.983</v>
      </c>
      <c r="AS549">
        <v>4.0977212652362631</v>
      </c>
      <c r="AT549" s="34">
        <v>364.08072126523626</v>
      </c>
      <c r="AU549" s="34">
        <v>360.60020823581607</v>
      </c>
      <c r="AV549">
        <v>36.188000000000002</v>
      </c>
      <c r="AW549">
        <v>0.41193149994963618</v>
      </c>
      <c r="AX549" s="34">
        <v>36.599931499949641</v>
      </c>
      <c r="AY549" s="34">
        <v>36.250046073391559</v>
      </c>
      <c r="AZ549">
        <v>163.32600000000002</v>
      </c>
      <c r="BA549">
        <v>1.8591556361438679</v>
      </c>
      <c r="BB549" s="34">
        <v>165.18515563614389</v>
      </c>
      <c r="BC549" s="34">
        <v>163.60603031343953</v>
      </c>
      <c r="BD549">
        <v>134.21200000000002</v>
      </c>
      <c r="BE549">
        <v>1.5277481615795452</v>
      </c>
      <c r="BF549" s="34">
        <v>135.73974816157957</v>
      </c>
      <c r="BG549" s="34">
        <v>134.44211295462662</v>
      </c>
      <c r="BH549">
        <v>767.67399999999998</v>
      </c>
      <c r="BI549">
        <v>8.7385073033142753</v>
      </c>
      <c r="BJ549" s="34">
        <v>776.41250730331433</v>
      </c>
      <c r="BK549" s="34">
        <v>768.99021414128413</v>
      </c>
      <c r="BM549">
        <v>77.643000000000001</v>
      </c>
      <c r="BN549">
        <v>0.88381776971895654</v>
      </c>
      <c r="BO549">
        <v>78.526817769718946</v>
      </c>
      <c r="BP549">
        <v>77.776122672608054</v>
      </c>
      <c r="BQ549">
        <v>4.2640000000000002</v>
      </c>
      <c r="BR549">
        <v>4.8537523924650404E-2</v>
      </c>
      <c r="BS549">
        <v>4.3125375239246502</v>
      </c>
      <c r="BT549">
        <v>4.2713108338936001</v>
      </c>
      <c r="BU549">
        <v>378.04700000000003</v>
      </c>
      <c r="BV549">
        <v>4.3033455223129247</v>
      </c>
      <c r="BW549">
        <v>382.35034552231292</v>
      </c>
      <c r="BX549">
        <v>378.69517983606323</v>
      </c>
      <c r="BY549">
        <v>37.956000000000003</v>
      </c>
      <c r="BZ549">
        <v>0.43205681474766194</v>
      </c>
      <c r="CA549">
        <v>38.388056814747664</v>
      </c>
      <c r="CB549">
        <v>38.021077394762074</v>
      </c>
      <c r="CC549">
        <v>163.32600000000002</v>
      </c>
      <c r="CD549">
        <v>1.8591556361438679</v>
      </c>
      <c r="CE549">
        <v>165.18515563614389</v>
      </c>
      <c r="CF549">
        <v>163.60603031343953</v>
      </c>
      <c r="CG549">
        <v>134.81000000000003</v>
      </c>
      <c r="CH549">
        <v>1.5345552533494657</v>
      </c>
      <c r="CI549">
        <v>136.34455525334948</v>
      </c>
      <c r="CJ549">
        <v>135.04113825450193</v>
      </c>
      <c r="CK549">
        <v>796.04599999999994</v>
      </c>
      <c r="CL549">
        <v>9.0614685201975256</v>
      </c>
      <c r="CM549">
        <v>805.10746852019759</v>
      </c>
      <c r="CN549">
        <v>797.41085930526845</v>
      </c>
    </row>
    <row r="550" spans="1:92" x14ac:dyDescent="0.25">
      <c r="A550" s="18">
        <v>45923</v>
      </c>
      <c r="B550" s="2">
        <v>10</v>
      </c>
      <c r="C550" s="2" t="s">
        <v>178</v>
      </c>
      <c r="D550" s="9">
        <v>31.793907999999998</v>
      </c>
      <c r="E550">
        <v>9.3817610000000006E-3</v>
      </c>
      <c r="G550">
        <v>7.468</v>
      </c>
      <c r="H550">
        <v>5.5874076680019619E-2</v>
      </c>
      <c r="I550" s="34">
        <v>7.5238740766800198</v>
      </c>
      <c r="J550" s="34">
        <v>7.4532868882985124</v>
      </c>
      <c r="K550">
        <v>0.68800000000000006</v>
      </c>
      <c r="L550">
        <v>5.1474778730387664E-3</v>
      </c>
      <c r="M550" s="34">
        <v>0.69314747787303888</v>
      </c>
      <c r="N550" s="34">
        <v>0.68664453389788127</v>
      </c>
      <c r="O550">
        <v>18.748000000000001</v>
      </c>
      <c r="P550">
        <v>0.14026877204030636</v>
      </c>
      <c r="Q550" s="34">
        <v>18.888268772040309</v>
      </c>
      <c r="R550" s="34">
        <v>18.711063548717263</v>
      </c>
      <c r="S550">
        <v>1.768</v>
      </c>
      <c r="T550">
        <v>1.3227821045832176E-2</v>
      </c>
      <c r="U550" s="34">
        <v>1.7812278210458321</v>
      </c>
      <c r="V550" s="34">
        <v>1.7645167673422293</v>
      </c>
      <c r="W550">
        <v>0</v>
      </c>
      <c r="X550">
        <v>0</v>
      </c>
      <c r="Y550" s="34">
        <v>0</v>
      </c>
      <c r="Z550" s="34">
        <v>0</v>
      </c>
      <c r="AA550">
        <v>0.57799999999999996</v>
      </c>
      <c r="AB550">
        <v>4.3244799572912879E-3</v>
      </c>
      <c r="AC550" s="34">
        <v>0.5823244799572912</v>
      </c>
      <c r="AD550" s="34">
        <v>0.57686125086188256</v>
      </c>
      <c r="AE550">
        <v>29.250000000000004</v>
      </c>
      <c r="AF550">
        <v>0.2188426275964882</v>
      </c>
      <c r="AG550" s="34">
        <v>29.468842627596491</v>
      </c>
      <c r="AH550" s="34">
        <v>29.192372989117768</v>
      </c>
      <c r="AJ550">
        <v>72.524999999999977</v>
      </c>
      <c r="AK550">
        <v>0.54261748945077959</v>
      </c>
      <c r="AL550" s="34">
        <v>73.067617489450754</v>
      </c>
      <c r="AM550" s="34">
        <v>72.38211456532531</v>
      </c>
      <c r="AN550">
        <v>3.5989999999999998</v>
      </c>
      <c r="AO550">
        <v>2.6926995443410633E-2</v>
      </c>
      <c r="AP550" s="34">
        <v>3.6259269954434106</v>
      </c>
      <c r="AQ550" s="34">
        <v>3.5919094149687125</v>
      </c>
      <c r="AR550">
        <v>365.97200000000015</v>
      </c>
      <c r="AS550">
        <v>2.7381290292903255</v>
      </c>
      <c r="AT550" s="34">
        <v>368.7101290292905</v>
      </c>
      <c r="AU550" s="34">
        <v>365.25097872045853</v>
      </c>
      <c r="AV550">
        <v>37.1</v>
      </c>
      <c r="AW550">
        <v>0.27757475158392181</v>
      </c>
      <c r="AX550" s="34">
        <v>37.377574751583921</v>
      </c>
      <c r="AY550" s="34">
        <v>37.026907278504929</v>
      </c>
      <c r="AZ550">
        <v>168.10499999999999</v>
      </c>
      <c r="BA550">
        <v>1.2577278602429967</v>
      </c>
      <c r="BB550" s="34">
        <v>169.36272786024298</v>
      </c>
      <c r="BC550" s="34">
        <v>167.77380722515014</v>
      </c>
      <c r="BD550">
        <v>133.25300000000001</v>
      </c>
      <c r="BE550">
        <v>0.99697219333725984</v>
      </c>
      <c r="BF550" s="34">
        <v>134.24997219333727</v>
      </c>
      <c r="BG550" s="34">
        <v>132.99047103996273</v>
      </c>
      <c r="BH550">
        <v>780.5540000000002</v>
      </c>
      <c r="BI550">
        <v>5.8399483193486939</v>
      </c>
      <c r="BJ550" s="34">
        <v>786.39394831934885</v>
      </c>
      <c r="BK550" s="34">
        <v>779.01618824437037</v>
      </c>
      <c r="BM550">
        <v>79.992999999999981</v>
      </c>
      <c r="BN550">
        <v>0.59849156613079924</v>
      </c>
      <c r="BO550">
        <v>80.59149156613077</v>
      </c>
      <c r="BP550">
        <v>79.835401453623817</v>
      </c>
      <c r="BQ550">
        <v>4.2869999999999999</v>
      </c>
      <c r="BR550">
        <v>3.2074473316449401E-2</v>
      </c>
      <c r="BS550">
        <v>4.3190744733164497</v>
      </c>
      <c r="BT550">
        <v>4.2785539488665938</v>
      </c>
      <c r="BU550">
        <v>384.72000000000014</v>
      </c>
      <c r="BV550">
        <v>2.8783978013306317</v>
      </c>
      <c r="BW550">
        <v>387.5983978013308</v>
      </c>
      <c r="BX550">
        <v>383.96204226917581</v>
      </c>
      <c r="BY550">
        <v>38.868000000000002</v>
      </c>
      <c r="BZ550">
        <v>0.29080257262975401</v>
      </c>
      <c r="CA550">
        <v>39.158802572629753</v>
      </c>
      <c r="CB550">
        <v>38.791424045847158</v>
      </c>
      <c r="CC550">
        <v>168.10499999999999</v>
      </c>
      <c r="CD550">
        <v>1.2577278602429967</v>
      </c>
      <c r="CE550">
        <v>169.36272786024298</v>
      </c>
      <c r="CF550">
        <v>167.77380722515014</v>
      </c>
      <c r="CG550">
        <v>133.83100000000002</v>
      </c>
      <c r="CH550">
        <v>1.0012966732945512</v>
      </c>
      <c r="CI550">
        <v>134.83229667329456</v>
      </c>
      <c r="CJ550">
        <v>133.56733229082462</v>
      </c>
      <c r="CK550">
        <v>809.8040000000002</v>
      </c>
      <c r="CL550">
        <v>6.0587909469451819</v>
      </c>
      <c r="CM550">
        <v>815.86279094694532</v>
      </c>
      <c r="CN550">
        <v>808.20856123348813</v>
      </c>
    </row>
    <row r="551" spans="1:92" x14ac:dyDescent="0.25">
      <c r="A551" s="18">
        <v>45923</v>
      </c>
      <c r="B551" s="2">
        <v>11</v>
      </c>
      <c r="C551" s="2" t="s">
        <v>178</v>
      </c>
      <c r="D551" s="9">
        <v>29.609476000000001</v>
      </c>
      <c r="E551">
        <v>9.5482840000000006E-3</v>
      </c>
      <c r="G551">
        <v>7.7119999999999989</v>
      </c>
      <c r="H551">
        <v>0.1007205413880906</v>
      </c>
      <c r="I551" s="34">
        <v>7.8127205413880896</v>
      </c>
      <c r="J551" s="34">
        <v>7.7381224668462822</v>
      </c>
      <c r="K551">
        <v>0.70400000000000007</v>
      </c>
      <c r="L551">
        <v>9.1944062677925056E-3</v>
      </c>
      <c r="M551" s="34">
        <v>0.71319440626779262</v>
      </c>
      <c r="N551" s="34">
        <v>0.70638462352953635</v>
      </c>
      <c r="O551">
        <v>19.443999999999999</v>
      </c>
      <c r="P551">
        <v>0.25394323220306458</v>
      </c>
      <c r="Q551" s="34">
        <v>19.697943232203063</v>
      </c>
      <c r="R551" s="34">
        <v>19.509861676006111</v>
      </c>
      <c r="S551">
        <v>1.71</v>
      </c>
      <c r="T551">
        <v>2.2333003860689184E-2</v>
      </c>
      <c r="U551" s="34">
        <v>1.7323330038606892</v>
      </c>
      <c r="V551" s="34">
        <v>1.7157921963572544</v>
      </c>
      <c r="W551">
        <v>0</v>
      </c>
      <c r="X551">
        <v>0</v>
      </c>
      <c r="Y551" s="34">
        <v>0</v>
      </c>
      <c r="Z551" s="34">
        <v>0</v>
      </c>
      <c r="AA551">
        <v>0.58199999999999996</v>
      </c>
      <c r="AB551">
        <v>7.6010574543398258E-3</v>
      </c>
      <c r="AC551" s="34">
        <v>0.58960105745433977</v>
      </c>
      <c r="AD551" s="34">
        <v>0.58397137911106545</v>
      </c>
      <c r="AE551">
        <v>30.152000000000001</v>
      </c>
      <c r="AF551">
        <v>0.39379224117397671</v>
      </c>
      <c r="AG551" s="34">
        <v>30.54579224117397</v>
      </c>
      <c r="AH551" s="34">
        <v>30.254132341850248</v>
      </c>
      <c r="AJ551">
        <v>73.953000000000003</v>
      </c>
      <c r="AK551">
        <v>0.96584364591201577</v>
      </c>
      <c r="AL551" s="34">
        <v>74.91884364591202</v>
      </c>
      <c r="AM551" s="34">
        <v>74.203497249829255</v>
      </c>
      <c r="AN551">
        <v>3.6720000000000002</v>
      </c>
      <c r="AO551">
        <v>4.7957187237690456E-2</v>
      </c>
      <c r="AP551" s="34">
        <v>3.7199571872376906</v>
      </c>
      <c r="AQ551" s="34">
        <v>3.6844379795461042</v>
      </c>
      <c r="AR551">
        <v>372.786</v>
      </c>
      <c r="AS551">
        <v>4.8686732030472966</v>
      </c>
      <c r="AT551" s="34">
        <v>377.65467320304731</v>
      </c>
      <c r="AU551" s="34">
        <v>374.04871912937745</v>
      </c>
      <c r="AV551">
        <v>37.567</v>
      </c>
      <c r="AW551">
        <v>0.49063389241784233</v>
      </c>
      <c r="AX551" s="34">
        <v>38.05763389241784</v>
      </c>
      <c r="AY551" s="34">
        <v>37.694248795645009</v>
      </c>
      <c r="AZ551">
        <v>164.21199999999999</v>
      </c>
      <c r="BA551">
        <v>2.1446475029073051</v>
      </c>
      <c r="BB551" s="34">
        <v>166.35664750290729</v>
      </c>
      <c r="BC551" s="34">
        <v>164.76822698726164</v>
      </c>
      <c r="BD551">
        <v>134.91500000000002</v>
      </c>
      <c r="BE551">
        <v>1.7620217636636732</v>
      </c>
      <c r="BF551" s="34">
        <v>136.6770217636637</v>
      </c>
      <c r="BG551" s="34">
        <v>135.37199074359006</v>
      </c>
      <c r="BH551">
        <v>787.10500000000002</v>
      </c>
      <c r="BI551">
        <v>10.279777195185824</v>
      </c>
      <c r="BJ551" s="34">
        <v>797.38477719518585</v>
      </c>
      <c r="BK551" s="34">
        <v>789.7711208852495</v>
      </c>
      <c r="BM551">
        <v>81.665000000000006</v>
      </c>
      <c r="BN551">
        <v>1.0665641873001064</v>
      </c>
      <c r="BO551">
        <v>82.731564187300108</v>
      </c>
      <c r="BP551">
        <v>81.941619716675532</v>
      </c>
      <c r="BQ551">
        <v>4.3760000000000003</v>
      </c>
      <c r="BR551">
        <v>5.7151593505482962E-2</v>
      </c>
      <c r="BS551">
        <v>4.4331515935054835</v>
      </c>
      <c r="BT551">
        <v>4.390822603075641</v>
      </c>
      <c r="BU551">
        <v>392.23</v>
      </c>
      <c r="BV551">
        <v>5.1226164352503609</v>
      </c>
      <c r="BW551">
        <v>397.35261643525035</v>
      </c>
      <c r="BX551">
        <v>393.55858080538354</v>
      </c>
      <c r="BY551">
        <v>39.277000000000001</v>
      </c>
      <c r="BZ551">
        <v>0.51296689627853154</v>
      </c>
      <c r="CA551">
        <v>39.789966896278528</v>
      </c>
      <c r="CB551">
        <v>39.410040992002266</v>
      </c>
      <c r="CC551">
        <v>164.21199999999999</v>
      </c>
      <c r="CD551">
        <v>2.1446475029073051</v>
      </c>
      <c r="CE551">
        <v>166.35664750290729</v>
      </c>
      <c r="CF551">
        <v>164.76822698726164</v>
      </c>
      <c r="CG551">
        <v>135.49700000000001</v>
      </c>
      <c r="CH551">
        <v>1.7696228211180132</v>
      </c>
      <c r="CI551">
        <v>137.26662282111803</v>
      </c>
      <c r="CJ551">
        <v>135.95596212270112</v>
      </c>
      <c r="CK551">
        <v>817.25700000000006</v>
      </c>
      <c r="CL551">
        <v>10.6735694363598</v>
      </c>
      <c r="CM551">
        <v>827.93056943635986</v>
      </c>
      <c r="CN551">
        <v>820.02525322709971</v>
      </c>
    </row>
    <row r="552" spans="1:92" x14ac:dyDescent="0.25">
      <c r="A552" s="18">
        <v>45923</v>
      </c>
      <c r="B552" s="2">
        <v>12</v>
      </c>
      <c r="C552" s="2" t="s">
        <v>178</v>
      </c>
      <c r="D552" s="9">
        <v>34.504584000000001</v>
      </c>
      <c r="E552">
        <v>9.5181469999999994E-3</v>
      </c>
      <c r="G552">
        <v>7.79</v>
      </c>
      <c r="H552">
        <v>9.0611152166065009E-2</v>
      </c>
      <c r="I552" s="34">
        <v>7.8806111521660647</v>
      </c>
      <c r="J552" s="34">
        <v>7.8056023367699092</v>
      </c>
      <c r="K552">
        <v>0.71200000000000008</v>
      </c>
      <c r="L552">
        <v>8.2817895176172402E-3</v>
      </c>
      <c r="M552" s="34">
        <v>0.72028178951761734</v>
      </c>
      <c r="N552" s="34">
        <v>0.71342604156356559</v>
      </c>
      <c r="O552">
        <v>19.077999999999999</v>
      </c>
      <c r="P552">
        <v>0.22191008485547989</v>
      </c>
      <c r="Q552" s="34">
        <v>19.29991008485548</v>
      </c>
      <c r="R552" s="34">
        <v>19.116210703581043</v>
      </c>
      <c r="S552">
        <v>1.6760000000000002</v>
      </c>
      <c r="T552">
        <v>1.9494774201582153E-2</v>
      </c>
      <c r="U552" s="34">
        <v>1.6954947742015822</v>
      </c>
      <c r="V552" s="34">
        <v>1.6793568057029997</v>
      </c>
      <c r="W552">
        <v>0</v>
      </c>
      <c r="X552">
        <v>0</v>
      </c>
      <c r="Y552" s="34">
        <v>0</v>
      </c>
      <c r="Z552" s="34">
        <v>0</v>
      </c>
      <c r="AA552">
        <v>0.59599999999999997</v>
      </c>
      <c r="AB552">
        <v>6.9325092029492615E-3</v>
      </c>
      <c r="AC552" s="34">
        <v>0.60293250920294927</v>
      </c>
      <c r="AD552" s="34">
        <v>0.59719370894927681</v>
      </c>
      <c r="AE552">
        <v>29.852</v>
      </c>
      <c r="AF552">
        <v>0.34723030994369353</v>
      </c>
      <c r="AG552" s="34">
        <v>30.199230309943694</v>
      </c>
      <c r="AH552" s="34">
        <v>29.911789596566798</v>
      </c>
      <c r="AJ552">
        <v>73.095000000000013</v>
      </c>
      <c r="AK552">
        <v>0.85022107414358461</v>
      </c>
      <c r="AL552" s="34">
        <v>73.945221074143603</v>
      </c>
      <c r="AM552" s="34">
        <v>73.241399590012406</v>
      </c>
      <c r="AN552">
        <v>3.65</v>
      </c>
      <c r="AO552">
        <v>4.2455803004638935E-2</v>
      </c>
      <c r="AP552" s="34">
        <v>3.692455803004639</v>
      </c>
      <c r="AQ552" s="34">
        <v>3.6573104658806379</v>
      </c>
      <c r="AR552">
        <v>372.08299999999986</v>
      </c>
      <c r="AS552">
        <v>4.3279678217465927</v>
      </c>
      <c r="AT552" s="34">
        <v>376.41096782174645</v>
      </c>
      <c r="AU552" s="34">
        <v>372.82823289760682</v>
      </c>
      <c r="AV552">
        <v>38.063000000000002</v>
      </c>
      <c r="AW552">
        <v>0.44273841911385536</v>
      </c>
      <c r="AX552" s="34">
        <v>38.505738419113861</v>
      </c>
      <c r="AY552" s="34">
        <v>38.139235140497192</v>
      </c>
      <c r="AZ552">
        <v>177.01300000000001</v>
      </c>
      <c r="BA552">
        <v>2.0589668650027817</v>
      </c>
      <c r="BB552" s="34">
        <v>179.07196686500279</v>
      </c>
      <c r="BC552" s="34">
        <v>177.36753356080257</v>
      </c>
      <c r="BD552">
        <v>137.61500000000001</v>
      </c>
      <c r="BE552">
        <v>1.6007000905433939</v>
      </c>
      <c r="BF552" s="34">
        <v>139.21570009054341</v>
      </c>
      <c r="BG552" s="34">
        <v>137.89062459237371</v>
      </c>
      <c r="BH552">
        <v>801.51899999999989</v>
      </c>
      <c r="BI552">
        <v>9.3230500735548461</v>
      </c>
      <c r="BJ552" s="34">
        <v>810.84205007355467</v>
      </c>
      <c r="BK552" s="34">
        <v>803.12433624717335</v>
      </c>
      <c r="BM552">
        <v>80.885000000000019</v>
      </c>
      <c r="BN552">
        <v>0.94083222630964958</v>
      </c>
      <c r="BO552">
        <v>81.825832226309672</v>
      </c>
      <c r="BP552">
        <v>81.047001926782315</v>
      </c>
      <c r="BQ552">
        <v>4.3620000000000001</v>
      </c>
      <c r="BR552">
        <v>5.0737592522256174E-2</v>
      </c>
      <c r="BS552">
        <v>4.4127375925222561</v>
      </c>
      <c r="BT552">
        <v>4.3707365074442031</v>
      </c>
      <c r="BU552">
        <v>391.16099999999983</v>
      </c>
      <c r="BV552">
        <v>4.5498779066020729</v>
      </c>
      <c r="BW552">
        <v>395.71087790660192</v>
      </c>
      <c r="BX552">
        <v>391.94444360118786</v>
      </c>
      <c r="BY552">
        <v>39.739000000000004</v>
      </c>
      <c r="BZ552">
        <v>0.4622331933154375</v>
      </c>
      <c r="CA552">
        <v>40.201233193315446</v>
      </c>
      <c r="CB552">
        <v>39.818591946200193</v>
      </c>
      <c r="CC552">
        <v>177.01300000000001</v>
      </c>
      <c r="CD552">
        <v>2.0589668650027817</v>
      </c>
      <c r="CE552">
        <v>179.07196686500279</v>
      </c>
      <c r="CF552">
        <v>177.36753356080257</v>
      </c>
      <c r="CG552">
        <v>138.21100000000001</v>
      </c>
      <c r="CH552">
        <v>1.6076325997463432</v>
      </c>
      <c r="CI552">
        <v>139.81863259974637</v>
      </c>
      <c r="CJ552">
        <v>138.48781830132299</v>
      </c>
      <c r="CK552">
        <v>831.37099999999987</v>
      </c>
      <c r="CL552">
        <v>9.6702803834985396</v>
      </c>
      <c r="CM552">
        <v>841.04128038349836</v>
      </c>
      <c r="CN552">
        <v>833.03612584374014</v>
      </c>
    </row>
    <row r="553" spans="1:92" x14ac:dyDescent="0.25">
      <c r="A553" s="18">
        <v>45923</v>
      </c>
      <c r="B553" s="2">
        <v>13</v>
      </c>
      <c r="C553" s="2" t="s">
        <v>178</v>
      </c>
      <c r="D553" s="9">
        <v>36.485030000000002</v>
      </c>
      <c r="E553">
        <v>1.0083383E-2</v>
      </c>
      <c r="G553">
        <v>7.64</v>
      </c>
      <c r="H553">
        <v>3.8381234153096126E-2</v>
      </c>
      <c r="I553" s="34">
        <v>7.6783812341530959</v>
      </c>
      <c r="J553" s="34">
        <v>7.6009571753491176</v>
      </c>
      <c r="K553">
        <v>0.71200000000000008</v>
      </c>
      <c r="L553">
        <v>3.5768898844246661E-3</v>
      </c>
      <c r="M553" s="34">
        <v>0.71557688988442469</v>
      </c>
      <c r="N553" s="34">
        <v>0.70836145403777118</v>
      </c>
      <c r="O553">
        <v>18.916</v>
      </c>
      <c r="P553">
        <v>9.5028720581147447E-2</v>
      </c>
      <c r="Q553" s="34">
        <v>19.011028720581148</v>
      </c>
      <c r="R553" s="34">
        <v>18.819333236767527</v>
      </c>
      <c r="S553">
        <v>1.7879999999999998</v>
      </c>
      <c r="T553">
        <v>8.9824144850439627E-3</v>
      </c>
      <c r="U553" s="34">
        <v>1.7969824144850437</v>
      </c>
      <c r="V553" s="34">
        <v>1.7788627525555263</v>
      </c>
      <c r="W553">
        <v>0</v>
      </c>
      <c r="X553">
        <v>0</v>
      </c>
      <c r="Y553" s="34">
        <v>0</v>
      </c>
      <c r="Z553" s="34">
        <v>0</v>
      </c>
      <c r="AA553">
        <v>0.57999999999999996</v>
      </c>
      <c r="AB553">
        <v>2.9137586137167218E-3</v>
      </c>
      <c r="AC553" s="34">
        <v>0.58291375861371664</v>
      </c>
      <c r="AD553" s="34">
        <v>0.57703601592964493</v>
      </c>
      <c r="AE553">
        <v>29.635999999999999</v>
      </c>
      <c r="AF553">
        <v>0.14888301771742893</v>
      </c>
      <c r="AG553" s="34">
        <v>29.78488301771743</v>
      </c>
      <c r="AH553" s="34">
        <v>29.484550634639586</v>
      </c>
      <c r="AJ553">
        <v>72.61</v>
      </c>
      <c r="AK553">
        <v>0.36477243610684684</v>
      </c>
      <c r="AL553" s="34">
        <v>72.974772436106846</v>
      </c>
      <c r="AM553" s="34">
        <v>72.238939856295744</v>
      </c>
      <c r="AN553">
        <v>3.6009999999999995</v>
      </c>
      <c r="AO553">
        <v>1.8090422013782612E-2</v>
      </c>
      <c r="AP553" s="34">
        <v>3.6190904220137821</v>
      </c>
      <c r="AQ553" s="34">
        <v>3.5825977471769854</v>
      </c>
      <c r="AR553">
        <v>374.35899999999992</v>
      </c>
      <c r="AS553">
        <v>1.8806754497799623</v>
      </c>
      <c r="AT553" s="34">
        <v>376.2396754497799</v>
      </c>
      <c r="AU553" s="34">
        <v>372.44590670242405</v>
      </c>
      <c r="AV553">
        <v>38.413000000000004</v>
      </c>
      <c r="AW553">
        <v>0.19297622349775942</v>
      </c>
      <c r="AX553" s="34">
        <v>38.605976223497763</v>
      </c>
      <c r="AY553" s="34">
        <v>38.216697379147341</v>
      </c>
      <c r="AZ553">
        <v>171.84299999999999</v>
      </c>
      <c r="BA553">
        <v>0.86329141630503903</v>
      </c>
      <c r="BB553" s="34">
        <v>172.70629141630502</v>
      </c>
      <c r="BC553" s="34">
        <v>170.96482773344479</v>
      </c>
      <c r="BD553">
        <v>138.35000000000002</v>
      </c>
      <c r="BE553">
        <v>0.69503190380639401</v>
      </c>
      <c r="BF553" s="34">
        <v>139.0450319038064</v>
      </c>
      <c r="BG553" s="34">
        <v>137.64298759287311</v>
      </c>
      <c r="BH553">
        <v>799.17599999999993</v>
      </c>
      <c r="BI553">
        <v>4.0148378515097844</v>
      </c>
      <c r="BJ553" s="34">
        <v>803.19083785150974</v>
      </c>
      <c r="BK553" s="34">
        <v>795.09195701136196</v>
      </c>
      <c r="BM553">
        <v>80.25</v>
      </c>
      <c r="BN553">
        <v>0.40315367025994298</v>
      </c>
      <c r="BO553">
        <v>80.65315367025994</v>
      </c>
      <c r="BP553">
        <v>79.839897031644867</v>
      </c>
      <c r="BQ553">
        <v>4.3129999999999997</v>
      </c>
      <c r="BR553">
        <v>2.1667311898207278E-2</v>
      </c>
      <c r="BS553">
        <v>4.3346673118982064</v>
      </c>
      <c r="BT553">
        <v>4.2909592012147568</v>
      </c>
      <c r="BU553">
        <v>393.27499999999992</v>
      </c>
      <c r="BV553">
        <v>1.9757041703611098</v>
      </c>
      <c r="BW553">
        <v>395.25070417036102</v>
      </c>
      <c r="BX553">
        <v>391.26523993919159</v>
      </c>
      <c r="BY553">
        <v>40.201000000000001</v>
      </c>
      <c r="BZ553">
        <v>0.20195863798280339</v>
      </c>
      <c r="CA553">
        <v>40.402958637982806</v>
      </c>
      <c r="CB553">
        <v>39.995560131702867</v>
      </c>
      <c r="CC553">
        <v>171.84299999999999</v>
      </c>
      <c r="CD553">
        <v>0.86329141630503903</v>
      </c>
      <c r="CE553">
        <v>172.70629141630502</v>
      </c>
      <c r="CF553">
        <v>170.96482773344479</v>
      </c>
      <c r="CG553">
        <v>138.93000000000004</v>
      </c>
      <c r="CH553">
        <v>0.69794566242011069</v>
      </c>
      <c r="CI553">
        <v>139.62794566242013</v>
      </c>
      <c r="CJ553">
        <v>138.22002360880276</v>
      </c>
      <c r="CK553">
        <v>828.8119999999999</v>
      </c>
      <c r="CL553">
        <v>4.1637208692272134</v>
      </c>
      <c r="CM553">
        <v>832.97572086922719</v>
      </c>
      <c r="CN553">
        <v>824.57650764600157</v>
      </c>
    </row>
    <row r="554" spans="1:92" x14ac:dyDescent="0.25">
      <c r="A554" s="18">
        <v>45923</v>
      </c>
      <c r="B554" s="2">
        <v>14</v>
      </c>
      <c r="C554" s="2" t="s">
        <v>178</v>
      </c>
      <c r="D554" s="9">
        <v>42.029038999999997</v>
      </c>
      <c r="E554">
        <v>1.0413317E-2</v>
      </c>
      <c r="G554">
        <v>7.7519999999999998</v>
      </c>
      <c r="H554">
        <v>0.10522080192435027</v>
      </c>
      <c r="I554" s="34">
        <v>7.8572208019243499</v>
      </c>
      <c r="J554" s="34">
        <v>7.7754010709749171</v>
      </c>
      <c r="K554">
        <v>0.71400000000000008</v>
      </c>
      <c r="L554">
        <v>9.6913896509269997E-3</v>
      </c>
      <c r="M554" s="34">
        <v>0.72369138965092705</v>
      </c>
      <c r="N554" s="34">
        <v>0.71615536180032136</v>
      </c>
      <c r="O554">
        <v>19.007999999999999</v>
      </c>
      <c r="P554">
        <v>0.25800270936249353</v>
      </c>
      <c r="Q554" s="34">
        <v>19.266002709362493</v>
      </c>
      <c r="R554" s="34">
        <v>19.065379715827042</v>
      </c>
      <c r="S554">
        <v>1.7960000000000003</v>
      </c>
      <c r="T554">
        <v>2.4377781250791167E-2</v>
      </c>
      <c r="U554" s="34">
        <v>1.8203777812507915</v>
      </c>
      <c r="V554" s="34">
        <v>1.8014216103548704</v>
      </c>
      <c r="W554">
        <v>0</v>
      </c>
      <c r="X554">
        <v>0</v>
      </c>
      <c r="Y554" s="34">
        <v>0</v>
      </c>
      <c r="Z554" s="34">
        <v>0</v>
      </c>
      <c r="AA554">
        <v>0.57799999999999996</v>
      </c>
      <c r="AB554">
        <v>7.8454106697980457E-3</v>
      </c>
      <c r="AC554" s="34">
        <v>0.58584541066979801</v>
      </c>
      <c r="AD554" s="34">
        <v>0.57974481669549816</v>
      </c>
      <c r="AE554">
        <v>29.847999999999995</v>
      </c>
      <c r="AF554">
        <v>0.40513809285836</v>
      </c>
      <c r="AG554" s="34">
        <v>30.253138092858357</v>
      </c>
      <c r="AH554" s="34">
        <v>29.938102575652653</v>
      </c>
      <c r="AJ554">
        <v>73.13300000000001</v>
      </c>
      <c r="AK554">
        <v>0.99266162372723299</v>
      </c>
      <c r="AL554" s="34">
        <v>74.12566162372724</v>
      </c>
      <c r="AM554" s="34">
        <v>73.353767611404635</v>
      </c>
      <c r="AN554">
        <v>3.6429999999999998</v>
      </c>
      <c r="AO554">
        <v>4.9447804619505681E-2</v>
      </c>
      <c r="AP554" s="34">
        <v>3.6924478046195053</v>
      </c>
      <c r="AQ554" s="34">
        <v>3.6539971751240481</v>
      </c>
      <c r="AR554">
        <v>374.20800000000003</v>
      </c>
      <c r="AS554">
        <v>5.0792654600757574</v>
      </c>
      <c r="AT554" s="34">
        <v>379.28726546007579</v>
      </c>
      <c r="AU554" s="34">
        <v>375.33762693077688</v>
      </c>
      <c r="AV554">
        <v>38.956999999999994</v>
      </c>
      <c r="AW554">
        <v>0.52877796446941605</v>
      </c>
      <c r="AX554" s="34">
        <v>39.485777964469406</v>
      </c>
      <c r="AY554" s="34">
        <v>39.07460004153377</v>
      </c>
      <c r="AZ554">
        <v>163.64499999999998</v>
      </c>
      <c r="BA554">
        <v>2.2212149291679952</v>
      </c>
      <c r="BB554" s="34">
        <v>165.86621492916797</v>
      </c>
      <c r="BC554" s="34">
        <v>164.1389974535204</v>
      </c>
      <c r="BD554">
        <v>139.21300000000002</v>
      </c>
      <c r="BE554">
        <v>1.8895902345581239</v>
      </c>
      <c r="BF554" s="34">
        <v>141.10259023455814</v>
      </c>
      <c r="BG554" s="34">
        <v>139.63324423292457</v>
      </c>
      <c r="BH554">
        <v>792.79899999999998</v>
      </c>
      <c r="BI554">
        <v>10.760958016618032</v>
      </c>
      <c r="BJ554" s="34">
        <v>803.55995801661811</v>
      </c>
      <c r="BK554" s="34">
        <v>795.19223344528427</v>
      </c>
      <c r="BM554">
        <v>80.885000000000005</v>
      </c>
      <c r="BN554">
        <v>1.0978824256515833</v>
      </c>
      <c r="BO554">
        <v>81.982882425651596</v>
      </c>
      <c r="BP554">
        <v>81.129168682379557</v>
      </c>
      <c r="BQ554">
        <v>4.3570000000000002</v>
      </c>
      <c r="BR554">
        <v>5.9139194270432682E-2</v>
      </c>
      <c r="BS554">
        <v>4.416139194270432</v>
      </c>
      <c r="BT554">
        <v>4.370152536924369</v>
      </c>
      <c r="BU554">
        <v>393.21600000000001</v>
      </c>
      <c r="BV554">
        <v>5.3372681694382509</v>
      </c>
      <c r="BW554">
        <v>398.5532681694383</v>
      </c>
      <c r="BX554">
        <v>394.4030066466039</v>
      </c>
      <c r="BY554">
        <v>40.752999999999993</v>
      </c>
      <c r="BZ554">
        <v>0.5531557457202072</v>
      </c>
      <c r="CA554">
        <v>41.306155745720197</v>
      </c>
      <c r="CB554">
        <v>40.876021651888642</v>
      </c>
      <c r="CC554">
        <v>163.64499999999998</v>
      </c>
      <c r="CD554">
        <v>2.2212149291679952</v>
      </c>
      <c r="CE554">
        <v>165.86621492916797</v>
      </c>
      <c r="CF554">
        <v>164.1389974535204</v>
      </c>
      <c r="CG554">
        <v>139.79100000000003</v>
      </c>
      <c r="CH554">
        <v>1.897435645227922</v>
      </c>
      <c r="CI554">
        <v>141.68843564522794</v>
      </c>
      <c r="CJ554">
        <v>140.21298904962006</v>
      </c>
      <c r="CK554">
        <v>822.64699999999993</v>
      </c>
      <c r="CL554">
        <v>11.166096109476392</v>
      </c>
      <c r="CM554">
        <v>833.81309610947642</v>
      </c>
      <c r="CN554">
        <v>825.13033602093697</v>
      </c>
    </row>
    <row r="555" spans="1:92" x14ac:dyDescent="0.25">
      <c r="A555" s="18">
        <v>45923</v>
      </c>
      <c r="B555" s="2">
        <v>15</v>
      </c>
      <c r="C555" s="2" t="s">
        <v>178</v>
      </c>
      <c r="D555" s="9">
        <v>65.936394000000007</v>
      </c>
      <c r="E555">
        <v>1.125078E-2</v>
      </c>
      <c r="G555">
        <v>7.5860000000000003</v>
      </c>
      <c r="H555">
        <v>0.10402532580497445</v>
      </c>
      <c r="I555" s="34">
        <v>7.6900253258049744</v>
      </c>
      <c r="J555" s="34">
        <v>7.6035065426699147</v>
      </c>
      <c r="K555">
        <v>0.74</v>
      </c>
      <c r="L555">
        <v>1.0147474439188122E-2</v>
      </c>
      <c r="M555" s="34">
        <v>0.75014747443918817</v>
      </c>
      <c r="N555" s="34">
        <v>0.74170773023671721</v>
      </c>
      <c r="O555">
        <v>19.381999999999998</v>
      </c>
      <c r="P555">
        <v>0.26578155348695154</v>
      </c>
      <c r="Q555" s="34">
        <v>19.647781553486951</v>
      </c>
      <c r="R555" s="34">
        <v>19.42672868574061</v>
      </c>
      <c r="S555">
        <v>1.63</v>
      </c>
      <c r="T555">
        <v>2.2351869372806265E-2</v>
      </c>
      <c r="U555" s="34">
        <v>1.6523518693728061</v>
      </c>
      <c r="V555" s="34">
        <v>1.6337616220079039</v>
      </c>
      <c r="W555">
        <v>0</v>
      </c>
      <c r="X555">
        <v>0</v>
      </c>
      <c r="Y555" s="34">
        <v>0</v>
      </c>
      <c r="Z555" s="34">
        <v>0</v>
      </c>
      <c r="AA555">
        <v>0.55200000000000005</v>
      </c>
      <c r="AB555">
        <v>7.5694674195024908E-3</v>
      </c>
      <c r="AC555" s="34">
        <v>0.55956946741950253</v>
      </c>
      <c r="AD555" s="34">
        <v>0.5532738744468485</v>
      </c>
      <c r="AE555">
        <v>29.889999999999997</v>
      </c>
      <c r="AF555">
        <v>0.40987569052342282</v>
      </c>
      <c r="AG555" s="34">
        <v>30.299875690523425</v>
      </c>
      <c r="AH555" s="34">
        <v>29.958978455101992</v>
      </c>
      <c r="AJ555">
        <v>72.421000000000006</v>
      </c>
      <c r="AK555">
        <v>0.9930949275141121</v>
      </c>
      <c r="AL555" s="34">
        <v>73.414094927514114</v>
      </c>
      <c r="AM555" s="34">
        <v>72.588129096585533</v>
      </c>
      <c r="AN555">
        <v>3.5640000000000001</v>
      </c>
      <c r="AO555">
        <v>4.8872430947657391E-2</v>
      </c>
      <c r="AP555" s="34">
        <v>3.6128724309476574</v>
      </c>
      <c r="AQ555" s="34">
        <v>3.5722247980590001</v>
      </c>
      <c r="AR555">
        <v>370.947</v>
      </c>
      <c r="AS555">
        <v>5.0867232443155617</v>
      </c>
      <c r="AT555" s="34">
        <v>376.03372324431558</v>
      </c>
      <c r="AU555" s="34">
        <v>371.80305055151291</v>
      </c>
      <c r="AV555">
        <v>38.83</v>
      </c>
      <c r="AW555">
        <v>0.53246815199145237</v>
      </c>
      <c r="AX555" s="34">
        <v>39.36246815199145</v>
      </c>
      <c r="AY555" s="34">
        <v>38.919609682556384</v>
      </c>
      <c r="AZ555">
        <v>163.07300000000001</v>
      </c>
      <c r="BA555">
        <v>2.2361879719212494</v>
      </c>
      <c r="BB555" s="34">
        <v>165.30918797192126</v>
      </c>
      <c r="BC555" s="34">
        <v>163.44933066607052</v>
      </c>
      <c r="BD555">
        <v>138.59399999999999</v>
      </c>
      <c r="BE555">
        <v>1.9005122600335655</v>
      </c>
      <c r="BF555" s="34">
        <v>140.49451226003356</v>
      </c>
      <c r="BG555" s="34">
        <v>138.91383941138861</v>
      </c>
      <c r="BH555">
        <v>787.42900000000009</v>
      </c>
      <c r="BI555">
        <v>10.797858986723597</v>
      </c>
      <c r="BJ555" s="34">
        <v>798.22685898672353</v>
      </c>
      <c r="BK555" s="34">
        <v>789.24618420617298</v>
      </c>
      <c r="BM555">
        <v>80.007000000000005</v>
      </c>
      <c r="BN555">
        <v>1.0971202533190865</v>
      </c>
      <c r="BO555">
        <v>81.104120253319081</v>
      </c>
      <c r="BP555">
        <v>80.191635639255452</v>
      </c>
      <c r="BQ555">
        <v>4.3040000000000003</v>
      </c>
      <c r="BR555">
        <v>5.9019905386845511E-2</v>
      </c>
      <c r="BS555">
        <v>4.3630199053868459</v>
      </c>
      <c r="BT555">
        <v>4.3139325282957177</v>
      </c>
      <c r="BU555">
        <v>390.32900000000001</v>
      </c>
      <c r="BV555">
        <v>5.3525047978025135</v>
      </c>
      <c r="BW555">
        <v>395.68150479780252</v>
      </c>
      <c r="BX555">
        <v>391.22977923725352</v>
      </c>
      <c r="BY555">
        <v>40.46</v>
      </c>
      <c r="BZ555">
        <v>0.55482002136425868</v>
      </c>
      <c r="CA555">
        <v>41.014820021364258</v>
      </c>
      <c r="CB555">
        <v>40.553371304564287</v>
      </c>
      <c r="CC555">
        <v>163.07300000000001</v>
      </c>
      <c r="CD555">
        <v>2.2361879719212494</v>
      </c>
      <c r="CE555">
        <v>165.30918797192126</v>
      </c>
      <c r="CF555">
        <v>163.44933066607052</v>
      </c>
      <c r="CG555">
        <v>139.14599999999999</v>
      </c>
      <c r="CH555">
        <v>1.9080817274530681</v>
      </c>
      <c r="CI555">
        <v>141.05408172745305</v>
      </c>
      <c r="CJ555">
        <v>139.46711328583547</v>
      </c>
      <c r="CK555">
        <v>817.31900000000007</v>
      </c>
      <c r="CL555">
        <v>11.20773467724702</v>
      </c>
      <c r="CM555">
        <v>828.52673467724696</v>
      </c>
      <c r="CN555">
        <v>819.20516266127493</v>
      </c>
    </row>
    <row r="556" spans="1:92" x14ac:dyDescent="0.25">
      <c r="A556" s="18">
        <v>45923</v>
      </c>
      <c r="B556" s="2">
        <v>16</v>
      </c>
      <c r="C556" s="2" t="s">
        <v>178</v>
      </c>
      <c r="D556" s="9">
        <v>73.988203999999996</v>
      </c>
      <c r="E556">
        <v>1.23681E-2</v>
      </c>
      <c r="G556">
        <v>7.2979999999999992</v>
      </c>
      <c r="H556">
        <v>3.8021058686459587E-2</v>
      </c>
      <c r="I556" s="34">
        <v>7.3360210586864589</v>
      </c>
      <c r="J556" s="34">
        <v>7.2452884166305189</v>
      </c>
      <c r="K556">
        <v>0.75800000000000001</v>
      </c>
      <c r="L556">
        <v>3.9490219901803739E-3</v>
      </c>
      <c r="M556" s="34">
        <v>0.76194902199018033</v>
      </c>
      <c r="N556" s="34">
        <v>0.75252516029130356</v>
      </c>
      <c r="O556">
        <v>18.734000000000002</v>
      </c>
      <c r="P556">
        <v>9.7600234781054257E-2</v>
      </c>
      <c r="Q556" s="34">
        <v>18.831600234781057</v>
      </c>
      <c r="R556" s="34">
        <v>18.59868911991726</v>
      </c>
      <c r="S556">
        <v>1.6219999999999999</v>
      </c>
      <c r="T556">
        <v>8.4502818840007463E-3</v>
      </c>
      <c r="U556" s="34">
        <v>1.6304502818840005</v>
      </c>
      <c r="V556" s="34">
        <v>1.6102847097526309</v>
      </c>
      <c r="W556">
        <v>0</v>
      </c>
      <c r="X556">
        <v>0</v>
      </c>
      <c r="Y556" s="34">
        <v>0</v>
      </c>
      <c r="Z556" s="34">
        <v>0</v>
      </c>
      <c r="AA556">
        <v>0.54</v>
      </c>
      <c r="AB556">
        <v>2.8132874336377336E-3</v>
      </c>
      <c r="AC556" s="34">
        <v>0.54281328743363777</v>
      </c>
      <c r="AD556" s="34">
        <v>0.53609971841332982</v>
      </c>
      <c r="AE556">
        <v>28.951999999999998</v>
      </c>
      <c r="AF556">
        <v>0.15083388477533269</v>
      </c>
      <c r="AG556" s="34">
        <v>29.102833884775336</v>
      </c>
      <c r="AH556" s="34">
        <v>28.742887125005041</v>
      </c>
      <c r="AJ556">
        <v>69.695999999999998</v>
      </c>
      <c r="AK556">
        <v>0.36310163143484342</v>
      </c>
      <c r="AL556" s="34">
        <v>70.059101631434842</v>
      </c>
      <c r="AM556" s="34">
        <v>69.192603656547092</v>
      </c>
      <c r="AN556">
        <v>3.617</v>
      </c>
      <c r="AO556">
        <v>1.8843816013829041E-2</v>
      </c>
      <c r="AP556" s="34">
        <v>3.6358438160138289</v>
      </c>
      <c r="AQ556" s="34">
        <v>3.5908753361129881</v>
      </c>
      <c r="AR556">
        <v>367.3689999999998</v>
      </c>
      <c r="AS556">
        <v>1.9139159096445553</v>
      </c>
      <c r="AT556" s="34">
        <v>369.28291590964437</v>
      </c>
      <c r="AU556" s="34">
        <v>364.71558787738229</v>
      </c>
      <c r="AV556">
        <v>37.873999999999995</v>
      </c>
      <c r="AW556">
        <v>0.19731564492888057</v>
      </c>
      <c r="AX556" s="34">
        <v>38.071315644928873</v>
      </c>
      <c r="AY556" s="34">
        <v>37.600445805900826</v>
      </c>
      <c r="AZ556">
        <v>169.67500000000001</v>
      </c>
      <c r="BA556">
        <v>0.88397138018978227</v>
      </c>
      <c r="BB556" s="34">
        <v>170.5589713801898</v>
      </c>
      <c r="BC556" s="34">
        <v>168.44948096626248</v>
      </c>
      <c r="BD556">
        <v>139.34699999999998</v>
      </c>
      <c r="BE556">
        <v>0.72596882225021697</v>
      </c>
      <c r="BF556" s="34">
        <v>140.0729688222502</v>
      </c>
      <c r="BG556" s="34">
        <v>138.34053233655973</v>
      </c>
      <c r="BH556">
        <v>787.57799999999975</v>
      </c>
      <c r="BI556">
        <v>4.1031172044621078</v>
      </c>
      <c r="BJ556" s="34">
        <v>791.681117204462</v>
      </c>
      <c r="BK556" s="34">
        <v>781.88952597876539</v>
      </c>
      <c r="BM556">
        <v>76.994</v>
      </c>
      <c r="BN556">
        <v>0.40112269012130303</v>
      </c>
      <c r="BO556">
        <v>77.395122690121298</v>
      </c>
      <c r="BP556">
        <v>76.437892073177608</v>
      </c>
      <c r="BQ556">
        <v>4.375</v>
      </c>
      <c r="BR556">
        <v>2.2792838004009414E-2</v>
      </c>
      <c r="BS556">
        <v>4.3977928380040092</v>
      </c>
      <c r="BT556">
        <v>4.3434004964042918</v>
      </c>
      <c r="BU556">
        <v>386.10299999999978</v>
      </c>
      <c r="BV556">
        <v>2.0115161444256096</v>
      </c>
      <c r="BW556">
        <v>388.11451614442541</v>
      </c>
      <c r="BX556">
        <v>383.31427699729954</v>
      </c>
      <c r="BY556">
        <v>39.495999999999995</v>
      </c>
      <c r="BZ556">
        <v>0.20576592681288131</v>
      </c>
      <c r="CA556">
        <v>39.701765926812875</v>
      </c>
      <c r="CB556">
        <v>39.210730515653459</v>
      </c>
      <c r="CC556">
        <v>169.67500000000001</v>
      </c>
      <c r="CD556">
        <v>0.88397138018978227</v>
      </c>
      <c r="CE556">
        <v>170.5589713801898</v>
      </c>
      <c r="CF556">
        <v>168.44948096626248</v>
      </c>
      <c r="CG556">
        <v>139.88699999999997</v>
      </c>
      <c r="CH556">
        <v>0.72878210968385471</v>
      </c>
      <c r="CI556">
        <v>140.61578210968383</v>
      </c>
      <c r="CJ556">
        <v>138.87663205497307</v>
      </c>
      <c r="CK556">
        <v>816.52999999999975</v>
      </c>
      <c r="CL556">
        <v>4.2539510892374404</v>
      </c>
      <c r="CM556">
        <v>820.78395108923735</v>
      </c>
      <c r="CN556">
        <v>810.63241310377043</v>
      </c>
    </row>
    <row r="557" spans="1:92" x14ac:dyDescent="0.25">
      <c r="A557" s="18">
        <v>45923</v>
      </c>
      <c r="B557" s="2">
        <v>17</v>
      </c>
      <c r="C557" s="2" t="s">
        <v>178</v>
      </c>
      <c r="D557" s="9">
        <v>62.385649999999998</v>
      </c>
      <c r="E557">
        <v>1.2205028999999999E-2</v>
      </c>
      <c r="G557">
        <v>7.1559999999999997</v>
      </c>
      <c r="H557">
        <v>0.16039568354803713</v>
      </c>
      <c r="I557" s="34">
        <v>7.3163956835480368</v>
      </c>
      <c r="J557" s="34">
        <v>7.2270988620548584</v>
      </c>
      <c r="K557">
        <v>0.73199999999999998</v>
      </c>
      <c r="L557">
        <v>1.6407160474729343E-2</v>
      </c>
      <c r="M557" s="34">
        <v>0.74840716047472933</v>
      </c>
      <c r="N557" s="34">
        <v>0.73927282937732763</v>
      </c>
      <c r="O557">
        <v>17.454000000000001</v>
      </c>
      <c r="P557">
        <v>0.39121663787694799</v>
      </c>
      <c r="Q557" s="34">
        <v>17.845216637876948</v>
      </c>
      <c r="R557" s="34">
        <v>17.627415251300377</v>
      </c>
      <c r="S557">
        <v>1.704</v>
      </c>
      <c r="T557">
        <v>3.8193717826419123E-2</v>
      </c>
      <c r="U557" s="34">
        <v>1.7421937178264191</v>
      </c>
      <c r="V557" s="34">
        <v>1.7209301929767298</v>
      </c>
      <c r="W557">
        <v>0</v>
      </c>
      <c r="X557">
        <v>0</v>
      </c>
      <c r="Y557" s="34">
        <v>0</v>
      </c>
      <c r="Z557" s="34">
        <v>0</v>
      </c>
      <c r="AA557">
        <v>0.53800000000000003</v>
      </c>
      <c r="AB557">
        <v>1.2058814665852987E-2</v>
      </c>
      <c r="AC557" s="34">
        <v>0.55005881466585305</v>
      </c>
      <c r="AD557" s="34">
        <v>0.54334533088115067</v>
      </c>
      <c r="AE557">
        <v>27.584</v>
      </c>
      <c r="AF557">
        <v>0.61827201439198654</v>
      </c>
      <c r="AG557" s="34">
        <v>28.202272014391987</v>
      </c>
      <c r="AH557" s="34">
        <v>27.858062466590447</v>
      </c>
      <c r="AJ557">
        <v>65.834000000000003</v>
      </c>
      <c r="AK557">
        <v>1.4756133916575567</v>
      </c>
      <c r="AL557" s="34">
        <v>67.309613391657564</v>
      </c>
      <c r="AM557" s="34">
        <v>66.488097608233602</v>
      </c>
      <c r="AN557">
        <v>3.585</v>
      </c>
      <c r="AO557">
        <v>8.0354740849596568E-2</v>
      </c>
      <c r="AP557" s="34">
        <v>3.6653547408495966</v>
      </c>
      <c r="AQ557" s="34">
        <v>3.6206189799422397</v>
      </c>
      <c r="AR557">
        <v>357.06200000000001</v>
      </c>
      <c r="AS557">
        <v>8.0032425320052027</v>
      </c>
      <c r="AT557" s="34">
        <v>365.06524253200519</v>
      </c>
      <c r="AU557" s="34">
        <v>360.60961066001005</v>
      </c>
      <c r="AV557">
        <v>36.758000000000003</v>
      </c>
      <c r="AW557">
        <v>0.82389946001379954</v>
      </c>
      <c r="AX557" s="34">
        <v>37.581899460013801</v>
      </c>
      <c r="AY557" s="34">
        <v>37.123211287229246</v>
      </c>
      <c r="AZ557">
        <v>179.25099999999998</v>
      </c>
      <c r="BA557">
        <v>4.0177594566334829</v>
      </c>
      <c r="BB557" s="34">
        <v>183.26875945663346</v>
      </c>
      <c r="BC557" s="34">
        <v>181.03195893267122</v>
      </c>
      <c r="BD557">
        <v>140.55000000000001</v>
      </c>
      <c r="BE557">
        <v>3.1503092960699579</v>
      </c>
      <c r="BF557" s="34">
        <v>143.70030929606997</v>
      </c>
      <c r="BG557" s="34">
        <v>141.94644285380247</v>
      </c>
      <c r="BH557">
        <v>783.04</v>
      </c>
      <c r="BI557">
        <v>17.551178877229596</v>
      </c>
      <c r="BJ557" s="34">
        <v>800.59117887722959</v>
      </c>
      <c r="BK557" s="34">
        <v>790.81994032188891</v>
      </c>
      <c r="BM557">
        <v>72.990000000000009</v>
      </c>
      <c r="BN557">
        <v>1.6360090752055938</v>
      </c>
      <c r="BO557">
        <v>74.626009075205602</v>
      </c>
      <c r="BP557">
        <v>73.715196470288461</v>
      </c>
      <c r="BQ557">
        <v>4.3170000000000002</v>
      </c>
      <c r="BR557">
        <v>9.6761901324325911E-2</v>
      </c>
      <c r="BS557">
        <v>4.4137619013243263</v>
      </c>
      <c r="BT557">
        <v>4.3598918093195671</v>
      </c>
      <c r="BU557">
        <v>374.51600000000002</v>
      </c>
      <c r="BV557">
        <v>8.3944591698821505</v>
      </c>
      <c r="BW557">
        <v>382.91045916988213</v>
      </c>
      <c r="BX557">
        <v>378.23702591131041</v>
      </c>
      <c r="BY557">
        <v>38.462000000000003</v>
      </c>
      <c r="BZ557">
        <v>0.86209317784021866</v>
      </c>
      <c r="CA557">
        <v>39.324093177840219</v>
      </c>
      <c r="CB557">
        <v>38.844141480205977</v>
      </c>
      <c r="CC557">
        <v>179.25099999999998</v>
      </c>
      <c r="CD557">
        <v>4.0177594566334829</v>
      </c>
      <c r="CE557">
        <v>183.26875945663346</v>
      </c>
      <c r="CF557">
        <v>181.03195893267122</v>
      </c>
      <c r="CG557">
        <v>141.08800000000002</v>
      </c>
      <c r="CH557">
        <v>3.162368110735811</v>
      </c>
      <c r="CI557">
        <v>144.25036811073582</v>
      </c>
      <c r="CJ557">
        <v>142.48978818468362</v>
      </c>
      <c r="CK557">
        <v>810.62399999999991</v>
      </c>
      <c r="CL557">
        <v>18.169450891621583</v>
      </c>
      <c r="CM557">
        <v>828.79345089162155</v>
      </c>
      <c r="CN557">
        <v>818.67800278847938</v>
      </c>
    </row>
    <row r="558" spans="1:92" x14ac:dyDescent="0.25">
      <c r="A558" s="18">
        <v>45923</v>
      </c>
      <c r="B558" s="2">
        <v>18</v>
      </c>
      <c r="C558" s="2" t="s">
        <v>178</v>
      </c>
      <c r="D558" s="9">
        <v>60.411096000000001</v>
      </c>
      <c r="E558">
        <v>1.2626907999999999E-2</v>
      </c>
      <c r="G558">
        <v>6.8040000000000003</v>
      </c>
      <c r="H558">
        <v>0.1089607763594691</v>
      </c>
      <c r="I558" s="34">
        <v>6.9129607763594692</v>
      </c>
      <c r="J558" s="34">
        <v>6.8256714566287693</v>
      </c>
      <c r="K558">
        <v>0.68200000000000005</v>
      </c>
      <c r="L558">
        <v>1.0921700393468244E-2</v>
      </c>
      <c r="M558" s="34">
        <v>0.69292170039346834</v>
      </c>
      <c r="N558" s="34">
        <v>0.68417224183139647</v>
      </c>
      <c r="O558">
        <v>16.398</v>
      </c>
      <c r="P558">
        <v>0.26260123614676284</v>
      </c>
      <c r="Q558" s="34">
        <v>16.660601236146764</v>
      </c>
      <c r="R558" s="34">
        <v>16.450229357113251</v>
      </c>
      <c r="S558">
        <v>1.6859999999999999</v>
      </c>
      <c r="T558">
        <v>2.6999980738104778E-2</v>
      </c>
      <c r="U558" s="34">
        <v>1.7129999807381047</v>
      </c>
      <c r="V558" s="34">
        <v>1.6913700875773228</v>
      </c>
      <c r="W558">
        <v>0</v>
      </c>
      <c r="X558">
        <v>0</v>
      </c>
      <c r="Y558" s="34">
        <v>0</v>
      </c>
      <c r="Z558" s="34">
        <v>0</v>
      </c>
      <c r="AA558">
        <v>0.55200000000000005</v>
      </c>
      <c r="AB558">
        <v>8.8398513448599281E-3</v>
      </c>
      <c r="AC558" s="34">
        <v>0.56083985134486003</v>
      </c>
      <c r="AD558" s="34">
        <v>0.55375817813919481</v>
      </c>
      <c r="AE558">
        <v>26.122</v>
      </c>
      <c r="AF558">
        <v>0.41832354498266489</v>
      </c>
      <c r="AG558" s="34">
        <v>26.540323544982666</v>
      </c>
      <c r="AH558" s="34">
        <v>26.205201321289934</v>
      </c>
      <c r="AJ558">
        <v>62.278000000000006</v>
      </c>
      <c r="AK558">
        <v>0.99733380807099026</v>
      </c>
      <c r="AL558" s="34">
        <v>63.275333808070997</v>
      </c>
      <c r="AM558" s="34">
        <v>62.476361989407195</v>
      </c>
      <c r="AN558">
        <v>3.4379999999999993</v>
      </c>
      <c r="AO558">
        <v>5.5056900223964533E-2</v>
      </c>
      <c r="AP558" s="34">
        <v>3.493056900223964</v>
      </c>
      <c r="AQ558" s="34">
        <v>3.4489503921060707</v>
      </c>
      <c r="AR558">
        <v>344.65499999999992</v>
      </c>
      <c r="AS558">
        <v>5.5193821834469157</v>
      </c>
      <c r="AT558" s="34">
        <v>350.17438218344682</v>
      </c>
      <c r="AU558" s="34">
        <v>345.75276247565961</v>
      </c>
      <c r="AV558">
        <v>34.710999999999999</v>
      </c>
      <c r="AW558">
        <v>0.55586971020187126</v>
      </c>
      <c r="AX558" s="34">
        <v>35.266869710201867</v>
      </c>
      <c r="AY558" s="34">
        <v>34.821558190923163</v>
      </c>
      <c r="AZ558">
        <v>147.28</v>
      </c>
      <c r="BA558">
        <v>2.3585748298387141</v>
      </c>
      <c r="BB558" s="34">
        <v>149.63857482983872</v>
      </c>
      <c r="BC558" s="34">
        <v>147.74910231221122</v>
      </c>
      <c r="BD558">
        <v>137.65900000000002</v>
      </c>
      <c r="BE558">
        <v>2.204501986018248</v>
      </c>
      <c r="BF558" s="34">
        <v>139.86350198601826</v>
      </c>
      <c r="BG558" s="34">
        <v>138.097458413883</v>
      </c>
      <c r="BH558">
        <v>730.02099999999996</v>
      </c>
      <c r="BI558">
        <v>11.690719417800704</v>
      </c>
      <c r="BJ558" s="34">
        <v>741.71171941780062</v>
      </c>
      <c r="BK558" s="34">
        <v>732.34619377419028</v>
      </c>
      <c r="BM558">
        <v>69.082000000000008</v>
      </c>
      <c r="BN558">
        <v>1.1062945844304592</v>
      </c>
      <c r="BO558">
        <v>70.188294584430466</v>
      </c>
      <c r="BP558">
        <v>69.302033446035963</v>
      </c>
      <c r="BQ558">
        <v>4.1199999999999992</v>
      </c>
      <c r="BR558">
        <v>6.597860061743277E-2</v>
      </c>
      <c r="BS558">
        <v>4.1859786006174327</v>
      </c>
      <c r="BT558">
        <v>4.1331226339374671</v>
      </c>
      <c r="BU558">
        <v>361.05299999999994</v>
      </c>
      <c r="BV558">
        <v>5.7819834195936783</v>
      </c>
      <c r="BW558">
        <v>366.83498341959358</v>
      </c>
      <c r="BX558">
        <v>362.20299183277285</v>
      </c>
      <c r="BY558">
        <v>36.396999999999998</v>
      </c>
      <c r="BZ558">
        <v>0.58286969093997598</v>
      </c>
      <c r="CA558">
        <v>36.979869690939971</v>
      </c>
      <c r="CB558">
        <v>36.512928278500489</v>
      </c>
      <c r="CC558">
        <v>147.28</v>
      </c>
      <c r="CD558">
        <v>2.3585748298387141</v>
      </c>
      <c r="CE558">
        <v>149.63857482983872</v>
      </c>
      <c r="CF558">
        <v>147.74910231221122</v>
      </c>
      <c r="CG558">
        <v>138.21100000000001</v>
      </c>
      <c r="CH558">
        <v>2.213341837363108</v>
      </c>
      <c r="CI558">
        <v>140.42434183736313</v>
      </c>
      <c r="CJ558">
        <v>138.65121659202219</v>
      </c>
      <c r="CK558">
        <v>756.14299999999992</v>
      </c>
      <c r="CL558">
        <v>12.109042962783368</v>
      </c>
      <c r="CM558">
        <v>768.25204296278332</v>
      </c>
      <c r="CN558">
        <v>758.55139509548019</v>
      </c>
    </row>
    <row r="559" spans="1:92" x14ac:dyDescent="0.25">
      <c r="A559" s="18">
        <v>45923</v>
      </c>
      <c r="B559" s="2">
        <v>19</v>
      </c>
      <c r="C559" s="2" t="s">
        <v>178</v>
      </c>
      <c r="D559" s="9">
        <v>62.728884000000001</v>
      </c>
      <c r="E559">
        <v>1.3124719999999999E-2</v>
      </c>
      <c r="G559">
        <v>6.1499999999999995</v>
      </c>
      <c r="H559">
        <v>6.6716127119226837E-2</v>
      </c>
      <c r="I559" s="34">
        <v>6.2167161271192262</v>
      </c>
      <c r="J559" s="34">
        <v>6.1351234686313019</v>
      </c>
      <c r="K559">
        <v>0.62</v>
      </c>
      <c r="L559">
        <v>6.7258534656781535E-3</v>
      </c>
      <c r="M559" s="34">
        <v>0.62672585346567811</v>
      </c>
      <c r="N559" s="34">
        <v>0.61850025212218007</v>
      </c>
      <c r="O559">
        <v>15.472000000000001</v>
      </c>
      <c r="P559">
        <v>0.16784258842092323</v>
      </c>
      <c r="Q559" s="34">
        <v>15.639842588420924</v>
      </c>
      <c r="R559" s="34">
        <v>15.434574033603825</v>
      </c>
      <c r="S559">
        <v>1.548</v>
      </c>
      <c r="T559">
        <v>1.6792937362693196E-2</v>
      </c>
      <c r="U559" s="34">
        <v>1.5647929373626932</v>
      </c>
      <c r="V559" s="34">
        <v>1.5442554682018304</v>
      </c>
      <c r="W559">
        <v>0</v>
      </c>
      <c r="X559">
        <v>0</v>
      </c>
      <c r="Y559" s="34">
        <v>0</v>
      </c>
      <c r="Z559" s="34">
        <v>0</v>
      </c>
      <c r="AA559">
        <v>0.55000000000000004</v>
      </c>
      <c r="AB559">
        <v>5.9664829131015878E-3</v>
      </c>
      <c r="AC559" s="34">
        <v>0.55596648291310158</v>
      </c>
      <c r="AD559" s="34">
        <v>0.54866957849548237</v>
      </c>
      <c r="AE559">
        <v>24.34</v>
      </c>
      <c r="AF559">
        <v>0.26404398928162304</v>
      </c>
      <c r="AG559" s="34">
        <v>24.604043989281625</v>
      </c>
      <c r="AH559" s="34">
        <v>24.281122801054618</v>
      </c>
      <c r="AJ559">
        <v>58.510999999999996</v>
      </c>
      <c r="AK559">
        <v>0.63473614859724903</v>
      </c>
      <c r="AL559" s="34">
        <v>59.145736148597244</v>
      </c>
      <c r="AM559" s="34">
        <v>58.369464922453027</v>
      </c>
      <c r="AN559">
        <v>2.9079999999999999</v>
      </c>
      <c r="AO559">
        <v>3.1546422384180761E-2</v>
      </c>
      <c r="AP559" s="34">
        <v>2.9395464223841805</v>
      </c>
      <c r="AQ559" s="34">
        <v>2.9009656986633865</v>
      </c>
      <c r="AR559">
        <v>328.31099999999998</v>
      </c>
      <c r="AS559">
        <v>3.5615672212423548</v>
      </c>
      <c r="AT559" s="34">
        <v>331.87256722124232</v>
      </c>
      <c r="AU559" s="34">
        <v>327.51683270078235</v>
      </c>
      <c r="AV559">
        <v>28.047999999999998</v>
      </c>
      <c r="AW559">
        <v>0.30426893226667878</v>
      </c>
      <c r="AX559" s="34">
        <v>28.352268932266679</v>
      </c>
      <c r="AY559" s="34">
        <v>27.98015334116598</v>
      </c>
      <c r="AZ559">
        <v>135.45600000000002</v>
      </c>
      <c r="BA559">
        <v>1.4694471081401612</v>
      </c>
      <c r="BB559" s="34">
        <v>136.92544710814019</v>
      </c>
      <c r="BC559" s="34">
        <v>135.12833895397105</v>
      </c>
      <c r="BD559">
        <v>130.24800000000002</v>
      </c>
      <c r="BE559">
        <v>1.412949939028465</v>
      </c>
      <c r="BF559" s="34">
        <v>131.66094993902848</v>
      </c>
      <c r="BG559" s="34">
        <v>129.93293683614473</v>
      </c>
      <c r="BH559">
        <v>683.48199999999997</v>
      </c>
      <c r="BI559">
        <v>7.4145157716590893</v>
      </c>
      <c r="BJ559" s="34">
        <v>690.89651577165898</v>
      </c>
      <c r="BK559" s="34">
        <v>681.82869245318057</v>
      </c>
      <c r="BM559">
        <v>64.661000000000001</v>
      </c>
      <c r="BN559">
        <v>0.70145227571647584</v>
      </c>
      <c r="BO559">
        <v>65.362452275716464</v>
      </c>
      <c r="BP559">
        <v>64.504588391084326</v>
      </c>
      <c r="BQ559">
        <v>3.528</v>
      </c>
      <c r="BR559">
        <v>3.8272275849858914E-2</v>
      </c>
      <c r="BS559">
        <v>3.5662722758498586</v>
      </c>
      <c r="BT559">
        <v>3.5194659507855666</v>
      </c>
      <c r="BU559">
        <v>343.78299999999996</v>
      </c>
      <c r="BV559">
        <v>3.7294098096632782</v>
      </c>
      <c r="BW559">
        <v>347.51240980966327</v>
      </c>
      <c r="BX559">
        <v>342.95140673438618</v>
      </c>
      <c r="BY559">
        <v>29.595999999999997</v>
      </c>
      <c r="BZ559">
        <v>0.321061869629372</v>
      </c>
      <c r="CA559">
        <v>29.917061869629372</v>
      </c>
      <c r="CB559">
        <v>29.524408809367809</v>
      </c>
      <c r="CC559">
        <v>135.45600000000002</v>
      </c>
      <c r="CD559">
        <v>1.4694471081401612</v>
      </c>
      <c r="CE559">
        <v>136.92544710814019</v>
      </c>
      <c r="CF559">
        <v>135.12833895397105</v>
      </c>
      <c r="CG559">
        <v>130.79800000000003</v>
      </c>
      <c r="CH559">
        <v>1.4189164219415666</v>
      </c>
      <c r="CI559">
        <v>132.21691642194159</v>
      </c>
      <c r="CJ559">
        <v>130.48160641464023</v>
      </c>
      <c r="CK559">
        <v>707.822</v>
      </c>
      <c r="CL559">
        <v>7.6785597609407121</v>
      </c>
      <c r="CM559">
        <v>715.50055976094063</v>
      </c>
      <c r="CN559">
        <v>706.10981525423517</v>
      </c>
    </row>
    <row r="560" spans="1:92" x14ac:dyDescent="0.25">
      <c r="A560" s="18">
        <v>45923</v>
      </c>
      <c r="B560" s="2">
        <v>20</v>
      </c>
      <c r="C560" s="2" t="s">
        <v>178</v>
      </c>
      <c r="D560" s="9">
        <v>89.231030000000004</v>
      </c>
      <c r="E560">
        <v>1.312351E-2</v>
      </c>
      <c r="G560">
        <v>5.9779999999999998</v>
      </c>
      <c r="H560">
        <v>9.7828826279179965E-2</v>
      </c>
      <c r="I560" s="34">
        <v>6.0758288262791798</v>
      </c>
      <c r="J560" s="34">
        <v>5.9960926259192169</v>
      </c>
      <c r="K560">
        <v>0.51400000000000001</v>
      </c>
      <c r="L560">
        <v>8.4115116606722166E-3</v>
      </c>
      <c r="M560" s="34">
        <v>0.52241151166067223</v>
      </c>
      <c r="N560" s="34">
        <v>0.51555563896327827</v>
      </c>
      <c r="O560">
        <v>15.309999999999999</v>
      </c>
      <c r="P560">
        <v>0.25054522086554792</v>
      </c>
      <c r="Q560" s="34">
        <v>15.560545220865547</v>
      </c>
      <c r="R560" s="34">
        <v>15.356336250054067</v>
      </c>
      <c r="S560">
        <v>1.5680000000000001</v>
      </c>
      <c r="T560">
        <v>2.5660020007653765E-2</v>
      </c>
      <c r="U560" s="34">
        <v>1.5936600200076538</v>
      </c>
      <c r="V560" s="34">
        <v>1.5727456067984831</v>
      </c>
      <c r="W560">
        <v>0</v>
      </c>
      <c r="X560">
        <v>0</v>
      </c>
      <c r="Y560" s="34">
        <v>0</v>
      </c>
      <c r="Z560" s="34">
        <v>0</v>
      </c>
      <c r="AA560">
        <v>0.54800000000000004</v>
      </c>
      <c r="AB560">
        <v>8.9679151557361374E-3</v>
      </c>
      <c r="AC560" s="34">
        <v>0.55696791515573618</v>
      </c>
      <c r="AD560" s="34">
        <v>0.54965854115151069</v>
      </c>
      <c r="AE560">
        <v>23.917999999999999</v>
      </c>
      <c r="AF560">
        <v>0.39141349396878999</v>
      </c>
      <c r="AG560" s="34">
        <v>24.309413493968787</v>
      </c>
      <c r="AH560" s="34">
        <v>23.990388662886559</v>
      </c>
      <c r="AJ560">
        <v>56.026000000000003</v>
      </c>
      <c r="AK560">
        <v>0.91685477101327151</v>
      </c>
      <c r="AL560" s="34">
        <v>56.942854771013273</v>
      </c>
      <c r="AM560" s="34">
        <v>56.195564646997333</v>
      </c>
      <c r="AN560">
        <v>2.762</v>
      </c>
      <c r="AO560">
        <v>4.5199601569604397E-2</v>
      </c>
      <c r="AP560" s="34">
        <v>2.8071996015696046</v>
      </c>
      <c r="AQ560" s="34">
        <v>2.77035928952641</v>
      </c>
      <c r="AR560">
        <v>318.33000000000004</v>
      </c>
      <c r="AS560">
        <v>5.2094095465793515</v>
      </c>
      <c r="AT560" s="34">
        <v>323.53940954657941</v>
      </c>
      <c r="AU560" s="34">
        <v>319.29343687000079</v>
      </c>
      <c r="AV560">
        <v>26.344000000000001</v>
      </c>
      <c r="AW560">
        <v>0.43111451982246857</v>
      </c>
      <c r="AX560" s="34">
        <v>26.77511451982247</v>
      </c>
      <c r="AY560" s="34">
        <v>26.423731036670436</v>
      </c>
      <c r="AZ560">
        <v>137.983</v>
      </c>
      <c r="BA560">
        <v>2.2580653958648531</v>
      </c>
      <c r="BB560" s="34">
        <v>140.24106539586487</v>
      </c>
      <c r="BC560" s="34">
        <v>138.40061037173157</v>
      </c>
      <c r="BD560">
        <v>127.38399999999999</v>
      </c>
      <c r="BE560">
        <v>2.0846147886830142</v>
      </c>
      <c r="BF560" s="34">
        <v>129.468614788683</v>
      </c>
      <c r="BG560" s="34">
        <v>127.76953212781757</v>
      </c>
      <c r="BH560">
        <v>668.82900000000006</v>
      </c>
      <c r="BI560">
        <v>10.945258623532563</v>
      </c>
      <c r="BJ560" s="34">
        <v>679.77425862353266</v>
      </c>
      <c r="BK560" s="34">
        <v>670.85323434274414</v>
      </c>
      <c r="BM560">
        <v>62.004000000000005</v>
      </c>
      <c r="BN560">
        <v>1.0146835972924515</v>
      </c>
      <c r="BO560">
        <v>63.018683597292451</v>
      </c>
      <c r="BP560">
        <v>62.191657272916551</v>
      </c>
      <c r="BQ560">
        <v>3.2759999999999998</v>
      </c>
      <c r="BR560">
        <v>5.3611113230276612E-2</v>
      </c>
      <c r="BS560">
        <v>3.3296111132302766</v>
      </c>
      <c r="BT560">
        <v>3.2859149284896882</v>
      </c>
      <c r="BU560">
        <v>333.64000000000004</v>
      </c>
      <c r="BV560">
        <v>5.4599547674448994</v>
      </c>
      <c r="BW560">
        <v>339.09995476744496</v>
      </c>
      <c r="BX560">
        <v>334.64977312005487</v>
      </c>
      <c r="BY560">
        <v>27.912000000000003</v>
      </c>
      <c r="BZ560">
        <v>0.45677453983012234</v>
      </c>
      <c r="CA560">
        <v>28.368774539830124</v>
      </c>
      <c r="CB560">
        <v>27.99647664346892</v>
      </c>
      <c r="CC560">
        <v>137.983</v>
      </c>
      <c r="CD560">
        <v>2.2580653958648531</v>
      </c>
      <c r="CE560">
        <v>140.24106539586487</v>
      </c>
      <c r="CF560">
        <v>138.40061037173157</v>
      </c>
      <c r="CG560">
        <v>127.93199999999999</v>
      </c>
      <c r="CH560">
        <v>2.0935827038387504</v>
      </c>
      <c r="CI560">
        <v>130.02558270383872</v>
      </c>
      <c r="CJ560">
        <v>128.31919066896907</v>
      </c>
      <c r="CK560">
        <v>692.74700000000007</v>
      </c>
      <c r="CL560">
        <v>11.336672117501353</v>
      </c>
      <c r="CM560">
        <v>704.08367211750146</v>
      </c>
      <c r="CN560">
        <v>694.84362300563066</v>
      </c>
    </row>
    <row r="561" spans="1:92" x14ac:dyDescent="0.25">
      <c r="A561" s="18">
        <v>45923</v>
      </c>
      <c r="B561" s="2">
        <v>21</v>
      </c>
      <c r="C561" s="2" t="s">
        <v>178</v>
      </c>
      <c r="D561" s="9">
        <v>110.163815</v>
      </c>
      <c r="E561">
        <v>1.2278669000000001E-2</v>
      </c>
      <c r="G561">
        <v>5.6040000000000001</v>
      </c>
      <c r="H561">
        <v>6.2504264120062866E-2</v>
      </c>
      <c r="I561" s="34">
        <v>5.6665042641200634</v>
      </c>
      <c r="J561" s="34">
        <v>5.5969271338738444</v>
      </c>
      <c r="K561">
        <v>0.44400000000000001</v>
      </c>
      <c r="L561">
        <v>4.9521579709685785E-3</v>
      </c>
      <c r="M561" s="34">
        <v>0.4489521579709686</v>
      </c>
      <c r="N561" s="34">
        <v>0.44343962302640738</v>
      </c>
      <c r="O561">
        <v>15.143999999999998</v>
      </c>
      <c r="P561">
        <v>0.16890873944222554</v>
      </c>
      <c r="Q561" s="34">
        <v>15.312908739442223</v>
      </c>
      <c r="R561" s="34">
        <v>15.124886601603405</v>
      </c>
      <c r="S561">
        <v>1.5680000000000001</v>
      </c>
      <c r="T561">
        <v>1.7488702023600748E-2</v>
      </c>
      <c r="U561" s="34">
        <v>1.5854887020236008</v>
      </c>
      <c r="V561" s="34">
        <v>1.5660210110482133</v>
      </c>
      <c r="W561">
        <v>0</v>
      </c>
      <c r="X561">
        <v>0</v>
      </c>
      <c r="Y561" s="34">
        <v>0</v>
      </c>
      <c r="Z561" s="34">
        <v>0</v>
      </c>
      <c r="AA561">
        <v>0.54400000000000004</v>
      </c>
      <c r="AB561">
        <v>6.0675088653308713E-3</v>
      </c>
      <c r="AC561" s="34">
        <v>0.55006750886533096</v>
      </c>
      <c r="AD561" s="34">
        <v>0.543313411996319</v>
      </c>
      <c r="AE561">
        <v>23.304000000000002</v>
      </c>
      <c r="AF561">
        <v>0.2599213724221886</v>
      </c>
      <c r="AG561" s="34">
        <v>23.56392137242219</v>
      </c>
      <c r="AH561" s="34">
        <v>23.274587781548188</v>
      </c>
      <c r="AJ561">
        <v>54.33</v>
      </c>
      <c r="AK561">
        <v>0.60597014090703338</v>
      </c>
      <c r="AL561" s="34">
        <v>54.935970140907031</v>
      </c>
      <c r="AM561" s="34">
        <v>54.261429547352954</v>
      </c>
      <c r="AN561">
        <v>2.726</v>
      </c>
      <c r="AO561">
        <v>3.0404465380316093E-2</v>
      </c>
      <c r="AP561" s="34">
        <v>2.7564044653803159</v>
      </c>
      <c r="AQ561" s="34">
        <v>2.7225594873197894</v>
      </c>
      <c r="AR561">
        <v>309.52499999999992</v>
      </c>
      <c r="AS561">
        <v>3.4522898557748847</v>
      </c>
      <c r="AT561" s="34">
        <v>312.97728985577481</v>
      </c>
      <c r="AU561" s="34">
        <v>309.13434530911871</v>
      </c>
      <c r="AV561">
        <v>24.588999999999999</v>
      </c>
      <c r="AW561">
        <v>0.27425363141474407</v>
      </c>
      <c r="AX561" s="34">
        <v>24.863253631414743</v>
      </c>
      <c r="AY561" s="34">
        <v>24.557965969811555</v>
      </c>
      <c r="AZ561">
        <v>157.077</v>
      </c>
      <c r="BA561">
        <v>1.7519597243374581</v>
      </c>
      <c r="BB561" s="34">
        <v>158.82895972433747</v>
      </c>
      <c r="BC561" s="34">
        <v>156.87875150026801</v>
      </c>
      <c r="BD561">
        <v>126.768</v>
      </c>
      <c r="BE561">
        <v>1.4139080217651909</v>
      </c>
      <c r="BF561" s="34">
        <v>128.1819080217652</v>
      </c>
      <c r="BG561" s="34">
        <v>126.6080048013775</v>
      </c>
      <c r="BH561">
        <v>675.01499999999987</v>
      </c>
      <c r="BI561">
        <v>7.5287858395796272</v>
      </c>
      <c r="BJ561" s="34">
        <v>682.54378583957964</v>
      </c>
      <c r="BK561" s="34">
        <v>674.16305661524859</v>
      </c>
      <c r="BM561">
        <v>59.933999999999997</v>
      </c>
      <c r="BN561">
        <v>0.66847440502709621</v>
      </c>
      <c r="BO561">
        <v>60.602474405027095</v>
      </c>
      <c r="BP561">
        <v>59.858356681226795</v>
      </c>
      <c r="BQ561">
        <v>3.17</v>
      </c>
      <c r="BR561">
        <v>3.5356623351284672E-2</v>
      </c>
      <c r="BS561">
        <v>3.2053566233512845</v>
      </c>
      <c r="BT561">
        <v>3.1659991103461969</v>
      </c>
      <c r="BU561">
        <v>324.66899999999993</v>
      </c>
      <c r="BV561">
        <v>3.6211985952171104</v>
      </c>
      <c r="BW561">
        <v>328.29019859521702</v>
      </c>
      <c r="BX561">
        <v>324.25923191072212</v>
      </c>
      <c r="BY561">
        <v>26.157</v>
      </c>
      <c r="BZ561">
        <v>0.29174233343834483</v>
      </c>
      <c r="CA561">
        <v>26.448742333438343</v>
      </c>
      <c r="CB561">
        <v>26.123986980859769</v>
      </c>
      <c r="CC561">
        <v>157.077</v>
      </c>
      <c r="CD561">
        <v>1.7519597243374581</v>
      </c>
      <c r="CE561">
        <v>158.82895972433747</v>
      </c>
      <c r="CF561">
        <v>156.87875150026801</v>
      </c>
      <c r="CG561">
        <v>127.312</v>
      </c>
      <c r="CH561">
        <v>1.4199755306305217</v>
      </c>
      <c r="CI561">
        <v>128.73197553063054</v>
      </c>
      <c r="CJ561">
        <v>127.15131821337383</v>
      </c>
      <c r="CK561">
        <v>698.31899999999985</v>
      </c>
      <c r="CL561">
        <v>7.7887072120018157</v>
      </c>
      <c r="CM561">
        <v>706.10770721200186</v>
      </c>
      <c r="CN561">
        <v>697.43764439679683</v>
      </c>
    </row>
    <row r="562" spans="1:92" x14ac:dyDescent="0.25">
      <c r="A562" s="18">
        <v>45923</v>
      </c>
      <c r="B562" s="2">
        <v>22</v>
      </c>
      <c r="C562" s="2" t="s">
        <v>178</v>
      </c>
      <c r="D562" s="9">
        <v>116.513255</v>
      </c>
      <c r="E562">
        <v>1.2637649000000001E-2</v>
      </c>
      <c r="G562">
        <v>5.5259999999999998</v>
      </c>
      <c r="H562">
        <v>8.6256070092942394E-2</v>
      </c>
      <c r="I562" s="34">
        <v>5.6122560700929425</v>
      </c>
      <c r="J562" s="34">
        <v>5.5413303477809883</v>
      </c>
      <c r="K562">
        <v>0.35800000000000004</v>
      </c>
      <c r="L562">
        <v>5.5880696875268525E-3</v>
      </c>
      <c r="M562" s="34">
        <v>0.36358806968752688</v>
      </c>
      <c r="N562" s="34">
        <v>0.35899317128222841</v>
      </c>
      <c r="O562">
        <v>15.521999999999998</v>
      </c>
      <c r="P562">
        <v>0.24228496561394353</v>
      </c>
      <c r="Q562" s="34">
        <v>15.764284965613943</v>
      </c>
      <c r="R562" s="34">
        <v>15.565061465482536</v>
      </c>
      <c r="S562">
        <v>1.532</v>
      </c>
      <c r="T562">
        <v>2.3913192070645635E-2</v>
      </c>
      <c r="U562" s="34">
        <v>1.5559131920706457</v>
      </c>
      <c r="V562" s="34">
        <v>1.5362501072747874</v>
      </c>
      <c r="W562">
        <v>0</v>
      </c>
      <c r="X562">
        <v>0</v>
      </c>
      <c r="Y562" s="34">
        <v>0</v>
      </c>
      <c r="Z562" s="34">
        <v>0</v>
      </c>
      <c r="AA562">
        <v>0.54400000000000004</v>
      </c>
      <c r="AB562">
        <v>8.4913684637279545E-3</v>
      </c>
      <c r="AC562" s="34">
        <v>0.55249136846372804</v>
      </c>
      <c r="AD562" s="34">
        <v>0.54550917647355379</v>
      </c>
      <c r="AE562">
        <v>23.481999999999999</v>
      </c>
      <c r="AF562">
        <v>0.36653366592878633</v>
      </c>
      <c r="AG562" s="34">
        <v>23.848533665928784</v>
      </c>
      <c r="AH562" s="34">
        <v>23.547144268294097</v>
      </c>
      <c r="AJ562">
        <v>51.707000000000008</v>
      </c>
      <c r="AK562">
        <v>0.80710145065070094</v>
      </c>
      <c r="AL562" s="34">
        <v>52.514101450650706</v>
      </c>
      <c r="AM562" s="34">
        <v>51.850446668966995</v>
      </c>
      <c r="AN562">
        <v>2.6100000000000003</v>
      </c>
      <c r="AO562">
        <v>4.0739837666047718E-2</v>
      </c>
      <c r="AP562" s="34">
        <v>2.6507398376660483</v>
      </c>
      <c r="AQ562" s="34">
        <v>2.6172407180073076</v>
      </c>
      <c r="AR562">
        <v>299.25100000000003</v>
      </c>
      <c r="AS562">
        <v>4.6710487208438494</v>
      </c>
      <c r="AT562" s="34">
        <v>303.92204872084386</v>
      </c>
      <c r="AU562" s="34">
        <v>300.08118854574894</v>
      </c>
      <c r="AV562">
        <v>23.000000000000004</v>
      </c>
      <c r="AW562">
        <v>0.35901006372379218</v>
      </c>
      <c r="AX562" s="34">
        <v>23.359010063723797</v>
      </c>
      <c r="AY562" s="34">
        <v>23.063807093550988</v>
      </c>
      <c r="AZ562">
        <v>165.131</v>
      </c>
      <c r="BA562">
        <v>2.5775517753379793</v>
      </c>
      <c r="BB562" s="34">
        <v>167.70855177533798</v>
      </c>
      <c r="BC562" s="34">
        <v>165.58910996370292</v>
      </c>
      <c r="BD562">
        <v>126.95799999999998</v>
      </c>
      <c r="BE562">
        <v>1.9817043334889215</v>
      </c>
      <c r="BF562" s="34">
        <v>128.93970433348892</v>
      </c>
      <c r="BG562" s="34">
        <v>127.31020960795851</v>
      </c>
      <c r="BH562">
        <v>668.65700000000004</v>
      </c>
      <c r="BI562">
        <v>10.437156181711291</v>
      </c>
      <c r="BJ562" s="34">
        <v>679.09415618171124</v>
      </c>
      <c r="BK562" s="34">
        <v>670.51200259793563</v>
      </c>
      <c r="BM562">
        <v>57.233000000000004</v>
      </c>
      <c r="BN562">
        <v>0.89335752074364327</v>
      </c>
      <c r="BO562">
        <v>58.126357520743646</v>
      </c>
      <c r="BP562">
        <v>57.39177701674798</v>
      </c>
      <c r="BQ562">
        <v>2.9680000000000004</v>
      </c>
      <c r="BR562">
        <v>4.6327907353574574E-2</v>
      </c>
      <c r="BS562">
        <v>3.0143279073535751</v>
      </c>
      <c r="BT562">
        <v>2.9762338892895359</v>
      </c>
      <c r="BU562">
        <v>314.77300000000002</v>
      </c>
      <c r="BV562">
        <v>4.9133336864577926</v>
      </c>
      <c r="BW562">
        <v>319.68633368645783</v>
      </c>
      <c r="BX562">
        <v>315.64625001123147</v>
      </c>
      <c r="BY562">
        <v>24.532000000000004</v>
      </c>
      <c r="BZ562">
        <v>0.38292325579443781</v>
      </c>
      <c r="CA562">
        <v>24.914923255794442</v>
      </c>
      <c r="CB562">
        <v>24.600057200825777</v>
      </c>
      <c r="CC562">
        <v>165.131</v>
      </c>
      <c r="CD562">
        <v>2.5775517753379793</v>
      </c>
      <c r="CE562">
        <v>167.70855177533798</v>
      </c>
      <c r="CF562">
        <v>165.58910996370292</v>
      </c>
      <c r="CG562">
        <v>127.50199999999998</v>
      </c>
      <c r="CH562">
        <v>1.9901957019526495</v>
      </c>
      <c r="CI562">
        <v>129.49219570195265</v>
      </c>
      <c r="CJ562">
        <v>127.85571878443207</v>
      </c>
      <c r="CK562">
        <v>692.13900000000001</v>
      </c>
      <c r="CL562">
        <v>10.803689847640078</v>
      </c>
      <c r="CM562">
        <v>702.94268984764005</v>
      </c>
      <c r="CN562">
        <v>694.05914686622975</v>
      </c>
    </row>
    <row r="563" spans="1:92" x14ac:dyDescent="0.25">
      <c r="A563" s="18">
        <v>45923</v>
      </c>
      <c r="B563" s="2">
        <v>23</v>
      </c>
      <c r="C563" s="2" t="s">
        <v>178</v>
      </c>
      <c r="D563" s="9">
        <v>30.914535000000001</v>
      </c>
      <c r="E563">
        <v>1.2594108999999999E-2</v>
      </c>
      <c r="G563">
        <v>5.46</v>
      </c>
      <c r="H563">
        <v>9.1091042135204664E-2</v>
      </c>
      <c r="I563" s="34">
        <v>5.5510910421352042</v>
      </c>
      <c r="J563" s="34">
        <v>5.4811799964816297</v>
      </c>
      <c r="K563">
        <v>0.312</v>
      </c>
      <c r="L563">
        <v>5.2052024077259805E-3</v>
      </c>
      <c r="M563" s="34">
        <v>0.31720520240772598</v>
      </c>
      <c r="N563" s="34">
        <v>0.31321028551323599</v>
      </c>
      <c r="O563">
        <v>14.962</v>
      </c>
      <c r="P563">
        <v>0.24961614879614141</v>
      </c>
      <c r="Q563" s="34">
        <v>15.211616148796141</v>
      </c>
      <c r="R563" s="34">
        <v>15.020039396952042</v>
      </c>
      <c r="S563">
        <v>1.5260000000000002</v>
      </c>
      <c r="T563">
        <v>2.5458778442916177E-2</v>
      </c>
      <c r="U563" s="34">
        <v>1.5514587784429164</v>
      </c>
      <c r="V563" s="34">
        <v>1.5319195374781993</v>
      </c>
      <c r="W563">
        <v>0</v>
      </c>
      <c r="X563">
        <v>0</v>
      </c>
      <c r="Y563" s="34">
        <v>0</v>
      </c>
      <c r="Z563" s="34">
        <v>0</v>
      </c>
      <c r="AA563">
        <v>0.52400000000000002</v>
      </c>
      <c r="AB563">
        <v>8.7420707104115831E-3</v>
      </c>
      <c r="AC563" s="34">
        <v>0.53274207071041157</v>
      </c>
      <c r="AD563" s="34">
        <v>0.52603265900299889</v>
      </c>
      <c r="AE563">
        <v>22.784000000000002</v>
      </c>
      <c r="AF563">
        <v>0.38011324249239986</v>
      </c>
      <c r="AG563" s="34">
        <v>23.164113242492402</v>
      </c>
      <c r="AH563" s="34">
        <v>22.872381875428108</v>
      </c>
      <c r="AJ563">
        <v>49.213999999999999</v>
      </c>
      <c r="AK563">
        <v>0.82105394645457186</v>
      </c>
      <c r="AL563" s="34">
        <v>50.035053946454568</v>
      </c>
      <c r="AM563" s="34">
        <v>49.404907023232035</v>
      </c>
      <c r="AN563">
        <v>2.5590000000000002</v>
      </c>
      <c r="AO563">
        <v>4.2692669747983289E-2</v>
      </c>
      <c r="AP563" s="34">
        <v>2.6016926697479836</v>
      </c>
      <c r="AQ563" s="34">
        <v>2.5689266686806764</v>
      </c>
      <c r="AR563">
        <v>290.38299999999998</v>
      </c>
      <c r="AS563">
        <v>4.8445586242394016</v>
      </c>
      <c r="AT563" s="34">
        <v>295.22755862423941</v>
      </c>
      <c r="AU563" s="34">
        <v>291.50943057112187</v>
      </c>
      <c r="AV563">
        <v>22.041</v>
      </c>
      <c r="AW563">
        <v>0.3677175200919498</v>
      </c>
      <c r="AX563" s="34">
        <v>22.408717520091951</v>
      </c>
      <c r="AY563" s="34">
        <v>22.126499689093702</v>
      </c>
      <c r="AZ563">
        <v>161.04300000000001</v>
      </c>
      <c r="BA563">
        <v>2.6867352927801766</v>
      </c>
      <c r="BB563" s="34">
        <v>163.72973529278019</v>
      </c>
      <c r="BC563" s="34">
        <v>161.66770515996177</v>
      </c>
      <c r="BD563">
        <v>124.71999999999998</v>
      </c>
      <c r="BE563">
        <v>2.0807462958063598</v>
      </c>
      <c r="BF563" s="34">
        <v>126.80074629580635</v>
      </c>
      <c r="BG563" s="34">
        <v>125.20380387567562</v>
      </c>
      <c r="BH563">
        <v>649.96</v>
      </c>
      <c r="BI563">
        <v>10.843504349120444</v>
      </c>
      <c r="BJ563" s="34">
        <v>660.80350434912043</v>
      </c>
      <c r="BK563" s="34">
        <v>652.48127298776569</v>
      </c>
      <c r="BM563">
        <v>54.673999999999999</v>
      </c>
      <c r="BN563">
        <v>0.91214498858977655</v>
      </c>
      <c r="BO563">
        <v>55.586144988589773</v>
      </c>
      <c r="BP563">
        <v>54.886087019713663</v>
      </c>
      <c r="BQ563">
        <v>2.871</v>
      </c>
      <c r="BR563">
        <v>4.7897872155709273E-2</v>
      </c>
      <c r="BS563">
        <v>2.9188978721557097</v>
      </c>
      <c r="BT563">
        <v>2.8821369541939124</v>
      </c>
      <c r="BU563">
        <v>305.34499999999997</v>
      </c>
      <c r="BV563">
        <v>5.0941747730355429</v>
      </c>
      <c r="BW563">
        <v>310.43917477303557</v>
      </c>
      <c r="BX563">
        <v>306.5294699680739</v>
      </c>
      <c r="BY563">
        <v>23.567</v>
      </c>
      <c r="BZ563">
        <v>0.39317629853486596</v>
      </c>
      <c r="CA563">
        <v>23.960176298534869</v>
      </c>
      <c r="CB563">
        <v>23.658419226571901</v>
      </c>
      <c r="CC563">
        <v>161.04300000000001</v>
      </c>
      <c r="CD563">
        <v>2.6867352927801766</v>
      </c>
      <c r="CE563">
        <v>163.72973529278019</v>
      </c>
      <c r="CF563">
        <v>161.66770515996177</v>
      </c>
      <c r="CG563">
        <v>125.24399999999999</v>
      </c>
      <c r="CH563">
        <v>2.0894883665167714</v>
      </c>
      <c r="CI563">
        <v>127.33348836651676</v>
      </c>
      <c r="CJ563">
        <v>125.72983653467861</v>
      </c>
      <c r="CK563">
        <v>672.74400000000003</v>
      </c>
      <c r="CL563">
        <v>11.223617591612843</v>
      </c>
      <c r="CM563">
        <v>683.96761759161279</v>
      </c>
      <c r="CN563">
        <v>675.35365486319381</v>
      </c>
    </row>
    <row r="564" spans="1:92" x14ac:dyDescent="0.25">
      <c r="A564" s="18">
        <v>45923</v>
      </c>
      <c r="B564" s="2">
        <v>24</v>
      </c>
      <c r="C564" s="2" t="s">
        <v>23</v>
      </c>
      <c r="D564" s="9">
        <v>33.425100999999998</v>
      </c>
      <c r="E564">
        <v>1.3667841E-2</v>
      </c>
      <c r="G564">
        <v>5.34</v>
      </c>
      <c r="H564">
        <v>9.3444100751216078E-2</v>
      </c>
      <c r="I564" s="34">
        <v>5.433444100751216</v>
      </c>
      <c r="J564" s="34">
        <v>5.359180650699761</v>
      </c>
      <c r="K564">
        <v>0.29600000000000004</v>
      </c>
      <c r="L564">
        <v>5.1796730004419408E-3</v>
      </c>
      <c r="M564" s="34">
        <v>0.30117967300044196</v>
      </c>
      <c r="N564" s="34">
        <v>0.29706319711743995</v>
      </c>
      <c r="O564">
        <v>14.32</v>
      </c>
      <c r="P564">
        <v>0.25058418029165058</v>
      </c>
      <c r="Q564" s="34">
        <v>14.57058418029165</v>
      </c>
      <c r="R564" s="34">
        <v>14.371435752438309</v>
      </c>
      <c r="S564">
        <v>1.52</v>
      </c>
      <c r="T564">
        <v>2.659832081308023E-2</v>
      </c>
      <c r="U564" s="34">
        <v>1.5465983208130802</v>
      </c>
      <c r="V564" s="34">
        <v>1.5254596608733402</v>
      </c>
      <c r="W564">
        <v>0</v>
      </c>
      <c r="X564">
        <v>0</v>
      </c>
      <c r="Y564" s="34">
        <v>0</v>
      </c>
      <c r="Z564" s="34">
        <v>0</v>
      </c>
      <c r="AA564">
        <v>0.53400000000000003</v>
      </c>
      <c r="AB564">
        <v>9.3444100751216078E-3</v>
      </c>
      <c r="AC564" s="34">
        <v>0.54334441007512169</v>
      </c>
      <c r="AD564" s="34">
        <v>0.53591806506997619</v>
      </c>
      <c r="AE564">
        <v>22.009999999999998</v>
      </c>
      <c r="AF564">
        <v>0.38515068493151045</v>
      </c>
      <c r="AG564" s="34">
        <v>22.395150684931508</v>
      </c>
      <c r="AH564" s="34">
        <v>22.089057326198827</v>
      </c>
      <c r="AJ564">
        <v>47.492999999999995</v>
      </c>
      <c r="AK564">
        <v>0.83107503314185471</v>
      </c>
      <c r="AL564" s="34">
        <v>48.324075033141852</v>
      </c>
      <c r="AM564" s="34">
        <v>47.663589259116804</v>
      </c>
      <c r="AN564">
        <v>2.532</v>
      </c>
      <c r="AO564">
        <v>4.43072028281047E-2</v>
      </c>
      <c r="AP564" s="34">
        <v>2.5763072028281049</v>
      </c>
      <c r="AQ564" s="34">
        <v>2.5410946456126955</v>
      </c>
      <c r="AR564">
        <v>280.93700000000007</v>
      </c>
      <c r="AS564">
        <v>4.91608714096337</v>
      </c>
      <c r="AT564" s="34">
        <v>285.85308714096345</v>
      </c>
      <c r="AU564" s="34">
        <v>281.94609259656164</v>
      </c>
      <c r="AV564">
        <v>21.138000000000002</v>
      </c>
      <c r="AW564">
        <v>0.36989164825453286</v>
      </c>
      <c r="AX564" s="34">
        <v>21.507891648254535</v>
      </c>
      <c r="AY564" s="34">
        <v>21.213925204960965</v>
      </c>
      <c r="AZ564">
        <v>159.65299999999999</v>
      </c>
      <c r="BA564">
        <v>2.7937511268228277</v>
      </c>
      <c r="BB564" s="34">
        <v>162.44675112682282</v>
      </c>
      <c r="BC564" s="34">
        <v>160.22645476145485</v>
      </c>
      <c r="BD564">
        <v>122.44</v>
      </c>
      <c r="BE564">
        <v>2.1425647370746996</v>
      </c>
      <c r="BF564" s="34">
        <v>124.58256473707469</v>
      </c>
      <c r="BG564" s="34">
        <v>122.87979005087615</v>
      </c>
      <c r="BH564">
        <v>634.19299999999998</v>
      </c>
      <c r="BI564">
        <v>11.09767688908539</v>
      </c>
      <c r="BJ564" s="34">
        <v>645.29067688908549</v>
      </c>
      <c r="BK564" s="34">
        <v>636.4709465185831</v>
      </c>
      <c r="BM564">
        <v>52.832999999999998</v>
      </c>
      <c r="BN564">
        <v>0.92451913389307083</v>
      </c>
      <c r="BO564">
        <v>53.757519133893069</v>
      </c>
      <c r="BP564">
        <v>53.022769909816567</v>
      </c>
      <c r="BQ564">
        <v>2.8280000000000003</v>
      </c>
      <c r="BR564">
        <v>4.9486875828546641E-2</v>
      </c>
      <c r="BS564">
        <v>2.8774868758285468</v>
      </c>
      <c r="BT564">
        <v>2.8381578427301353</v>
      </c>
      <c r="BU564">
        <v>295.25700000000006</v>
      </c>
      <c r="BV564">
        <v>5.1666713212550208</v>
      </c>
      <c r="BW564">
        <v>300.42367132125509</v>
      </c>
      <c r="BX564">
        <v>296.31752834899993</v>
      </c>
      <c r="BY564">
        <v>22.658000000000001</v>
      </c>
      <c r="BZ564">
        <v>0.39648996906761308</v>
      </c>
      <c r="CA564">
        <v>23.054489969067614</v>
      </c>
      <c r="CB564">
        <v>22.739384865834307</v>
      </c>
      <c r="CC564">
        <v>159.65299999999999</v>
      </c>
      <c r="CD564">
        <v>2.7937511268228277</v>
      </c>
      <c r="CE564">
        <v>162.44675112682282</v>
      </c>
      <c r="CF564">
        <v>160.22645476145485</v>
      </c>
      <c r="CG564">
        <v>122.974</v>
      </c>
      <c r="CH564">
        <v>2.1519091471498211</v>
      </c>
      <c r="CI564">
        <v>125.12590914714981</v>
      </c>
      <c r="CJ564">
        <v>123.41570811594613</v>
      </c>
      <c r="CK564">
        <v>656.20299999999997</v>
      </c>
      <c r="CL564">
        <v>11.4828275740169</v>
      </c>
      <c r="CM564">
        <v>667.68582757401703</v>
      </c>
      <c r="CN564">
        <v>658.56000384478193</v>
      </c>
    </row>
    <row r="565" spans="1:92" x14ac:dyDescent="0.25">
      <c r="A565" s="18">
        <v>45924</v>
      </c>
      <c r="B565" s="2">
        <v>1</v>
      </c>
      <c r="C565" s="2" t="s">
        <v>23</v>
      </c>
      <c r="D565" s="9">
        <v>42.098888000000002</v>
      </c>
      <c r="E565">
        <v>1.4205301E-2</v>
      </c>
      <c r="G565">
        <v>4.9380000000000006</v>
      </c>
      <c r="H565">
        <v>9.0951274639690841E-2</v>
      </c>
      <c r="I565" s="34">
        <v>5.0289512746396916</v>
      </c>
      <c r="J565" s="34">
        <v>4.9575135080691011</v>
      </c>
      <c r="K565">
        <v>0.28000000000000003</v>
      </c>
      <c r="L565">
        <v>5.1572209192210271E-3</v>
      </c>
      <c r="M565" s="34">
        <v>0.28515722091922108</v>
      </c>
      <c r="N565" s="34">
        <v>0.28110647676374007</v>
      </c>
      <c r="O565">
        <v>13.959999999999999</v>
      </c>
      <c r="P565">
        <v>0.25712430011544829</v>
      </c>
      <c r="Q565" s="34">
        <v>14.217124300115447</v>
      </c>
      <c r="R565" s="34">
        <v>14.015165770077894</v>
      </c>
      <c r="S565">
        <v>1.498</v>
      </c>
      <c r="T565">
        <v>2.7591131917832495E-2</v>
      </c>
      <c r="U565" s="34">
        <v>1.5255911319178326</v>
      </c>
      <c r="V565" s="34">
        <v>1.5039196506860091</v>
      </c>
      <c r="W565">
        <v>0</v>
      </c>
      <c r="X565">
        <v>0</v>
      </c>
      <c r="Y565" s="34">
        <v>0</v>
      </c>
      <c r="Z565" s="34">
        <v>0</v>
      </c>
      <c r="AA565">
        <v>0.54800000000000004</v>
      </c>
      <c r="AB565">
        <v>1.0093418084761153E-2</v>
      </c>
      <c r="AC565" s="34">
        <v>0.55809341808476121</v>
      </c>
      <c r="AD565" s="34">
        <v>0.55016553309474836</v>
      </c>
      <c r="AE565">
        <v>21.224000000000004</v>
      </c>
      <c r="AF565">
        <v>0.3909173456769538</v>
      </c>
      <c r="AG565" s="34">
        <v>21.614917345676954</v>
      </c>
      <c r="AH565" s="34">
        <v>21.307870938691494</v>
      </c>
      <c r="AJ565">
        <v>45.979000000000006</v>
      </c>
      <c r="AK565">
        <v>0.84687093087451293</v>
      </c>
      <c r="AL565" s="34">
        <v>46.825870930874522</v>
      </c>
      <c r="AM565" s="34">
        <v>46.160695339714302</v>
      </c>
      <c r="AN565">
        <v>2.3890000000000002</v>
      </c>
      <c r="AO565">
        <v>4.4002145628639404E-2</v>
      </c>
      <c r="AP565" s="34">
        <v>2.4330021456286395</v>
      </c>
      <c r="AQ565" s="34">
        <v>2.3984406178163389</v>
      </c>
      <c r="AR565">
        <v>273.82799999999997</v>
      </c>
      <c r="AS565">
        <v>5.0435410352444832</v>
      </c>
      <c r="AT565" s="34">
        <v>278.87154103524443</v>
      </c>
      <c r="AU565" s="34">
        <v>274.91008685450493</v>
      </c>
      <c r="AV565">
        <v>21.974000000000004</v>
      </c>
      <c r="AW565">
        <v>0.40473133028201025</v>
      </c>
      <c r="AX565" s="34">
        <v>22.378731330282015</v>
      </c>
      <c r="AY565" s="34">
        <v>22.060834715737229</v>
      </c>
      <c r="AZ565">
        <v>168.50099999999998</v>
      </c>
      <c r="BA565">
        <v>3.1035602932487931</v>
      </c>
      <c r="BB565" s="34">
        <v>171.60456029324877</v>
      </c>
      <c r="BC565" s="34">
        <v>169.16686586131053</v>
      </c>
      <c r="BD565">
        <v>120.092</v>
      </c>
      <c r="BE565">
        <v>2.2119320522538981</v>
      </c>
      <c r="BF565" s="34">
        <v>122.3039320522539</v>
      </c>
      <c r="BG565" s="34">
        <v>120.56656788396809</v>
      </c>
      <c r="BH565">
        <v>632.76299999999992</v>
      </c>
      <c r="BI565">
        <v>11.654637787532337</v>
      </c>
      <c r="BJ565" s="34">
        <v>644.41763778753227</v>
      </c>
      <c r="BK565" s="34">
        <v>635.26349127305139</v>
      </c>
      <c r="BM565">
        <v>50.917000000000009</v>
      </c>
      <c r="BN565">
        <v>0.93782220551420381</v>
      </c>
      <c r="BO565">
        <v>51.854822205514211</v>
      </c>
      <c r="BP565">
        <v>51.1182088477834</v>
      </c>
      <c r="BQ565">
        <v>2.6690000000000005</v>
      </c>
      <c r="BR565">
        <v>4.9159366547860434E-2</v>
      </c>
      <c r="BS565">
        <v>2.7181593665478605</v>
      </c>
      <c r="BT565">
        <v>2.6795470945800788</v>
      </c>
      <c r="BU565">
        <v>287.78799999999995</v>
      </c>
      <c r="BV565">
        <v>5.3006653353599313</v>
      </c>
      <c r="BW565">
        <v>293.08866533535991</v>
      </c>
      <c r="BX565">
        <v>288.92525262458281</v>
      </c>
      <c r="BY565">
        <v>23.472000000000005</v>
      </c>
      <c r="BZ565">
        <v>0.43232246219984272</v>
      </c>
      <c r="CA565">
        <v>23.904322462199847</v>
      </c>
      <c r="CB565">
        <v>23.564754366423237</v>
      </c>
      <c r="CC565">
        <v>168.50099999999998</v>
      </c>
      <c r="CD565">
        <v>3.1035602932487931</v>
      </c>
      <c r="CE565">
        <v>171.60456029324877</v>
      </c>
      <c r="CF565">
        <v>169.16686586131053</v>
      </c>
      <c r="CG565">
        <v>120.64</v>
      </c>
      <c r="CH565">
        <v>2.222025470338659</v>
      </c>
      <c r="CI565">
        <v>122.86202547033866</v>
      </c>
      <c r="CJ565">
        <v>121.11673341706283</v>
      </c>
      <c r="CK565">
        <v>653.98699999999997</v>
      </c>
      <c r="CL565">
        <v>12.045555133209291</v>
      </c>
      <c r="CM565">
        <v>666.03255513320926</v>
      </c>
      <c r="CN565">
        <v>656.57136221174289</v>
      </c>
    </row>
    <row r="566" spans="1:92" x14ac:dyDescent="0.25">
      <c r="A566" s="18">
        <v>45924</v>
      </c>
      <c r="B566" s="2">
        <v>2</v>
      </c>
      <c r="C566" s="2" t="s">
        <v>23</v>
      </c>
      <c r="D566" s="9">
        <v>24.889848000000001</v>
      </c>
      <c r="E566">
        <v>1.3848455000000001E-2</v>
      </c>
      <c r="G566">
        <v>4.742</v>
      </c>
      <c r="H566">
        <v>8.7570217262725916E-2</v>
      </c>
      <c r="I566" s="34">
        <v>4.8295702172627255</v>
      </c>
      <c r="J566" s="34">
        <v>4.7626881314396226</v>
      </c>
      <c r="K566">
        <v>0.27400000000000002</v>
      </c>
      <c r="L566">
        <v>5.0599408540672507E-3</v>
      </c>
      <c r="M566" s="34">
        <v>0.27905994085406727</v>
      </c>
      <c r="N566" s="34">
        <v>0.27519539182084707</v>
      </c>
      <c r="O566">
        <v>13.734</v>
      </c>
      <c r="P566">
        <v>0.25362491857576502</v>
      </c>
      <c r="Q566" s="34">
        <v>13.987624918575765</v>
      </c>
      <c r="R566" s="34">
        <v>13.793917924333989</v>
      </c>
      <c r="S566">
        <v>1.526</v>
      </c>
      <c r="T566">
        <v>2.8180546508418333E-2</v>
      </c>
      <c r="U566" s="34">
        <v>1.5541805465084184</v>
      </c>
      <c r="V566" s="34">
        <v>1.5326575471482211</v>
      </c>
      <c r="W566">
        <v>0</v>
      </c>
      <c r="X566">
        <v>0</v>
      </c>
      <c r="Y566" s="34">
        <v>0</v>
      </c>
      <c r="Z566" s="34">
        <v>0</v>
      </c>
      <c r="AA566">
        <v>0.53</v>
      </c>
      <c r="AB566">
        <v>9.7874768345096452E-3</v>
      </c>
      <c r="AC566" s="34">
        <v>0.53978747683450967</v>
      </c>
      <c r="AD566" s="34">
        <v>0.53231225425200346</v>
      </c>
      <c r="AE566">
        <v>20.806000000000001</v>
      </c>
      <c r="AF566">
        <v>0.38422310003548615</v>
      </c>
      <c r="AG566" s="34">
        <v>21.190223100035485</v>
      </c>
      <c r="AH566" s="34">
        <v>20.896771248994682</v>
      </c>
      <c r="AJ566">
        <v>45.86099999999999</v>
      </c>
      <c r="AK566">
        <v>0.84691221718386156</v>
      </c>
      <c r="AL566" s="34">
        <v>46.707912217183853</v>
      </c>
      <c r="AM566" s="34">
        <v>46.061079796700234</v>
      </c>
      <c r="AN566">
        <v>2.274</v>
      </c>
      <c r="AO566">
        <v>4.1993815701273453E-2</v>
      </c>
      <c r="AP566" s="34">
        <v>2.3159938157012734</v>
      </c>
      <c r="AQ566" s="34">
        <v>2.2839208795642563</v>
      </c>
      <c r="AR566">
        <v>273.02200000000005</v>
      </c>
      <c r="AS566">
        <v>5.0418801892669673</v>
      </c>
      <c r="AT566" s="34">
        <v>278.06388018926702</v>
      </c>
      <c r="AU566" s="34">
        <v>274.21312505734056</v>
      </c>
      <c r="AV566">
        <v>21.829000000000001</v>
      </c>
      <c r="AW566">
        <v>0.40311477701983212</v>
      </c>
      <c r="AX566" s="34">
        <v>22.232114777019834</v>
      </c>
      <c r="AY566" s="34">
        <v>21.924234335975441</v>
      </c>
      <c r="AZ566">
        <v>192.506</v>
      </c>
      <c r="BA566">
        <v>3.5549962556681387</v>
      </c>
      <c r="BB566" s="34">
        <v>196.06099625566813</v>
      </c>
      <c r="BC566" s="34">
        <v>193.34585437176634</v>
      </c>
      <c r="BD566">
        <v>119.315</v>
      </c>
      <c r="BE566">
        <v>2.203382638697204</v>
      </c>
      <c r="BF566" s="34">
        <v>121.5183826386972</v>
      </c>
      <c r="BG566" s="34">
        <v>119.83554078505243</v>
      </c>
      <c r="BH566">
        <v>654.80700000000002</v>
      </c>
      <c r="BI566">
        <v>12.092279893537278</v>
      </c>
      <c r="BJ566" s="34">
        <v>666.89927989353725</v>
      </c>
      <c r="BK566" s="34">
        <v>657.66375522639919</v>
      </c>
      <c r="BM566">
        <v>50.602999999999987</v>
      </c>
      <c r="BN566">
        <v>0.93448243444658752</v>
      </c>
      <c r="BO566">
        <v>51.537482434446581</v>
      </c>
      <c r="BP566">
        <v>50.823767928139858</v>
      </c>
      <c r="BQ566">
        <v>2.548</v>
      </c>
      <c r="BR566">
        <v>4.7053756555340706E-2</v>
      </c>
      <c r="BS566">
        <v>2.5950537565553407</v>
      </c>
      <c r="BT566">
        <v>2.5591162713851032</v>
      </c>
      <c r="BU566">
        <v>286.75600000000003</v>
      </c>
      <c r="BV566">
        <v>5.2955051078427324</v>
      </c>
      <c r="BW566">
        <v>292.05150510784279</v>
      </c>
      <c r="BX566">
        <v>288.00704298167454</v>
      </c>
      <c r="BY566">
        <v>23.355</v>
      </c>
      <c r="BZ566">
        <v>0.43129532352825045</v>
      </c>
      <c r="CA566">
        <v>23.786295323528254</v>
      </c>
      <c r="CB566">
        <v>23.456891883123664</v>
      </c>
      <c r="CC566">
        <v>192.506</v>
      </c>
      <c r="CD566">
        <v>3.5549962556681387</v>
      </c>
      <c r="CE566">
        <v>196.06099625566813</v>
      </c>
      <c r="CF566">
        <v>193.34585437176634</v>
      </c>
      <c r="CG566">
        <v>119.845</v>
      </c>
      <c r="CH566">
        <v>2.2131701155317138</v>
      </c>
      <c r="CI566">
        <v>122.05817011553171</v>
      </c>
      <c r="CJ566">
        <v>120.36785303930444</v>
      </c>
      <c r="CK566">
        <v>675.61300000000006</v>
      </c>
      <c r="CL566">
        <v>12.476502993572764</v>
      </c>
      <c r="CM566">
        <v>688.08950299357275</v>
      </c>
      <c r="CN566">
        <v>678.56052647539389</v>
      </c>
    </row>
    <row r="567" spans="1:92" x14ac:dyDescent="0.25">
      <c r="A567" s="18">
        <v>45924</v>
      </c>
      <c r="B567" s="2">
        <v>3</v>
      </c>
      <c r="C567" s="2" t="s">
        <v>23</v>
      </c>
      <c r="D567" s="9">
        <v>27.196864999999999</v>
      </c>
      <c r="E567">
        <v>1.3573916E-2</v>
      </c>
      <c r="G567">
        <v>4.6980000000000004</v>
      </c>
      <c r="H567">
        <v>8.7125869848764845E-2</v>
      </c>
      <c r="I567" s="34">
        <v>4.7851258698487653</v>
      </c>
      <c r="J567" s="34">
        <v>4.7201729732420112</v>
      </c>
      <c r="K567">
        <v>0.27400000000000002</v>
      </c>
      <c r="L567">
        <v>5.0814151423076992E-3</v>
      </c>
      <c r="M567" s="34">
        <v>0.27908141514230772</v>
      </c>
      <c r="N567" s="34">
        <v>0.2752931874560049</v>
      </c>
      <c r="O567">
        <v>13.454000000000001</v>
      </c>
      <c r="P567">
        <v>0.24950861067375102</v>
      </c>
      <c r="Q567" s="34">
        <v>13.703508610673751</v>
      </c>
      <c r="R567" s="34">
        <v>13.517498335887188</v>
      </c>
      <c r="S567">
        <v>1.5100000000000002</v>
      </c>
      <c r="T567">
        <v>2.8003419214907392E-2</v>
      </c>
      <c r="U567" s="34">
        <v>1.5380034192149077</v>
      </c>
      <c r="V567" s="34">
        <v>1.5171266899947717</v>
      </c>
      <c r="W567">
        <v>0</v>
      </c>
      <c r="X567">
        <v>0</v>
      </c>
      <c r="Y567" s="34">
        <v>0</v>
      </c>
      <c r="Z567" s="34">
        <v>0</v>
      </c>
      <c r="AA567">
        <v>0.54400000000000004</v>
      </c>
      <c r="AB567">
        <v>1.0088649041662E-2</v>
      </c>
      <c r="AC567" s="34">
        <v>0.554088649041662</v>
      </c>
      <c r="AD567" s="34">
        <v>0.54656749626301704</v>
      </c>
      <c r="AE567">
        <v>20.480000000000004</v>
      </c>
      <c r="AF567">
        <v>0.37980796392139299</v>
      </c>
      <c r="AG567" s="34">
        <v>20.859807963921394</v>
      </c>
      <c r="AH567" s="34">
        <v>20.576658682842993</v>
      </c>
      <c r="AJ567">
        <v>45.108999999999995</v>
      </c>
      <c r="AK567">
        <v>0.83656042209619674</v>
      </c>
      <c r="AL567" s="34">
        <v>45.945560422096193</v>
      </c>
      <c r="AM567" s="34">
        <v>45.321899244353737</v>
      </c>
      <c r="AN567">
        <v>2.278</v>
      </c>
      <c r="AO567">
        <v>4.2246217861959624E-2</v>
      </c>
      <c r="AP567" s="34">
        <v>2.3202462178619596</v>
      </c>
      <c r="AQ567" s="34">
        <v>2.2887513906013837</v>
      </c>
      <c r="AR567">
        <v>271.75700000000001</v>
      </c>
      <c r="AS567">
        <v>5.0398180103215804</v>
      </c>
      <c r="AT567" s="34">
        <v>276.7968180103216</v>
      </c>
      <c r="AU567" s="34">
        <v>273.03960125358219</v>
      </c>
      <c r="AV567">
        <v>21.539000000000001</v>
      </c>
      <c r="AW567">
        <v>0.39944744799330478</v>
      </c>
      <c r="AX567" s="34">
        <v>21.938447447993305</v>
      </c>
      <c r="AY567" s="34">
        <v>21.640656805163829</v>
      </c>
      <c r="AZ567">
        <v>179.34199999999998</v>
      </c>
      <c r="BA567">
        <v>3.3259531184370332</v>
      </c>
      <c r="BB567" s="34">
        <v>182.66795311843703</v>
      </c>
      <c r="BC567" s="34">
        <v>180.18843366691542</v>
      </c>
      <c r="BD567">
        <v>117.998</v>
      </c>
      <c r="BE567">
        <v>2.1883095765037366</v>
      </c>
      <c r="BF567" s="34">
        <v>120.18630957650375</v>
      </c>
      <c r="BG567" s="34">
        <v>118.55491070596229</v>
      </c>
      <c r="BH567">
        <v>638.02300000000002</v>
      </c>
      <c r="BI567">
        <v>11.832334793213811</v>
      </c>
      <c r="BJ567" s="34">
        <v>649.85533479321384</v>
      </c>
      <c r="BK567" s="34">
        <v>641.0342530665788</v>
      </c>
      <c r="BM567">
        <v>49.806999999999995</v>
      </c>
      <c r="BN567">
        <v>0.92368629194496155</v>
      </c>
      <c r="BO567">
        <v>50.730686291944956</v>
      </c>
      <c r="BP567">
        <v>50.042072217595745</v>
      </c>
      <c r="BQ567">
        <v>2.552</v>
      </c>
      <c r="BR567">
        <v>4.7327633004267324E-2</v>
      </c>
      <c r="BS567">
        <v>2.5993276330042674</v>
      </c>
      <c r="BT567">
        <v>2.5640445780573886</v>
      </c>
      <c r="BU567">
        <v>285.21100000000001</v>
      </c>
      <c r="BV567">
        <v>5.2893266209953316</v>
      </c>
      <c r="BW567">
        <v>290.50032662099534</v>
      </c>
      <c r="BX567">
        <v>286.55709958946937</v>
      </c>
      <c r="BY567">
        <v>23.049000000000003</v>
      </c>
      <c r="BZ567">
        <v>0.42745086720821218</v>
      </c>
      <c r="CA567">
        <v>23.476450867208211</v>
      </c>
      <c r="CB567">
        <v>23.157783495158601</v>
      </c>
      <c r="CC567">
        <v>179.34199999999998</v>
      </c>
      <c r="CD567">
        <v>3.3259531184370332</v>
      </c>
      <c r="CE567">
        <v>182.66795311843703</v>
      </c>
      <c r="CF567">
        <v>180.18843366691542</v>
      </c>
      <c r="CG567">
        <v>118.542</v>
      </c>
      <c r="CH567">
        <v>2.1983982255453984</v>
      </c>
      <c r="CI567">
        <v>120.74039822554541</v>
      </c>
      <c r="CJ567">
        <v>119.10147820222531</v>
      </c>
      <c r="CK567">
        <v>658.50300000000004</v>
      </c>
      <c r="CL567">
        <v>12.212142757135204</v>
      </c>
      <c r="CM567">
        <v>670.71514275713525</v>
      </c>
      <c r="CN567">
        <v>661.6109117494218</v>
      </c>
    </row>
    <row r="568" spans="1:92" x14ac:dyDescent="0.25">
      <c r="A568" s="18">
        <v>45924</v>
      </c>
      <c r="B568" s="2">
        <v>4</v>
      </c>
      <c r="C568" s="2" t="s">
        <v>23</v>
      </c>
      <c r="D568" s="9">
        <v>27.260235999999999</v>
      </c>
      <c r="E568">
        <v>1.3501753E-2</v>
      </c>
      <c r="G568">
        <v>4.74</v>
      </c>
      <c r="H568">
        <v>8.9109537576570211E-2</v>
      </c>
      <c r="I568" s="34">
        <v>4.8291095375765707</v>
      </c>
      <c r="J568" s="34">
        <v>4.7639080933902678</v>
      </c>
      <c r="K568">
        <v>0.27600000000000002</v>
      </c>
      <c r="L568">
        <v>5.1886566183825698E-3</v>
      </c>
      <c r="M568" s="34">
        <v>0.2811886566183826</v>
      </c>
      <c r="N568" s="34">
        <v>0.27739211683031939</v>
      </c>
      <c r="O568">
        <v>13.125999999999999</v>
      </c>
      <c r="P568">
        <v>0.24676198106119418</v>
      </c>
      <c r="Q568" s="34">
        <v>13.372761981061194</v>
      </c>
      <c r="R568" s="34">
        <v>13.192206251865114</v>
      </c>
      <c r="S568">
        <v>1.5259999999999998</v>
      </c>
      <c r="T568">
        <v>2.8688007245115214E-2</v>
      </c>
      <c r="U568" s="34">
        <v>1.554688007245115</v>
      </c>
      <c r="V568" s="34">
        <v>1.5336969937792293</v>
      </c>
      <c r="W568">
        <v>0</v>
      </c>
      <c r="X568">
        <v>0</v>
      </c>
      <c r="Y568" s="34">
        <v>0</v>
      </c>
      <c r="Z568" s="34">
        <v>0</v>
      </c>
      <c r="AA568">
        <v>0.53</v>
      </c>
      <c r="AB568">
        <v>9.963724665734643E-3</v>
      </c>
      <c r="AC568" s="34">
        <v>0.53996372466573472</v>
      </c>
      <c r="AD568" s="34">
        <v>0.53267326782633795</v>
      </c>
      <c r="AE568">
        <v>20.198</v>
      </c>
      <c r="AF568">
        <v>0.37971190716699682</v>
      </c>
      <c r="AG568" s="34">
        <v>20.577711907167</v>
      </c>
      <c r="AH568" s="34">
        <v>20.29987672369127</v>
      </c>
      <c r="AJ568">
        <v>45.521000000000001</v>
      </c>
      <c r="AK568">
        <v>0.85577115190359754</v>
      </c>
      <c r="AL568" s="34">
        <v>46.376771151903597</v>
      </c>
      <c r="AM568" s="34">
        <v>45.750603442873071</v>
      </c>
      <c r="AN568">
        <v>2.2389999999999999</v>
      </c>
      <c r="AO568">
        <v>4.2092036842603521E-2</v>
      </c>
      <c r="AP568" s="34">
        <v>2.2810920368426033</v>
      </c>
      <c r="AQ568" s="34">
        <v>2.2502932955908874</v>
      </c>
      <c r="AR568">
        <v>272.80400000000003</v>
      </c>
      <c r="AS568">
        <v>5.1285734787001394</v>
      </c>
      <c r="AT568" s="34">
        <v>277.93257347870019</v>
      </c>
      <c r="AU568" s="34">
        <v>274.17999652093641</v>
      </c>
      <c r="AV568">
        <v>21.603999999999999</v>
      </c>
      <c r="AW568">
        <v>0.40614397675194569</v>
      </c>
      <c r="AX568" s="34">
        <v>22.010143976751944</v>
      </c>
      <c r="AY568" s="34">
        <v>21.712968449283402</v>
      </c>
      <c r="AZ568">
        <v>181.11600000000001</v>
      </c>
      <c r="BA568">
        <v>3.4048867104890488</v>
      </c>
      <c r="BB568" s="34">
        <v>184.52088671048907</v>
      </c>
      <c r="BC568" s="34">
        <v>182.02953127478307</v>
      </c>
      <c r="BD568">
        <v>116.45999999999998</v>
      </c>
      <c r="BE568">
        <v>2.1893874991914268</v>
      </c>
      <c r="BF568" s="34">
        <v>118.64938749919141</v>
      </c>
      <c r="BG568" s="34">
        <v>117.04741277557603</v>
      </c>
      <c r="BH568">
        <v>639.74399999999991</v>
      </c>
      <c r="BI568">
        <v>12.02685485387876</v>
      </c>
      <c r="BJ568" s="34">
        <v>651.77085485387886</v>
      </c>
      <c r="BK568" s="34">
        <v>642.97080575904283</v>
      </c>
      <c r="BM568">
        <v>50.261000000000003</v>
      </c>
      <c r="BN568">
        <v>0.94488068948016779</v>
      </c>
      <c r="BO568">
        <v>51.205880689480168</v>
      </c>
      <c r="BP568">
        <v>50.514511536263342</v>
      </c>
      <c r="BQ568">
        <v>2.5149999999999997</v>
      </c>
      <c r="BR568">
        <v>4.7280693460986088E-2</v>
      </c>
      <c r="BS568">
        <v>2.5622806934609859</v>
      </c>
      <c r="BT568">
        <v>2.5276854124212069</v>
      </c>
      <c r="BU568">
        <v>285.93</v>
      </c>
      <c r="BV568">
        <v>5.3753354597613336</v>
      </c>
      <c r="BW568">
        <v>291.30533545976141</v>
      </c>
      <c r="BX568">
        <v>287.37220277280153</v>
      </c>
      <c r="BY568">
        <v>23.13</v>
      </c>
      <c r="BZ568">
        <v>0.43483198399706091</v>
      </c>
      <c r="CA568">
        <v>23.56483198399706</v>
      </c>
      <c r="CB568">
        <v>23.246665443062632</v>
      </c>
      <c r="CC568">
        <v>181.11600000000001</v>
      </c>
      <c r="CD568">
        <v>3.4048867104890488</v>
      </c>
      <c r="CE568">
        <v>184.52088671048907</v>
      </c>
      <c r="CF568">
        <v>182.02953127478307</v>
      </c>
      <c r="CG568">
        <v>116.98999999999998</v>
      </c>
      <c r="CH568">
        <v>2.1993512238571613</v>
      </c>
      <c r="CI568">
        <v>119.18935122385714</v>
      </c>
      <c r="CJ568">
        <v>117.58008604340237</v>
      </c>
      <c r="CK568">
        <v>659.94199999999989</v>
      </c>
      <c r="CL568">
        <v>12.406566761045756</v>
      </c>
      <c r="CM568">
        <v>672.34856676104584</v>
      </c>
      <c r="CN568">
        <v>663.27068248273406</v>
      </c>
    </row>
    <row r="569" spans="1:92" x14ac:dyDescent="0.25">
      <c r="A569" s="18">
        <v>45924</v>
      </c>
      <c r="B569" s="2">
        <v>5</v>
      </c>
      <c r="C569" s="2" t="s">
        <v>23</v>
      </c>
      <c r="D569" s="9">
        <v>33.382053999999997</v>
      </c>
      <c r="E569">
        <v>1.3930952E-2</v>
      </c>
      <c r="G569">
        <v>5.1139999999999999</v>
      </c>
      <c r="H569">
        <v>9.9671506626460529E-2</v>
      </c>
      <c r="I569" s="34">
        <v>5.2136715066264605</v>
      </c>
      <c r="J569" s="34">
        <v>5.1410400991238792</v>
      </c>
      <c r="K569">
        <v>0.27</v>
      </c>
      <c r="L569">
        <v>5.262281343203821E-3</v>
      </c>
      <c r="M569" s="34">
        <v>0.27526228134320385</v>
      </c>
      <c r="N569" s="34">
        <v>0.27142761571440116</v>
      </c>
      <c r="O569">
        <v>13.296000000000001</v>
      </c>
      <c r="P569">
        <v>0.25913812125643709</v>
      </c>
      <c r="Q569" s="34">
        <v>13.555138121256439</v>
      </c>
      <c r="R569" s="34">
        <v>13.366302142735845</v>
      </c>
      <c r="S569">
        <v>1.514</v>
      </c>
      <c r="T569">
        <v>2.9507755383742909E-2</v>
      </c>
      <c r="U569" s="34">
        <v>1.5435077553837429</v>
      </c>
      <c r="V569" s="34">
        <v>1.5220052229318641</v>
      </c>
      <c r="W569">
        <v>0</v>
      </c>
      <c r="X569">
        <v>0</v>
      </c>
      <c r="Y569" s="34">
        <v>0</v>
      </c>
      <c r="Z569" s="34">
        <v>0</v>
      </c>
      <c r="AA569">
        <v>0.53</v>
      </c>
      <c r="AB569">
        <v>1.0329663377400095E-2</v>
      </c>
      <c r="AC569" s="34">
        <v>0.54032966337740007</v>
      </c>
      <c r="AD569" s="34">
        <v>0.53280235677271337</v>
      </c>
      <c r="AE569">
        <v>20.724</v>
      </c>
      <c r="AF569">
        <v>0.40390932798724444</v>
      </c>
      <c r="AG569" s="34">
        <v>21.127909327987247</v>
      </c>
      <c r="AH569" s="34">
        <v>20.833577437278702</v>
      </c>
      <c r="AJ569">
        <v>47.016999999999996</v>
      </c>
      <c r="AK569">
        <v>0.91635808116079265</v>
      </c>
      <c r="AL569" s="34">
        <v>47.93335808116079</v>
      </c>
      <c r="AM569" s="34">
        <v>47.265600770533325</v>
      </c>
      <c r="AN569">
        <v>2.2430000000000003</v>
      </c>
      <c r="AO569">
        <v>4.3715915010393229E-2</v>
      </c>
      <c r="AP569" s="34">
        <v>2.2867159150103937</v>
      </c>
      <c r="AQ569" s="34">
        <v>2.2548597853607477</v>
      </c>
      <c r="AR569">
        <v>281.82200000000006</v>
      </c>
      <c r="AS569">
        <v>5.4926913063125467</v>
      </c>
      <c r="AT569" s="34">
        <v>287.31469130631262</v>
      </c>
      <c r="AU569" s="34">
        <v>283.31212413282952</v>
      </c>
      <c r="AV569">
        <v>23.550999999999995</v>
      </c>
      <c r="AW569">
        <v>0.45900736264367842</v>
      </c>
      <c r="AX569" s="34">
        <v>24.010007362643673</v>
      </c>
      <c r="AY569" s="34">
        <v>23.675525102555035</v>
      </c>
      <c r="AZ569">
        <v>175.73699999999999</v>
      </c>
      <c r="BA569">
        <v>3.4251019867059629</v>
      </c>
      <c r="BB569" s="34">
        <v>179.16210198670595</v>
      </c>
      <c r="BC569" s="34">
        <v>176.66620334371004</v>
      </c>
      <c r="BD569">
        <v>120.95500000000001</v>
      </c>
      <c r="BE569">
        <v>2.3574045921008087</v>
      </c>
      <c r="BF569" s="34">
        <v>123.31240459210082</v>
      </c>
      <c r="BG569" s="34">
        <v>121.59454540272368</v>
      </c>
      <c r="BH569">
        <v>651.32500000000005</v>
      </c>
      <c r="BI569">
        <v>12.694279243934181</v>
      </c>
      <c r="BJ569" s="34">
        <v>664.01927924393431</v>
      </c>
      <c r="BK569" s="34">
        <v>654.76885853771239</v>
      </c>
      <c r="BM569">
        <v>52.130999999999993</v>
      </c>
      <c r="BN569">
        <v>1.0160295877872532</v>
      </c>
      <c r="BO569">
        <v>53.147029587787252</v>
      </c>
      <c r="BP569">
        <v>52.406640869657203</v>
      </c>
      <c r="BQ569">
        <v>2.5130000000000003</v>
      </c>
      <c r="BR569">
        <v>4.8978196353597049E-2</v>
      </c>
      <c r="BS569">
        <v>2.5619781963535977</v>
      </c>
      <c r="BT569">
        <v>2.526287401075149</v>
      </c>
      <c r="BU569">
        <v>295.11800000000005</v>
      </c>
      <c r="BV569">
        <v>5.7518294275689836</v>
      </c>
      <c r="BW569">
        <v>300.86982942756907</v>
      </c>
      <c r="BX569">
        <v>296.67842627556536</v>
      </c>
      <c r="BY569">
        <v>25.064999999999994</v>
      </c>
      <c r="BZ569">
        <v>0.48851511802742131</v>
      </c>
      <c r="CA569">
        <v>25.553515118027416</v>
      </c>
      <c r="CB569">
        <v>25.197530325486898</v>
      </c>
      <c r="CC569">
        <v>175.73699999999999</v>
      </c>
      <c r="CD569">
        <v>3.4251019867059629</v>
      </c>
      <c r="CE569">
        <v>179.16210198670595</v>
      </c>
      <c r="CF569">
        <v>176.66620334371004</v>
      </c>
      <c r="CG569">
        <v>121.48500000000001</v>
      </c>
      <c r="CH569">
        <v>2.3677342554782088</v>
      </c>
      <c r="CI569">
        <v>123.85273425547823</v>
      </c>
      <c r="CJ569">
        <v>122.1273477594964</v>
      </c>
      <c r="CK569">
        <v>672.04900000000009</v>
      </c>
      <c r="CL569">
        <v>13.098188571921426</v>
      </c>
      <c r="CM569">
        <v>685.14718857192156</v>
      </c>
      <c r="CN569">
        <v>675.60243597499107</v>
      </c>
    </row>
    <row r="570" spans="1:92" x14ac:dyDescent="0.25">
      <c r="A570" s="18">
        <v>45924</v>
      </c>
      <c r="B570" s="2">
        <v>6</v>
      </c>
      <c r="C570" s="2" t="s">
        <v>23</v>
      </c>
      <c r="D570" s="9">
        <v>101.674964</v>
      </c>
      <c r="E570">
        <v>1.3877248E-2</v>
      </c>
      <c r="G570">
        <v>5.8660000000000005</v>
      </c>
      <c r="H570">
        <v>0.1142392702523677</v>
      </c>
      <c r="I570" s="34">
        <v>5.9802392702523681</v>
      </c>
      <c r="J570" s="34">
        <v>5.8972500067997373</v>
      </c>
      <c r="K570">
        <v>0.36200000000000004</v>
      </c>
      <c r="L570">
        <v>7.0498833670912227E-3</v>
      </c>
      <c r="M570" s="34">
        <v>0.36904988336709127</v>
      </c>
      <c r="N570" s="34">
        <v>0.36392848661123506</v>
      </c>
      <c r="O570">
        <v>14.692</v>
      </c>
      <c r="P570">
        <v>0.28612399566106139</v>
      </c>
      <c r="Q570" s="34">
        <v>14.978123995661061</v>
      </c>
      <c r="R570" s="34">
        <v>14.770268854398521</v>
      </c>
      <c r="S570">
        <v>1.5899999999999999</v>
      </c>
      <c r="T570">
        <v>3.096495733059404E-2</v>
      </c>
      <c r="U570" s="34">
        <v>1.620964957330594</v>
      </c>
      <c r="V570" s="34">
        <v>1.5984704246184078</v>
      </c>
      <c r="W570">
        <v>0</v>
      </c>
      <c r="X570">
        <v>0</v>
      </c>
      <c r="Y570" s="34">
        <v>0</v>
      </c>
      <c r="Z570" s="34">
        <v>0</v>
      </c>
      <c r="AA570">
        <v>0.53800000000000003</v>
      </c>
      <c r="AB570">
        <v>1.0477450970980877E-2</v>
      </c>
      <c r="AC570" s="34">
        <v>0.54847745097098088</v>
      </c>
      <c r="AD570" s="34">
        <v>0.54086609336144875</v>
      </c>
      <c r="AE570">
        <v>23.048000000000002</v>
      </c>
      <c r="AF570">
        <v>0.44885555758209517</v>
      </c>
      <c r="AG570" s="34">
        <v>23.496855557582094</v>
      </c>
      <c r="AH570" s="34">
        <v>23.17078386578935</v>
      </c>
      <c r="AJ570">
        <v>52.452000000000012</v>
      </c>
      <c r="AK570">
        <v>1.0214930452228421</v>
      </c>
      <c r="AL570" s="34">
        <v>53.473493045222853</v>
      </c>
      <c r="AM570" s="34">
        <v>52.731428120808019</v>
      </c>
      <c r="AN570">
        <v>2.4590000000000001</v>
      </c>
      <c r="AO570">
        <v>4.788857237479921E-2</v>
      </c>
      <c r="AP570" s="34">
        <v>2.5068885723747991</v>
      </c>
      <c r="AQ570" s="34">
        <v>2.4720998579475881</v>
      </c>
      <c r="AR570">
        <v>296.12000000000006</v>
      </c>
      <c r="AS570">
        <v>5.7668824935443448</v>
      </c>
      <c r="AT570" s="34">
        <v>301.88688249354442</v>
      </c>
      <c r="AU570" s="34">
        <v>297.69752335723462</v>
      </c>
      <c r="AV570">
        <v>26.683999999999997</v>
      </c>
      <c r="AW570">
        <v>0.51966598830790645</v>
      </c>
      <c r="AX570" s="34">
        <v>27.203665988307904</v>
      </c>
      <c r="AY570" s="34">
        <v>26.826153968878991</v>
      </c>
      <c r="AZ570">
        <v>159.29100000000003</v>
      </c>
      <c r="BA570">
        <v>3.1021629044953807</v>
      </c>
      <c r="BB570" s="34">
        <v>162.3931629044954</v>
      </c>
      <c r="BC570" s="34">
        <v>160.1395927093653</v>
      </c>
      <c r="BD570">
        <v>122.61099999999999</v>
      </c>
      <c r="BE570">
        <v>2.3878266561392865</v>
      </c>
      <c r="BF570" s="34">
        <v>124.99882665613927</v>
      </c>
      <c r="BG570" s="34">
        <v>123.26418693892302</v>
      </c>
      <c r="BH570">
        <v>659.61700000000008</v>
      </c>
      <c r="BI570">
        <v>12.845919660084558</v>
      </c>
      <c r="BJ570" s="34">
        <v>672.46291966008459</v>
      </c>
      <c r="BK570" s="34">
        <v>663.13098495315751</v>
      </c>
      <c r="BM570">
        <v>58.318000000000012</v>
      </c>
      <c r="BN570">
        <v>1.1357323154752099</v>
      </c>
      <c r="BO570">
        <v>59.453732315475222</v>
      </c>
      <c r="BP570">
        <v>58.628678127607756</v>
      </c>
      <c r="BQ570">
        <v>2.8210000000000002</v>
      </c>
      <c r="BR570">
        <v>5.4938455741890435E-2</v>
      </c>
      <c r="BS570">
        <v>2.8759384557418906</v>
      </c>
      <c r="BT570">
        <v>2.836028344558823</v>
      </c>
      <c r="BU570">
        <v>310.81200000000007</v>
      </c>
      <c r="BV570">
        <v>6.0530064892054058</v>
      </c>
      <c r="BW570">
        <v>316.86500648920548</v>
      </c>
      <c r="BX570">
        <v>312.46779221163314</v>
      </c>
      <c r="BY570">
        <v>28.273999999999997</v>
      </c>
      <c r="BZ570">
        <v>0.55063094563850046</v>
      </c>
      <c r="CA570">
        <v>28.824630945638496</v>
      </c>
      <c r="CB570">
        <v>28.4246243934974</v>
      </c>
      <c r="CC570">
        <v>159.29100000000003</v>
      </c>
      <c r="CD570">
        <v>3.1021629044953807</v>
      </c>
      <c r="CE570">
        <v>162.3931629044954</v>
      </c>
      <c r="CF570">
        <v>160.1395927093653</v>
      </c>
      <c r="CG570">
        <v>123.14899999999999</v>
      </c>
      <c r="CH570">
        <v>2.3983041071102673</v>
      </c>
      <c r="CI570">
        <v>125.54730410711025</v>
      </c>
      <c r="CJ570">
        <v>123.80505303228446</v>
      </c>
      <c r="CK570">
        <v>682.66500000000008</v>
      </c>
      <c r="CL570">
        <v>13.294775217666654</v>
      </c>
      <c r="CM570">
        <v>695.95977521766667</v>
      </c>
      <c r="CN570">
        <v>686.30176881894681</v>
      </c>
    </row>
    <row r="571" spans="1:92" x14ac:dyDescent="0.25">
      <c r="A571" s="18">
        <v>45924</v>
      </c>
      <c r="B571" s="2">
        <v>7</v>
      </c>
      <c r="C571" s="2" t="s">
        <v>23</v>
      </c>
      <c r="D571" s="9">
        <v>70.506473</v>
      </c>
      <c r="E571">
        <v>1.3197230000000001E-2</v>
      </c>
      <c r="G571">
        <v>6.4659999999999993</v>
      </c>
      <c r="H571">
        <v>0.12191381049161168</v>
      </c>
      <c r="I571" s="34">
        <v>6.5879138104916111</v>
      </c>
      <c r="J571" s="34">
        <v>6.5009715967143773</v>
      </c>
      <c r="K571">
        <v>0.41200000000000003</v>
      </c>
      <c r="L571">
        <v>7.7680930904027255E-3</v>
      </c>
      <c r="M571" s="34">
        <v>0.41976809309040275</v>
      </c>
      <c r="N571" s="34">
        <v>0.4142283170192273</v>
      </c>
      <c r="O571">
        <v>15.948</v>
      </c>
      <c r="P571">
        <v>0.30069307914015209</v>
      </c>
      <c r="Q571" s="34">
        <v>16.248693079140153</v>
      </c>
      <c r="R571" s="34">
        <v>16.034255339375335</v>
      </c>
      <c r="S571">
        <v>1.6459999999999999</v>
      </c>
      <c r="T571">
        <v>3.1034663171851662E-2</v>
      </c>
      <c r="U571" s="34">
        <v>1.6770346631718516</v>
      </c>
      <c r="V571" s="34">
        <v>1.6549024510040002</v>
      </c>
      <c r="W571">
        <v>0</v>
      </c>
      <c r="X571">
        <v>0</v>
      </c>
      <c r="Y571" s="34">
        <v>0</v>
      </c>
      <c r="Z571" s="34">
        <v>0</v>
      </c>
      <c r="AA571">
        <v>0.56399999999999995</v>
      </c>
      <c r="AB571">
        <v>1.0633991512104701E-2</v>
      </c>
      <c r="AC571" s="34">
        <v>0.57463399151210459</v>
      </c>
      <c r="AD571" s="34">
        <v>0.56705041456030136</v>
      </c>
      <c r="AE571">
        <v>25.036000000000001</v>
      </c>
      <c r="AF571">
        <v>0.47204363740612282</v>
      </c>
      <c r="AG571" s="34">
        <v>25.508043637406125</v>
      </c>
      <c r="AH571" s="34">
        <v>25.171408118673245</v>
      </c>
      <c r="AJ571">
        <v>59.934000000000005</v>
      </c>
      <c r="AK571">
        <v>1.1300312895150411</v>
      </c>
      <c r="AL571" s="34">
        <v>61.064031289515043</v>
      </c>
      <c r="AM571" s="34">
        <v>60.258155223860122</v>
      </c>
      <c r="AN571">
        <v>2.9739999999999993</v>
      </c>
      <c r="AO571">
        <v>5.607356517198471E-2</v>
      </c>
      <c r="AP571" s="34">
        <v>3.0300735651719841</v>
      </c>
      <c r="AQ571" s="34">
        <v>2.9900849874154898</v>
      </c>
      <c r="AR571">
        <v>326.83600000000001</v>
      </c>
      <c r="AS571">
        <v>6.1623603720749154</v>
      </c>
      <c r="AT571" s="34">
        <v>332.99836037207496</v>
      </c>
      <c r="AU571" s="34">
        <v>328.6037044206218</v>
      </c>
      <c r="AV571">
        <v>30.913999999999998</v>
      </c>
      <c r="AW571">
        <v>0.58287094610851897</v>
      </c>
      <c r="AX571" s="34">
        <v>31.496870946108515</v>
      </c>
      <c r="AY571" s="34">
        <v>31.081199495952404</v>
      </c>
      <c r="AZ571">
        <v>177.16499999999999</v>
      </c>
      <c r="BA571">
        <v>3.3403743018475693</v>
      </c>
      <c r="BB571" s="34">
        <v>180.50537430184755</v>
      </c>
      <c r="BC571" s="34">
        <v>178.12320336094999</v>
      </c>
      <c r="BD571">
        <v>125.17699999999999</v>
      </c>
      <c r="BE571">
        <v>2.3601616232459754</v>
      </c>
      <c r="BF571" s="34">
        <v>127.53716162324596</v>
      </c>
      <c r="BG571" s="34">
        <v>125.85402436775682</v>
      </c>
      <c r="BH571">
        <v>723</v>
      </c>
      <c r="BI571">
        <v>13.631872097964006</v>
      </c>
      <c r="BJ571" s="34">
        <v>736.63187209796411</v>
      </c>
      <c r="BK571" s="34">
        <v>726.91037185655659</v>
      </c>
      <c r="BM571">
        <v>66.400000000000006</v>
      </c>
      <c r="BN571">
        <v>1.2519451000066528</v>
      </c>
      <c r="BO571">
        <v>67.651945100006657</v>
      </c>
      <c r="BP571">
        <v>66.759126820574494</v>
      </c>
      <c r="BQ571">
        <v>3.3859999999999992</v>
      </c>
      <c r="BR571">
        <v>6.3841658262387441E-2</v>
      </c>
      <c r="BS571">
        <v>3.449841658262387</v>
      </c>
      <c r="BT571">
        <v>3.4043133044347171</v>
      </c>
      <c r="BU571">
        <v>342.78399999999999</v>
      </c>
      <c r="BV571">
        <v>6.4630534512150675</v>
      </c>
      <c r="BW571">
        <v>349.24705345121509</v>
      </c>
      <c r="BX571">
        <v>344.6379597599971</v>
      </c>
      <c r="BY571">
        <v>32.559999999999995</v>
      </c>
      <c r="BZ571">
        <v>0.61390560928037063</v>
      </c>
      <c r="CA571">
        <v>33.173905609280368</v>
      </c>
      <c r="CB571">
        <v>32.736101946956403</v>
      </c>
      <c r="CC571">
        <v>177.16499999999999</v>
      </c>
      <c r="CD571">
        <v>3.3403743018475693</v>
      </c>
      <c r="CE571">
        <v>180.50537430184755</v>
      </c>
      <c r="CF571">
        <v>178.12320336094999</v>
      </c>
      <c r="CG571">
        <v>125.74099999999999</v>
      </c>
      <c r="CH571">
        <v>2.3707956147580802</v>
      </c>
      <c r="CI571">
        <v>128.11179561475808</v>
      </c>
      <c r="CJ571">
        <v>126.42107478231712</v>
      </c>
      <c r="CK571">
        <v>748.03600000000006</v>
      </c>
      <c r="CL571">
        <v>14.10391573537013</v>
      </c>
      <c r="CM571">
        <v>762.13991573537021</v>
      </c>
      <c r="CN571">
        <v>752.08177997522989</v>
      </c>
    </row>
    <row r="572" spans="1:92" x14ac:dyDescent="0.25">
      <c r="A572" s="18">
        <v>45924</v>
      </c>
      <c r="B572" s="2">
        <v>8</v>
      </c>
      <c r="C572" s="2" t="s">
        <v>178</v>
      </c>
      <c r="D572" s="9">
        <v>215.59320199999999</v>
      </c>
      <c r="E572">
        <v>1.2574478E-2</v>
      </c>
      <c r="G572">
        <v>7.07</v>
      </c>
      <c r="H572">
        <v>0.13758366266293459</v>
      </c>
      <c r="I572" s="34">
        <v>7.2075836626629348</v>
      </c>
      <c r="J572" s="34">
        <v>7.1169520604636203</v>
      </c>
      <c r="K572">
        <v>0.56600000000000006</v>
      </c>
      <c r="L572">
        <v>1.1014477095787975E-2</v>
      </c>
      <c r="M572" s="34">
        <v>0.57701447709578801</v>
      </c>
      <c r="N572" s="34">
        <v>0.56975882124786548</v>
      </c>
      <c r="O572">
        <v>16.922000000000001</v>
      </c>
      <c r="P572">
        <v>0.32930562087442417</v>
      </c>
      <c r="Q572" s="34">
        <v>17.251305620874426</v>
      </c>
      <c r="R572" s="34">
        <v>17.034379457873463</v>
      </c>
      <c r="S572">
        <v>1.7240000000000002</v>
      </c>
      <c r="T572">
        <v>3.3549396666322381E-2</v>
      </c>
      <c r="U572" s="34">
        <v>1.7575493966663225</v>
      </c>
      <c r="V572" s="34">
        <v>1.7354491304440285</v>
      </c>
      <c r="W572">
        <v>0</v>
      </c>
      <c r="X572">
        <v>0</v>
      </c>
      <c r="Y572" s="34">
        <v>0</v>
      </c>
      <c r="Z572" s="34">
        <v>0</v>
      </c>
      <c r="AA572">
        <v>0.57999999999999996</v>
      </c>
      <c r="AB572">
        <v>1.1286919992150219E-2</v>
      </c>
      <c r="AC572" s="34">
        <v>0.59128691999215022</v>
      </c>
      <c r="AD572" s="34">
        <v>0.58385179562502121</v>
      </c>
      <c r="AE572">
        <v>26.861999999999998</v>
      </c>
      <c r="AF572">
        <v>0.52274007729161942</v>
      </c>
      <c r="AG572" s="34">
        <v>27.384740077291621</v>
      </c>
      <c r="AH572" s="34">
        <v>27.040391265653998</v>
      </c>
      <c r="AJ572">
        <v>66.388000000000005</v>
      </c>
      <c r="AK572">
        <v>1.291924214549774</v>
      </c>
      <c r="AL572" s="34">
        <v>67.679924214549786</v>
      </c>
      <c r="AM572" s="34">
        <v>66.828884496472256</v>
      </c>
      <c r="AN572">
        <v>3.2810000000000001</v>
      </c>
      <c r="AO572">
        <v>6.384893878318082E-2</v>
      </c>
      <c r="AP572" s="34">
        <v>3.3448489387831808</v>
      </c>
      <c r="AQ572" s="34">
        <v>3.3027892093891285</v>
      </c>
      <c r="AR572">
        <v>349.09300000000002</v>
      </c>
      <c r="AS572">
        <v>6.7934220014132709</v>
      </c>
      <c r="AT572" s="34">
        <v>355.88642200141328</v>
      </c>
      <c r="AU572" s="34">
        <v>351.41133601745781</v>
      </c>
      <c r="AV572">
        <v>33.058</v>
      </c>
      <c r="AW572">
        <v>0.64331551913879648</v>
      </c>
      <c r="AX572" s="34">
        <v>33.701315519138795</v>
      </c>
      <c r="AY572" s="34">
        <v>33.277539068572324</v>
      </c>
      <c r="AZ572">
        <v>177.44200000000001</v>
      </c>
      <c r="BA572">
        <v>3.4530580297364128</v>
      </c>
      <c r="BB572" s="34">
        <v>180.89505802973642</v>
      </c>
      <c r="BC572" s="34">
        <v>178.62039710223277</v>
      </c>
      <c r="BD572">
        <v>129.47300000000001</v>
      </c>
      <c r="BE572">
        <v>2.519571365764941</v>
      </c>
      <c r="BF572" s="34">
        <v>131.99257136576495</v>
      </c>
      <c r="BG572" s="34">
        <v>130.33283368096269</v>
      </c>
      <c r="BH572">
        <v>758.73500000000013</v>
      </c>
      <c r="BI572">
        <v>14.765140069386376</v>
      </c>
      <c r="BJ572" s="34">
        <v>773.50014006938636</v>
      </c>
      <c r="BK572" s="34">
        <v>763.77377957508702</v>
      </c>
      <c r="BM572">
        <v>73.457999999999998</v>
      </c>
      <c r="BN572">
        <v>1.4295078772127086</v>
      </c>
      <c r="BO572">
        <v>74.887507877212727</v>
      </c>
      <c r="BP572">
        <v>73.945836556935873</v>
      </c>
      <c r="BQ572">
        <v>3.8470000000000004</v>
      </c>
      <c r="BR572">
        <v>7.4863415878968789E-2</v>
      </c>
      <c r="BS572">
        <v>3.9218634158789687</v>
      </c>
      <c r="BT572">
        <v>3.8725480306369939</v>
      </c>
      <c r="BU572">
        <v>366.01500000000004</v>
      </c>
      <c r="BV572">
        <v>7.1227276222876954</v>
      </c>
      <c r="BW572">
        <v>373.13772762228768</v>
      </c>
      <c r="BX572">
        <v>368.44571547533127</v>
      </c>
      <c r="BY572">
        <v>34.781999999999996</v>
      </c>
      <c r="BZ572">
        <v>0.67686491580511887</v>
      </c>
      <c r="CA572">
        <v>35.458864915805115</v>
      </c>
      <c r="CB572">
        <v>35.012988199016355</v>
      </c>
      <c r="CC572">
        <v>177.44200000000001</v>
      </c>
      <c r="CD572">
        <v>3.4530580297364128</v>
      </c>
      <c r="CE572">
        <v>180.89505802973642</v>
      </c>
      <c r="CF572">
        <v>178.62039710223277</v>
      </c>
      <c r="CG572">
        <v>130.05300000000003</v>
      </c>
      <c r="CH572">
        <v>2.5308582857570912</v>
      </c>
      <c r="CI572">
        <v>132.58385828575709</v>
      </c>
      <c r="CJ572">
        <v>130.9166854765877</v>
      </c>
      <c r="CK572">
        <v>785.59700000000009</v>
      </c>
      <c r="CL572">
        <v>15.287880146677995</v>
      </c>
      <c r="CM572">
        <v>800.88488014667803</v>
      </c>
      <c r="CN572">
        <v>790.81417084074099</v>
      </c>
    </row>
    <row r="573" spans="1:92" x14ac:dyDescent="0.25">
      <c r="A573" s="18">
        <v>45924</v>
      </c>
      <c r="B573" s="2">
        <v>9</v>
      </c>
      <c r="C573" s="2" t="s">
        <v>178</v>
      </c>
      <c r="D573" s="9">
        <v>108.897689</v>
      </c>
      <c r="E573">
        <v>1.2269442E-2</v>
      </c>
      <c r="G573">
        <v>7.3659999999999997</v>
      </c>
      <c r="H573">
        <v>0.1184866172402588</v>
      </c>
      <c r="I573" s="34">
        <v>7.4844866172402584</v>
      </c>
      <c r="J573" s="34">
        <v>7.3926561427902531</v>
      </c>
      <c r="K573">
        <v>0.65</v>
      </c>
      <c r="L573">
        <v>1.045564773366389E-2</v>
      </c>
      <c r="M573" s="34">
        <v>0.66045564773366394</v>
      </c>
      <c r="N573" s="34">
        <v>0.65235222547022331</v>
      </c>
      <c r="O573">
        <v>17.821999999999999</v>
      </c>
      <c r="P573">
        <v>0.28667777524516597</v>
      </c>
      <c r="Q573" s="34">
        <v>18.108677775245166</v>
      </c>
      <c r="R573" s="34">
        <v>17.886494403585107</v>
      </c>
      <c r="S573">
        <v>1.8140000000000001</v>
      </c>
      <c r="T573">
        <v>2.9179299982871228E-2</v>
      </c>
      <c r="U573" s="34">
        <v>1.8431792999828713</v>
      </c>
      <c r="V573" s="34">
        <v>1.8205645184661308</v>
      </c>
      <c r="W573">
        <v>0</v>
      </c>
      <c r="X573">
        <v>0</v>
      </c>
      <c r="Y573" s="34">
        <v>0</v>
      </c>
      <c r="Z573" s="34">
        <v>0</v>
      </c>
      <c r="AA573">
        <v>0.57799999999999996</v>
      </c>
      <c r="AB573">
        <v>9.2974836770118897E-3</v>
      </c>
      <c r="AC573" s="34">
        <v>0.58729748367701184</v>
      </c>
      <c r="AD573" s="34">
        <v>0.58009167126429084</v>
      </c>
      <c r="AE573">
        <v>28.23</v>
      </c>
      <c r="AF573">
        <v>0.45409682387897177</v>
      </c>
      <c r="AG573" s="34">
        <v>28.684096823878974</v>
      </c>
      <c r="AH573" s="34">
        <v>28.332158961576006</v>
      </c>
      <c r="AJ573">
        <v>70.472999999999999</v>
      </c>
      <c r="AK573">
        <v>1.133601327283839</v>
      </c>
      <c r="AL573" s="34">
        <v>71.60660132728384</v>
      </c>
      <c r="AM573" s="34">
        <v>70.728028285481614</v>
      </c>
      <c r="AN573">
        <v>3.5049999999999994</v>
      </c>
      <c r="AO573">
        <v>5.6380069702295275E-2</v>
      </c>
      <c r="AP573" s="34">
        <v>3.5613800697022948</v>
      </c>
      <c r="AQ573" s="34">
        <v>3.5176839234971267</v>
      </c>
      <c r="AR573">
        <v>361.584</v>
      </c>
      <c r="AS573">
        <v>5.8162998925063452</v>
      </c>
      <c r="AT573" s="34">
        <v>367.40029989250633</v>
      </c>
      <c r="AU573" s="34">
        <v>362.8925032221926</v>
      </c>
      <c r="AV573">
        <v>34.522000000000013</v>
      </c>
      <c r="AW573">
        <v>0.55530749394083845</v>
      </c>
      <c r="AX573" s="34">
        <v>35.07730749394085</v>
      </c>
      <c r="AY573" s="34">
        <v>34.646928504127779</v>
      </c>
      <c r="AZ573">
        <v>170.19499999999999</v>
      </c>
      <c r="BA573">
        <v>2.737690716970655</v>
      </c>
      <c r="BB573" s="34">
        <v>172.93269071697065</v>
      </c>
      <c r="BC573" s="34">
        <v>170.81090309831484</v>
      </c>
      <c r="BD573">
        <v>133.12100000000001</v>
      </c>
      <c r="BE573">
        <v>2.1413327414662628</v>
      </c>
      <c r="BF573" s="34">
        <v>135.26233274146628</v>
      </c>
      <c r="BG573" s="34">
        <v>133.60273939511015</v>
      </c>
      <c r="BH573">
        <v>773.4</v>
      </c>
      <c r="BI573">
        <v>12.440612241870236</v>
      </c>
      <c r="BJ573" s="34">
        <v>785.84061224187019</v>
      </c>
      <c r="BK573" s="34">
        <v>776.19878642872413</v>
      </c>
      <c r="BM573">
        <v>77.838999999999999</v>
      </c>
      <c r="BN573">
        <v>1.2520879445240978</v>
      </c>
      <c r="BO573">
        <v>79.091087944524105</v>
      </c>
      <c r="BP573">
        <v>78.120684428271872</v>
      </c>
      <c r="BQ573">
        <v>4.1549999999999994</v>
      </c>
      <c r="BR573">
        <v>6.683571743595916E-2</v>
      </c>
      <c r="BS573">
        <v>4.2218357174359591</v>
      </c>
      <c r="BT573">
        <v>4.1700361489673501</v>
      </c>
      <c r="BU573">
        <v>379.40600000000001</v>
      </c>
      <c r="BV573">
        <v>6.1029776677515111</v>
      </c>
      <c r="BW573">
        <v>385.50897766775148</v>
      </c>
      <c r="BX573">
        <v>380.77899762577772</v>
      </c>
      <c r="BY573">
        <v>36.336000000000013</v>
      </c>
      <c r="BZ573">
        <v>0.58448679392370972</v>
      </c>
      <c r="CA573">
        <v>36.920486793923722</v>
      </c>
      <c r="CB573">
        <v>36.467493022593906</v>
      </c>
      <c r="CC573">
        <v>170.19499999999999</v>
      </c>
      <c r="CD573">
        <v>2.737690716970655</v>
      </c>
      <c r="CE573">
        <v>172.93269071697065</v>
      </c>
      <c r="CF573">
        <v>170.81090309831484</v>
      </c>
      <c r="CG573">
        <v>133.69900000000001</v>
      </c>
      <c r="CH573">
        <v>2.1506302251432747</v>
      </c>
      <c r="CI573">
        <v>135.8496302251433</v>
      </c>
      <c r="CJ573">
        <v>134.18283106637443</v>
      </c>
      <c r="CK573">
        <v>801.63</v>
      </c>
      <c r="CL573">
        <v>12.894709065749208</v>
      </c>
      <c r="CM573">
        <v>814.52470906574922</v>
      </c>
      <c r="CN573">
        <v>804.53094539030019</v>
      </c>
    </row>
    <row r="574" spans="1:92" x14ac:dyDescent="0.25">
      <c r="A574" s="18">
        <v>45924</v>
      </c>
      <c r="B574" s="2">
        <v>10</v>
      </c>
      <c r="C574" s="2" t="s">
        <v>178</v>
      </c>
      <c r="D574" s="9">
        <v>53.429693999999998</v>
      </c>
      <c r="E574">
        <v>1.1832410999999999E-2</v>
      </c>
      <c r="G574">
        <v>7.1520000000000001</v>
      </c>
      <c r="H574">
        <v>0.11800050790425942</v>
      </c>
      <c r="I574" s="34">
        <v>7.2700005079042596</v>
      </c>
      <c r="J574" s="34">
        <v>7.1839788739245281</v>
      </c>
      <c r="K574">
        <v>0.67</v>
      </c>
      <c r="L574">
        <v>1.1054298139800588E-2</v>
      </c>
      <c r="M574" s="34">
        <v>0.68105429813980067</v>
      </c>
      <c r="N574" s="34">
        <v>0.67299578377089397</v>
      </c>
      <c r="O574">
        <v>18.358000000000001</v>
      </c>
      <c r="P574">
        <v>0.3028877690305361</v>
      </c>
      <c r="Q574" s="34">
        <v>18.660887769030538</v>
      </c>
      <c r="R574" s="34">
        <v>18.440084475322497</v>
      </c>
      <c r="S574">
        <v>1.806</v>
      </c>
      <c r="T574">
        <v>2.9797108120119195E-2</v>
      </c>
      <c r="U574" s="34">
        <v>1.8357971081201192</v>
      </c>
      <c r="V574" s="34">
        <v>1.8140752022242306</v>
      </c>
      <c r="W574">
        <v>0</v>
      </c>
      <c r="X574">
        <v>0</v>
      </c>
      <c r="Y574" s="34">
        <v>0</v>
      </c>
      <c r="Z574" s="34">
        <v>0</v>
      </c>
      <c r="AA574">
        <v>0.57799999999999996</v>
      </c>
      <c r="AB574">
        <v>9.5363945146339398E-3</v>
      </c>
      <c r="AC574" s="34">
        <v>0.58753639451463391</v>
      </c>
      <c r="AD574" s="34">
        <v>0.58058442241727859</v>
      </c>
      <c r="AE574">
        <v>28.564</v>
      </c>
      <c r="AF574">
        <v>0.47127607770934926</v>
      </c>
      <c r="AG574" s="34">
        <v>29.035276077709348</v>
      </c>
      <c r="AH574" s="34">
        <v>28.691718757659427</v>
      </c>
      <c r="AJ574">
        <v>73.027999999999977</v>
      </c>
      <c r="AK574">
        <v>1.2048854993333689</v>
      </c>
      <c r="AL574" s="34">
        <v>74.232885499333349</v>
      </c>
      <c r="AM574" s="34">
        <v>73.354531488389298</v>
      </c>
      <c r="AN574">
        <v>3.5310000000000001</v>
      </c>
      <c r="AO574">
        <v>5.8257801091993848E-2</v>
      </c>
      <c r="AP574" s="34">
        <v>3.589257801091994</v>
      </c>
      <c r="AQ574" s="34">
        <v>3.5467882276045173</v>
      </c>
      <c r="AR574">
        <v>371.01499999999999</v>
      </c>
      <c r="AS574">
        <v>6.1213588422956935</v>
      </c>
      <c r="AT574" s="34">
        <v>377.13635884229569</v>
      </c>
      <c r="AU574" s="34">
        <v>372.67392644143018</v>
      </c>
      <c r="AV574">
        <v>36.535000000000004</v>
      </c>
      <c r="AW574">
        <v>0.6027892276680813</v>
      </c>
      <c r="AX574" s="34">
        <v>37.137789227668087</v>
      </c>
      <c r="AY574" s="34">
        <v>36.698359641894946</v>
      </c>
      <c r="AZ574">
        <v>161.19</v>
      </c>
      <c r="BA574">
        <v>2.6594661450066517</v>
      </c>
      <c r="BB574" s="34">
        <v>163.84946614500666</v>
      </c>
      <c r="BC574" s="34">
        <v>161.91073191944835</v>
      </c>
      <c r="BD574">
        <v>135.70299999999997</v>
      </c>
      <c r="BE574">
        <v>2.2389573439781474</v>
      </c>
      <c r="BF574" s="34">
        <v>137.94195734397812</v>
      </c>
      <c r="BG574" s="34">
        <v>136.3097714105397</v>
      </c>
      <c r="BH574">
        <v>781.00199999999995</v>
      </c>
      <c r="BI574">
        <v>12.885714859373937</v>
      </c>
      <c r="BJ574" s="34">
        <v>793.887714859374</v>
      </c>
      <c r="BK574" s="34">
        <v>784.49410912930705</v>
      </c>
      <c r="BM574">
        <v>80.179999999999978</v>
      </c>
      <c r="BN574">
        <v>1.3228860072376283</v>
      </c>
      <c r="BO574">
        <v>81.502886007237606</v>
      </c>
      <c r="BP574">
        <v>80.538510362313829</v>
      </c>
      <c r="BQ574">
        <v>4.2010000000000005</v>
      </c>
      <c r="BR574">
        <v>6.9312099231794433E-2</v>
      </c>
      <c r="BS574">
        <v>4.2703120992317949</v>
      </c>
      <c r="BT574">
        <v>4.2197840113754115</v>
      </c>
      <c r="BU574">
        <v>389.37299999999999</v>
      </c>
      <c r="BV574">
        <v>6.4242466113262298</v>
      </c>
      <c r="BW574">
        <v>395.79724661132622</v>
      </c>
      <c r="BX574">
        <v>391.1140109167527</v>
      </c>
      <c r="BY574">
        <v>38.341000000000001</v>
      </c>
      <c r="BZ574">
        <v>0.63258633578820045</v>
      </c>
      <c r="CA574">
        <v>38.973586335788205</v>
      </c>
      <c r="CB574">
        <v>38.512434844119177</v>
      </c>
      <c r="CC574">
        <v>161.19</v>
      </c>
      <c r="CD574">
        <v>2.6594661450066517</v>
      </c>
      <c r="CE574">
        <v>163.84946614500666</v>
      </c>
      <c r="CF574">
        <v>161.91073191944835</v>
      </c>
      <c r="CG574">
        <v>136.28099999999998</v>
      </c>
      <c r="CH574">
        <v>2.2484937384927814</v>
      </c>
      <c r="CI574">
        <v>138.52949373849276</v>
      </c>
      <c r="CJ574">
        <v>136.89035583295697</v>
      </c>
      <c r="CK574">
        <v>809.56599999999992</v>
      </c>
      <c r="CL574">
        <v>13.356990937083287</v>
      </c>
      <c r="CM574">
        <v>822.92299093708334</v>
      </c>
      <c r="CN574">
        <v>813.18582788696642</v>
      </c>
    </row>
    <row r="575" spans="1:92" x14ac:dyDescent="0.25">
      <c r="A575" s="18">
        <v>45924</v>
      </c>
      <c r="B575" s="2">
        <v>11</v>
      </c>
      <c r="C575" s="2" t="s">
        <v>178</v>
      </c>
      <c r="D575" s="9">
        <v>44.548555999999998</v>
      </c>
      <c r="E575">
        <v>1.1180282E-2</v>
      </c>
      <c r="G575">
        <v>7.5219999999999994</v>
      </c>
      <c r="H575">
        <v>8.9034184482743306E-2</v>
      </c>
      <c r="I575" s="34">
        <v>7.6110341844827429</v>
      </c>
      <c r="J575" s="34">
        <v>7.5259406759885863</v>
      </c>
      <c r="K575">
        <v>0.68800000000000006</v>
      </c>
      <c r="L575">
        <v>8.1435148795702475E-3</v>
      </c>
      <c r="M575" s="34">
        <v>0.69614351487957027</v>
      </c>
      <c r="N575" s="34">
        <v>0.68836043407074554</v>
      </c>
      <c r="O575">
        <v>18.713999999999999</v>
      </c>
      <c r="P575">
        <v>0.22150833932598485</v>
      </c>
      <c r="Q575" s="34">
        <v>18.935508339325985</v>
      </c>
      <c r="R575" s="34">
        <v>18.723804016278969</v>
      </c>
      <c r="S575">
        <v>1.776</v>
      </c>
      <c r="T575">
        <v>2.1021631433309242E-2</v>
      </c>
      <c r="U575" s="34">
        <v>1.7970216314333092</v>
      </c>
      <c r="V575" s="34">
        <v>1.7769304228337848</v>
      </c>
      <c r="W575">
        <v>0</v>
      </c>
      <c r="X575">
        <v>0</v>
      </c>
      <c r="Y575" s="34">
        <v>0</v>
      </c>
      <c r="Z575" s="34">
        <v>0</v>
      </c>
      <c r="AA575">
        <v>0.58599999999999997</v>
      </c>
      <c r="AB575">
        <v>6.9361914526572151E-3</v>
      </c>
      <c r="AC575" s="34">
        <v>0.59293619145265719</v>
      </c>
      <c r="AD575" s="34">
        <v>0.58630699762421046</v>
      </c>
      <c r="AE575">
        <v>29.285999999999998</v>
      </c>
      <c r="AF575">
        <v>0.34664386157426486</v>
      </c>
      <c r="AG575" s="34">
        <v>29.632643861574266</v>
      </c>
      <c r="AH575" s="34">
        <v>29.301342546796295</v>
      </c>
      <c r="AJ575">
        <v>74.22</v>
      </c>
      <c r="AK575">
        <v>0.87850534064201113</v>
      </c>
      <c r="AL575" s="34">
        <v>75.098505340642006</v>
      </c>
      <c r="AM575" s="34">
        <v>74.25888287315513</v>
      </c>
      <c r="AN575">
        <v>3.6680000000000006</v>
      </c>
      <c r="AO575">
        <v>4.3416297352127424E-2</v>
      </c>
      <c r="AP575" s="34">
        <v>3.7114162973521281</v>
      </c>
      <c r="AQ575" s="34">
        <v>3.6699216165283355</v>
      </c>
      <c r="AR575">
        <v>373.96199999999999</v>
      </c>
      <c r="AS575">
        <v>4.4264027781887334</v>
      </c>
      <c r="AT575" s="34">
        <v>378.38840277818872</v>
      </c>
      <c r="AU575" s="34">
        <v>374.15791372959899</v>
      </c>
      <c r="AV575">
        <v>36.885000000000005</v>
      </c>
      <c r="AW575">
        <v>0.43658945687928574</v>
      </c>
      <c r="AX575" s="34">
        <v>37.321589456879288</v>
      </c>
      <c r="AY575" s="34">
        <v>36.904323562063148</v>
      </c>
      <c r="AZ575">
        <v>174.80099999999999</v>
      </c>
      <c r="BA575">
        <v>2.0690327681159282</v>
      </c>
      <c r="BB575" s="34">
        <v>176.87003276811592</v>
      </c>
      <c r="BC575" s="34">
        <v>174.89257592441913</v>
      </c>
      <c r="BD575">
        <v>143.001</v>
      </c>
      <c r="BE575">
        <v>1.6926319350195129</v>
      </c>
      <c r="BF575" s="34">
        <v>144.69363193501951</v>
      </c>
      <c r="BG575" s="34">
        <v>143.07591632638179</v>
      </c>
      <c r="BH575">
        <v>806.53700000000003</v>
      </c>
      <c r="BI575">
        <v>9.5465785761976001</v>
      </c>
      <c r="BJ575" s="34">
        <v>816.08357857619762</v>
      </c>
      <c r="BK575" s="34">
        <v>806.95953403214662</v>
      </c>
      <c r="BM575">
        <v>81.742000000000004</v>
      </c>
      <c r="BN575">
        <v>0.9675395251247545</v>
      </c>
      <c r="BO575">
        <v>82.709539525124754</v>
      </c>
      <c r="BP575">
        <v>81.784823549143709</v>
      </c>
      <c r="BQ575">
        <v>4.3560000000000008</v>
      </c>
      <c r="BR575">
        <v>5.1559812231697671E-2</v>
      </c>
      <c r="BS575">
        <v>4.4075598122316979</v>
      </c>
      <c r="BT575">
        <v>4.3582820505990814</v>
      </c>
      <c r="BU575">
        <v>392.67599999999999</v>
      </c>
      <c r="BV575">
        <v>4.6479111175147185</v>
      </c>
      <c r="BW575">
        <v>397.32391111751468</v>
      </c>
      <c r="BX575">
        <v>392.88171774587795</v>
      </c>
      <c r="BY575">
        <v>38.661000000000008</v>
      </c>
      <c r="BZ575">
        <v>0.457611088312595</v>
      </c>
      <c r="CA575">
        <v>39.118611088312598</v>
      </c>
      <c r="CB575">
        <v>38.681253984896934</v>
      </c>
      <c r="CC575">
        <v>174.80099999999999</v>
      </c>
      <c r="CD575">
        <v>2.0690327681159282</v>
      </c>
      <c r="CE575">
        <v>176.87003276811592</v>
      </c>
      <c r="CF575">
        <v>174.89257592441913</v>
      </c>
      <c r="CG575">
        <v>143.58700000000002</v>
      </c>
      <c r="CH575">
        <v>1.69956812647217</v>
      </c>
      <c r="CI575">
        <v>145.28656812647216</v>
      </c>
      <c r="CJ575">
        <v>143.66222332400599</v>
      </c>
      <c r="CK575">
        <v>835.82299999999998</v>
      </c>
      <c r="CL575">
        <v>9.8932224377718647</v>
      </c>
      <c r="CM575">
        <v>845.71622243777188</v>
      </c>
      <c r="CN575">
        <v>836.26087657894288</v>
      </c>
    </row>
    <row r="576" spans="1:92" x14ac:dyDescent="0.25">
      <c r="A576" s="18">
        <v>45924</v>
      </c>
      <c r="B576" s="2">
        <v>12</v>
      </c>
      <c r="C576" s="2" t="s">
        <v>178</v>
      </c>
      <c r="D576" s="9">
        <v>43.269696000000003</v>
      </c>
      <c r="E576">
        <v>1.1350114999999999E-2</v>
      </c>
      <c r="G576">
        <v>7.702</v>
      </c>
      <c r="H576">
        <v>9.4650535610043426E-2</v>
      </c>
      <c r="I576" s="34">
        <v>7.7966505356100431</v>
      </c>
      <c r="J576" s="34">
        <v>7.7081576554160574</v>
      </c>
      <c r="K576">
        <v>0.73399999999999999</v>
      </c>
      <c r="L576">
        <v>9.0201886701859087E-3</v>
      </c>
      <c r="M576" s="34">
        <v>0.74302018867018593</v>
      </c>
      <c r="N576" s="34">
        <v>0.73458682408145759</v>
      </c>
      <c r="O576">
        <v>19.085999999999999</v>
      </c>
      <c r="P576">
        <v>0.23454948359559707</v>
      </c>
      <c r="Q576" s="34">
        <v>19.320549483595595</v>
      </c>
      <c r="R576" s="34">
        <v>19.101259025093594</v>
      </c>
      <c r="S576">
        <v>1.8000000000000003</v>
      </c>
      <c r="T576">
        <v>2.2120353687104414E-2</v>
      </c>
      <c r="U576" s="34">
        <v>1.8221203536871047</v>
      </c>
      <c r="V576" s="34">
        <v>1.8014390781289153</v>
      </c>
      <c r="W576">
        <v>0</v>
      </c>
      <c r="X576">
        <v>0</v>
      </c>
      <c r="Y576" s="34">
        <v>0</v>
      </c>
      <c r="Z576" s="34">
        <v>0</v>
      </c>
      <c r="AA576">
        <v>0.57999999999999996</v>
      </c>
      <c r="AB576">
        <v>7.1276695214003089E-3</v>
      </c>
      <c r="AC576" s="34">
        <v>0.58712766952140027</v>
      </c>
      <c r="AD576" s="34">
        <v>0.58046370295265037</v>
      </c>
      <c r="AE576">
        <v>29.901999999999997</v>
      </c>
      <c r="AF576">
        <v>0.36746823108433113</v>
      </c>
      <c r="AG576" s="34">
        <v>30.269468231084332</v>
      </c>
      <c r="AH576" s="34">
        <v>29.925906285672674</v>
      </c>
      <c r="AJ576">
        <v>75.009</v>
      </c>
      <c r="AK576">
        <v>0.92179200539778594</v>
      </c>
      <c r="AL576" s="34">
        <v>75.930792005397791</v>
      </c>
      <c r="AM576" s="34">
        <v>75.068968784095446</v>
      </c>
      <c r="AN576">
        <v>3.6619999999999999</v>
      </c>
      <c r="AO576">
        <v>4.500263066787575E-2</v>
      </c>
      <c r="AP576" s="34">
        <v>3.7070026306678758</v>
      </c>
      <c r="AQ576" s="34">
        <v>3.6649277245044929</v>
      </c>
      <c r="AR576">
        <v>376.286</v>
      </c>
      <c r="AS576">
        <v>4.6242107819476503</v>
      </c>
      <c r="AT576" s="34">
        <v>380.91021078194763</v>
      </c>
      <c r="AU576" s="34">
        <v>376.58683608489827</v>
      </c>
      <c r="AV576">
        <v>37.927</v>
      </c>
      <c r="AW576">
        <v>0.46608814127267162</v>
      </c>
      <c r="AX576" s="34">
        <v>38.393088141272671</v>
      </c>
      <c r="AY576" s="34">
        <v>37.957322175664089</v>
      </c>
      <c r="AZ576">
        <v>172.762</v>
      </c>
      <c r="BA576">
        <v>2.123086968717518</v>
      </c>
      <c r="BB576" s="34">
        <v>174.88508696871753</v>
      </c>
      <c r="BC576" s="34">
        <v>172.90012111983756</v>
      </c>
      <c r="BD576">
        <v>142.625</v>
      </c>
      <c r="BE576">
        <v>1.7527308025684813</v>
      </c>
      <c r="BF576" s="34">
        <v>144.37773080256849</v>
      </c>
      <c r="BG576" s="34">
        <v>142.73902695452028</v>
      </c>
      <c r="BH576">
        <v>808.27099999999996</v>
      </c>
      <c r="BI576">
        <v>9.9329113305719829</v>
      </c>
      <c r="BJ576" s="34">
        <v>818.20391133057205</v>
      </c>
      <c r="BK576" s="34">
        <v>808.91720284352004</v>
      </c>
      <c r="BM576">
        <v>82.710999999999999</v>
      </c>
      <c r="BN576">
        <v>1.0164425410078293</v>
      </c>
      <c r="BO576">
        <v>83.727442541007832</v>
      </c>
      <c r="BP576">
        <v>82.777126439511505</v>
      </c>
      <c r="BQ576">
        <v>4.3959999999999999</v>
      </c>
      <c r="BR576">
        <v>5.4022819338061662E-2</v>
      </c>
      <c r="BS576">
        <v>4.450022819338062</v>
      </c>
      <c r="BT576">
        <v>4.3995145485859508</v>
      </c>
      <c r="BU576">
        <v>395.37200000000001</v>
      </c>
      <c r="BV576">
        <v>4.8587602655432471</v>
      </c>
      <c r="BW576">
        <v>400.23076026554321</v>
      </c>
      <c r="BX576">
        <v>395.68809510999188</v>
      </c>
      <c r="BY576">
        <v>39.726999999999997</v>
      </c>
      <c r="BZ576">
        <v>0.48820849495977603</v>
      </c>
      <c r="CA576">
        <v>40.215208494959775</v>
      </c>
      <c r="CB576">
        <v>39.758761253793004</v>
      </c>
      <c r="CC576">
        <v>172.762</v>
      </c>
      <c r="CD576">
        <v>2.123086968717518</v>
      </c>
      <c r="CE576">
        <v>174.88508696871753</v>
      </c>
      <c r="CF576">
        <v>172.90012111983756</v>
      </c>
      <c r="CG576">
        <v>143.20500000000001</v>
      </c>
      <c r="CH576">
        <v>1.7598584720898816</v>
      </c>
      <c r="CI576">
        <v>144.9648584720899</v>
      </c>
      <c r="CJ576">
        <v>143.31949065747293</v>
      </c>
      <c r="CK576">
        <v>838.173</v>
      </c>
      <c r="CL576">
        <v>10.300379561656314</v>
      </c>
      <c r="CM576">
        <v>848.47337956165643</v>
      </c>
      <c r="CN576">
        <v>838.84310912919273</v>
      </c>
    </row>
    <row r="577" spans="1:92" x14ac:dyDescent="0.25">
      <c r="A577" s="18">
        <v>45924</v>
      </c>
      <c r="B577" s="2">
        <v>13</v>
      </c>
      <c r="C577" s="2" t="s">
        <v>178</v>
      </c>
      <c r="D577" s="9">
        <v>35.685681000000002</v>
      </c>
      <c r="E577">
        <v>1.1465548000000001E-2</v>
      </c>
      <c r="G577">
        <v>7.5</v>
      </c>
      <c r="H577">
        <v>0.11491888005761454</v>
      </c>
      <c r="I577" s="34">
        <v>7.6149188800576146</v>
      </c>
      <c r="J577" s="34">
        <v>7.5276096621222077</v>
      </c>
      <c r="K577">
        <v>0.71400000000000008</v>
      </c>
      <c r="L577">
        <v>1.0940277381484906E-2</v>
      </c>
      <c r="M577" s="34">
        <v>0.72494027738148503</v>
      </c>
      <c r="N577" s="34">
        <v>0.71662843983403435</v>
      </c>
      <c r="O577">
        <v>18.72</v>
      </c>
      <c r="P577">
        <v>0.28683752462380591</v>
      </c>
      <c r="Q577" s="34">
        <v>19.006837524623805</v>
      </c>
      <c r="R577" s="34">
        <v>18.788913716657028</v>
      </c>
      <c r="S577">
        <v>1.8919999999999999</v>
      </c>
      <c r="T577">
        <v>2.899020280920089E-2</v>
      </c>
      <c r="U577" s="34">
        <v>1.9209902028092007</v>
      </c>
      <c r="V577" s="34">
        <v>1.898964997431362</v>
      </c>
      <c r="W577">
        <v>0</v>
      </c>
      <c r="X577">
        <v>0</v>
      </c>
      <c r="Y577" s="34">
        <v>0</v>
      </c>
      <c r="Z577" s="34">
        <v>0</v>
      </c>
      <c r="AA577">
        <v>0.6</v>
      </c>
      <c r="AB577">
        <v>9.1935104046091624E-3</v>
      </c>
      <c r="AC577" s="34">
        <v>0.60919351040460912</v>
      </c>
      <c r="AD577" s="34">
        <v>0.6022087729697766</v>
      </c>
      <c r="AE577">
        <v>29.425999999999998</v>
      </c>
      <c r="AF577">
        <v>0.45088039527671536</v>
      </c>
      <c r="AG577" s="34">
        <v>29.876880395276714</v>
      </c>
      <c r="AH577" s="34">
        <v>29.534325589014411</v>
      </c>
      <c r="AJ577">
        <v>74.22</v>
      </c>
      <c r="AK577">
        <v>1.1372372370501536</v>
      </c>
      <c r="AL577" s="34">
        <v>75.357237237050157</v>
      </c>
      <c r="AM577" s="34">
        <v>74.493225216361367</v>
      </c>
      <c r="AN577">
        <v>3.6809999999999996</v>
      </c>
      <c r="AO577">
        <v>5.6402186332277206E-2</v>
      </c>
      <c r="AP577" s="34">
        <v>3.7374021863322766</v>
      </c>
      <c r="AQ577" s="34">
        <v>3.6945508221695791</v>
      </c>
      <c r="AR577">
        <v>381.36800000000005</v>
      </c>
      <c r="AS577">
        <v>5.8435177933083127</v>
      </c>
      <c r="AT577" s="34">
        <v>387.21151779330836</v>
      </c>
      <c r="AU577" s="34">
        <v>382.77192554989631</v>
      </c>
      <c r="AV577">
        <v>38.236000000000004</v>
      </c>
      <c r="AW577">
        <v>0.58587177305105997</v>
      </c>
      <c r="AX577" s="34">
        <v>38.821871773051065</v>
      </c>
      <c r="AY577" s="34">
        <v>38.376757738787305</v>
      </c>
      <c r="AZ577">
        <v>167.45400000000001</v>
      </c>
      <c r="BA577">
        <v>2.5658168188223716</v>
      </c>
      <c r="BB577" s="34">
        <v>170.01981681882239</v>
      </c>
      <c r="BC577" s="34">
        <v>168.07044644813499</v>
      </c>
      <c r="BD577">
        <v>140.78900000000002</v>
      </c>
      <c r="BE577">
        <v>2.1572418939241995</v>
      </c>
      <c r="BF577" s="34">
        <v>142.94624189392422</v>
      </c>
      <c r="BG577" s="34">
        <v>141.30728489606983</v>
      </c>
      <c r="BH577">
        <v>805.74800000000005</v>
      </c>
      <c r="BI577">
        <v>12.346087702488374</v>
      </c>
      <c r="BJ577" s="34">
        <v>818.09408770248842</v>
      </c>
      <c r="BK577" s="34">
        <v>808.71419067141937</v>
      </c>
      <c r="BM577">
        <v>81.72</v>
      </c>
      <c r="BN577">
        <v>1.2521561171077682</v>
      </c>
      <c r="BO577">
        <v>82.972156117107772</v>
      </c>
      <c r="BP577">
        <v>82.020834878483569</v>
      </c>
      <c r="BQ577">
        <v>4.3949999999999996</v>
      </c>
      <c r="BR577">
        <v>6.734246371376211E-2</v>
      </c>
      <c r="BS577">
        <v>4.4623424637137621</v>
      </c>
      <c r="BT577">
        <v>4.4111792620036132</v>
      </c>
      <c r="BU577">
        <v>400.08800000000008</v>
      </c>
      <c r="BV577">
        <v>6.1303553179321186</v>
      </c>
      <c r="BW577">
        <v>406.21835531793215</v>
      </c>
      <c r="BX577">
        <v>401.56083926655333</v>
      </c>
      <c r="BY577">
        <v>40.128000000000007</v>
      </c>
      <c r="BZ577">
        <v>0.61486197586026081</v>
      </c>
      <c r="CA577">
        <v>40.742861975860265</v>
      </c>
      <c r="CB577">
        <v>40.275722736218668</v>
      </c>
      <c r="CC577">
        <v>167.45400000000001</v>
      </c>
      <c r="CD577">
        <v>2.5658168188223716</v>
      </c>
      <c r="CE577">
        <v>170.01981681882239</v>
      </c>
      <c r="CF577">
        <v>168.07044644813499</v>
      </c>
      <c r="CG577">
        <v>141.38900000000001</v>
      </c>
      <c r="CH577">
        <v>2.1664354043288085</v>
      </c>
      <c r="CI577">
        <v>143.55543540432885</v>
      </c>
      <c r="CJ577">
        <v>141.90949366903962</v>
      </c>
      <c r="CK577">
        <v>835.17400000000009</v>
      </c>
      <c r="CL577">
        <v>12.79696809776509</v>
      </c>
      <c r="CM577">
        <v>847.97096809776508</v>
      </c>
      <c r="CN577">
        <v>838.2485162604338</v>
      </c>
    </row>
    <row r="578" spans="1:92" x14ac:dyDescent="0.25">
      <c r="A578" s="18">
        <v>45924</v>
      </c>
      <c r="B578" s="2">
        <v>14</v>
      </c>
      <c r="C578" s="2" t="s">
        <v>178</v>
      </c>
      <c r="D578" s="9">
        <v>36.276612</v>
      </c>
      <c r="E578">
        <v>1.1527714999999999E-2</v>
      </c>
      <c r="G578">
        <v>7.7319999999999993</v>
      </c>
      <c r="H578">
        <v>0.12943537167145844</v>
      </c>
      <c r="I578" s="34">
        <v>7.8614353716714573</v>
      </c>
      <c r="J578" s="34">
        <v>7.7708109852159097</v>
      </c>
      <c r="K578">
        <v>0.71600000000000008</v>
      </c>
      <c r="L578">
        <v>1.1985996652452697E-2</v>
      </c>
      <c r="M578" s="34">
        <v>0.72798599665245278</v>
      </c>
      <c r="N578" s="34">
        <v>0.7195939815590523</v>
      </c>
      <c r="O578">
        <v>18.842000000000002</v>
      </c>
      <c r="P578">
        <v>0.31541920240993537</v>
      </c>
      <c r="Q578" s="34">
        <v>19.157419202409937</v>
      </c>
      <c r="R578" s="34">
        <v>18.936577933709028</v>
      </c>
      <c r="S578">
        <v>1.93</v>
      </c>
      <c r="T578">
        <v>3.2308622261499588E-2</v>
      </c>
      <c r="U578" s="34">
        <v>1.9623086222614996</v>
      </c>
      <c r="V578" s="34">
        <v>1.9396876877220264</v>
      </c>
      <c r="W578">
        <v>0</v>
      </c>
      <c r="X578">
        <v>0</v>
      </c>
      <c r="Y578" s="34">
        <v>0</v>
      </c>
      <c r="Z578" s="34">
        <v>0</v>
      </c>
      <c r="AA578">
        <v>0.59599999999999997</v>
      </c>
      <c r="AB578">
        <v>9.9771703978516844E-3</v>
      </c>
      <c r="AC578" s="34">
        <v>0.60597717039785171</v>
      </c>
      <c r="AD578" s="34">
        <v>0.59899163828099877</v>
      </c>
      <c r="AE578">
        <v>29.815999999999999</v>
      </c>
      <c r="AF578">
        <v>0.49912636339319782</v>
      </c>
      <c r="AG578" s="34">
        <v>30.315126363393198</v>
      </c>
      <c r="AH578" s="34">
        <v>29.965662226487019</v>
      </c>
      <c r="AJ578">
        <v>74.544999999999987</v>
      </c>
      <c r="AK578">
        <v>1.2478996095769359</v>
      </c>
      <c r="AL578" s="34">
        <v>75.792899609576921</v>
      </c>
      <c r="AM578" s="34">
        <v>74.919180663854107</v>
      </c>
      <c r="AN578">
        <v>3.6969999999999996</v>
      </c>
      <c r="AO578">
        <v>6.1888588860499458E-2</v>
      </c>
      <c r="AP578" s="34">
        <v>3.7588885888604993</v>
      </c>
      <c r="AQ578" s="34">
        <v>3.7155571924913628</v>
      </c>
      <c r="AR578">
        <v>382.77600000000001</v>
      </c>
      <c r="AS578">
        <v>6.4077539869263029</v>
      </c>
      <c r="AT578" s="34">
        <v>389.18375398692632</v>
      </c>
      <c r="AU578" s="34">
        <v>384.69735458833492</v>
      </c>
      <c r="AV578">
        <v>37.347999999999992</v>
      </c>
      <c r="AW578">
        <v>0.62521369130698767</v>
      </c>
      <c r="AX578" s="34">
        <v>37.973213691306981</v>
      </c>
      <c r="AY578" s="34">
        <v>37.535469306239492</v>
      </c>
      <c r="AZ578">
        <v>164.92099999999999</v>
      </c>
      <c r="BA578">
        <v>2.7608136227921101</v>
      </c>
      <c r="BB578" s="34">
        <v>167.68181362279211</v>
      </c>
      <c r="BC578" s="34">
        <v>165.74882546466543</v>
      </c>
      <c r="BD578">
        <v>139.01599999999999</v>
      </c>
      <c r="BE578">
        <v>2.3271582550801169</v>
      </c>
      <c r="BF578" s="34">
        <v>141.34315825508011</v>
      </c>
      <c r="BG578" s="34">
        <v>139.71379460951565</v>
      </c>
      <c r="BH578">
        <v>802.303</v>
      </c>
      <c r="BI578">
        <v>13.430727754542954</v>
      </c>
      <c r="BJ578" s="34">
        <v>815.73372775454288</v>
      </c>
      <c r="BK578" s="34">
        <v>806.33018182510091</v>
      </c>
      <c r="BM578">
        <v>82.276999999999987</v>
      </c>
      <c r="BN578">
        <v>1.3773349812483944</v>
      </c>
      <c r="BO578">
        <v>83.654334981248383</v>
      </c>
      <c r="BP578">
        <v>82.689991649070009</v>
      </c>
      <c r="BQ578">
        <v>4.4129999999999994</v>
      </c>
      <c r="BR578">
        <v>7.3874585512952159E-2</v>
      </c>
      <c r="BS578">
        <v>4.4868745855129522</v>
      </c>
      <c r="BT578">
        <v>4.4351511740504153</v>
      </c>
      <c r="BU578">
        <v>401.61799999999999</v>
      </c>
      <c r="BV578">
        <v>6.7231731893362383</v>
      </c>
      <c r="BW578">
        <v>408.34117318933625</v>
      </c>
      <c r="BX578">
        <v>403.63393252204395</v>
      </c>
      <c r="BY578">
        <v>39.277999999999992</v>
      </c>
      <c r="BZ578">
        <v>0.65752231356848723</v>
      </c>
      <c r="CA578">
        <v>39.935522313568484</v>
      </c>
      <c r="CB578">
        <v>39.475156993961519</v>
      </c>
      <c r="CC578">
        <v>164.92099999999999</v>
      </c>
      <c r="CD578">
        <v>2.7608136227921101</v>
      </c>
      <c r="CE578">
        <v>167.68181362279211</v>
      </c>
      <c r="CF578">
        <v>165.74882546466543</v>
      </c>
      <c r="CG578">
        <v>139.61199999999999</v>
      </c>
      <c r="CH578">
        <v>2.3371354254779684</v>
      </c>
      <c r="CI578">
        <v>141.94913542547798</v>
      </c>
      <c r="CJ578">
        <v>140.31278624779665</v>
      </c>
      <c r="CK578">
        <v>832.11900000000003</v>
      </c>
      <c r="CL578">
        <v>13.929854117936152</v>
      </c>
      <c r="CM578">
        <v>846.04885411793612</v>
      </c>
      <c r="CN578">
        <v>836.29584405158789</v>
      </c>
    </row>
    <row r="579" spans="1:92" x14ac:dyDescent="0.25">
      <c r="A579" s="18">
        <v>45924</v>
      </c>
      <c r="B579" s="2">
        <v>15</v>
      </c>
      <c r="C579" s="2" t="s">
        <v>178</v>
      </c>
      <c r="D579" s="9">
        <v>60.317272000000003</v>
      </c>
      <c r="E579">
        <v>1.1679709999999999E-2</v>
      </c>
      <c r="G579">
        <v>7.4440000000000008</v>
      </c>
      <c r="H579">
        <v>0.1325255702258113</v>
      </c>
      <c r="I579" s="34">
        <v>7.5765255702258125</v>
      </c>
      <c r="J579" s="34">
        <v>7.4880339487579901</v>
      </c>
      <c r="K579">
        <v>0.70400000000000007</v>
      </c>
      <c r="L579">
        <v>1.2533315615122399E-2</v>
      </c>
      <c r="M579" s="34">
        <v>0.71653331561512246</v>
      </c>
      <c r="N579" s="34">
        <v>0.70816441428339938</v>
      </c>
      <c r="O579">
        <v>21.616</v>
      </c>
      <c r="P579">
        <v>0.38482975900069</v>
      </c>
      <c r="Q579" s="34">
        <v>22.000829759000691</v>
      </c>
      <c r="R579" s="34">
        <v>21.743866447656192</v>
      </c>
      <c r="S579">
        <v>1.8660000000000001</v>
      </c>
      <c r="T579">
        <v>3.3220407582128401E-2</v>
      </c>
      <c r="U579" s="34">
        <v>1.8992204075821284</v>
      </c>
      <c r="V579" s="34">
        <v>1.8770380639954873</v>
      </c>
      <c r="W579">
        <v>0</v>
      </c>
      <c r="X579">
        <v>0</v>
      </c>
      <c r="Y579" s="34">
        <v>0</v>
      </c>
      <c r="Z579" s="34">
        <v>0</v>
      </c>
      <c r="AA579">
        <v>0.56000000000000005</v>
      </c>
      <c r="AB579">
        <v>9.9696828756655441E-3</v>
      </c>
      <c r="AC579" s="34">
        <v>0.56996968287566563</v>
      </c>
      <c r="AD579" s="34">
        <v>0.56331260227088586</v>
      </c>
      <c r="AE579">
        <v>32.190000000000005</v>
      </c>
      <c r="AF579">
        <v>0.57307873529941766</v>
      </c>
      <c r="AG579" s="34">
        <v>32.763078735299423</v>
      </c>
      <c r="AH579" s="34">
        <v>32.380415476963954</v>
      </c>
      <c r="AJ579">
        <v>70.811999999999983</v>
      </c>
      <c r="AK579">
        <v>1.2606663996279075</v>
      </c>
      <c r="AL579" s="34">
        <v>72.072666399627892</v>
      </c>
      <c r="AM579" s="34">
        <v>71.230878557153488</v>
      </c>
      <c r="AN579">
        <v>3.51</v>
      </c>
      <c r="AO579">
        <v>6.2488548024260814E-2</v>
      </c>
      <c r="AP579" s="34">
        <v>3.5724885480242605</v>
      </c>
      <c r="AQ579" s="34">
        <v>3.5307629178050162</v>
      </c>
      <c r="AR579">
        <v>368.74099999999999</v>
      </c>
      <c r="AS579">
        <v>6.5646979165281927</v>
      </c>
      <c r="AT579" s="34">
        <v>375.30569791652817</v>
      </c>
      <c r="AU579" s="34">
        <v>370.92223620351552</v>
      </c>
      <c r="AV579">
        <v>36.572999999999993</v>
      </c>
      <c r="AW579">
        <v>0.65110930680663537</v>
      </c>
      <c r="AX579" s="34">
        <v>37.224109306806632</v>
      </c>
      <c r="AY579" s="34">
        <v>36.78934250509483</v>
      </c>
      <c r="AZ579">
        <v>164.51900000000001</v>
      </c>
      <c r="BA579">
        <v>2.9289326018243207</v>
      </c>
      <c r="BB579" s="34">
        <v>167.44793260182433</v>
      </c>
      <c r="BC579" s="34">
        <v>165.49218930893548</v>
      </c>
      <c r="BD579">
        <v>137.16299999999998</v>
      </c>
      <c r="BE579">
        <v>2.4419135933480587</v>
      </c>
      <c r="BF579" s="34">
        <v>139.60491359334804</v>
      </c>
      <c r="BG579" s="34">
        <v>137.97436868800267</v>
      </c>
      <c r="BH579">
        <v>781.31799999999998</v>
      </c>
      <c r="BI579">
        <v>13.909808366159375</v>
      </c>
      <c r="BJ579" s="34">
        <v>795.22780836615925</v>
      </c>
      <c r="BK579" s="34">
        <v>785.93977818050701</v>
      </c>
      <c r="BM579">
        <v>78.255999999999986</v>
      </c>
      <c r="BN579">
        <v>1.3931919698537187</v>
      </c>
      <c r="BO579">
        <v>79.649191969853703</v>
      </c>
      <c r="BP579">
        <v>78.718912505911476</v>
      </c>
      <c r="BQ579">
        <v>4.2139999999999995</v>
      </c>
      <c r="BR579">
        <v>7.5021863639383207E-2</v>
      </c>
      <c r="BS579">
        <v>4.2890218636393831</v>
      </c>
      <c r="BT579">
        <v>4.2389273320884158</v>
      </c>
      <c r="BU579">
        <v>390.35699999999997</v>
      </c>
      <c r="BV579">
        <v>6.9495276755288824</v>
      </c>
      <c r="BW579">
        <v>397.30652767552886</v>
      </c>
      <c r="BX579">
        <v>392.66610265117174</v>
      </c>
      <c r="BY579">
        <v>38.438999999999993</v>
      </c>
      <c r="BZ579">
        <v>0.68432971438876378</v>
      </c>
      <c r="CA579">
        <v>39.12332971438876</v>
      </c>
      <c r="CB579">
        <v>38.666380569090315</v>
      </c>
      <c r="CC579">
        <v>164.51900000000001</v>
      </c>
      <c r="CD579">
        <v>2.9289326018243207</v>
      </c>
      <c r="CE579">
        <v>167.44793260182433</v>
      </c>
      <c r="CF579">
        <v>165.49218930893548</v>
      </c>
      <c r="CG579">
        <v>137.72299999999998</v>
      </c>
      <c r="CH579">
        <v>2.4518832762237244</v>
      </c>
      <c r="CI579">
        <v>140.17488327622371</v>
      </c>
      <c r="CJ579">
        <v>138.53768129027355</v>
      </c>
      <c r="CK579">
        <v>813.50800000000004</v>
      </c>
      <c r="CL579">
        <v>14.482887101458793</v>
      </c>
      <c r="CM579">
        <v>827.99088710145872</v>
      </c>
      <c r="CN579">
        <v>818.32019365747101</v>
      </c>
    </row>
    <row r="580" spans="1:92" x14ac:dyDescent="0.25">
      <c r="A580" s="18">
        <v>45924</v>
      </c>
      <c r="B580" s="2">
        <v>16</v>
      </c>
      <c r="C580" s="2" t="s">
        <v>178</v>
      </c>
      <c r="D580" s="9">
        <v>35.797812</v>
      </c>
      <c r="E580">
        <v>1.1869294000000001E-2</v>
      </c>
      <c r="G580">
        <v>6.8599999999999994</v>
      </c>
      <c r="H580">
        <v>0.10378246111849629</v>
      </c>
      <c r="I580" s="34">
        <v>6.9637824611184955</v>
      </c>
      <c r="J580" s="34">
        <v>6.8811272797354359</v>
      </c>
      <c r="K580">
        <v>0.67600000000000005</v>
      </c>
      <c r="L580">
        <v>1.0226959725379519E-2</v>
      </c>
      <c r="M580" s="34">
        <v>0.68622695972537961</v>
      </c>
      <c r="N580" s="34">
        <v>0.67808193018967289</v>
      </c>
      <c r="O580">
        <v>20.607999999999997</v>
      </c>
      <c r="P580">
        <v>0.3117709852376051</v>
      </c>
      <c r="Q580" s="34">
        <v>20.919770985237601</v>
      </c>
      <c r="R580" s="34">
        <v>20.671468073001147</v>
      </c>
      <c r="S580">
        <v>1.8199999999999998</v>
      </c>
      <c r="T580">
        <v>2.7534122337560241E-2</v>
      </c>
      <c r="U580" s="34">
        <v>1.8475341223375601</v>
      </c>
      <c r="V580" s="34">
        <v>1.8256051966645035</v>
      </c>
      <c r="W580">
        <v>0</v>
      </c>
      <c r="X580">
        <v>0</v>
      </c>
      <c r="Y580" s="34">
        <v>0</v>
      </c>
      <c r="Z580" s="34">
        <v>0</v>
      </c>
      <c r="AA580">
        <v>0.56999999999999995</v>
      </c>
      <c r="AB580">
        <v>8.6233240287963385E-3</v>
      </c>
      <c r="AC580" s="34">
        <v>0.57862332402879624</v>
      </c>
      <c r="AD580" s="34">
        <v>0.57175547368064117</v>
      </c>
      <c r="AE580">
        <v>30.533999999999999</v>
      </c>
      <c r="AF580">
        <v>0.46193785244783753</v>
      </c>
      <c r="AG580" s="34">
        <v>30.995937852447835</v>
      </c>
      <c r="AH580" s="34">
        <v>30.628037953271402</v>
      </c>
      <c r="AJ580">
        <v>65.817000000000021</v>
      </c>
      <c r="AK580">
        <v>0.9957216098303312</v>
      </c>
      <c r="AL580" s="34">
        <v>66.812721609830348</v>
      </c>
      <c r="AM580" s="34">
        <v>66.019701774103112</v>
      </c>
      <c r="AN580">
        <v>3.3520000000000003</v>
      </c>
      <c r="AO580">
        <v>5.0711196744781278E-2</v>
      </c>
      <c r="AP580" s="34">
        <v>3.4027111967447814</v>
      </c>
      <c r="AQ580" s="34">
        <v>3.3623234171535255</v>
      </c>
      <c r="AR580">
        <v>355.15599999999989</v>
      </c>
      <c r="AS580">
        <v>5.3730267873178796</v>
      </c>
      <c r="AT580" s="34">
        <v>360.52902678731778</v>
      </c>
      <c r="AU580" s="34">
        <v>356.24980177284522</v>
      </c>
      <c r="AV580">
        <v>35.619999999999997</v>
      </c>
      <c r="AW580">
        <v>0.53888210860653607</v>
      </c>
      <c r="AX580" s="34">
        <v>36.158882108606534</v>
      </c>
      <c r="AY580" s="34">
        <v>35.729701706148141</v>
      </c>
      <c r="AZ580">
        <v>169.911</v>
      </c>
      <c r="BA580">
        <v>2.5705221211523068</v>
      </c>
      <c r="BB580" s="34">
        <v>172.4815221211523</v>
      </c>
      <c r="BC580" s="34">
        <v>170.43428822552883</v>
      </c>
      <c r="BD580">
        <v>137.755</v>
      </c>
      <c r="BE580">
        <v>2.0840456168190169</v>
      </c>
      <c r="BF580" s="34">
        <v>139.83904561681902</v>
      </c>
      <c r="BG580" s="34">
        <v>138.17925487171357</v>
      </c>
      <c r="BH580">
        <v>767.61099999999999</v>
      </c>
      <c r="BI580">
        <v>11.612909440470853</v>
      </c>
      <c r="BJ580" s="34">
        <v>779.22390944047072</v>
      </c>
      <c r="BK580" s="34">
        <v>769.97507176749241</v>
      </c>
      <c r="BM580">
        <v>72.677000000000021</v>
      </c>
      <c r="BN580">
        <v>1.0995040709488275</v>
      </c>
      <c r="BO580">
        <v>73.776504070948846</v>
      </c>
      <c r="BP580">
        <v>72.900829053838549</v>
      </c>
      <c r="BQ580">
        <v>4.0280000000000005</v>
      </c>
      <c r="BR580">
        <v>6.0938156470160799E-2</v>
      </c>
      <c r="BS580">
        <v>4.088938156470161</v>
      </c>
      <c r="BT580">
        <v>4.0404053473431985</v>
      </c>
      <c r="BU580">
        <v>375.7639999999999</v>
      </c>
      <c r="BV580">
        <v>5.684797772555485</v>
      </c>
      <c r="BW580">
        <v>381.44879777255539</v>
      </c>
      <c r="BX580">
        <v>376.92126984584638</v>
      </c>
      <c r="BY580">
        <v>37.44</v>
      </c>
      <c r="BZ580">
        <v>0.56641623094409632</v>
      </c>
      <c r="CA580">
        <v>38.006416230944097</v>
      </c>
      <c r="CB580">
        <v>37.555306902812646</v>
      </c>
      <c r="CC580">
        <v>169.911</v>
      </c>
      <c r="CD580">
        <v>2.5705221211523068</v>
      </c>
      <c r="CE580">
        <v>172.4815221211523</v>
      </c>
      <c r="CF580">
        <v>170.43428822552883</v>
      </c>
      <c r="CG580">
        <v>138.32499999999999</v>
      </c>
      <c r="CH580">
        <v>2.0926689408478132</v>
      </c>
      <c r="CI580">
        <v>140.41766894084782</v>
      </c>
      <c r="CJ580">
        <v>138.75101034539421</v>
      </c>
      <c r="CK580">
        <v>798.14499999999998</v>
      </c>
      <c r="CL580">
        <v>12.07484729291869</v>
      </c>
      <c r="CM580">
        <v>810.21984729291853</v>
      </c>
      <c r="CN580">
        <v>800.60310972076377</v>
      </c>
    </row>
    <row r="581" spans="1:92" x14ac:dyDescent="0.25">
      <c r="A581" s="18">
        <v>45924</v>
      </c>
      <c r="B581" s="2">
        <v>17</v>
      </c>
      <c r="C581" s="2" t="s">
        <v>178</v>
      </c>
      <c r="D581" s="9">
        <v>36.990203999999999</v>
      </c>
      <c r="E581">
        <v>1.1817082E-2</v>
      </c>
      <c r="G581">
        <v>6.4440000000000008</v>
      </c>
      <c r="H581">
        <v>8.9524448941743912E-2</v>
      </c>
      <c r="I581" s="34">
        <v>6.533524448941745</v>
      </c>
      <c r="J581" s="34">
        <v>6.4563172547795959</v>
      </c>
      <c r="K581">
        <v>0.65</v>
      </c>
      <c r="L581">
        <v>9.0302439187047705E-3</v>
      </c>
      <c r="M581" s="34">
        <v>0.65903024391870479</v>
      </c>
      <c r="N581" s="34">
        <v>0.65124242948583744</v>
      </c>
      <c r="O581">
        <v>18.652000000000001</v>
      </c>
      <c r="P581">
        <v>0.25912632241797129</v>
      </c>
      <c r="Q581" s="34">
        <v>18.911126322417971</v>
      </c>
      <c r="R581" s="34">
        <v>18.687651991953601</v>
      </c>
      <c r="S581">
        <v>1.7799999999999998</v>
      </c>
      <c r="T581">
        <v>2.4728975654299212E-2</v>
      </c>
      <c r="U581" s="34">
        <v>1.804728975654299</v>
      </c>
      <c r="V581" s="34">
        <v>1.7834023453612162</v>
      </c>
      <c r="W581">
        <v>0</v>
      </c>
      <c r="X581">
        <v>0</v>
      </c>
      <c r="Y581" s="34">
        <v>0</v>
      </c>
      <c r="Z581" s="34">
        <v>0</v>
      </c>
      <c r="AA581">
        <v>0.54200000000000004</v>
      </c>
      <c r="AB581">
        <v>7.5298341599045922E-3</v>
      </c>
      <c r="AC581" s="34">
        <v>0.54952983415990464</v>
      </c>
      <c r="AD581" s="34">
        <v>0.54303599504819067</v>
      </c>
      <c r="AE581">
        <v>28.068000000000005</v>
      </c>
      <c r="AF581">
        <v>0.38993982509262382</v>
      </c>
      <c r="AG581" s="34">
        <v>28.457939825092623</v>
      </c>
      <c r="AH581" s="34">
        <v>28.12165001662844</v>
      </c>
      <c r="AJ581">
        <v>62.347000000000001</v>
      </c>
      <c r="AK581">
        <v>0.8661671039992096</v>
      </c>
      <c r="AL581" s="34">
        <v>63.213167103999211</v>
      </c>
      <c r="AM581" s="34">
        <v>62.466171924851551</v>
      </c>
      <c r="AN581">
        <v>3.2169999999999992</v>
      </c>
      <c r="AO581">
        <v>4.4692761056112675E-2</v>
      </c>
      <c r="AP581" s="34">
        <v>3.2616927610561119</v>
      </c>
      <c r="AQ581" s="34">
        <v>3.2231490702399057</v>
      </c>
      <c r="AR581">
        <v>343.95000000000005</v>
      </c>
      <c r="AS581">
        <v>4.7783883012900086</v>
      </c>
      <c r="AT581" s="34">
        <v>348.72838830129007</v>
      </c>
      <c r="AU581" s="34">
        <v>344.60743634100589</v>
      </c>
      <c r="AV581">
        <v>34.972000000000001</v>
      </c>
      <c r="AW581">
        <v>0.48585490819222032</v>
      </c>
      <c r="AX581" s="34">
        <v>35.457854908192225</v>
      </c>
      <c r="AY581" s="34">
        <v>35.038846529198018</v>
      </c>
      <c r="AZ581">
        <v>164.21099999999998</v>
      </c>
      <c r="BA581">
        <v>2.2813313602068135</v>
      </c>
      <c r="BB581" s="34">
        <v>166.4923313602068</v>
      </c>
      <c r="BC581" s="34">
        <v>164.52487782815209</v>
      </c>
      <c r="BD581">
        <v>141.75800000000001</v>
      </c>
      <c r="BE581">
        <v>1.9693989498888473</v>
      </c>
      <c r="BF581" s="34">
        <v>143.72739894988885</v>
      </c>
      <c r="BG581" s="34">
        <v>142.02896049085129</v>
      </c>
      <c r="BH581">
        <v>750.45500000000004</v>
      </c>
      <c r="BI581">
        <v>10.425833384633211</v>
      </c>
      <c r="BJ581" s="34">
        <v>760.88083338463332</v>
      </c>
      <c r="BK581" s="34">
        <v>751.88944218429879</v>
      </c>
      <c r="BM581">
        <v>68.790999999999997</v>
      </c>
      <c r="BN581">
        <v>0.95569155294095354</v>
      </c>
      <c r="BO581">
        <v>69.746691552940959</v>
      </c>
      <c r="BP581">
        <v>68.922489179631143</v>
      </c>
      <c r="BQ581">
        <v>3.8669999999999991</v>
      </c>
      <c r="BR581">
        <v>5.3723004974817447E-2</v>
      </c>
      <c r="BS581">
        <v>3.9207230049748167</v>
      </c>
      <c r="BT581">
        <v>3.8743914997257431</v>
      </c>
      <c r="BU581">
        <v>362.60200000000003</v>
      </c>
      <c r="BV581">
        <v>5.0375146237079802</v>
      </c>
      <c r="BW581">
        <v>367.63951462370801</v>
      </c>
      <c r="BX581">
        <v>363.29508833295949</v>
      </c>
      <c r="BY581">
        <v>36.752000000000002</v>
      </c>
      <c r="BZ581">
        <v>0.51058388384651954</v>
      </c>
      <c r="CA581">
        <v>37.262583883846524</v>
      </c>
      <c r="CB581">
        <v>36.822248874559236</v>
      </c>
      <c r="CC581">
        <v>164.21099999999998</v>
      </c>
      <c r="CD581">
        <v>2.2813313602068135</v>
      </c>
      <c r="CE581">
        <v>166.4923313602068</v>
      </c>
      <c r="CF581">
        <v>164.52487782815209</v>
      </c>
      <c r="CG581">
        <v>142.30000000000001</v>
      </c>
      <c r="CH581">
        <v>1.9769287840487519</v>
      </c>
      <c r="CI581">
        <v>144.27692878404875</v>
      </c>
      <c r="CJ581">
        <v>142.57199648589949</v>
      </c>
      <c r="CK581">
        <v>778.52300000000002</v>
      </c>
      <c r="CL581">
        <v>10.815773209725835</v>
      </c>
      <c r="CM581">
        <v>789.3387732097259</v>
      </c>
      <c r="CN581">
        <v>780.01109220092724</v>
      </c>
    </row>
    <row r="582" spans="1:92" x14ac:dyDescent="0.25">
      <c r="A582" s="18">
        <v>45924</v>
      </c>
      <c r="B582" s="2">
        <v>18</v>
      </c>
      <c r="C582" s="2" t="s">
        <v>178</v>
      </c>
      <c r="D582" s="9">
        <v>78.023015000000001</v>
      </c>
      <c r="E582">
        <v>1.2753555999999999E-2</v>
      </c>
      <c r="G582">
        <v>6.17</v>
      </c>
      <c r="H582">
        <v>6.1834285386044067E-2</v>
      </c>
      <c r="I582" s="34">
        <v>6.2318342853860438</v>
      </c>
      <c r="J582" s="34">
        <v>6.1523562378446526</v>
      </c>
      <c r="K582">
        <v>0.624</v>
      </c>
      <c r="L582">
        <v>6.2535808883130472E-3</v>
      </c>
      <c r="M582" s="34">
        <v>0.63025358088831307</v>
      </c>
      <c r="N582" s="34">
        <v>0.62221560655025343</v>
      </c>
      <c r="O582">
        <v>16.39</v>
      </c>
      <c r="P582">
        <v>0.16425671596065841</v>
      </c>
      <c r="Q582" s="34">
        <v>16.554256715960658</v>
      </c>
      <c r="R582" s="34">
        <v>16.343131075895275</v>
      </c>
      <c r="S582">
        <v>1.714</v>
      </c>
      <c r="T582">
        <v>1.7177303914372697E-2</v>
      </c>
      <c r="U582" s="34">
        <v>1.7311773039143727</v>
      </c>
      <c r="V582" s="34">
        <v>1.7090986372229717</v>
      </c>
      <c r="W582">
        <v>0</v>
      </c>
      <c r="X582">
        <v>0</v>
      </c>
      <c r="Y582" s="34">
        <v>0</v>
      </c>
      <c r="Z582" s="34">
        <v>0</v>
      </c>
      <c r="AA582">
        <v>0.52</v>
      </c>
      <c r="AB582">
        <v>5.2113174069275394E-3</v>
      </c>
      <c r="AC582" s="34">
        <v>0.5252113174069275</v>
      </c>
      <c r="AD582" s="34">
        <v>0.5185130054585444</v>
      </c>
      <c r="AE582">
        <v>25.417999999999999</v>
      </c>
      <c r="AF582">
        <v>0.25473320355631573</v>
      </c>
      <c r="AG582" s="34">
        <v>25.672733203556316</v>
      </c>
      <c r="AH582" s="34">
        <v>25.345314562971698</v>
      </c>
      <c r="AJ582">
        <v>60.309000000000005</v>
      </c>
      <c r="AK582">
        <v>0.60440257979690959</v>
      </c>
      <c r="AL582" s="34">
        <v>60.913402579796916</v>
      </c>
      <c r="AM582" s="34">
        <v>60.136540088844932</v>
      </c>
      <c r="AN582">
        <v>3.1779999999999999</v>
      </c>
      <c r="AO582">
        <v>3.1849166767722537E-2</v>
      </c>
      <c r="AP582" s="34">
        <v>3.2098491667677225</v>
      </c>
      <c r="AQ582" s="34">
        <v>3.1689121756677969</v>
      </c>
      <c r="AR582">
        <v>336.03500000000003</v>
      </c>
      <c r="AS582">
        <v>3.3676635477632613</v>
      </c>
      <c r="AT582" s="34">
        <v>339.40266354776327</v>
      </c>
      <c r="AU582" s="34">
        <v>335.07407267165769</v>
      </c>
      <c r="AV582">
        <v>33.580999999999996</v>
      </c>
      <c r="AW582">
        <v>0.33654086508083397</v>
      </c>
      <c r="AX582" s="34">
        <v>33.917540865080831</v>
      </c>
      <c r="AY582" s="34">
        <v>33.484971608275735</v>
      </c>
      <c r="AZ582">
        <v>154.59900000000002</v>
      </c>
      <c r="BA582">
        <v>1.5493547303722899</v>
      </c>
      <c r="BB582" s="34">
        <v>156.14835473037232</v>
      </c>
      <c r="BC582" s="34">
        <v>154.15690794401064</v>
      </c>
      <c r="BD582">
        <v>138.65899999999999</v>
      </c>
      <c r="BE582">
        <v>1.3896078083214725</v>
      </c>
      <c r="BF582" s="34">
        <v>140.04860780832146</v>
      </c>
      <c r="BG582" s="34">
        <v>138.262490045916</v>
      </c>
      <c r="BH582">
        <v>726.3610000000001</v>
      </c>
      <c r="BI582">
        <v>7.2794186981024902</v>
      </c>
      <c r="BJ582" s="34">
        <v>733.64041869810251</v>
      </c>
      <c r="BK582" s="34">
        <v>724.28389453437273</v>
      </c>
      <c r="BM582">
        <v>66.478999999999999</v>
      </c>
      <c r="BN582">
        <v>0.66623686518295366</v>
      </c>
      <c r="BO582">
        <v>67.145236865182966</v>
      </c>
      <c r="BP582">
        <v>66.288896326689581</v>
      </c>
      <c r="BQ582">
        <v>3.802</v>
      </c>
      <c r="BR582">
        <v>3.8102747656035586E-2</v>
      </c>
      <c r="BS582">
        <v>3.8401027476560357</v>
      </c>
      <c r="BT582">
        <v>3.7911277822180502</v>
      </c>
      <c r="BU582">
        <v>352.42500000000001</v>
      </c>
      <c r="BV582">
        <v>3.5319202637239195</v>
      </c>
      <c r="BW582">
        <v>355.95692026372393</v>
      </c>
      <c r="BX582">
        <v>351.41720374755295</v>
      </c>
      <c r="BY582">
        <v>35.294999999999995</v>
      </c>
      <c r="BZ582">
        <v>0.35371816899520669</v>
      </c>
      <c r="CA582">
        <v>35.648718168995202</v>
      </c>
      <c r="CB582">
        <v>35.194070245498708</v>
      </c>
      <c r="CC582">
        <v>154.59900000000002</v>
      </c>
      <c r="CD582">
        <v>1.5493547303722899</v>
      </c>
      <c r="CE582">
        <v>156.14835473037232</v>
      </c>
      <c r="CF582">
        <v>154.15690794401064</v>
      </c>
      <c r="CG582">
        <v>139.179</v>
      </c>
      <c r="CH582">
        <v>1.3948191257283999</v>
      </c>
      <c r="CI582">
        <v>140.57381912572839</v>
      </c>
      <c r="CJ582">
        <v>138.78100305137454</v>
      </c>
      <c r="CK582">
        <v>751.77900000000011</v>
      </c>
      <c r="CL582">
        <v>7.5341519016588059</v>
      </c>
      <c r="CM582">
        <v>759.31315190165878</v>
      </c>
      <c r="CN582">
        <v>749.62920909734441</v>
      </c>
    </row>
    <row r="583" spans="1:92" x14ac:dyDescent="0.25">
      <c r="A583" s="18">
        <v>45924</v>
      </c>
      <c r="B583" s="2">
        <v>19</v>
      </c>
      <c r="C583" s="2" t="s">
        <v>178</v>
      </c>
      <c r="D583" s="9">
        <v>226.034584</v>
      </c>
      <c r="E583">
        <v>1.3504848999999999E-2</v>
      </c>
      <c r="G583">
        <v>5.9820000000000002</v>
      </c>
      <c r="H583">
        <v>7.1377422455846579E-2</v>
      </c>
      <c r="I583" s="34">
        <v>6.0533774224558465</v>
      </c>
      <c r="J583" s="34">
        <v>5.9716274744255706</v>
      </c>
      <c r="K583">
        <v>0.626</v>
      </c>
      <c r="L583">
        <v>7.4694527678635832E-3</v>
      </c>
      <c r="M583" s="34">
        <v>0.63346945276786359</v>
      </c>
      <c r="N583" s="34">
        <v>0.62491454346212094</v>
      </c>
      <c r="O583">
        <v>15.622</v>
      </c>
      <c r="P583">
        <v>0.18640222226767555</v>
      </c>
      <c r="Q583" s="34">
        <v>15.808402222267675</v>
      </c>
      <c r="R583" s="34">
        <v>15.594912137324686</v>
      </c>
      <c r="S583">
        <v>1.66</v>
      </c>
      <c r="T583">
        <v>1.9807175071331548E-2</v>
      </c>
      <c r="U583" s="34">
        <v>1.6798071750713315</v>
      </c>
      <c r="V583" s="34">
        <v>1.6571216328228766</v>
      </c>
      <c r="W583">
        <v>0</v>
      </c>
      <c r="X583">
        <v>0</v>
      </c>
      <c r="Y583" s="34">
        <v>0</v>
      </c>
      <c r="Z583" s="34">
        <v>0</v>
      </c>
      <c r="AA583">
        <v>0.53800000000000003</v>
      </c>
      <c r="AB583">
        <v>6.4194338484195018E-3</v>
      </c>
      <c r="AC583" s="34">
        <v>0.54441943384841951</v>
      </c>
      <c r="AD583" s="34">
        <v>0.53706713160163111</v>
      </c>
      <c r="AE583">
        <v>24.428000000000001</v>
      </c>
      <c r="AF583">
        <v>0.29147570641113674</v>
      </c>
      <c r="AG583" s="34">
        <v>24.719475706411135</v>
      </c>
      <c r="AH583" s="34">
        <v>24.385642919636883</v>
      </c>
      <c r="AJ583">
        <v>59.225999999999992</v>
      </c>
      <c r="AK583">
        <v>0.70668659685221813</v>
      </c>
      <c r="AL583" s="34">
        <v>59.932686596852207</v>
      </c>
      <c r="AM583" s="34">
        <v>59.123304714197388</v>
      </c>
      <c r="AN583">
        <v>2.8169999999999997</v>
      </c>
      <c r="AO583">
        <v>3.3612537455386123E-2</v>
      </c>
      <c r="AP583" s="34">
        <v>2.8506125374553859</v>
      </c>
      <c r="AQ583" s="34">
        <v>2.8121154455795438</v>
      </c>
      <c r="AR583">
        <v>326.09400000000005</v>
      </c>
      <c r="AS583">
        <v>3.8909644263318017</v>
      </c>
      <c r="AT583" s="34">
        <v>329.98496442633183</v>
      </c>
      <c r="AU583" s="34">
        <v>325.52856730948383</v>
      </c>
      <c r="AV583">
        <v>27.787000000000003</v>
      </c>
      <c r="AW583">
        <v>0.33155540584764442</v>
      </c>
      <c r="AX583" s="34">
        <v>28.118555405847648</v>
      </c>
      <c r="AY583" s="34">
        <v>27.73881856099354</v>
      </c>
      <c r="AZ583">
        <v>157.99299999999999</v>
      </c>
      <c r="BA583">
        <v>1.8851777174969189</v>
      </c>
      <c r="BB583" s="34">
        <v>159.87817771749692</v>
      </c>
      <c r="BC583" s="34">
        <v>157.71904706902697</v>
      </c>
      <c r="BD583">
        <v>133.53000000000003</v>
      </c>
      <c r="BE583">
        <v>1.5932843899246398</v>
      </c>
      <c r="BF583" s="34">
        <v>135.12328438992466</v>
      </c>
      <c r="BG583" s="34">
        <v>133.29846483785468</v>
      </c>
      <c r="BH583">
        <v>707.44700000000012</v>
      </c>
      <c r="BI583">
        <v>8.441281073908609</v>
      </c>
      <c r="BJ583" s="34">
        <v>715.88828107390873</v>
      </c>
      <c r="BK583" s="34">
        <v>706.22031793713597</v>
      </c>
      <c r="BM583">
        <v>65.207999999999998</v>
      </c>
      <c r="BN583">
        <v>0.77806401930806468</v>
      </c>
      <c r="BO583">
        <v>65.98606401930806</v>
      </c>
      <c r="BP583">
        <v>65.094932188622963</v>
      </c>
      <c r="BQ583">
        <v>3.4429999999999996</v>
      </c>
      <c r="BR583">
        <v>4.1081990223249709E-2</v>
      </c>
      <c r="BS583">
        <v>3.4840819902232494</v>
      </c>
      <c r="BT583">
        <v>3.4370299890416649</v>
      </c>
      <c r="BU583">
        <v>341.71600000000007</v>
      </c>
      <c r="BV583">
        <v>4.0773666485994777</v>
      </c>
      <c r="BW583">
        <v>345.79336664859949</v>
      </c>
      <c r="BX583">
        <v>341.12347944680852</v>
      </c>
      <c r="BY583">
        <v>29.447000000000003</v>
      </c>
      <c r="BZ583">
        <v>0.35136258091897599</v>
      </c>
      <c r="CA583">
        <v>29.79836258091898</v>
      </c>
      <c r="CB583">
        <v>29.395940193816415</v>
      </c>
      <c r="CC583">
        <v>157.99299999999999</v>
      </c>
      <c r="CD583">
        <v>1.8851777174969189</v>
      </c>
      <c r="CE583">
        <v>159.87817771749692</v>
      </c>
      <c r="CF583">
        <v>157.71904706902697</v>
      </c>
      <c r="CG583">
        <v>134.06800000000004</v>
      </c>
      <c r="CH583">
        <v>1.5997038237730594</v>
      </c>
      <c r="CI583">
        <v>135.66770382377308</v>
      </c>
      <c r="CJ583">
        <v>133.8355319694563</v>
      </c>
      <c r="CK583">
        <v>731.87500000000011</v>
      </c>
      <c r="CL583">
        <v>8.732756780319745</v>
      </c>
      <c r="CM583">
        <v>740.60775678031985</v>
      </c>
      <c r="CN583">
        <v>730.60596085677287</v>
      </c>
    </row>
    <row r="584" spans="1:92" x14ac:dyDescent="0.25">
      <c r="A584" s="18">
        <v>45924</v>
      </c>
      <c r="B584" s="2">
        <v>20</v>
      </c>
      <c r="C584" s="2" t="s">
        <v>178</v>
      </c>
      <c r="D584" s="9">
        <v>218.42420200000001</v>
      </c>
      <c r="E584">
        <v>1.2782369E-2</v>
      </c>
      <c r="G584">
        <v>5.9219999999999997</v>
      </c>
      <c r="H584">
        <v>7.0430581737944142E-2</v>
      </c>
      <c r="I584" s="34">
        <v>5.9924305817379437</v>
      </c>
      <c r="J584" s="34">
        <v>5.9158331228352852</v>
      </c>
      <c r="K584">
        <v>0.51</v>
      </c>
      <c r="L584">
        <v>6.0654503016466582E-3</v>
      </c>
      <c r="M584" s="34">
        <v>0.51606545030164663</v>
      </c>
      <c r="N584" s="34">
        <v>0.50946891128773986</v>
      </c>
      <c r="O584">
        <v>15.527999999999999</v>
      </c>
      <c r="P584">
        <v>0.18467512212543</v>
      </c>
      <c r="Q584" s="34">
        <v>15.712675122125429</v>
      </c>
      <c r="R584" s="34">
        <v>15.511829910737303</v>
      </c>
      <c r="S584">
        <v>1.6359999999999999</v>
      </c>
      <c r="T584">
        <v>1.9457013124497904E-2</v>
      </c>
      <c r="U584" s="34">
        <v>1.6554570131244979</v>
      </c>
      <c r="V584" s="34">
        <v>1.6342963507191028</v>
      </c>
      <c r="W584">
        <v>0</v>
      </c>
      <c r="X584">
        <v>0</v>
      </c>
      <c r="Y584" s="34">
        <v>0</v>
      </c>
      <c r="Z584" s="34">
        <v>0</v>
      </c>
      <c r="AA584">
        <v>0.54600000000000004</v>
      </c>
      <c r="AB584">
        <v>6.4935997347040694E-3</v>
      </c>
      <c r="AC584" s="34">
        <v>0.55249359973470413</v>
      </c>
      <c r="AD584" s="34">
        <v>0.5454314226727569</v>
      </c>
      <c r="AE584">
        <v>24.141999999999996</v>
      </c>
      <c r="AF584">
        <v>0.28712176702422276</v>
      </c>
      <c r="AG584" s="34">
        <v>24.42912176702422</v>
      </c>
      <c r="AH584" s="34">
        <v>24.116859718252186</v>
      </c>
      <c r="AJ584">
        <v>56.620999999999995</v>
      </c>
      <c r="AK584">
        <v>0.6733958069206577</v>
      </c>
      <c r="AL584" s="34">
        <v>57.294395806920654</v>
      </c>
      <c r="AM584" s="34">
        <v>56.562037698084545</v>
      </c>
      <c r="AN584">
        <v>2.8239999999999998</v>
      </c>
      <c r="AO584">
        <v>3.3585944415392477E-2</v>
      </c>
      <c r="AP584" s="34">
        <v>2.8575859444153924</v>
      </c>
      <c r="AQ584" s="34">
        <v>2.8210592264246617</v>
      </c>
      <c r="AR584">
        <v>318.80899999999997</v>
      </c>
      <c r="AS584">
        <v>3.7916081278777827</v>
      </c>
      <c r="AT584" s="34">
        <v>322.60060812787776</v>
      </c>
      <c r="AU584" s="34">
        <v>318.47700811516285</v>
      </c>
      <c r="AV584">
        <v>26.248000000000001</v>
      </c>
      <c r="AW584">
        <v>0.31216850885808134</v>
      </c>
      <c r="AX584" s="34">
        <v>26.560168508858084</v>
      </c>
      <c r="AY584" s="34">
        <v>26.22066663427568</v>
      </c>
      <c r="AZ584">
        <v>160.78</v>
      </c>
      <c r="BA584">
        <v>1.9121629401936269</v>
      </c>
      <c r="BB584" s="34">
        <v>162.69216294019364</v>
      </c>
      <c r="BC584" s="34">
        <v>160.61257168008396</v>
      </c>
      <c r="BD584">
        <v>130.75700000000001</v>
      </c>
      <c r="BE584">
        <v>1.5550982060635532</v>
      </c>
      <c r="BF584" s="34">
        <v>132.31209820606355</v>
      </c>
      <c r="BG584" s="34">
        <v>130.62083614362942</v>
      </c>
      <c r="BH584">
        <v>696.03899999999999</v>
      </c>
      <c r="BI584">
        <v>8.2780195343290952</v>
      </c>
      <c r="BJ584" s="34">
        <v>704.31701953432901</v>
      </c>
      <c r="BK584" s="34">
        <v>695.31417949766103</v>
      </c>
      <c r="BM584">
        <v>62.542999999999992</v>
      </c>
      <c r="BN584">
        <v>0.74382638865860184</v>
      </c>
      <c r="BO584">
        <v>63.286826388658596</v>
      </c>
      <c r="BP584">
        <v>62.477870820919833</v>
      </c>
      <c r="BQ584">
        <v>3.3339999999999996</v>
      </c>
      <c r="BR584">
        <v>3.9651394717039136E-2</v>
      </c>
      <c r="BS584">
        <v>3.3736513947170392</v>
      </c>
      <c r="BT584">
        <v>3.3305281377124016</v>
      </c>
      <c r="BU584">
        <v>334.33699999999999</v>
      </c>
      <c r="BV584">
        <v>3.9762832500032128</v>
      </c>
      <c r="BW584">
        <v>338.31328325000317</v>
      </c>
      <c r="BX584">
        <v>333.98883802590012</v>
      </c>
      <c r="BY584">
        <v>27.884</v>
      </c>
      <c r="BZ584">
        <v>0.33162552198257922</v>
      </c>
      <c r="CA584">
        <v>28.215625521982581</v>
      </c>
      <c r="CB584">
        <v>27.854962984994785</v>
      </c>
      <c r="CC584">
        <v>160.78</v>
      </c>
      <c r="CD584">
        <v>1.9121629401936269</v>
      </c>
      <c r="CE584">
        <v>162.69216294019364</v>
      </c>
      <c r="CF584">
        <v>160.61257168008396</v>
      </c>
      <c r="CG584">
        <v>131.303</v>
      </c>
      <c r="CH584">
        <v>1.5615918057982572</v>
      </c>
      <c r="CI584">
        <v>132.86459180579826</v>
      </c>
      <c r="CJ584">
        <v>131.16626756630217</v>
      </c>
      <c r="CK584">
        <v>720.18100000000004</v>
      </c>
      <c r="CL584">
        <v>8.565141301353318</v>
      </c>
      <c r="CM584">
        <v>728.74614130135319</v>
      </c>
      <c r="CN584">
        <v>719.43103921591319</v>
      </c>
    </row>
    <row r="585" spans="1:92" x14ac:dyDescent="0.25">
      <c r="A585" s="18">
        <v>45924</v>
      </c>
      <c r="B585" s="2">
        <v>21</v>
      </c>
      <c r="C585" s="2" t="s">
        <v>178</v>
      </c>
      <c r="D585" s="9">
        <v>84.273038999999997</v>
      </c>
      <c r="E585">
        <v>1.2448911999999999E-2</v>
      </c>
      <c r="G585">
        <v>5.5140000000000002</v>
      </c>
      <c r="H585">
        <v>7.7581556827872461E-2</v>
      </c>
      <c r="I585" s="34">
        <v>5.5915815568278724</v>
      </c>
      <c r="J585" s="34">
        <v>5.5219724500860989</v>
      </c>
      <c r="K585">
        <v>0.45</v>
      </c>
      <c r="L585">
        <v>6.3314654647338786E-3</v>
      </c>
      <c r="M585" s="34">
        <v>0.45633146546473391</v>
      </c>
      <c r="N585" s="34">
        <v>0.45065063520833243</v>
      </c>
      <c r="O585">
        <v>15.545999999999999</v>
      </c>
      <c r="P585">
        <v>0.21873102692167304</v>
      </c>
      <c r="Q585" s="34">
        <v>15.764731026921673</v>
      </c>
      <c r="R585" s="34">
        <v>15.568477277663856</v>
      </c>
      <c r="S585">
        <v>1.6419999999999999</v>
      </c>
      <c r="T585">
        <v>2.3102813984651173E-2</v>
      </c>
      <c r="U585" s="34">
        <v>1.6651028139846511</v>
      </c>
      <c r="V585" s="34">
        <v>1.6443740955824038</v>
      </c>
      <c r="W585">
        <v>0</v>
      </c>
      <c r="X585">
        <v>0</v>
      </c>
      <c r="Y585" s="34">
        <v>0</v>
      </c>
      <c r="Z585" s="34">
        <v>0</v>
      </c>
      <c r="AA585">
        <v>0.54200000000000004</v>
      </c>
      <c r="AB585">
        <v>7.6258984041905828E-3</v>
      </c>
      <c r="AC585" s="34">
        <v>0.54962589840419063</v>
      </c>
      <c r="AD585" s="34">
        <v>0.54278365396203598</v>
      </c>
      <c r="AE585">
        <v>23.693999999999999</v>
      </c>
      <c r="AF585">
        <v>0.33337276160312118</v>
      </c>
      <c r="AG585" s="34">
        <v>24.027372761603118</v>
      </c>
      <c r="AH585" s="34">
        <v>23.728258112502729</v>
      </c>
      <c r="AJ585">
        <v>53.622000000000007</v>
      </c>
      <c r="AK585">
        <v>0.75445742477768907</v>
      </c>
      <c r="AL585" s="34">
        <v>54.376457424777698</v>
      </c>
      <c r="AM585" s="34">
        <v>53.699529691424893</v>
      </c>
      <c r="AN585">
        <v>2.7530000000000001</v>
      </c>
      <c r="AO585">
        <v>3.8734498720916374E-2</v>
      </c>
      <c r="AP585" s="34">
        <v>2.7917344987209165</v>
      </c>
      <c r="AQ585" s="34">
        <v>2.7569804416189756</v>
      </c>
      <c r="AR585">
        <v>306.28799999999995</v>
      </c>
      <c r="AS585">
        <v>4.3094486539164665</v>
      </c>
      <c r="AT585" s="34">
        <v>310.59744865391644</v>
      </c>
      <c r="AU585" s="34">
        <v>306.73084834819934</v>
      </c>
      <c r="AV585">
        <v>24.238999999999994</v>
      </c>
      <c r="AW585">
        <v>0.34104086977707648</v>
      </c>
      <c r="AX585" s="34">
        <v>24.580040869777068</v>
      </c>
      <c r="AY585" s="34">
        <v>24.274046104032809</v>
      </c>
      <c r="AZ585">
        <v>164.393</v>
      </c>
      <c r="BA585">
        <v>2.3129968936533256</v>
      </c>
      <c r="BB585" s="34">
        <v>166.70599689365332</v>
      </c>
      <c r="BC585" s="34">
        <v>164.63068860845195</v>
      </c>
      <c r="BD585">
        <v>128.57900000000001</v>
      </c>
      <c r="BE585">
        <v>1.8090966622000386</v>
      </c>
      <c r="BF585" s="34">
        <v>130.38809666220004</v>
      </c>
      <c r="BG585" s="34">
        <v>128.76490672100482</v>
      </c>
      <c r="BH585">
        <v>679.87400000000002</v>
      </c>
      <c r="BI585">
        <v>9.5657750030455126</v>
      </c>
      <c r="BJ585" s="34">
        <v>689.4397750030455</v>
      </c>
      <c r="BK585" s="34">
        <v>680.8569999147328</v>
      </c>
      <c r="BM585">
        <v>59.13600000000001</v>
      </c>
      <c r="BN585">
        <v>0.83203898160556156</v>
      </c>
      <c r="BO585">
        <v>59.968038981605574</v>
      </c>
      <c r="BP585">
        <v>59.221502141510989</v>
      </c>
      <c r="BQ585">
        <v>3.2030000000000003</v>
      </c>
      <c r="BR585">
        <v>4.5065964185650252E-2</v>
      </c>
      <c r="BS585">
        <v>3.2480659641856504</v>
      </c>
      <c r="BT585">
        <v>3.2076310768273082</v>
      </c>
      <c r="BU585">
        <v>321.83399999999995</v>
      </c>
      <c r="BV585">
        <v>4.5281796808381394</v>
      </c>
      <c r="BW585">
        <v>326.3621796808381</v>
      </c>
      <c r="BX585">
        <v>322.29932562586322</v>
      </c>
      <c r="BY585">
        <v>25.880999999999993</v>
      </c>
      <c r="BZ585">
        <v>0.36414368376172768</v>
      </c>
      <c r="CA585">
        <v>26.245143683761718</v>
      </c>
      <c r="CB585">
        <v>25.918420199615213</v>
      </c>
      <c r="CC585">
        <v>164.393</v>
      </c>
      <c r="CD585">
        <v>2.3129968936533256</v>
      </c>
      <c r="CE585">
        <v>166.70599689365332</v>
      </c>
      <c r="CF585">
        <v>164.63068860845195</v>
      </c>
      <c r="CG585">
        <v>129.12100000000001</v>
      </c>
      <c r="CH585">
        <v>1.8167225606042292</v>
      </c>
      <c r="CI585">
        <v>130.93772256060424</v>
      </c>
      <c r="CJ585">
        <v>129.30769037496685</v>
      </c>
      <c r="CK585">
        <v>703.56799999999998</v>
      </c>
      <c r="CL585">
        <v>9.8991477646486334</v>
      </c>
      <c r="CM585">
        <v>713.46714776464864</v>
      </c>
      <c r="CN585">
        <v>704.58525802723557</v>
      </c>
    </row>
    <row r="586" spans="1:92" x14ac:dyDescent="0.25">
      <c r="A586" s="18">
        <v>45924</v>
      </c>
      <c r="B586" s="2">
        <v>22</v>
      </c>
      <c r="C586" s="2" t="s">
        <v>178</v>
      </c>
      <c r="D586" s="9">
        <v>94.870991000000004</v>
      </c>
      <c r="E586">
        <v>1.2924075E-2</v>
      </c>
      <c r="G586">
        <v>5.2279999999999998</v>
      </c>
      <c r="H586">
        <v>7.7477612925035452E-2</v>
      </c>
      <c r="I586" s="34">
        <v>5.3054776129250349</v>
      </c>
      <c r="J586" s="34">
        <v>5.2369092223447709</v>
      </c>
      <c r="K586">
        <v>0.36200000000000004</v>
      </c>
      <c r="L586">
        <v>5.3647467251076589E-3</v>
      </c>
      <c r="M586" s="34">
        <v>0.36736474672510772</v>
      </c>
      <c r="N586" s="34">
        <v>0.36261689718607643</v>
      </c>
      <c r="O586">
        <v>15.404</v>
      </c>
      <c r="P586">
        <v>0.22828331092143195</v>
      </c>
      <c r="Q586" s="34">
        <v>15.632283310921432</v>
      </c>
      <c r="R586" s="34">
        <v>15.430250508989834</v>
      </c>
      <c r="S586">
        <v>1.6259999999999999</v>
      </c>
      <c r="T586">
        <v>2.4096901035980802E-2</v>
      </c>
      <c r="U586" s="34">
        <v>1.6500969010359807</v>
      </c>
      <c r="V586" s="34">
        <v>1.628770924929724</v>
      </c>
      <c r="W586">
        <v>0</v>
      </c>
      <c r="X586">
        <v>0</v>
      </c>
      <c r="Y586" s="34">
        <v>0</v>
      </c>
      <c r="Z586" s="34">
        <v>0</v>
      </c>
      <c r="AA586">
        <v>0.55800000000000005</v>
      </c>
      <c r="AB586">
        <v>8.2694162226797617E-3</v>
      </c>
      <c r="AC586" s="34">
        <v>0.56626941622267979</v>
      </c>
      <c r="AD586" s="34">
        <v>0.55895090781721168</v>
      </c>
      <c r="AE586">
        <v>23.178000000000001</v>
      </c>
      <c r="AF586">
        <v>0.34349198783023555</v>
      </c>
      <c r="AG586" s="34">
        <v>23.521491987830235</v>
      </c>
      <c r="AH586" s="34">
        <v>23.217498461267621</v>
      </c>
      <c r="AJ586">
        <v>51.131999999999991</v>
      </c>
      <c r="AK586">
        <v>0.75776306505028934</v>
      </c>
      <c r="AL586" s="34">
        <v>51.889763065050282</v>
      </c>
      <c r="AM586" s="34">
        <v>51.219135875465341</v>
      </c>
      <c r="AN586">
        <v>2.6340000000000003</v>
      </c>
      <c r="AO586">
        <v>3.9035201309208761E-2</v>
      </c>
      <c r="AP586" s="34">
        <v>2.6730352013092089</v>
      </c>
      <c r="AQ586" s="34">
        <v>2.6384886938898484</v>
      </c>
      <c r="AR586">
        <v>296.38000000000011</v>
      </c>
      <c r="AS586">
        <v>4.3922752331143879</v>
      </c>
      <c r="AT586" s="34">
        <v>300.7722752331145</v>
      </c>
      <c r="AU586" s="34">
        <v>296.8850717900811</v>
      </c>
      <c r="AV586">
        <v>22.686</v>
      </c>
      <c r="AW586">
        <v>0.33620067460163627</v>
      </c>
      <c r="AX586" s="34">
        <v>23.022200674601635</v>
      </c>
      <c r="AY586" s="34">
        <v>22.724660026418032</v>
      </c>
      <c r="AZ586">
        <v>156.32599999999999</v>
      </c>
      <c r="BA586">
        <v>2.316711040191104</v>
      </c>
      <c r="BB586" s="34">
        <v>158.6427110401911</v>
      </c>
      <c r="BC586" s="34">
        <v>156.59240074450435</v>
      </c>
      <c r="BD586">
        <v>124.78300000000002</v>
      </c>
      <c r="BE586">
        <v>1.8492519077323453</v>
      </c>
      <c r="BF586" s="34">
        <v>126.63225190773237</v>
      </c>
      <c r="BG586" s="34">
        <v>124.99564718665793</v>
      </c>
      <c r="BH586">
        <v>653.94100000000003</v>
      </c>
      <c r="BI586">
        <v>9.6912371219989719</v>
      </c>
      <c r="BJ586" s="34">
        <v>663.63223712199908</v>
      </c>
      <c r="BK586" s="34">
        <v>655.05540431701661</v>
      </c>
      <c r="BM586">
        <v>56.359999999999992</v>
      </c>
      <c r="BN586">
        <v>0.83524067797532475</v>
      </c>
      <c r="BO586">
        <v>57.19524067797532</v>
      </c>
      <c r="BP586">
        <v>56.456045097810112</v>
      </c>
      <c r="BQ586">
        <v>2.9960000000000004</v>
      </c>
      <c r="BR586">
        <v>4.4399948034316419E-2</v>
      </c>
      <c r="BS586">
        <v>3.0403999480343167</v>
      </c>
      <c r="BT586">
        <v>3.001105591075925</v>
      </c>
      <c r="BU586">
        <v>311.78400000000011</v>
      </c>
      <c r="BV586">
        <v>4.6205585440358199</v>
      </c>
      <c r="BW586">
        <v>316.40455854403592</v>
      </c>
      <c r="BX586">
        <v>312.31532229907094</v>
      </c>
      <c r="BY586">
        <v>24.312000000000001</v>
      </c>
      <c r="BZ586">
        <v>0.36029757563761705</v>
      </c>
      <c r="CA586">
        <v>24.672297575637614</v>
      </c>
      <c r="CB586">
        <v>24.353430951347757</v>
      </c>
      <c r="CC586">
        <v>156.32599999999999</v>
      </c>
      <c r="CD586">
        <v>2.316711040191104</v>
      </c>
      <c r="CE586">
        <v>158.6427110401911</v>
      </c>
      <c r="CF586">
        <v>156.59240074450435</v>
      </c>
      <c r="CG586">
        <v>125.34100000000002</v>
      </c>
      <c r="CH586">
        <v>1.857521323955025</v>
      </c>
      <c r="CI586">
        <v>127.19852132395505</v>
      </c>
      <c r="CJ586">
        <v>125.55459809447514</v>
      </c>
      <c r="CK586">
        <v>677.11900000000003</v>
      </c>
      <c r="CL586">
        <v>10.034729109829208</v>
      </c>
      <c r="CM586">
        <v>687.15372910982933</v>
      </c>
      <c r="CN586">
        <v>678.27290277828422</v>
      </c>
    </row>
    <row r="587" spans="1:92" x14ac:dyDescent="0.25">
      <c r="A587" s="18">
        <v>45924</v>
      </c>
      <c r="B587" s="2">
        <v>23</v>
      </c>
      <c r="C587" s="2" t="s">
        <v>178</v>
      </c>
      <c r="D587" s="9">
        <v>68.703738999999999</v>
      </c>
      <c r="E587">
        <v>1.3644722E-2</v>
      </c>
      <c r="G587">
        <v>5.0780000000000003</v>
      </c>
      <c r="H587">
        <v>9.7327632578245338E-2</v>
      </c>
      <c r="I587" s="34">
        <v>5.175327632578246</v>
      </c>
      <c r="J587" s="34">
        <v>5.1047117257727974</v>
      </c>
      <c r="K587">
        <v>0.32400000000000001</v>
      </c>
      <c r="L587">
        <v>6.209955288568627E-3</v>
      </c>
      <c r="M587" s="34">
        <v>0.33020995528856861</v>
      </c>
      <c r="N587" s="34">
        <v>0.32570433224702366</v>
      </c>
      <c r="O587">
        <v>15.174000000000001</v>
      </c>
      <c r="P587">
        <v>0.29083290601463074</v>
      </c>
      <c r="Q587" s="34">
        <v>15.464832906014632</v>
      </c>
      <c r="R587" s="34">
        <v>15.253819560235611</v>
      </c>
      <c r="S587">
        <v>1.6280000000000001</v>
      </c>
      <c r="T587">
        <v>3.1203108672190512E-2</v>
      </c>
      <c r="U587" s="34">
        <v>1.6592031086721906</v>
      </c>
      <c r="V587" s="34">
        <v>1.6365637435128226</v>
      </c>
      <c r="W587">
        <v>0</v>
      </c>
      <c r="X587">
        <v>0</v>
      </c>
      <c r="Y587" s="34">
        <v>0</v>
      </c>
      <c r="Z587" s="34">
        <v>0</v>
      </c>
      <c r="AA587">
        <v>0.55200000000000005</v>
      </c>
      <c r="AB587">
        <v>1.0579923824968772E-2</v>
      </c>
      <c r="AC587" s="34">
        <v>0.5625799238249688</v>
      </c>
      <c r="AD587" s="34">
        <v>0.55490367716159594</v>
      </c>
      <c r="AE587">
        <v>22.756</v>
      </c>
      <c r="AF587">
        <v>0.436153526378604</v>
      </c>
      <c r="AG587" s="34">
        <v>23.192153526378608</v>
      </c>
      <c r="AH587" s="34">
        <v>22.875703038929853</v>
      </c>
      <c r="AJ587">
        <v>48.359000000000009</v>
      </c>
      <c r="AK587">
        <v>0.92687415987620458</v>
      </c>
      <c r="AL587" s="34">
        <v>49.285874159876215</v>
      </c>
      <c r="AM587" s="34">
        <v>48.613382108437719</v>
      </c>
      <c r="AN587">
        <v>2.5829999999999997</v>
      </c>
      <c r="AO587">
        <v>4.9507143550533213E-2</v>
      </c>
      <c r="AP587" s="34">
        <v>2.6325071435505332</v>
      </c>
      <c r="AQ587" s="34">
        <v>2.596587315413772</v>
      </c>
      <c r="AR587">
        <v>284.90099999999995</v>
      </c>
      <c r="AS587">
        <v>5.4605631841620061</v>
      </c>
      <c r="AT587" s="34">
        <v>290.36156318416198</v>
      </c>
      <c r="AU587" s="34">
        <v>286.39966037502865</v>
      </c>
      <c r="AV587">
        <v>21.417999999999999</v>
      </c>
      <c r="AW587">
        <v>0.41050871102025571</v>
      </c>
      <c r="AX587" s="34">
        <v>21.828508711020255</v>
      </c>
      <c r="AY587" s="34">
        <v>21.530664777983805</v>
      </c>
      <c r="AZ587">
        <v>172.72199999999998</v>
      </c>
      <c r="BA587">
        <v>3.3104811646671304</v>
      </c>
      <c r="BB587" s="34">
        <v>176.0324811646671</v>
      </c>
      <c r="BC587" s="34">
        <v>173.63056689620498</v>
      </c>
      <c r="BD587">
        <v>120.824</v>
      </c>
      <c r="BE587">
        <v>2.3157766598333822</v>
      </c>
      <c r="BF587" s="34">
        <v>123.13977665983339</v>
      </c>
      <c r="BG587" s="34">
        <v>121.45956864016787</v>
      </c>
      <c r="BH587">
        <v>650.8069999999999</v>
      </c>
      <c r="BI587">
        <v>12.473711023109512</v>
      </c>
      <c r="BJ587" s="34">
        <v>663.28071102310946</v>
      </c>
      <c r="BK587" s="34">
        <v>654.23043011323671</v>
      </c>
      <c r="BM587">
        <v>53.437000000000012</v>
      </c>
      <c r="BN587">
        <v>1.02420179245445</v>
      </c>
      <c r="BO587">
        <v>54.46120179245446</v>
      </c>
      <c r="BP587">
        <v>53.718093834210514</v>
      </c>
      <c r="BQ587">
        <v>2.9069999999999996</v>
      </c>
      <c r="BR587">
        <v>5.5717098839101836E-2</v>
      </c>
      <c r="BS587">
        <v>2.9627170988391018</v>
      </c>
      <c r="BT587">
        <v>2.9222916476607956</v>
      </c>
      <c r="BU587">
        <v>300.07499999999993</v>
      </c>
      <c r="BV587">
        <v>5.7513960901766366</v>
      </c>
      <c r="BW587">
        <v>305.82639609017662</v>
      </c>
      <c r="BX587">
        <v>301.65347993526427</v>
      </c>
      <c r="BY587">
        <v>23.045999999999999</v>
      </c>
      <c r="BZ587">
        <v>0.44171181969244622</v>
      </c>
      <c r="CA587">
        <v>23.487711819692446</v>
      </c>
      <c r="CB587">
        <v>23.167228521496629</v>
      </c>
      <c r="CC587">
        <v>172.72199999999998</v>
      </c>
      <c r="CD587">
        <v>3.3104811646671304</v>
      </c>
      <c r="CE587">
        <v>176.0324811646671</v>
      </c>
      <c r="CF587">
        <v>173.63056689620498</v>
      </c>
      <c r="CG587">
        <v>121.376</v>
      </c>
      <c r="CH587">
        <v>2.3263565836583511</v>
      </c>
      <c r="CI587">
        <v>123.70235658365836</v>
      </c>
      <c r="CJ587">
        <v>122.01447231732946</v>
      </c>
      <c r="CK587">
        <v>673.56299999999987</v>
      </c>
      <c r="CL587">
        <v>12.909864549488116</v>
      </c>
      <c r="CM587">
        <v>686.47286454948812</v>
      </c>
      <c r="CN587">
        <v>677.10613315216654</v>
      </c>
    </row>
    <row r="588" spans="1:92" x14ac:dyDescent="0.25">
      <c r="A588" s="18">
        <v>45924</v>
      </c>
      <c r="B588" s="2">
        <v>24</v>
      </c>
      <c r="C588" s="2" t="s">
        <v>23</v>
      </c>
      <c r="D588" s="9">
        <v>36.256098999999999</v>
      </c>
      <c r="E588">
        <v>1.4118154000000001E-2</v>
      </c>
      <c r="G588">
        <v>5.17</v>
      </c>
      <c r="H588">
        <v>0.11275113895865588</v>
      </c>
      <c r="I588" s="34">
        <v>5.2827511389586554</v>
      </c>
      <c r="J588" s="34">
        <v>5.2081684448351613</v>
      </c>
      <c r="K588">
        <v>0.32200000000000001</v>
      </c>
      <c r="L588">
        <v>7.0224113626087426E-3</v>
      </c>
      <c r="M588" s="34">
        <v>0.32902241136260874</v>
      </c>
      <c r="N588" s="34">
        <v>0.32437722228954008</v>
      </c>
      <c r="O588">
        <v>14.366</v>
      </c>
      <c r="P588">
        <v>0.31330422868086083</v>
      </c>
      <c r="Q588" s="34">
        <v>14.679304228680861</v>
      </c>
      <c r="R588" s="34">
        <v>14.472059550967492</v>
      </c>
      <c r="S588">
        <v>1.63</v>
      </c>
      <c r="T588">
        <v>3.5548231431839279E-2</v>
      </c>
      <c r="U588" s="34">
        <v>1.6655482314318393</v>
      </c>
      <c r="V588" s="34">
        <v>1.6420337650060568</v>
      </c>
      <c r="W588">
        <v>0</v>
      </c>
      <c r="X588">
        <v>0</v>
      </c>
      <c r="Y588" s="34">
        <v>0</v>
      </c>
      <c r="Z588" s="34">
        <v>0</v>
      </c>
      <c r="AA588">
        <v>0.52</v>
      </c>
      <c r="AB588">
        <v>1.1340540088684924E-2</v>
      </c>
      <c r="AC588" s="34">
        <v>0.53134054008868492</v>
      </c>
      <c r="AD588" s="34">
        <v>0.52383899251726962</v>
      </c>
      <c r="AE588">
        <v>22.007999999999999</v>
      </c>
      <c r="AF588">
        <v>0.47996655052264964</v>
      </c>
      <c r="AG588" s="34">
        <v>22.48796655052265</v>
      </c>
      <c r="AH588" s="34">
        <v>22.170477975615523</v>
      </c>
      <c r="AJ588">
        <v>46.530000000000015</v>
      </c>
      <c r="AK588">
        <v>1.0147602506279032</v>
      </c>
      <c r="AL588" s="34">
        <v>47.544760250627917</v>
      </c>
      <c r="AM588" s="34">
        <v>46.873516003516471</v>
      </c>
      <c r="AN588">
        <v>2.4929999999999999</v>
      </c>
      <c r="AO588">
        <v>5.4369166232868298E-2</v>
      </c>
      <c r="AP588" s="34">
        <v>2.5473691662328681</v>
      </c>
      <c r="AQ588" s="34">
        <v>2.5114050160491406</v>
      </c>
      <c r="AR588">
        <v>276.99</v>
      </c>
      <c r="AS588">
        <v>6.0408003830093024</v>
      </c>
      <c r="AT588" s="34">
        <v>283.03080038300931</v>
      </c>
      <c r="AU588" s="34">
        <v>279.03492795645872</v>
      </c>
      <c r="AV588">
        <v>20.618999999999996</v>
      </c>
      <c r="AW588">
        <v>0.449674223247297</v>
      </c>
      <c r="AX588" s="34">
        <v>21.068674223247292</v>
      </c>
      <c r="AY588" s="34">
        <v>20.771223435987654</v>
      </c>
      <c r="AZ588">
        <v>169.20500000000001</v>
      </c>
      <c r="BA588">
        <v>3.6901463186652554</v>
      </c>
      <c r="BB588" s="34">
        <v>172.89514631866527</v>
      </c>
      <c r="BC588" s="34">
        <v>170.45418601708582</v>
      </c>
      <c r="BD588">
        <v>117.63900000000002</v>
      </c>
      <c r="BE588">
        <v>2.5655572990246274</v>
      </c>
      <c r="BF588" s="34">
        <v>120.20455729902466</v>
      </c>
      <c r="BG588" s="34">
        <v>118.5074908475752</v>
      </c>
      <c r="BH588">
        <v>633.476</v>
      </c>
      <c r="BI588">
        <v>13.815307640807253</v>
      </c>
      <c r="BJ588" s="34">
        <v>647.29130764080742</v>
      </c>
      <c r="BK588" s="34">
        <v>638.15274927667303</v>
      </c>
      <c r="BM588">
        <v>51.700000000000017</v>
      </c>
      <c r="BN588">
        <v>1.1275113895865592</v>
      </c>
      <c r="BO588">
        <v>52.827511389586576</v>
      </c>
      <c r="BP588">
        <v>52.081684448351631</v>
      </c>
      <c r="BQ588">
        <v>2.8149999999999999</v>
      </c>
      <c r="BR588">
        <v>6.1391577595477038E-2</v>
      </c>
      <c r="BS588">
        <v>2.8763915775954767</v>
      </c>
      <c r="BT588">
        <v>2.8357822383386808</v>
      </c>
      <c r="BU588">
        <v>291.35599999999999</v>
      </c>
      <c r="BV588">
        <v>6.3541046116901629</v>
      </c>
      <c r="BW588">
        <v>297.71010461169016</v>
      </c>
      <c r="BX588">
        <v>293.50698750742623</v>
      </c>
      <c r="BY588">
        <v>22.248999999999995</v>
      </c>
      <c r="BZ588">
        <v>0.48522245467913627</v>
      </c>
      <c r="CA588">
        <v>22.734222454679131</v>
      </c>
      <c r="CB588">
        <v>22.413257200993712</v>
      </c>
      <c r="CC588">
        <v>169.20500000000001</v>
      </c>
      <c r="CD588">
        <v>3.6901463186652554</v>
      </c>
      <c r="CE588">
        <v>172.89514631866527</v>
      </c>
      <c r="CF588">
        <v>170.45418601708582</v>
      </c>
      <c r="CG588">
        <v>118.15900000000002</v>
      </c>
      <c r="CH588">
        <v>2.5768978391133124</v>
      </c>
      <c r="CI588">
        <v>120.73589783911333</v>
      </c>
      <c r="CJ588">
        <v>119.03132984009247</v>
      </c>
      <c r="CK588">
        <v>655.48400000000004</v>
      </c>
      <c r="CL588">
        <v>14.295274191329902</v>
      </c>
      <c r="CM588">
        <v>669.77927419133005</v>
      </c>
      <c r="CN588">
        <v>660.32322725228858</v>
      </c>
    </row>
    <row r="589" spans="1:92" x14ac:dyDescent="0.25">
      <c r="A589" s="18">
        <v>45925</v>
      </c>
      <c r="B589" s="2">
        <v>1</v>
      </c>
      <c r="C589" s="2" t="s">
        <v>23</v>
      </c>
      <c r="D589" s="9">
        <v>52.003539000000004</v>
      </c>
      <c r="E589">
        <v>1.4856236E-2</v>
      </c>
      <c r="G589">
        <v>4.6740000000000004</v>
      </c>
      <c r="H589">
        <v>8.2090918697533266E-2</v>
      </c>
      <c r="I589" s="34">
        <v>4.7560909186975335</v>
      </c>
      <c r="J589" s="34">
        <v>4.6854333095719065</v>
      </c>
      <c r="K589">
        <v>0.32600000000000001</v>
      </c>
      <c r="L589">
        <v>5.7256396010688573E-3</v>
      </c>
      <c r="M589" s="34">
        <v>0.33172563960106888</v>
      </c>
      <c r="N589" s="34">
        <v>0.32679744521190446</v>
      </c>
      <c r="O589">
        <v>13.940000000000001</v>
      </c>
      <c r="P589">
        <v>0.24483256453650271</v>
      </c>
      <c r="Q589" s="34">
        <v>14.184832564536505</v>
      </c>
      <c r="R589" s="34">
        <v>13.974099344337265</v>
      </c>
      <c r="S589">
        <v>1.6239999999999999</v>
      </c>
      <c r="T589">
        <v>2.8522818135385961E-2</v>
      </c>
      <c r="U589" s="34">
        <v>1.6525228181353859</v>
      </c>
      <c r="V589" s="34">
        <v>1.6279725491537815</v>
      </c>
      <c r="W589">
        <v>0</v>
      </c>
      <c r="X589">
        <v>0</v>
      </c>
      <c r="Y589" s="34">
        <v>0</v>
      </c>
      <c r="Z589" s="34">
        <v>0</v>
      </c>
      <c r="AA589">
        <v>0.53800000000000003</v>
      </c>
      <c r="AB589">
        <v>9.449061672929587E-3</v>
      </c>
      <c r="AC589" s="34">
        <v>0.54744906167292962</v>
      </c>
      <c r="AD589" s="34">
        <v>0.53931602921473809</v>
      </c>
      <c r="AE589">
        <v>21.102</v>
      </c>
      <c r="AF589">
        <v>0.37062100264342041</v>
      </c>
      <c r="AG589" s="34">
        <v>21.472621002643418</v>
      </c>
      <c r="AH589" s="34">
        <v>21.153618677489597</v>
      </c>
      <c r="AJ589">
        <v>44.884999999999991</v>
      </c>
      <c r="AK589">
        <v>0.78832924384655101</v>
      </c>
      <c r="AL589" s="34">
        <v>45.673329243846538</v>
      </c>
      <c r="AM589" s="34">
        <v>44.994795485694254</v>
      </c>
      <c r="AN589">
        <v>2.3919999999999999</v>
      </c>
      <c r="AO589">
        <v>4.2011441490051246E-2</v>
      </c>
      <c r="AP589" s="34">
        <v>2.4340114414900511</v>
      </c>
      <c r="AQ589" s="34">
        <v>2.3978511930885746</v>
      </c>
      <c r="AR589">
        <v>271.59300000000002</v>
      </c>
      <c r="AS589">
        <v>4.770072503598449</v>
      </c>
      <c r="AT589" s="34">
        <v>276.36307250359846</v>
      </c>
      <c r="AU589" s="34">
        <v>272.25735747679988</v>
      </c>
      <c r="AV589">
        <v>21.158999999999999</v>
      </c>
      <c r="AW589">
        <v>0.37162211140802437</v>
      </c>
      <c r="AX589" s="34">
        <v>21.530622111408022</v>
      </c>
      <c r="AY589" s="34">
        <v>21.210758108094126</v>
      </c>
      <c r="AZ589">
        <v>168.18200000000002</v>
      </c>
      <c r="BA589">
        <v>2.9538328815551003</v>
      </c>
      <c r="BB589" s="34">
        <v>171.1358328815551</v>
      </c>
      <c r="BC589" s="34">
        <v>168.59339856021018</v>
      </c>
      <c r="BD589">
        <v>116.91799999999999</v>
      </c>
      <c r="BE589">
        <v>2.0534672726311922</v>
      </c>
      <c r="BF589" s="34">
        <v>118.97146727263119</v>
      </c>
      <c r="BG589" s="34">
        <v>117.20399907756271</v>
      </c>
      <c r="BH589">
        <v>625.12900000000002</v>
      </c>
      <c r="BI589">
        <v>10.979335454529368</v>
      </c>
      <c r="BJ589" s="34">
        <v>636.10833545452942</v>
      </c>
      <c r="BK589" s="34">
        <v>626.65815990144972</v>
      </c>
      <c r="BM589">
        <v>49.55899999999999</v>
      </c>
      <c r="BN589">
        <v>0.87042016254408427</v>
      </c>
      <c r="BO589">
        <v>50.429420162544069</v>
      </c>
      <c r="BP589">
        <v>49.68022879526616</v>
      </c>
      <c r="BQ589">
        <v>2.718</v>
      </c>
      <c r="BR589">
        <v>4.7737081091120105E-2</v>
      </c>
      <c r="BS589">
        <v>2.7657370810911202</v>
      </c>
      <c r="BT589">
        <v>2.7246486383004793</v>
      </c>
      <c r="BU589">
        <v>285.53300000000002</v>
      </c>
      <c r="BV589">
        <v>5.0149050681349516</v>
      </c>
      <c r="BW589">
        <v>290.54790506813498</v>
      </c>
      <c r="BX589">
        <v>286.23145682113716</v>
      </c>
      <c r="BY589">
        <v>22.782999999999998</v>
      </c>
      <c r="BZ589">
        <v>0.40014492954341035</v>
      </c>
      <c r="CA589">
        <v>23.183144929543406</v>
      </c>
      <c r="CB589">
        <v>22.838730657247908</v>
      </c>
      <c r="CC589">
        <v>168.18200000000002</v>
      </c>
      <c r="CD589">
        <v>2.9538328815551003</v>
      </c>
      <c r="CE589">
        <v>171.1358328815551</v>
      </c>
      <c r="CF589">
        <v>168.59339856021018</v>
      </c>
      <c r="CG589">
        <v>117.45599999999999</v>
      </c>
      <c r="CH589">
        <v>2.0629163343041217</v>
      </c>
      <c r="CI589">
        <v>119.51891633430412</v>
      </c>
      <c r="CJ589">
        <v>117.74331510677744</v>
      </c>
      <c r="CK589">
        <v>646.23099999999999</v>
      </c>
      <c r="CL589">
        <v>11.349956457172787</v>
      </c>
      <c r="CM589">
        <v>657.58095645717287</v>
      </c>
      <c r="CN589">
        <v>647.81177857893931</v>
      </c>
    </row>
    <row r="590" spans="1:92" x14ac:dyDescent="0.25">
      <c r="A590" s="18">
        <v>45925</v>
      </c>
      <c r="B590" s="2">
        <v>2</v>
      </c>
      <c r="C590" s="2" t="s">
        <v>23</v>
      </c>
      <c r="D590" s="9">
        <v>32.436452000000003</v>
      </c>
      <c r="E590">
        <v>1.46531E-2</v>
      </c>
      <c r="G590">
        <v>4.6920000000000002</v>
      </c>
      <c r="H590">
        <v>9.5136648132968224E-2</v>
      </c>
      <c r="I590" s="34">
        <v>4.787136648132968</v>
      </c>
      <c r="J590" s="34">
        <v>4.7169902561142107</v>
      </c>
      <c r="K590">
        <v>0.36400000000000005</v>
      </c>
      <c r="L590">
        <v>7.3805924809037578E-3</v>
      </c>
      <c r="M590" s="34">
        <v>0.37138059248090383</v>
      </c>
      <c r="N590" s="34">
        <v>0.36593871552122192</v>
      </c>
      <c r="O590">
        <v>13.22</v>
      </c>
      <c r="P590">
        <v>0.26805338625699909</v>
      </c>
      <c r="Q590" s="34">
        <v>13.488053386257</v>
      </c>
      <c r="R590" s="34">
        <v>13.290411591182838</v>
      </c>
      <c r="S590">
        <v>1.63</v>
      </c>
      <c r="T590">
        <v>3.3050455340310779E-2</v>
      </c>
      <c r="U590" s="34">
        <v>1.6630504553403107</v>
      </c>
      <c r="V590" s="34">
        <v>1.6386816107131636</v>
      </c>
      <c r="W590">
        <v>0</v>
      </c>
      <c r="X590">
        <v>0</v>
      </c>
      <c r="Y590" s="34">
        <v>0</v>
      </c>
      <c r="Z590" s="34">
        <v>0</v>
      </c>
      <c r="AA590">
        <v>0.53200000000000003</v>
      </c>
      <c r="AB590">
        <v>1.0787019779782416E-2</v>
      </c>
      <c r="AC590" s="34">
        <v>0.5427870197797825</v>
      </c>
      <c r="AD590" s="34">
        <v>0.53483350730024737</v>
      </c>
      <c r="AE590">
        <v>20.437999999999999</v>
      </c>
      <c r="AF590">
        <v>0.41440810199096423</v>
      </c>
      <c r="AG590" s="34">
        <v>20.852408101990967</v>
      </c>
      <c r="AH590" s="34">
        <v>20.546855680831683</v>
      </c>
      <c r="AJ590">
        <v>44.597000000000001</v>
      </c>
      <c r="AK590">
        <v>0.90426451338149694</v>
      </c>
      <c r="AL590" s="34">
        <v>45.5012645133815</v>
      </c>
      <c r="AM590" s="34">
        <v>44.834529934340473</v>
      </c>
      <c r="AN590">
        <v>2.3140000000000001</v>
      </c>
      <c r="AO590">
        <v>4.6919480771459604E-2</v>
      </c>
      <c r="AP590" s="34">
        <v>2.3609194807714595</v>
      </c>
      <c r="AQ590" s="34">
        <v>2.3263246915277671</v>
      </c>
      <c r="AR590">
        <v>269.80700000000007</v>
      </c>
      <c r="AS590">
        <v>5.470701965646156</v>
      </c>
      <c r="AT590" s="34">
        <v>275.2777019656462</v>
      </c>
      <c r="AU590" s="34">
        <v>271.24403027097338</v>
      </c>
      <c r="AV590">
        <v>21.147999999999996</v>
      </c>
      <c r="AW590">
        <v>0.42880431259932039</v>
      </c>
      <c r="AX590" s="34">
        <v>21.576804312599318</v>
      </c>
      <c r="AY590" s="34">
        <v>21.260637241326371</v>
      </c>
      <c r="AZ590">
        <v>180.21</v>
      </c>
      <c r="BA590">
        <v>3.6540015686364451</v>
      </c>
      <c r="BB590" s="34">
        <v>183.86400156863644</v>
      </c>
      <c r="BC590" s="34">
        <v>181.16982396725106</v>
      </c>
      <c r="BD590">
        <v>116.381</v>
      </c>
      <c r="BE590">
        <v>2.3597822349452202</v>
      </c>
      <c r="BF590" s="34">
        <v>118.74078223494521</v>
      </c>
      <c r="BG590" s="34">
        <v>117.00086167877834</v>
      </c>
      <c r="BH590">
        <v>634.45700000000011</v>
      </c>
      <c r="BI590">
        <v>12.864474075980098</v>
      </c>
      <c r="BJ590" s="34">
        <v>647.32147407598006</v>
      </c>
      <c r="BK590" s="34">
        <v>637.83620778419731</v>
      </c>
      <c r="BM590">
        <v>49.289000000000001</v>
      </c>
      <c r="BN590">
        <v>0.99940116151446512</v>
      </c>
      <c r="BO590">
        <v>50.288401161514471</v>
      </c>
      <c r="BP590">
        <v>49.551520190454681</v>
      </c>
      <c r="BQ590">
        <v>2.6779999999999999</v>
      </c>
      <c r="BR590">
        <v>5.4300073252363364E-2</v>
      </c>
      <c r="BS590">
        <v>2.7323000732523632</v>
      </c>
      <c r="BT590">
        <v>2.6922634070489888</v>
      </c>
      <c r="BU590">
        <v>283.0270000000001</v>
      </c>
      <c r="BV590">
        <v>5.7387553519031549</v>
      </c>
      <c r="BW590">
        <v>288.76575535190318</v>
      </c>
      <c r="BX590">
        <v>284.5344418621562</v>
      </c>
      <c r="BY590">
        <v>22.777999999999995</v>
      </c>
      <c r="BZ590">
        <v>0.46185476793963115</v>
      </c>
      <c r="CA590">
        <v>23.239854767939629</v>
      </c>
      <c r="CB590">
        <v>22.899318852039535</v>
      </c>
      <c r="CC590">
        <v>180.21</v>
      </c>
      <c r="CD590">
        <v>3.6540015686364451</v>
      </c>
      <c r="CE590">
        <v>183.86400156863644</v>
      </c>
      <c r="CF590">
        <v>181.16982396725106</v>
      </c>
      <c r="CG590">
        <v>116.913</v>
      </c>
      <c r="CH590">
        <v>2.3705692547250026</v>
      </c>
      <c r="CI590">
        <v>119.28356925472499</v>
      </c>
      <c r="CJ590">
        <v>117.53569518607858</v>
      </c>
      <c r="CK590">
        <v>654.8950000000001</v>
      </c>
      <c r="CL590">
        <v>13.278882177971063</v>
      </c>
      <c r="CM590">
        <v>668.173882177971</v>
      </c>
      <c r="CN590">
        <v>658.38306346502895</v>
      </c>
    </row>
    <row r="591" spans="1:92" x14ac:dyDescent="0.25">
      <c r="A591" s="18">
        <v>45925</v>
      </c>
      <c r="B591" s="2">
        <v>3</v>
      </c>
      <c r="C591" s="2" t="s">
        <v>23</v>
      </c>
      <c r="D591" s="9">
        <v>28.764015000000001</v>
      </c>
      <c r="E591">
        <v>1.473674E-2</v>
      </c>
      <c r="G591">
        <v>4.7439999999999998</v>
      </c>
      <c r="H591">
        <v>9.9714010111260784E-2</v>
      </c>
      <c r="I591" s="34">
        <v>4.8437140101112606</v>
      </c>
      <c r="J591" s="34">
        <v>4.7723334561098936</v>
      </c>
      <c r="K591">
        <v>0.372</v>
      </c>
      <c r="L591">
        <v>7.8190581284546812E-3</v>
      </c>
      <c r="M591" s="34">
        <v>0.37981905812845468</v>
      </c>
      <c r="N591" s="34">
        <v>0.37422176342177077</v>
      </c>
      <c r="O591">
        <v>12.795999999999999</v>
      </c>
      <c r="P591">
        <v>0.26895878444007015</v>
      </c>
      <c r="Q591" s="34">
        <v>13.064958784440069</v>
      </c>
      <c r="R591" s="34">
        <v>12.872423883723059</v>
      </c>
      <c r="S591">
        <v>1.6320000000000001</v>
      </c>
      <c r="T591">
        <v>3.4302964692575377E-2</v>
      </c>
      <c r="U591" s="34">
        <v>1.6663029646925756</v>
      </c>
      <c r="V591" s="34">
        <v>1.6417470911406717</v>
      </c>
      <c r="W591">
        <v>0</v>
      </c>
      <c r="X591">
        <v>0</v>
      </c>
      <c r="Y591" s="34">
        <v>0</v>
      </c>
      <c r="Z591" s="34">
        <v>0</v>
      </c>
      <c r="AA591">
        <v>0.54800000000000004</v>
      </c>
      <c r="AB591">
        <v>1.1518397458046146E-2</v>
      </c>
      <c r="AC591" s="34">
        <v>0.55951839745804621</v>
      </c>
      <c r="AD591" s="34">
        <v>0.55127292030949027</v>
      </c>
      <c r="AE591">
        <v>20.091999999999999</v>
      </c>
      <c r="AF591">
        <v>0.42231321483040718</v>
      </c>
      <c r="AG591" s="34">
        <v>20.514313214830405</v>
      </c>
      <c r="AH591" s="34">
        <v>20.211999114704884</v>
      </c>
      <c r="AJ591">
        <v>44.234000000000009</v>
      </c>
      <c r="AK591">
        <v>0.92975327218834536</v>
      </c>
      <c r="AL591" s="34">
        <v>45.163753272188352</v>
      </c>
      <c r="AM591" s="34">
        <v>44.498186782791961</v>
      </c>
      <c r="AN591">
        <v>2.2570000000000001</v>
      </c>
      <c r="AO591">
        <v>4.7439823107317793E-2</v>
      </c>
      <c r="AP591" s="34">
        <v>2.3044398231073178</v>
      </c>
      <c r="AQ591" s="34">
        <v>2.270479892588539</v>
      </c>
      <c r="AR591">
        <v>268.77199999999999</v>
      </c>
      <c r="AS591">
        <v>5.6493115357554347</v>
      </c>
      <c r="AT591" s="34">
        <v>274.42131153575542</v>
      </c>
      <c r="AU591" s="34">
        <v>270.37723601719398</v>
      </c>
      <c r="AV591">
        <v>20.920999999999999</v>
      </c>
      <c r="AW591">
        <v>0.43973794383172149</v>
      </c>
      <c r="AX591" s="34">
        <v>21.360737943831722</v>
      </c>
      <c r="AY591" s="34">
        <v>21.045950302545339</v>
      </c>
      <c r="AZ591">
        <v>187.94400000000002</v>
      </c>
      <c r="BA591">
        <v>3.9503899486405558</v>
      </c>
      <c r="BB591" s="34">
        <v>191.89438994864057</v>
      </c>
      <c r="BC591" s="34">
        <v>189.06649221650883</v>
      </c>
      <c r="BD591">
        <v>115.54600000000002</v>
      </c>
      <c r="BE591">
        <v>2.4286583078237225</v>
      </c>
      <c r="BF591" s="34">
        <v>117.97465830782374</v>
      </c>
      <c r="BG591" s="34">
        <v>116.23609644175251</v>
      </c>
      <c r="BH591">
        <v>639.67399999999998</v>
      </c>
      <c r="BI591">
        <v>13.445290831347098</v>
      </c>
      <c r="BJ591" s="34">
        <v>653.11929083134714</v>
      </c>
      <c r="BK591" s="34">
        <v>643.49444165338116</v>
      </c>
      <c r="BM591">
        <v>48.978000000000009</v>
      </c>
      <c r="BN591">
        <v>1.029467282299606</v>
      </c>
      <c r="BO591">
        <v>50.007467282299615</v>
      </c>
      <c r="BP591">
        <v>49.270520238901852</v>
      </c>
      <c r="BQ591">
        <v>2.629</v>
      </c>
      <c r="BR591">
        <v>5.5258881235772474E-2</v>
      </c>
      <c r="BS591">
        <v>2.6842588812357726</v>
      </c>
      <c r="BT591">
        <v>2.6447016560103096</v>
      </c>
      <c r="BU591">
        <v>281.56799999999998</v>
      </c>
      <c r="BV591">
        <v>5.9182703201955045</v>
      </c>
      <c r="BW591">
        <v>287.4862703201955</v>
      </c>
      <c r="BX591">
        <v>283.24965990091704</v>
      </c>
      <c r="BY591">
        <v>22.553000000000001</v>
      </c>
      <c r="BZ591">
        <v>0.47404090852429687</v>
      </c>
      <c r="CA591">
        <v>23.027040908524299</v>
      </c>
      <c r="CB591">
        <v>22.687697393686012</v>
      </c>
      <c r="CC591">
        <v>187.94400000000002</v>
      </c>
      <c r="CD591">
        <v>3.9503899486405558</v>
      </c>
      <c r="CE591">
        <v>191.89438994864057</v>
      </c>
      <c r="CF591">
        <v>189.06649221650883</v>
      </c>
      <c r="CG591">
        <v>116.09400000000002</v>
      </c>
      <c r="CH591">
        <v>2.4401767052817687</v>
      </c>
      <c r="CI591">
        <v>118.53417670528179</v>
      </c>
      <c r="CJ591">
        <v>116.78736936206199</v>
      </c>
      <c r="CK591">
        <v>659.76599999999996</v>
      </c>
      <c r="CL591">
        <v>13.867604046177505</v>
      </c>
      <c r="CM591">
        <v>673.63360404617754</v>
      </c>
      <c r="CN591">
        <v>663.70644076808605</v>
      </c>
    </row>
    <row r="592" spans="1:92" x14ac:dyDescent="0.25">
      <c r="A592" s="18">
        <v>45925</v>
      </c>
      <c r="B592" s="2">
        <v>4</v>
      </c>
      <c r="C592" s="2" t="s">
        <v>23</v>
      </c>
      <c r="D592" s="9">
        <v>25.253420999999999</v>
      </c>
      <c r="E592">
        <v>1.48659E-2</v>
      </c>
      <c r="G592">
        <v>4.8519999999999994</v>
      </c>
      <c r="H592">
        <v>0.10246597749146949</v>
      </c>
      <c r="I592" s="34">
        <v>4.954465977491469</v>
      </c>
      <c r="J592" s="34">
        <v>4.8808133817166786</v>
      </c>
      <c r="K592">
        <v>0.34200000000000003</v>
      </c>
      <c r="L592">
        <v>7.2224576055405134E-3</v>
      </c>
      <c r="M592" s="34">
        <v>0.34922245760554055</v>
      </c>
      <c r="N592" s="34">
        <v>0.34403095147302237</v>
      </c>
      <c r="O592">
        <v>12.516</v>
      </c>
      <c r="P592">
        <v>0.26431660640627208</v>
      </c>
      <c r="Q592" s="34">
        <v>12.780316606406272</v>
      </c>
      <c r="R592" s="34">
        <v>12.590325697767097</v>
      </c>
      <c r="S592">
        <v>1.6240000000000001</v>
      </c>
      <c r="T592">
        <v>3.4296114477771332E-2</v>
      </c>
      <c r="U592" s="34">
        <v>1.6582961144777715</v>
      </c>
      <c r="V592" s="34">
        <v>1.6336440502695564</v>
      </c>
      <c r="W592">
        <v>0</v>
      </c>
      <c r="X592">
        <v>0</v>
      </c>
      <c r="Y592" s="34">
        <v>0</v>
      </c>
      <c r="Z592" s="34">
        <v>0</v>
      </c>
      <c r="AA592">
        <v>0.55200000000000005</v>
      </c>
      <c r="AB592">
        <v>1.1657299994907496E-2</v>
      </c>
      <c r="AC592" s="34">
        <v>0.56365729999490755</v>
      </c>
      <c r="AD592" s="34">
        <v>0.55527802693891326</v>
      </c>
      <c r="AE592">
        <v>19.885999999999999</v>
      </c>
      <c r="AF592">
        <v>0.41995845597596088</v>
      </c>
      <c r="AG592" s="34">
        <v>20.305958455975961</v>
      </c>
      <c r="AH592" s="34">
        <v>20.004092108165271</v>
      </c>
      <c r="AJ592">
        <v>44.611000000000026</v>
      </c>
      <c r="AK592">
        <v>0.94210835158119299</v>
      </c>
      <c r="AL592" s="34">
        <v>45.553108351581216</v>
      </c>
      <c r="AM592" s="34">
        <v>44.875920398137445</v>
      </c>
      <c r="AN592">
        <v>2.2240000000000002</v>
      </c>
      <c r="AO592">
        <v>4.6967092733105564E-2</v>
      </c>
      <c r="AP592" s="34">
        <v>2.2709670927331058</v>
      </c>
      <c r="AQ592" s="34">
        <v>2.2372071230292447</v>
      </c>
      <c r="AR592">
        <v>269.77499999999998</v>
      </c>
      <c r="AS592">
        <v>5.6971885980546535</v>
      </c>
      <c r="AT592" s="34">
        <v>275.47218859805463</v>
      </c>
      <c r="AU592" s="34">
        <v>271.37704658957483</v>
      </c>
      <c r="AV592">
        <v>21.382000000000005</v>
      </c>
      <c r="AW592">
        <v>0.45155142842592771</v>
      </c>
      <c r="AX592" s="34">
        <v>21.833551428425931</v>
      </c>
      <c r="AY592" s="34">
        <v>21.508976036246093</v>
      </c>
      <c r="AZ592">
        <v>181.77300000000002</v>
      </c>
      <c r="BA592">
        <v>3.838736217344783</v>
      </c>
      <c r="BB592" s="34">
        <v>185.6117362173448</v>
      </c>
      <c r="BC592" s="34">
        <v>182.85245070791137</v>
      </c>
      <c r="BD592">
        <v>115.76700000000001</v>
      </c>
      <c r="BE592">
        <v>2.4448018994754639</v>
      </c>
      <c r="BF592" s="34">
        <v>118.21180189947547</v>
      </c>
      <c r="BG592" s="34">
        <v>116.45447707361807</v>
      </c>
      <c r="BH592">
        <v>635.53200000000015</v>
      </c>
      <c r="BI592">
        <v>13.421353587615126</v>
      </c>
      <c r="BJ592" s="34">
        <v>648.9533535876152</v>
      </c>
      <c r="BK592" s="34">
        <v>639.30607792851708</v>
      </c>
      <c r="BM592">
        <v>49.463000000000022</v>
      </c>
      <c r="BN592">
        <v>1.0445743290726626</v>
      </c>
      <c r="BO592">
        <v>50.507574329072682</v>
      </c>
      <c r="BP592">
        <v>49.756733779854123</v>
      </c>
      <c r="BQ592">
        <v>2.5660000000000003</v>
      </c>
      <c r="BR592">
        <v>5.4189550338646079E-2</v>
      </c>
      <c r="BS592">
        <v>2.6201895503386465</v>
      </c>
      <c r="BT592">
        <v>2.5812380745022669</v>
      </c>
      <c r="BU592">
        <v>282.291</v>
      </c>
      <c r="BV592">
        <v>5.9615052044609254</v>
      </c>
      <c r="BW592">
        <v>288.25250520446087</v>
      </c>
      <c r="BX592">
        <v>283.9673722873419</v>
      </c>
      <c r="BY592">
        <v>23.006000000000004</v>
      </c>
      <c r="BZ592">
        <v>0.48584754290369903</v>
      </c>
      <c r="CA592">
        <v>23.491847542903702</v>
      </c>
      <c r="CB592">
        <v>23.142620086515649</v>
      </c>
      <c r="CC592">
        <v>181.77300000000002</v>
      </c>
      <c r="CD592">
        <v>3.838736217344783</v>
      </c>
      <c r="CE592">
        <v>185.6117362173448</v>
      </c>
      <c r="CF592">
        <v>182.85245070791137</v>
      </c>
      <c r="CG592">
        <v>116.31900000000002</v>
      </c>
      <c r="CH592">
        <v>2.4564591994703715</v>
      </c>
      <c r="CI592">
        <v>118.77545919947038</v>
      </c>
      <c r="CJ592">
        <v>117.00975510055697</v>
      </c>
      <c r="CK592">
        <v>655.41800000000012</v>
      </c>
      <c r="CL592">
        <v>13.841312043591087</v>
      </c>
      <c r="CM592">
        <v>669.25931204359119</v>
      </c>
      <c r="CN592">
        <v>659.31017003668239</v>
      </c>
    </row>
    <row r="593" spans="1:92" x14ac:dyDescent="0.25">
      <c r="A593" s="18">
        <v>45925</v>
      </c>
      <c r="B593" s="2">
        <v>5</v>
      </c>
      <c r="C593" s="2" t="s">
        <v>23</v>
      </c>
      <c r="D593" s="9">
        <v>30.782640000000001</v>
      </c>
      <c r="E593">
        <v>1.4684842E-2</v>
      </c>
      <c r="G593">
        <v>5.0399999999999991</v>
      </c>
      <c r="H593">
        <v>0.1104216351914193</v>
      </c>
      <c r="I593" s="34">
        <v>5.1504216351914183</v>
      </c>
      <c r="J593" s="34">
        <v>5.074788507245251</v>
      </c>
      <c r="K593">
        <v>0.27600000000000002</v>
      </c>
      <c r="L593">
        <v>6.0468990700062964E-3</v>
      </c>
      <c r="M593" s="34">
        <v>0.2820468990700063</v>
      </c>
      <c r="N593" s="34">
        <v>0.27790508492057331</v>
      </c>
      <c r="O593">
        <v>12.516000000000002</v>
      </c>
      <c r="P593">
        <v>0.27421372739202465</v>
      </c>
      <c r="Q593" s="34">
        <v>12.790213727392027</v>
      </c>
      <c r="R593" s="34">
        <v>12.602391459659044</v>
      </c>
      <c r="S593">
        <v>1.6360000000000001</v>
      </c>
      <c r="T593">
        <v>3.5843213328008335E-2</v>
      </c>
      <c r="U593" s="34">
        <v>1.6718432133280086</v>
      </c>
      <c r="V593" s="34">
        <v>1.6472924598915144</v>
      </c>
      <c r="W593">
        <v>0</v>
      </c>
      <c r="X593">
        <v>0</v>
      </c>
      <c r="Y593" s="34">
        <v>0</v>
      </c>
      <c r="Z593" s="34">
        <v>0</v>
      </c>
      <c r="AA593">
        <v>0.54800000000000004</v>
      </c>
      <c r="AB593">
        <v>1.2006161921606704E-2</v>
      </c>
      <c r="AC593" s="34">
        <v>0.56000616192160679</v>
      </c>
      <c r="AD593" s="34">
        <v>0.55178255991476155</v>
      </c>
      <c r="AE593">
        <v>20.015999999999998</v>
      </c>
      <c r="AF593">
        <v>0.43853163690306529</v>
      </c>
      <c r="AG593" s="34">
        <v>20.45453163690307</v>
      </c>
      <c r="AH593" s="34">
        <v>20.154160071631143</v>
      </c>
      <c r="AJ593">
        <v>45.808999999999983</v>
      </c>
      <c r="AK593">
        <v>1.0036318822388344</v>
      </c>
      <c r="AL593" s="34">
        <v>46.812631882238819</v>
      </c>
      <c r="AM593" s="34">
        <v>46.125195779443978</v>
      </c>
      <c r="AN593">
        <v>2.266</v>
      </c>
      <c r="AO593">
        <v>4.9645917726935745E-2</v>
      </c>
      <c r="AP593" s="34">
        <v>2.3156459177269357</v>
      </c>
      <c r="AQ593" s="34">
        <v>2.2816410232971709</v>
      </c>
      <c r="AR593">
        <v>277.904</v>
      </c>
      <c r="AS593">
        <v>6.0886139099674983</v>
      </c>
      <c r="AT593" s="34">
        <v>283.99261390996747</v>
      </c>
      <c r="AU593" s="34">
        <v>279.82222724553259</v>
      </c>
      <c r="AV593">
        <v>23.215</v>
      </c>
      <c r="AW593">
        <v>0.50861870257317454</v>
      </c>
      <c r="AX593" s="34">
        <v>23.723618702573173</v>
      </c>
      <c r="AY593" s="34">
        <v>23.37524111025764</v>
      </c>
      <c r="AZ593">
        <v>178.239</v>
      </c>
      <c r="BA593">
        <v>3.9050479831117832</v>
      </c>
      <c r="BB593" s="34">
        <v>182.14404798311179</v>
      </c>
      <c r="BC593" s="34">
        <v>179.46929141723939</v>
      </c>
      <c r="BD593">
        <v>119.714</v>
      </c>
      <c r="BE593">
        <v>2.6228205625606291</v>
      </c>
      <c r="BF593" s="34">
        <v>122.33682056256063</v>
      </c>
      <c r="BG593" s="34">
        <v>120.54032368181709</v>
      </c>
      <c r="BH593">
        <v>647.14699999999993</v>
      </c>
      <c r="BI593">
        <v>14.178378958178858</v>
      </c>
      <c r="BJ593" s="34">
        <v>661.32537895817882</v>
      </c>
      <c r="BK593" s="34">
        <v>651.61392025758789</v>
      </c>
      <c r="BM593">
        <v>50.848999999999982</v>
      </c>
      <c r="BN593">
        <v>1.1140535174302537</v>
      </c>
      <c r="BO593">
        <v>51.963053517430239</v>
      </c>
      <c r="BP593">
        <v>51.199984286689229</v>
      </c>
      <c r="BQ593">
        <v>2.5419999999999998</v>
      </c>
      <c r="BR593">
        <v>5.5692816796942039E-2</v>
      </c>
      <c r="BS593">
        <v>2.597692816796942</v>
      </c>
      <c r="BT593">
        <v>2.5595461082177442</v>
      </c>
      <c r="BU593">
        <v>290.42</v>
      </c>
      <c r="BV593">
        <v>6.3628276373595227</v>
      </c>
      <c r="BW593">
        <v>296.7828276373595</v>
      </c>
      <c r="BX593">
        <v>292.42461870519162</v>
      </c>
      <c r="BY593">
        <v>24.850999999999999</v>
      </c>
      <c r="BZ593">
        <v>0.54446191590118287</v>
      </c>
      <c r="CA593">
        <v>25.39546191590118</v>
      </c>
      <c r="CB593">
        <v>25.022533570149154</v>
      </c>
      <c r="CC593">
        <v>178.239</v>
      </c>
      <c r="CD593">
        <v>3.9050479831117832</v>
      </c>
      <c r="CE593">
        <v>182.14404798311179</v>
      </c>
      <c r="CF593">
        <v>179.46929141723939</v>
      </c>
      <c r="CG593">
        <v>120.262</v>
      </c>
      <c r="CH593">
        <v>2.6348267244822359</v>
      </c>
      <c r="CI593">
        <v>122.89682672448224</v>
      </c>
      <c r="CJ593">
        <v>121.09210624173184</v>
      </c>
      <c r="CK593">
        <v>667.1629999999999</v>
      </c>
      <c r="CL593">
        <v>14.616910595081922</v>
      </c>
      <c r="CM593">
        <v>681.7799105950819</v>
      </c>
      <c r="CN593">
        <v>671.76808032921906</v>
      </c>
    </row>
    <row r="594" spans="1:92" x14ac:dyDescent="0.25">
      <c r="A594" s="18">
        <v>45925</v>
      </c>
      <c r="B594" s="2">
        <v>6</v>
      </c>
      <c r="C594" s="2" t="s">
        <v>23</v>
      </c>
      <c r="D594" s="9">
        <v>34.698976000000002</v>
      </c>
      <c r="E594">
        <v>1.4334391E-2</v>
      </c>
      <c r="G594">
        <v>6.194</v>
      </c>
      <c r="H594">
        <v>0.13686272778479758</v>
      </c>
      <c r="I594" s="34">
        <v>6.3308627277847975</v>
      </c>
      <c r="J594" s="34">
        <v>6.2401136660774039</v>
      </c>
      <c r="K594">
        <v>0.39</v>
      </c>
      <c r="L594">
        <v>8.6174465347224824E-3</v>
      </c>
      <c r="M594" s="34">
        <v>0.39861744653472247</v>
      </c>
      <c r="N594" s="34">
        <v>0.39290350819667219</v>
      </c>
      <c r="O594">
        <v>13.964</v>
      </c>
      <c r="P594">
        <v>0.30854877797657626</v>
      </c>
      <c r="Q594" s="34">
        <v>14.272548777976576</v>
      </c>
      <c r="R594" s="34">
        <v>14.067960483226488</v>
      </c>
      <c r="S594">
        <v>1.71</v>
      </c>
      <c r="T594">
        <v>3.7784188652244727E-2</v>
      </c>
      <c r="U594" s="34">
        <v>1.7477841886522447</v>
      </c>
      <c r="V594" s="34">
        <v>1.7227307667084857</v>
      </c>
      <c r="W594">
        <v>0</v>
      </c>
      <c r="X594">
        <v>0</v>
      </c>
      <c r="Y594" s="34">
        <v>0</v>
      </c>
      <c r="Z594" s="34">
        <v>0</v>
      </c>
      <c r="AA594">
        <v>0.53200000000000003</v>
      </c>
      <c r="AB594">
        <v>1.1755080914031693E-2</v>
      </c>
      <c r="AC594" s="34">
        <v>0.54375508091403169</v>
      </c>
      <c r="AD594" s="34">
        <v>0.53596068297597332</v>
      </c>
      <c r="AE594">
        <v>22.790000000000003</v>
      </c>
      <c r="AF594">
        <v>0.50356822186237271</v>
      </c>
      <c r="AG594" s="34">
        <v>23.293568221862373</v>
      </c>
      <c r="AH594" s="34">
        <v>22.959669107185022</v>
      </c>
      <c r="AJ594">
        <v>51.082999999999998</v>
      </c>
      <c r="AK594">
        <v>1.1287308239313554</v>
      </c>
      <c r="AL594" s="34">
        <v>52.211730823931354</v>
      </c>
      <c r="AM594" s="34">
        <v>51.463307459514368</v>
      </c>
      <c r="AN594">
        <v>2.476</v>
      </c>
      <c r="AO594">
        <v>5.4709737487109916E-2</v>
      </c>
      <c r="AP594" s="34">
        <v>2.5307097374871099</v>
      </c>
      <c r="AQ594" s="34">
        <v>2.4944335546024625</v>
      </c>
      <c r="AR594">
        <v>294.06899999999996</v>
      </c>
      <c r="AS594">
        <v>6.4977535513315523</v>
      </c>
      <c r="AT594" s="34">
        <v>300.56675355133149</v>
      </c>
      <c r="AU594" s="34">
        <v>296.25831218432609</v>
      </c>
      <c r="AV594">
        <v>25.734999999999996</v>
      </c>
      <c r="AW594">
        <v>0.56864099120790523</v>
      </c>
      <c r="AX594" s="34">
        <v>26.303640991207899</v>
      </c>
      <c r="AY594" s="34">
        <v>25.926594316516297</v>
      </c>
      <c r="AZ594">
        <v>183.566</v>
      </c>
      <c r="BA594">
        <v>4.0560774117765828</v>
      </c>
      <c r="BB594" s="34">
        <v>187.62207741177659</v>
      </c>
      <c r="BC594" s="34">
        <v>184.9326291939239</v>
      </c>
      <c r="BD594">
        <v>119.768</v>
      </c>
      <c r="BE594">
        <v>2.6463957347965188</v>
      </c>
      <c r="BF594" s="34">
        <v>122.41439573479651</v>
      </c>
      <c r="BG594" s="34">
        <v>120.65965992230521</v>
      </c>
      <c r="BH594">
        <v>676.697</v>
      </c>
      <c r="BI594">
        <v>14.952308250531024</v>
      </c>
      <c r="BJ594" s="34">
        <v>691.64930825053091</v>
      </c>
      <c r="BK594" s="34">
        <v>681.73493663118836</v>
      </c>
      <c r="BM594">
        <v>57.277000000000001</v>
      </c>
      <c r="BN594">
        <v>1.265593551716153</v>
      </c>
      <c r="BO594">
        <v>58.542593551716152</v>
      </c>
      <c r="BP594">
        <v>57.703421125591774</v>
      </c>
      <c r="BQ594">
        <v>2.8660000000000001</v>
      </c>
      <c r="BR594">
        <v>6.3327184021832406E-2</v>
      </c>
      <c r="BS594">
        <v>2.9293271840218322</v>
      </c>
      <c r="BT594">
        <v>2.8873370627991348</v>
      </c>
      <c r="BU594">
        <v>308.03299999999996</v>
      </c>
      <c r="BV594">
        <v>6.8063023293081288</v>
      </c>
      <c r="BW594">
        <v>314.83930232930805</v>
      </c>
      <c r="BX594">
        <v>310.32627266755259</v>
      </c>
      <c r="BY594">
        <v>27.444999999999997</v>
      </c>
      <c r="BZ594">
        <v>0.60642517986014999</v>
      </c>
      <c r="CA594">
        <v>28.051425179860143</v>
      </c>
      <c r="CB594">
        <v>27.649325083224785</v>
      </c>
      <c r="CC594">
        <v>183.566</v>
      </c>
      <c r="CD594">
        <v>4.0560774117765828</v>
      </c>
      <c r="CE594">
        <v>187.62207741177659</v>
      </c>
      <c r="CF594">
        <v>184.9326291939239</v>
      </c>
      <c r="CG594">
        <v>120.3</v>
      </c>
      <c r="CH594">
        <v>2.6581508157105507</v>
      </c>
      <c r="CI594">
        <v>122.95815081571054</v>
      </c>
      <c r="CJ594">
        <v>121.19562060528118</v>
      </c>
      <c r="CK594">
        <v>699.48699999999997</v>
      </c>
      <c r="CL594">
        <v>15.455876472393397</v>
      </c>
      <c r="CM594">
        <v>714.94287647239332</v>
      </c>
      <c r="CN594">
        <v>704.69460573837341</v>
      </c>
    </row>
    <row r="595" spans="1:92" x14ac:dyDescent="0.25">
      <c r="A595" s="18">
        <v>45925</v>
      </c>
      <c r="B595" s="2">
        <v>7</v>
      </c>
      <c r="C595" s="2" t="s">
        <v>23</v>
      </c>
      <c r="D595" s="9">
        <v>80.068568999999997</v>
      </c>
      <c r="E595">
        <v>1.4098796E-2</v>
      </c>
      <c r="G595">
        <v>7.0060000000000002</v>
      </c>
      <c r="H595">
        <v>0.15149700778555253</v>
      </c>
      <c r="I595" s="34">
        <v>7.1574970077855529</v>
      </c>
      <c r="J595" s="34">
        <v>7.0565849176021738</v>
      </c>
      <c r="K595">
        <v>0.41200000000000003</v>
      </c>
      <c r="L595">
        <v>8.9090447056305536E-3</v>
      </c>
      <c r="M595" s="34">
        <v>0.42090904470563056</v>
      </c>
      <c r="N595" s="34">
        <v>0.41497473394977102</v>
      </c>
      <c r="O595">
        <v>15.008000000000001</v>
      </c>
      <c r="P595">
        <v>0.32453141490801779</v>
      </c>
      <c r="Q595" s="34">
        <v>15.332531414908019</v>
      </c>
      <c r="R595" s="34">
        <v>15.11636118232564</v>
      </c>
      <c r="S595">
        <v>1.784</v>
      </c>
      <c r="T595">
        <v>3.8577028531176949E-2</v>
      </c>
      <c r="U595" s="34">
        <v>1.8225770285311769</v>
      </c>
      <c r="V595" s="34">
        <v>1.7968808868116297</v>
      </c>
      <c r="W595">
        <v>0</v>
      </c>
      <c r="X595">
        <v>0</v>
      </c>
      <c r="Y595" s="34">
        <v>0</v>
      </c>
      <c r="Z595" s="34">
        <v>0</v>
      </c>
      <c r="AA595">
        <v>0.56399999999999995</v>
      </c>
      <c r="AB595">
        <v>1.2195876732950559E-2</v>
      </c>
      <c r="AC595" s="34">
        <v>0.57619587673295047</v>
      </c>
      <c r="AD595" s="34">
        <v>0.5680722086108515</v>
      </c>
      <c r="AE595">
        <v>24.774000000000001</v>
      </c>
      <c r="AF595">
        <v>0.53571037266332833</v>
      </c>
      <c r="AG595" s="34">
        <v>25.309710372663329</v>
      </c>
      <c r="AH595" s="34">
        <v>24.952873929300065</v>
      </c>
      <c r="AJ595">
        <v>57.843000000000011</v>
      </c>
      <c r="AK595">
        <v>1.25079095365968</v>
      </c>
      <c r="AL595" s="34">
        <v>59.093790953659692</v>
      </c>
      <c r="AM595" s="34">
        <v>58.260639650137399</v>
      </c>
      <c r="AN595">
        <v>3.0300000000000002</v>
      </c>
      <c r="AO595">
        <v>6.5520401597234407E-2</v>
      </c>
      <c r="AP595" s="34">
        <v>3.0955204015972346</v>
      </c>
      <c r="AQ595" s="34">
        <v>3.051877290941277</v>
      </c>
      <c r="AR595">
        <v>320.33799999999997</v>
      </c>
      <c r="AS595">
        <v>6.9269552497870857</v>
      </c>
      <c r="AT595" s="34">
        <v>327.26495524978708</v>
      </c>
      <c r="AU595" s="34">
        <v>322.65091340777121</v>
      </c>
      <c r="AV595">
        <v>29.594999999999999</v>
      </c>
      <c r="AW595">
        <v>0.63995917005615566</v>
      </c>
      <c r="AX595" s="34">
        <v>30.234959170056154</v>
      </c>
      <c r="AY595" s="34">
        <v>29.808682648649203</v>
      </c>
      <c r="AZ595">
        <v>184.97500000000002</v>
      </c>
      <c r="BA595">
        <v>3.9998799621942025</v>
      </c>
      <c r="BB595" s="34">
        <v>188.97487996219422</v>
      </c>
      <c r="BC595" s="34">
        <v>186.31056168048278</v>
      </c>
      <c r="BD595">
        <v>124.98</v>
      </c>
      <c r="BE595">
        <v>2.7025543866740449</v>
      </c>
      <c r="BF595" s="34">
        <v>127.68255438667404</v>
      </c>
      <c r="BG595" s="34">
        <v>125.88238409961743</v>
      </c>
      <c r="BH595">
        <v>720.76099999999997</v>
      </c>
      <c r="BI595">
        <v>15.585660123968403</v>
      </c>
      <c r="BJ595" s="34">
        <v>736.34666012396838</v>
      </c>
      <c r="BK595" s="34">
        <v>725.96505877759932</v>
      </c>
      <c r="BM595">
        <v>64.849000000000018</v>
      </c>
      <c r="BN595">
        <v>1.4022879614452326</v>
      </c>
      <c r="BO595">
        <v>66.251287961445243</v>
      </c>
      <c r="BP595">
        <v>65.317224567739572</v>
      </c>
      <c r="BQ595">
        <v>3.4420000000000002</v>
      </c>
      <c r="BR595">
        <v>7.4429446302864966E-2</v>
      </c>
      <c r="BS595">
        <v>3.5164294463028654</v>
      </c>
      <c r="BT595">
        <v>3.4668520248910482</v>
      </c>
      <c r="BU595">
        <v>335.34599999999995</v>
      </c>
      <c r="BV595">
        <v>7.2514866646951033</v>
      </c>
      <c r="BW595">
        <v>342.59748666469511</v>
      </c>
      <c r="BX595">
        <v>337.76727459009686</v>
      </c>
      <c r="BY595">
        <v>31.378999999999998</v>
      </c>
      <c r="BZ595">
        <v>0.67853619858733261</v>
      </c>
      <c r="CA595">
        <v>32.057536198587329</v>
      </c>
      <c r="CB595">
        <v>31.605563535460831</v>
      </c>
      <c r="CC595">
        <v>184.97500000000002</v>
      </c>
      <c r="CD595">
        <v>3.9998799621942025</v>
      </c>
      <c r="CE595">
        <v>188.97487996219422</v>
      </c>
      <c r="CF595">
        <v>186.31056168048278</v>
      </c>
      <c r="CG595">
        <v>125.544</v>
      </c>
      <c r="CH595">
        <v>2.7147502634069953</v>
      </c>
      <c r="CI595">
        <v>128.25875026340699</v>
      </c>
      <c r="CJ595">
        <v>126.45045630822828</v>
      </c>
      <c r="CK595">
        <v>745.53499999999997</v>
      </c>
      <c r="CL595">
        <v>16.12137049663173</v>
      </c>
      <c r="CM595">
        <v>761.65637049663167</v>
      </c>
      <c r="CN595">
        <v>750.91793270689936</v>
      </c>
    </row>
    <row r="596" spans="1:92" x14ac:dyDescent="0.25">
      <c r="A596" s="18">
        <v>45925</v>
      </c>
      <c r="B596" s="2">
        <v>8</v>
      </c>
      <c r="C596" s="2" t="s">
        <v>178</v>
      </c>
      <c r="D596" s="9">
        <v>80.775940000000006</v>
      </c>
      <c r="E596">
        <v>1.4024159E-2</v>
      </c>
      <c r="G596">
        <v>7.4719999999999995</v>
      </c>
      <c r="H596">
        <v>0.15459740037601605</v>
      </c>
      <c r="I596" s="34">
        <v>7.6265974003760153</v>
      </c>
      <c r="J596" s="34">
        <v>7.5196407858041558</v>
      </c>
      <c r="K596">
        <v>0.5</v>
      </c>
      <c r="L596">
        <v>1.0345115121521416E-2</v>
      </c>
      <c r="M596" s="34">
        <v>0.51034511512152136</v>
      </c>
      <c r="N596" s="34">
        <v>0.50318795408218386</v>
      </c>
      <c r="O596">
        <v>15.975999999999999</v>
      </c>
      <c r="P596">
        <v>0.33054711836285228</v>
      </c>
      <c r="Q596" s="34">
        <v>16.30654711836285</v>
      </c>
      <c r="R596" s="34">
        <v>16.077861508833937</v>
      </c>
      <c r="S596">
        <v>1.8719999999999999</v>
      </c>
      <c r="T596">
        <v>3.873211101497618E-2</v>
      </c>
      <c r="U596" s="34">
        <v>1.910732111014976</v>
      </c>
      <c r="V596" s="34">
        <v>1.8839357000836963</v>
      </c>
      <c r="W596">
        <v>0</v>
      </c>
      <c r="X596">
        <v>0</v>
      </c>
      <c r="Y596" s="34">
        <v>0</v>
      </c>
      <c r="Z596" s="34">
        <v>0</v>
      </c>
      <c r="AA596">
        <v>0.58599999999999997</v>
      </c>
      <c r="AB596">
        <v>1.2124474922423099E-2</v>
      </c>
      <c r="AC596" s="34">
        <v>0.59812447492242304</v>
      </c>
      <c r="AD596" s="34">
        <v>0.5897362821843195</v>
      </c>
      <c r="AE596">
        <v>26.405999999999999</v>
      </c>
      <c r="AF596">
        <v>0.54634621979778897</v>
      </c>
      <c r="AG596" s="34">
        <v>26.952346219797786</v>
      </c>
      <c r="AH596" s="34">
        <v>26.574362230988292</v>
      </c>
      <c r="AJ596">
        <v>64.01700000000001</v>
      </c>
      <c r="AK596">
        <v>1.3245264694688732</v>
      </c>
      <c r="AL596" s="34">
        <v>65.341526469468889</v>
      </c>
      <c r="AM596" s="34">
        <v>64.425166512958356</v>
      </c>
      <c r="AN596">
        <v>3.3329999999999997</v>
      </c>
      <c r="AO596">
        <v>6.8960537400061764E-2</v>
      </c>
      <c r="AP596" s="34">
        <v>3.4019605374000617</v>
      </c>
      <c r="AQ596" s="34">
        <v>3.3542509019118376</v>
      </c>
      <c r="AR596">
        <v>342.62600000000009</v>
      </c>
      <c r="AS596">
        <v>7.0890108272527952</v>
      </c>
      <c r="AT596" s="34">
        <v>349.71501082725291</v>
      </c>
      <c r="AU596" s="34">
        <v>344.81055191072483</v>
      </c>
      <c r="AV596">
        <v>32.073</v>
      </c>
      <c r="AW596">
        <v>0.66359775458511272</v>
      </c>
      <c r="AX596" s="34">
        <v>32.736597754585112</v>
      </c>
      <c r="AY596" s="34">
        <v>32.277494502555768</v>
      </c>
      <c r="AZ596">
        <v>171.20400000000001</v>
      </c>
      <c r="BA596">
        <v>3.5422501785299052</v>
      </c>
      <c r="BB596" s="34">
        <v>174.74625017852992</v>
      </c>
      <c r="BC596" s="34">
        <v>172.29558098137244</v>
      </c>
      <c r="BD596">
        <v>127.16400000000002</v>
      </c>
      <c r="BE596">
        <v>2.6310524386262988</v>
      </c>
      <c r="BF596" s="34">
        <v>129.79505243862633</v>
      </c>
      <c r="BG596" s="34">
        <v>127.9747859858137</v>
      </c>
      <c r="BH596">
        <v>740.41700000000014</v>
      </c>
      <c r="BI596">
        <v>15.319398205863045</v>
      </c>
      <c r="BJ596" s="34">
        <v>755.73639820586322</v>
      </c>
      <c r="BK596" s="34">
        <v>745.13783079533687</v>
      </c>
      <c r="BM596">
        <v>71.489000000000004</v>
      </c>
      <c r="BN596">
        <v>1.4791238698448892</v>
      </c>
      <c r="BO596">
        <v>72.968123869844902</v>
      </c>
      <c r="BP596">
        <v>71.944807298762512</v>
      </c>
      <c r="BQ596">
        <v>3.8329999999999997</v>
      </c>
      <c r="BR596">
        <v>7.9305652521583184E-2</v>
      </c>
      <c r="BS596">
        <v>3.9123056525215829</v>
      </c>
      <c r="BT596">
        <v>3.8574388559940216</v>
      </c>
      <c r="BU596">
        <v>358.60200000000009</v>
      </c>
      <c r="BV596">
        <v>7.4195579456156473</v>
      </c>
      <c r="BW596">
        <v>366.02155794561577</v>
      </c>
      <c r="BX596">
        <v>360.88841341955879</v>
      </c>
      <c r="BY596">
        <v>33.945</v>
      </c>
      <c r="BZ596">
        <v>0.70232986560008892</v>
      </c>
      <c r="CA596">
        <v>34.647329865600085</v>
      </c>
      <c r="CB596">
        <v>34.161430202639465</v>
      </c>
      <c r="CC596">
        <v>171.20400000000001</v>
      </c>
      <c r="CD596">
        <v>3.5422501785299052</v>
      </c>
      <c r="CE596">
        <v>174.74625017852992</v>
      </c>
      <c r="CF596">
        <v>172.29558098137244</v>
      </c>
      <c r="CG596">
        <v>127.75000000000001</v>
      </c>
      <c r="CH596">
        <v>2.643176913548722</v>
      </c>
      <c r="CI596">
        <v>130.39317691354876</v>
      </c>
      <c r="CJ596">
        <v>128.56452226799803</v>
      </c>
      <c r="CK596">
        <v>766.82300000000009</v>
      </c>
      <c r="CL596">
        <v>15.865744425660834</v>
      </c>
      <c r="CM596">
        <v>782.68874442566096</v>
      </c>
      <c r="CN596">
        <v>771.71219302632517</v>
      </c>
    </row>
    <row r="597" spans="1:92" x14ac:dyDescent="0.25">
      <c r="A597" s="18">
        <v>45925</v>
      </c>
      <c r="B597" s="2">
        <v>9</v>
      </c>
      <c r="C597" s="2" t="s">
        <v>178</v>
      </c>
      <c r="D597" s="9">
        <v>61.081792</v>
      </c>
      <c r="E597">
        <v>1.3642009E-2</v>
      </c>
      <c r="G597">
        <v>7.668000000000001</v>
      </c>
      <c r="H597">
        <v>0.13725081510692422</v>
      </c>
      <c r="I597" s="34">
        <v>7.8052508151069251</v>
      </c>
      <c r="J597" s="34">
        <v>7.6987715132399792</v>
      </c>
      <c r="K597">
        <v>0.64600000000000002</v>
      </c>
      <c r="L597">
        <v>1.1562862096905716E-2</v>
      </c>
      <c r="M597" s="34">
        <v>0.65756286209690573</v>
      </c>
      <c r="N597" s="34">
        <v>0.64859238361411398</v>
      </c>
      <c r="O597">
        <v>16.573999999999998</v>
      </c>
      <c r="P597">
        <v>0.29666079937169554</v>
      </c>
      <c r="Q597" s="34">
        <v>16.870660799371695</v>
      </c>
      <c r="R597" s="34">
        <v>16.640511092910717</v>
      </c>
      <c r="S597">
        <v>1.99</v>
      </c>
      <c r="T597">
        <v>3.5619342992016058E-2</v>
      </c>
      <c r="U597" s="34">
        <v>2.025619342992016</v>
      </c>
      <c r="V597" s="34">
        <v>1.9979858256843448</v>
      </c>
      <c r="W597">
        <v>0</v>
      </c>
      <c r="X597">
        <v>0</v>
      </c>
      <c r="Y597" s="34">
        <v>0</v>
      </c>
      <c r="Z597" s="34">
        <v>0</v>
      </c>
      <c r="AA597">
        <v>0.61799999999999999</v>
      </c>
      <c r="AB597">
        <v>1.1061685411590918E-2</v>
      </c>
      <c r="AC597" s="34">
        <v>0.62906168541159091</v>
      </c>
      <c r="AD597" s="34">
        <v>0.62048002023765081</v>
      </c>
      <c r="AE597">
        <v>27.495999999999995</v>
      </c>
      <c r="AF597">
        <v>0.49215550497913246</v>
      </c>
      <c r="AG597" s="34">
        <v>27.988155504979133</v>
      </c>
      <c r="AH597" s="34">
        <v>27.606340835686808</v>
      </c>
      <c r="AJ597">
        <v>67.861000000000004</v>
      </c>
      <c r="AK597">
        <v>1.2146553943624132</v>
      </c>
      <c r="AL597" s="34">
        <v>69.075655394362414</v>
      </c>
      <c r="AM597" s="34">
        <v>68.13332468179162</v>
      </c>
      <c r="AN597">
        <v>3.5229999999999997</v>
      </c>
      <c r="AO597">
        <v>6.3058766513001296E-2</v>
      </c>
      <c r="AP597" s="34">
        <v>3.586058766513001</v>
      </c>
      <c r="AQ597" s="34">
        <v>3.5371377205457017</v>
      </c>
      <c r="AR597">
        <v>353.07800000000003</v>
      </c>
      <c r="AS597">
        <v>6.3198022034849481</v>
      </c>
      <c r="AT597" s="34">
        <v>359.39780220348496</v>
      </c>
      <c r="AU597" s="34">
        <v>354.49489415124481</v>
      </c>
      <c r="AV597">
        <v>32.778999999999996</v>
      </c>
      <c r="AW597">
        <v>0.58671680599763532</v>
      </c>
      <c r="AX597" s="34">
        <v>33.365716805997629</v>
      </c>
      <c r="AY597" s="34">
        <v>32.910541397038756</v>
      </c>
      <c r="AZ597">
        <v>167.20099999999999</v>
      </c>
      <c r="BA597">
        <v>2.9927586771899883</v>
      </c>
      <c r="BB597" s="34">
        <v>170.19375867718998</v>
      </c>
      <c r="BC597" s="34">
        <v>167.87197388957193</v>
      </c>
      <c r="BD597">
        <v>132.452</v>
      </c>
      <c r="BE597">
        <v>2.3707805115469904</v>
      </c>
      <c r="BF597" s="34">
        <v>134.82278051154699</v>
      </c>
      <c r="BG597" s="34">
        <v>132.98352692640344</v>
      </c>
      <c r="BH597">
        <v>756.89400000000001</v>
      </c>
      <c r="BI597">
        <v>13.547772359094978</v>
      </c>
      <c r="BJ597" s="34">
        <v>770.4417723590949</v>
      </c>
      <c r="BK597" s="34">
        <v>759.9313987665962</v>
      </c>
      <c r="BM597">
        <v>75.529000000000011</v>
      </c>
      <c r="BN597">
        <v>1.3519062094693375</v>
      </c>
      <c r="BO597">
        <v>76.880906209469345</v>
      </c>
      <c r="BP597">
        <v>75.832096195031596</v>
      </c>
      <c r="BQ597">
        <v>4.1689999999999996</v>
      </c>
      <c r="BR597">
        <v>7.4621628609907009E-2</v>
      </c>
      <c r="BS597">
        <v>4.2436216286099064</v>
      </c>
      <c r="BT597">
        <v>4.1857301041598154</v>
      </c>
      <c r="BU597">
        <v>369.65200000000004</v>
      </c>
      <c r="BV597">
        <v>6.6164630028566433</v>
      </c>
      <c r="BW597">
        <v>376.26846300285666</v>
      </c>
      <c r="BX597">
        <v>371.13540524415555</v>
      </c>
      <c r="BY597">
        <v>34.768999999999998</v>
      </c>
      <c r="BZ597">
        <v>0.62233614898965139</v>
      </c>
      <c r="CA597">
        <v>35.391336148989645</v>
      </c>
      <c r="CB597">
        <v>34.908527222723102</v>
      </c>
      <c r="CC597">
        <v>167.20099999999999</v>
      </c>
      <c r="CD597">
        <v>2.9927586771899883</v>
      </c>
      <c r="CE597">
        <v>170.19375867718998</v>
      </c>
      <c r="CF597">
        <v>167.87197388957193</v>
      </c>
      <c r="CG597">
        <v>133.07</v>
      </c>
      <c r="CH597">
        <v>2.3818421969585812</v>
      </c>
      <c r="CI597">
        <v>135.45184219695858</v>
      </c>
      <c r="CJ597">
        <v>133.60400694664111</v>
      </c>
      <c r="CK597">
        <v>784.39</v>
      </c>
      <c r="CL597">
        <v>14.039927864074111</v>
      </c>
      <c r="CM597">
        <v>798.42992786407399</v>
      </c>
      <c r="CN597">
        <v>787.53773960228295</v>
      </c>
    </row>
    <row r="598" spans="1:92" x14ac:dyDescent="0.25">
      <c r="A598" s="18">
        <v>45925</v>
      </c>
      <c r="B598" s="2">
        <v>10</v>
      </c>
      <c r="C598" s="2" t="s">
        <v>178</v>
      </c>
      <c r="D598" s="9">
        <v>90.470913999999993</v>
      </c>
      <c r="E598">
        <v>1.3106708999999999E-2</v>
      </c>
      <c r="G598">
        <v>7.9559999999999995</v>
      </c>
      <c r="H598">
        <v>0.14304127040069176</v>
      </c>
      <c r="I598" s="34">
        <v>8.0990412704006918</v>
      </c>
      <c r="J598" s="34">
        <v>7.9928894932905594</v>
      </c>
      <c r="K598">
        <v>0.66600000000000004</v>
      </c>
      <c r="L598">
        <v>1.1974042997342976E-2</v>
      </c>
      <c r="M598" s="34">
        <v>0.67797404299734298</v>
      </c>
      <c r="N598" s="34">
        <v>0.66908803450622334</v>
      </c>
      <c r="O598">
        <v>17.648</v>
      </c>
      <c r="P598">
        <v>0.3172941603860493</v>
      </c>
      <c r="Q598" s="34">
        <v>17.965294160386048</v>
      </c>
      <c r="R598" s="34">
        <v>17.729828277726469</v>
      </c>
      <c r="S598">
        <v>2.0019999999999998</v>
      </c>
      <c r="T598">
        <v>3.5994045166187136E-2</v>
      </c>
      <c r="U598" s="34">
        <v>2.0379940451661871</v>
      </c>
      <c r="V598" s="34">
        <v>2.0112826502724612</v>
      </c>
      <c r="W598">
        <v>0</v>
      </c>
      <c r="X598">
        <v>0</v>
      </c>
      <c r="Y598" s="34">
        <v>0</v>
      </c>
      <c r="Z598" s="34">
        <v>0</v>
      </c>
      <c r="AA598">
        <v>0.60199999999999998</v>
      </c>
      <c r="AB598">
        <v>1.0823384210811518E-2</v>
      </c>
      <c r="AC598" s="34">
        <v>0.61282338421081151</v>
      </c>
      <c r="AD598" s="34">
        <v>0.60479128644556523</v>
      </c>
      <c r="AE598">
        <v>28.873999999999999</v>
      </c>
      <c r="AF598">
        <v>0.51912690316108268</v>
      </c>
      <c r="AG598" s="34">
        <v>29.393126903161082</v>
      </c>
      <c r="AH598" s="34">
        <v>29.007879742241276</v>
      </c>
      <c r="AJ598">
        <v>69.902999999999992</v>
      </c>
      <c r="AK598">
        <v>1.2567890805454442</v>
      </c>
      <c r="AL598" s="34">
        <v>71.159789080545437</v>
      </c>
      <c r="AM598" s="34">
        <v>70.227118432565348</v>
      </c>
      <c r="AN598">
        <v>3.4520000000000004</v>
      </c>
      <c r="AO598">
        <v>6.2063658298540478E-2</v>
      </c>
      <c r="AP598" s="34">
        <v>3.5140636582985407</v>
      </c>
      <c r="AQ598" s="34">
        <v>3.4680058485217464</v>
      </c>
      <c r="AR598">
        <v>358.88599999999997</v>
      </c>
      <c r="AS598">
        <v>6.4524270197363824</v>
      </c>
      <c r="AT598" s="34">
        <v>365.33842701973634</v>
      </c>
      <c r="AU598" s="34">
        <v>360.55004257027093</v>
      </c>
      <c r="AV598">
        <v>34.122</v>
      </c>
      <c r="AW598">
        <v>0.61348092365666218</v>
      </c>
      <c r="AX598" s="34">
        <v>34.73548092365666</v>
      </c>
      <c r="AY598" s="34">
        <v>34.280213083215237</v>
      </c>
      <c r="AZ598">
        <v>158.94200000000004</v>
      </c>
      <c r="BA598">
        <v>2.8576251382637952</v>
      </c>
      <c r="BB598" s="34">
        <v>161.79962513826382</v>
      </c>
      <c r="BC598" s="34">
        <v>159.67896453526751</v>
      </c>
      <c r="BD598">
        <v>137.61800000000002</v>
      </c>
      <c r="BE598">
        <v>2.4742400138263454</v>
      </c>
      <c r="BF598" s="34">
        <v>140.09224001382637</v>
      </c>
      <c r="BG598" s="34">
        <v>138.25609179080701</v>
      </c>
      <c r="BH598">
        <v>762.92300000000012</v>
      </c>
      <c r="BI598">
        <v>13.716625834327171</v>
      </c>
      <c r="BJ598" s="34">
        <v>776.63962583432726</v>
      </c>
      <c r="BK598" s="34">
        <v>766.46043626064773</v>
      </c>
      <c r="BM598">
        <v>77.858999999999995</v>
      </c>
      <c r="BN598">
        <v>1.3998303509461361</v>
      </c>
      <c r="BO598">
        <v>79.258830350946127</v>
      </c>
      <c r="BP598">
        <v>78.22000792585591</v>
      </c>
      <c r="BQ598">
        <v>4.1180000000000003</v>
      </c>
      <c r="BR598">
        <v>7.4037701295883454E-2</v>
      </c>
      <c r="BS598">
        <v>4.1920377012958836</v>
      </c>
      <c r="BT598">
        <v>4.13709388302797</v>
      </c>
      <c r="BU598">
        <v>376.53399999999999</v>
      </c>
      <c r="BV598">
        <v>6.7697211801224313</v>
      </c>
      <c r="BW598">
        <v>383.30372118012241</v>
      </c>
      <c r="BX598">
        <v>378.27987084799742</v>
      </c>
      <c r="BY598">
        <v>36.124000000000002</v>
      </c>
      <c r="BZ598">
        <v>0.64947496882284927</v>
      </c>
      <c r="CA598">
        <v>36.773474968822846</v>
      </c>
      <c r="CB598">
        <v>36.2914957334877</v>
      </c>
      <c r="CC598">
        <v>158.94200000000004</v>
      </c>
      <c r="CD598">
        <v>2.8576251382637952</v>
      </c>
      <c r="CE598">
        <v>161.79962513826382</v>
      </c>
      <c r="CF598">
        <v>159.67896453526751</v>
      </c>
      <c r="CG598">
        <v>138.22000000000003</v>
      </c>
      <c r="CH598">
        <v>2.4850633980371568</v>
      </c>
      <c r="CI598">
        <v>140.70506339803717</v>
      </c>
      <c r="CJ598">
        <v>138.86088307725257</v>
      </c>
      <c r="CK598">
        <v>791.79700000000014</v>
      </c>
      <c r="CL598">
        <v>14.235752737488253</v>
      </c>
      <c r="CM598">
        <v>806.03275273748829</v>
      </c>
      <c r="CN598">
        <v>795.46831600288897</v>
      </c>
    </row>
    <row r="599" spans="1:92" x14ac:dyDescent="0.25">
      <c r="A599" s="18">
        <v>45925</v>
      </c>
      <c r="B599" s="2">
        <v>11</v>
      </c>
      <c r="C599" s="2" t="s">
        <v>178</v>
      </c>
      <c r="D599" s="9">
        <v>45.635961999999999</v>
      </c>
      <c r="E599">
        <v>1.2918236E-2</v>
      </c>
      <c r="G599">
        <v>7.69</v>
      </c>
      <c r="H599">
        <v>0.10693284425327639</v>
      </c>
      <c r="I599" s="34">
        <v>7.796932844253277</v>
      </c>
      <c r="J599" s="34">
        <v>7.6962102256950624</v>
      </c>
      <c r="K599">
        <v>0.67200000000000004</v>
      </c>
      <c r="L599">
        <v>9.344456610949509E-3</v>
      </c>
      <c r="M599" s="34">
        <v>0.68134445661094956</v>
      </c>
      <c r="N599" s="34">
        <v>0.67254268812315754</v>
      </c>
      <c r="O599">
        <v>18.137999999999998</v>
      </c>
      <c r="P599">
        <v>0.25221689584732465</v>
      </c>
      <c r="Q599" s="34">
        <v>18.390216895847324</v>
      </c>
      <c r="R599" s="34">
        <v>18.152647733895581</v>
      </c>
      <c r="S599">
        <v>1.98</v>
      </c>
      <c r="T599">
        <v>2.7532773942976232E-2</v>
      </c>
      <c r="U599" s="34">
        <v>2.0075327739429762</v>
      </c>
      <c r="V599" s="34">
        <v>1.9815989917914463</v>
      </c>
      <c r="W599">
        <v>0</v>
      </c>
      <c r="X599">
        <v>0</v>
      </c>
      <c r="Y599" s="34">
        <v>0</v>
      </c>
      <c r="Z599" s="34">
        <v>0</v>
      </c>
      <c r="AA599">
        <v>0.61599999999999999</v>
      </c>
      <c r="AB599">
        <v>8.5657518933703845E-3</v>
      </c>
      <c r="AC599" s="34">
        <v>0.62456575189337038</v>
      </c>
      <c r="AD599" s="34">
        <v>0.61649746411289441</v>
      </c>
      <c r="AE599">
        <v>29.096</v>
      </c>
      <c r="AF599">
        <v>0.40459272254789713</v>
      </c>
      <c r="AG599" s="34">
        <v>29.5005927225479</v>
      </c>
      <c r="AH599" s="34">
        <v>29.119497103618141</v>
      </c>
      <c r="AJ599">
        <v>71.495000000000005</v>
      </c>
      <c r="AK599">
        <v>0.9941695318449929</v>
      </c>
      <c r="AL599" s="34">
        <v>72.489169531844993</v>
      </c>
      <c r="AM599" s="34">
        <v>71.552737332388617</v>
      </c>
      <c r="AN599">
        <v>3.4959999999999996</v>
      </c>
      <c r="AO599">
        <v>4.8613423083153987E-2</v>
      </c>
      <c r="AP599" s="34">
        <v>3.5446134230831534</v>
      </c>
      <c r="AQ599" s="34">
        <v>3.4988232703549973</v>
      </c>
      <c r="AR599">
        <v>362.69499999999999</v>
      </c>
      <c r="AS599">
        <v>5.0434340632564467</v>
      </c>
      <c r="AT599" s="34">
        <v>367.73843406325642</v>
      </c>
      <c r="AU599" s="34">
        <v>362.98790218575687</v>
      </c>
      <c r="AV599">
        <v>35.27300000000001</v>
      </c>
      <c r="AW599">
        <v>0.49048663398515197</v>
      </c>
      <c r="AX599" s="34">
        <v>35.76348663398516</v>
      </c>
      <c r="AY599" s="34">
        <v>35.301485473464496</v>
      </c>
      <c r="AZ599">
        <v>152.26500000000001</v>
      </c>
      <c r="BA599">
        <v>2.1173120325390284</v>
      </c>
      <c r="BB599" s="34">
        <v>154.38231203253903</v>
      </c>
      <c r="BC599" s="34">
        <v>152.38796489147705</v>
      </c>
      <c r="BD599">
        <v>132.92099999999999</v>
      </c>
      <c r="BE599">
        <v>1.8483251743809817</v>
      </c>
      <c r="BF599" s="34">
        <v>134.76932517438098</v>
      </c>
      <c r="BG599" s="34">
        <v>133.0283432262176</v>
      </c>
      <c r="BH599">
        <v>758.14499999999998</v>
      </c>
      <c r="BI599">
        <v>10.542340859089755</v>
      </c>
      <c r="BJ599" s="34">
        <v>768.68734085908977</v>
      </c>
      <c r="BK599" s="34">
        <v>758.75725637965957</v>
      </c>
      <c r="BM599">
        <v>79.185000000000002</v>
      </c>
      <c r="BN599">
        <v>1.1011023760982692</v>
      </c>
      <c r="BO599">
        <v>80.28610237609827</v>
      </c>
      <c r="BP599">
        <v>79.248947558083685</v>
      </c>
      <c r="BQ599">
        <v>4.1679999999999993</v>
      </c>
      <c r="BR599">
        <v>5.7957879694103494E-2</v>
      </c>
      <c r="BS599">
        <v>4.2259578796941026</v>
      </c>
      <c r="BT599">
        <v>4.1713659584781553</v>
      </c>
      <c r="BU599">
        <v>380.83299999999997</v>
      </c>
      <c r="BV599">
        <v>5.2956509591037717</v>
      </c>
      <c r="BW599">
        <v>386.12865095910377</v>
      </c>
      <c r="BX599">
        <v>381.14054991965247</v>
      </c>
      <c r="BY599">
        <v>37.253000000000007</v>
      </c>
      <c r="BZ599">
        <v>0.51801940792812817</v>
      </c>
      <c r="CA599">
        <v>37.771019407928137</v>
      </c>
      <c r="CB599">
        <v>37.283084465255939</v>
      </c>
      <c r="CC599">
        <v>152.26500000000001</v>
      </c>
      <c r="CD599">
        <v>2.1173120325390284</v>
      </c>
      <c r="CE599">
        <v>154.38231203253903</v>
      </c>
      <c r="CF599">
        <v>152.38796489147705</v>
      </c>
      <c r="CG599">
        <v>133.53700000000001</v>
      </c>
      <c r="CH599">
        <v>1.856890926274352</v>
      </c>
      <c r="CI599">
        <v>135.39389092627434</v>
      </c>
      <c r="CJ599">
        <v>133.64484069033048</v>
      </c>
      <c r="CK599">
        <v>787.24099999999999</v>
      </c>
      <c r="CL599">
        <v>10.946933581637651</v>
      </c>
      <c r="CM599">
        <v>798.18793358163771</v>
      </c>
      <c r="CN599">
        <v>787.87675348327775</v>
      </c>
    </row>
    <row r="600" spans="1:92" x14ac:dyDescent="0.25">
      <c r="A600" s="18">
        <v>45925</v>
      </c>
      <c r="B600" s="2">
        <v>12</v>
      </c>
      <c r="C600" s="2" t="s">
        <v>178</v>
      </c>
      <c r="D600" s="9">
        <v>61.040159000000003</v>
      </c>
      <c r="E600">
        <v>1.3393843000000001E-2</v>
      </c>
      <c r="G600">
        <v>7.4660000000000002</v>
      </c>
      <c r="H600">
        <v>9.3035746013842305E-2</v>
      </c>
      <c r="I600" s="34">
        <v>7.5590357460138424</v>
      </c>
      <c r="J600" s="34">
        <v>7.4577912080003452</v>
      </c>
      <c r="K600">
        <v>0.7</v>
      </c>
      <c r="L600">
        <v>8.7228800173706957E-3</v>
      </c>
      <c r="M600" s="34">
        <v>0.7087228800173706</v>
      </c>
      <c r="N600" s="34">
        <v>0.69923035703191005</v>
      </c>
      <c r="O600">
        <v>17.902000000000001</v>
      </c>
      <c r="P600">
        <v>0.22308142581567172</v>
      </c>
      <c r="Q600" s="34">
        <v>18.125081425815672</v>
      </c>
      <c r="R600" s="34">
        <v>17.88231693083608</v>
      </c>
      <c r="S600">
        <v>1.944</v>
      </c>
      <c r="T600">
        <v>2.4224683933955191E-2</v>
      </c>
      <c r="U600" s="34">
        <v>1.9682246839339552</v>
      </c>
      <c r="V600" s="34">
        <v>1.9418625915286192</v>
      </c>
      <c r="W600">
        <v>0</v>
      </c>
      <c r="X600">
        <v>0</v>
      </c>
      <c r="Y600" s="34">
        <v>0</v>
      </c>
      <c r="Z600" s="34">
        <v>0</v>
      </c>
      <c r="AA600">
        <v>0.59399999999999997</v>
      </c>
      <c r="AB600">
        <v>7.401986757597419E-3</v>
      </c>
      <c r="AC600" s="34">
        <v>0.60140198675759737</v>
      </c>
      <c r="AD600" s="34">
        <v>0.59334690296707804</v>
      </c>
      <c r="AE600">
        <v>28.606000000000002</v>
      </c>
      <c r="AF600">
        <v>0.35646672253843731</v>
      </c>
      <c r="AG600" s="34">
        <v>28.962466722538437</v>
      </c>
      <c r="AH600" s="34">
        <v>28.574547990364032</v>
      </c>
      <c r="AJ600">
        <v>72.524000000000015</v>
      </c>
      <c r="AK600">
        <v>0.90374021482827505</v>
      </c>
      <c r="AL600" s="34">
        <v>73.42774021482829</v>
      </c>
      <c r="AM600" s="34">
        <v>72.444260590546094</v>
      </c>
      <c r="AN600">
        <v>3.4569999999999994</v>
      </c>
      <c r="AO600">
        <v>4.3078566028643558E-2</v>
      </c>
      <c r="AP600" s="34">
        <v>3.5000785660286429</v>
      </c>
      <c r="AQ600" s="34">
        <v>3.45319906322759</v>
      </c>
      <c r="AR600">
        <v>368.16199999999992</v>
      </c>
      <c r="AS600">
        <v>4.5877613613646142</v>
      </c>
      <c r="AT600" s="34">
        <v>372.74976136136456</v>
      </c>
      <c r="AU600" s="34">
        <v>367.75720957940297</v>
      </c>
      <c r="AV600">
        <v>35.634</v>
      </c>
      <c r="AW600">
        <v>0.44404443791283915</v>
      </c>
      <c r="AX600" s="34">
        <v>36.078044437912837</v>
      </c>
      <c r="AY600" s="34">
        <v>35.594820774964411</v>
      </c>
      <c r="AZ600">
        <v>151.99700000000001</v>
      </c>
      <c r="BA600">
        <v>1.8940737057147055</v>
      </c>
      <c r="BB600" s="34">
        <v>153.89107370571472</v>
      </c>
      <c r="BC600" s="34">
        <v>151.82988082539893</v>
      </c>
      <c r="BD600">
        <v>137.35900000000001</v>
      </c>
      <c r="BE600">
        <v>1.7116658232943165</v>
      </c>
      <c r="BF600" s="34">
        <v>139.07066582329432</v>
      </c>
      <c r="BG600" s="34">
        <v>137.20797515935163</v>
      </c>
      <c r="BH600">
        <v>769.13299999999992</v>
      </c>
      <c r="BI600">
        <v>9.5843641091433938</v>
      </c>
      <c r="BJ600" s="34">
        <v>778.71736410914332</v>
      </c>
      <c r="BK600" s="34">
        <v>768.28734599289169</v>
      </c>
      <c r="BM600">
        <v>79.990000000000009</v>
      </c>
      <c r="BN600">
        <v>0.99677596084211739</v>
      </c>
      <c r="BO600">
        <v>80.986775960842138</v>
      </c>
      <c r="BP600">
        <v>79.902051798546438</v>
      </c>
      <c r="BQ600">
        <v>4.1569999999999991</v>
      </c>
      <c r="BR600">
        <v>5.1801446046014256E-2</v>
      </c>
      <c r="BS600">
        <v>4.2088014460460137</v>
      </c>
      <c r="BT600">
        <v>4.1524294202594998</v>
      </c>
      <c r="BU600">
        <v>386.06399999999991</v>
      </c>
      <c r="BV600">
        <v>4.8108427871802864</v>
      </c>
      <c r="BW600">
        <v>390.87484278718023</v>
      </c>
      <c r="BX600">
        <v>385.63952651023902</v>
      </c>
      <c r="BY600">
        <v>37.578000000000003</v>
      </c>
      <c r="BZ600">
        <v>0.46826912184679437</v>
      </c>
      <c r="CA600">
        <v>38.046269121846791</v>
      </c>
      <c r="CB600">
        <v>37.53668336649303</v>
      </c>
      <c r="CC600">
        <v>151.99700000000001</v>
      </c>
      <c r="CD600">
        <v>1.8940737057147055</v>
      </c>
      <c r="CE600">
        <v>153.89107370571472</v>
      </c>
      <c r="CF600">
        <v>151.82988082539893</v>
      </c>
      <c r="CG600">
        <v>137.953</v>
      </c>
      <c r="CH600">
        <v>1.7190678100519139</v>
      </c>
      <c r="CI600">
        <v>139.67206781005191</v>
      </c>
      <c r="CJ600">
        <v>137.80132206231872</v>
      </c>
      <c r="CK600">
        <v>797.73899999999992</v>
      </c>
      <c r="CL600">
        <v>9.940830831681831</v>
      </c>
      <c r="CM600">
        <v>807.67983083168178</v>
      </c>
      <c r="CN600">
        <v>796.86189398325575</v>
      </c>
    </row>
    <row r="601" spans="1:92" x14ac:dyDescent="0.25">
      <c r="A601" s="18">
        <v>45925</v>
      </c>
      <c r="B601" s="2">
        <v>13</v>
      </c>
      <c r="C601" s="2" t="s">
        <v>178</v>
      </c>
      <c r="D601" s="9">
        <v>40.361437000000002</v>
      </c>
      <c r="E601">
        <v>1.3602325E-2</v>
      </c>
      <c r="G601">
        <v>7.3140000000000009</v>
      </c>
      <c r="H601">
        <v>8.6490386985294612E-2</v>
      </c>
      <c r="I601" s="34">
        <v>7.4004903869852958</v>
      </c>
      <c r="J601" s="34">
        <v>7.2998265115821459</v>
      </c>
      <c r="K601">
        <v>0.74400000000000011</v>
      </c>
      <c r="L601">
        <v>8.7980377245090516E-3</v>
      </c>
      <c r="M601" s="34">
        <v>0.75279803772450915</v>
      </c>
      <c r="N601" s="34">
        <v>0.74255823415601807</v>
      </c>
      <c r="O601">
        <v>17.602</v>
      </c>
      <c r="P601">
        <v>0.20814927422958102</v>
      </c>
      <c r="Q601" s="34">
        <v>17.81014927422958</v>
      </c>
      <c r="R601" s="34">
        <v>17.567889835502996</v>
      </c>
      <c r="S601">
        <v>1.8979999999999999</v>
      </c>
      <c r="T601">
        <v>2.2444456453115828E-2</v>
      </c>
      <c r="U601" s="34">
        <v>1.9204444564531158</v>
      </c>
      <c r="V601" s="34">
        <v>1.8943219468119921</v>
      </c>
      <c r="W601">
        <v>0</v>
      </c>
      <c r="X601">
        <v>0</v>
      </c>
      <c r="Y601" s="34">
        <v>0</v>
      </c>
      <c r="Z601" s="34">
        <v>0</v>
      </c>
      <c r="AA601">
        <v>0.60399999999999998</v>
      </c>
      <c r="AB601">
        <v>7.1424929914025072E-3</v>
      </c>
      <c r="AC601" s="34">
        <v>0.61114249299140244</v>
      </c>
      <c r="AD601" s="34">
        <v>0.60282953418042318</v>
      </c>
      <c r="AE601">
        <v>28.162000000000003</v>
      </c>
      <c r="AF601">
        <v>0.333024648383903</v>
      </c>
      <c r="AG601" s="34">
        <v>28.495024648383904</v>
      </c>
      <c r="AH601" s="34">
        <v>28.107426062233575</v>
      </c>
      <c r="AJ601">
        <v>72.036999999999992</v>
      </c>
      <c r="AK601">
        <v>0.85186054241997089</v>
      </c>
      <c r="AL601" s="34">
        <v>72.888860542419962</v>
      </c>
      <c r="AM601" s="34">
        <v>71.897402572442289</v>
      </c>
      <c r="AN601">
        <v>3.4170000000000003</v>
      </c>
      <c r="AO601">
        <v>4.04071168073218E-2</v>
      </c>
      <c r="AP601" s="34">
        <v>3.4574071168073219</v>
      </c>
      <c r="AQ601" s="34">
        <v>3.4103783415471955</v>
      </c>
      <c r="AR601">
        <v>365.89599999999996</v>
      </c>
      <c r="AS601">
        <v>4.3268371118910789</v>
      </c>
      <c r="AT601" s="34">
        <v>370.22283711189101</v>
      </c>
      <c r="AU601" s="34">
        <v>365.18694575907301</v>
      </c>
      <c r="AV601">
        <v>36.521999999999998</v>
      </c>
      <c r="AW601">
        <v>0.43188431958940787</v>
      </c>
      <c r="AX601" s="34">
        <v>36.953884319589406</v>
      </c>
      <c r="AY601" s="34">
        <v>36.451225575061947</v>
      </c>
      <c r="AZ601">
        <v>148.96699999999998</v>
      </c>
      <c r="BA601">
        <v>1.7615823732620153</v>
      </c>
      <c r="BB601" s="34">
        <v>150.72858237326199</v>
      </c>
      <c r="BC601" s="34">
        <v>148.67832320903159</v>
      </c>
      <c r="BD601">
        <v>139.447</v>
      </c>
      <c r="BE601">
        <v>1.6490053314107707</v>
      </c>
      <c r="BF601" s="34">
        <v>141.09600533141077</v>
      </c>
      <c r="BG601" s="34">
        <v>139.17677161069119</v>
      </c>
      <c r="BH601">
        <v>766.28599999999994</v>
      </c>
      <c r="BI601">
        <v>9.0615767953805637</v>
      </c>
      <c r="BJ601" s="34">
        <v>775.34757679538041</v>
      </c>
      <c r="BK601" s="34">
        <v>764.80104706784721</v>
      </c>
      <c r="BM601">
        <v>79.350999999999999</v>
      </c>
      <c r="BN601">
        <v>0.93835092940526554</v>
      </c>
      <c r="BO601">
        <v>80.289350929405259</v>
      </c>
      <c r="BP601">
        <v>79.197229084024428</v>
      </c>
      <c r="BQ601">
        <v>4.1610000000000005</v>
      </c>
      <c r="BR601">
        <v>4.9205154531830851E-2</v>
      </c>
      <c r="BS601">
        <v>4.2102051545318311</v>
      </c>
      <c r="BT601">
        <v>4.1529365757032135</v>
      </c>
      <c r="BU601">
        <v>383.49799999999993</v>
      </c>
      <c r="BV601">
        <v>4.5349863861206599</v>
      </c>
      <c r="BW601">
        <v>388.03298638612057</v>
      </c>
      <c r="BX601">
        <v>382.75483559457598</v>
      </c>
      <c r="BY601">
        <v>38.42</v>
      </c>
      <c r="BZ601">
        <v>0.4543287760425237</v>
      </c>
      <c r="CA601">
        <v>38.874328776042525</v>
      </c>
      <c r="CB601">
        <v>38.345547521873939</v>
      </c>
      <c r="CC601">
        <v>148.96699999999998</v>
      </c>
      <c r="CD601">
        <v>1.7615823732620153</v>
      </c>
      <c r="CE601">
        <v>150.72858237326199</v>
      </c>
      <c r="CF601">
        <v>148.67832320903159</v>
      </c>
      <c r="CG601">
        <v>140.05100000000002</v>
      </c>
      <c r="CH601">
        <v>1.6561478244021732</v>
      </c>
      <c r="CI601">
        <v>141.70714782440217</v>
      </c>
      <c r="CJ601">
        <v>139.77960114487161</v>
      </c>
      <c r="CK601">
        <v>794.44799999999998</v>
      </c>
      <c r="CL601">
        <v>9.3946014437644667</v>
      </c>
      <c r="CM601">
        <v>803.84260144376435</v>
      </c>
      <c r="CN601">
        <v>792.90847313008078</v>
      </c>
    </row>
    <row r="602" spans="1:92" x14ac:dyDescent="0.25">
      <c r="A602" s="18">
        <v>45925</v>
      </c>
      <c r="B602" s="2">
        <v>14</v>
      </c>
      <c r="C602" s="2" t="s">
        <v>178</v>
      </c>
      <c r="D602" s="9">
        <v>48.741373000000003</v>
      </c>
      <c r="E602">
        <v>1.3268673999999999E-2</v>
      </c>
      <c r="G602">
        <v>7.5159999999999991</v>
      </c>
      <c r="H602">
        <v>8.7866378271970358E-2</v>
      </c>
      <c r="I602" s="34">
        <v>7.6038663782719693</v>
      </c>
      <c r="J602" s="34">
        <v>7.5029731541591183</v>
      </c>
      <c r="K602">
        <v>0.70000000000000007</v>
      </c>
      <c r="L602">
        <v>8.1834040434245955E-3</v>
      </c>
      <c r="M602" s="34">
        <v>0.70818340404342461</v>
      </c>
      <c r="N602" s="34">
        <v>0.69878674932296214</v>
      </c>
      <c r="O602">
        <v>17.576000000000001</v>
      </c>
      <c r="P602">
        <v>0.20547358495318668</v>
      </c>
      <c r="Q602" s="34">
        <v>17.781473584953186</v>
      </c>
      <c r="R602" s="34">
        <v>17.545537008714831</v>
      </c>
      <c r="S602">
        <v>1.8180000000000001</v>
      </c>
      <c r="T602">
        <v>2.1253469358494162E-2</v>
      </c>
      <c r="U602" s="34">
        <v>1.8392534693584943</v>
      </c>
      <c r="V602" s="34">
        <v>1.8148490146702074</v>
      </c>
      <c r="W602">
        <v>0</v>
      </c>
      <c r="X602">
        <v>0</v>
      </c>
      <c r="Y602" s="34">
        <v>0</v>
      </c>
      <c r="Z602" s="34">
        <v>0</v>
      </c>
      <c r="AA602">
        <v>0.58799999999999997</v>
      </c>
      <c r="AB602">
        <v>6.8740593964766597E-3</v>
      </c>
      <c r="AC602" s="34">
        <v>0.59487405939647664</v>
      </c>
      <c r="AD602" s="34">
        <v>0.58698086943128813</v>
      </c>
      <c r="AE602">
        <v>28.198000000000004</v>
      </c>
      <c r="AF602">
        <v>0.32965089602355246</v>
      </c>
      <c r="AG602" s="34">
        <v>28.527650896023552</v>
      </c>
      <c r="AH602" s="34">
        <v>28.149126796298408</v>
      </c>
      <c r="AJ602">
        <v>72.915999999999983</v>
      </c>
      <c r="AK602">
        <v>0.85243012747192515</v>
      </c>
      <c r="AL602" s="34">
        <v>73.768430127471902</v>
      </c>
      <c r="AM602" s="34">
        <v>72.789620876618699</v>
      </c>
      <c r="AN602">
        <v>3.5329999999999999</v>
      </c>
      <c r="AO602">
        <v>4.1302809264884416E-2</v>
      </c>
      <c r="AP602" s="34">
        <v>3.5743028092648843</v>
      </c>
      <c r="AQ602" s="34">
        <v>3.5268765505114645</v>
      </c>
      <c r="AR602">
        <v>369.6699999999999</v>
      </c>
      <c r="AS602">
        <v>4.3216556753325266</v>
      </c>
      <c r="AT602" s="34">
        <v>373.99165567533242</v>
      </c>
      <c r="AU602" s="34">
        <v>369.02928231745619</v>
      </c>
      <c r="AV602">
        <v>36.858000000000004</v>
      </c>
      <c r="AW602">
        <v>0.43089129461791964</v>
      </c>
      <c r="AX602" s="34">
        <v>37.288891294617926</v>
      </c>
      <c r="AY602" s="34">
        <v>36.794117152208202</v>
      </c>
      <c r="AZ602">
        <v>157.971</v>
      </c>
      <c r="BA602">
        <v>1.846772171634038</v>
      </c>
      <c r="BB602" s="34">
        <v>159.81777217163403</v>
      </c>
      <c r="BC602" s="34">
        <v>157.69720225328234</v>
      </c>
      <c r="BD602">
        <v>139.90800000000002</v>
      </c>
      <c r="BE602">
        <v>1.6356052755820689</v>
      </c>
      <c r="BF602" s="34">
        <v>141.54360527558208</v>
      </c>
      <c r="BG602" s="34">
        <v>139.6655093203957</v>
      </c>
      <c r="BH602">
        <v>780.85599999999988</v>
      </c>
      <c r="BI602">
        <v>9.1286573539033622</v>
      </c>
      <c r="BJ602" s="34">
        <v>789.98465735390334</v>
      </c>
      <c r="BK602" s="34">
        <v>779.50260847047264</v>
      </c>
      <c r="BM602">
        <v>80.431999999999988</v>
      </c>
      <c r="BN602">
        <v>0.94029650574389545</v>
      </c>
      <c r="BO602">
        <v>81.372296505743876</v>
      </c>
      <c r="BP602">
        <v>80.292594030777821</v>
      </c>
      <c r="BQ602">
        <v>4.2329999999999997</v>
      </c>
      <c r="BR602">
        <v>4.9486213308309011E-2</v>
      </c>
      <c r="BS602">
        <v>4.2824862133083093</v>
      </c>
      <c r="BT602">
        <v>4.2256632998344266</v>
      </c>
      <c r="BU602">
        <v>387.24599999999992</v>
      </c>
      <c r="BV602">
        <v>4.5271292602857134</v>
      </c>
      <c r="BW602">
        <v>391.7731292602856</v>
      </c>
      <c r="BX602">
        <v>386.574819326171</v>
      </c>
      <c r="BY602">
        <v>38.676000000000002</v>
      </c>
      <c r="BZ602">
        <v>0.45214476397641379</v>
      </c>
      <c r="CA602">
        <v>39.128144763976422</v>
      </c>
      <c r="CB602">
        <v>38.60896616687841</v>
      </c>
      <c r="CC602">
        <v>157.971</v>
      </c>
      <c r="CD602">
        <v>1.846772171634038</v>
      </c>
      <c r="CE602">
        <v>159.81777217163403</v>
      </c>
      <c r="CF602">
        <v>157.69720225328234</v>
      </c>
      <c r="CG602">
        <v>140.49600000000001</v>
      </c>
      <c r="CH602">
        <v>1.6424793349785456</v>
      </c>
      <c r="CI602">
        <v>142.13847933497857</v>
      </c>
      <c r="CJ602">
        <v>140.252490189827</v>
      </c>
      <c r="CK602">
        <v>809.05399999999986</v>
      </c>
      <c r="CL602">
        <v>9.4583082499269153</v>
      </c>
      <c r="CM602">
        <v>818.51230824992695</v>
      </c>
      <c r="CN602">
        <v>807.65173526677108</v>
      </c>
    </row>
    <row r="603" spans="1:92" x14ac:dyDescent="0.25">
      <c r="A603" s="18">
        <v>45925</v>
      </c>
      <c r="B603" s="2">
        <v>15</v>
      </c>
      <c r="C603" s="2" t="s">
        <v>178</v>
      </c>
      <c r="D603" s="9">
        <v>48.048985000000002</v>
      </c>
      <c r="E603">
        <v>1.3166293000000001E-2</v>
      </c>
      <c r="G603">
        <v>7.5640000000000001</v>
      </c>
      <c r="H603">
        <v>0.13946677061001764</v>
      </c>
      <c r="I603" s="34">
        <v>7.7034667706100173</v>
      </c>
      <c r="J603" s="34">
        <v>7.6020406699924017</v>
      </c>
      <c r="K603">
        <v>0.70800000000000007</v>
      </c>
      <c r="L603">
        <v>1.3054266736104242E-2</v>
      </c>
      <c r="M603" s="34">
        <v>0.72105426673610429</v>
      </c>
      <c r="N603" s="34">
        <v>0.71156065499135657</v>
      </c>
      <c r="O603">
        <v>17.736000000000001</v>
      </c>
      <c r="P603">
        <v>0.32702044467732322</v>
      </c>
      <c r="Q603" s="34">
        <v>18.063020444677324</v>
      </c>
      <c r="R603" s="34">
        <v>17.825197425037711</v>
      </c>
      <c r="S603">
        <v>1.734</v>
      </c>
      <c r="T603">
        <v>3.1971890565543434E-2</v>
      </c>
      <c r="U603" s="34">
        <v>1.7659718905655435</v>
      </c>
      <c r="V603" s="34">
        <v>1.7427205872245934</v>
      </c>
      <c r="W603">
        <v>0</v>
      </c>
      <c r="X603">
        <v>0</v>
      </c>
      <c r="Y603" s="34">
        <v>0</v>
      </c>
      <c r="Z603" s="34">
        <v>0</v>
      </c>
      <c r="AA603">
        <v>0.58399999999999996</v>
      </c>
      <c r="AB603">
        <v>1.0767926234300673E-2</v>
      </c>
      <c r="AC603" s="34">
        <v>0.59476792623430064</v>
      </c>
      <c r="AD603" s="34">
        <v>0.58693703745049741</v>
      </c>
      <c r="AE603">
        <v>28.326000000000004</v>
      </c>
      <c r="AF603">
        <v>0.52228129882328922</v>
      </c>
      <c r="AG603" s="34">
        <v>28.848281298823292</v>
      </c>
      <c r="AH603" s="34">
        <v>28.468456374696558</v>
      </c>
      <c r="AJ603">
        <v>71.275999999999996</v>
      </c>
      <c r="AK603">
        <v>1.3142032710205733</v>
      </c>
      <c r="AL603" s="34">
        <v>72.59020327102057</v>
      </c>
      <c r="AM603" s="34">
        <v>71.634459385824755</v>
      </c>
      <c r="AN603">
        <v>3.4350000000000001</v>
      </c>
      <c r="AO603">
        <v>6.3335319545929483E-2</v>
      </c>
      <c r="AP603" s="34">
        <v>3.4983353195459297</v>
      </c>
      <c r="AQ603" s="34">
        <v>3.4522752117165392</v>
      </c>
      <c r="AR603">
        <v>367.18900000000002</v>
      </c>
      <c r="AS603">
        <v>6.770315181586696</v>
      </c>
      <c r="AT603" s="34">
        <v>373.9593151815867</v>
      </c>
      <c r="AU603" s="34">
        <v>369.03565726782659</v>
      </c>
      <c r="AV603">
        <v>36.101999999999997</v>
      </c>
      <c r="AW603">
        <v>0.66565697416219671</v>
      </c>
      <c r="AX603" s="34">
        <v>36.767656974162193</v>
      </c>
      <c r="AY603" s="34">
        <v>36.283563229516879</v>
      </c>
      <c r="AZ603">
        <v>168.20700000000002</v>
      </c>
      <c r="BA603">
        <v>3.1014393289263933</v>
      </c>
      <c r="BB603" s="34">
        <v>171.30843932892643</v>
      </c>
      <c r="BC603" s="34">
        <v>169.05294222334905</v>
      </c>
      <c r="BD603">
        <v>136.09899999999999</v>
      </c>
      <c r="BE603">
        <v>2.5094246447980946</v>
      </c>
      <c r="BF603" s="34">
        <v>138.60842464479808</v>
      </c>
      <c r="BG603" s="34">
        <v>136.78346551365624</v>
      </c>
      <c r="BH603">
        <v>782.30799999999999</v>
      </c>
      <c r="BI603">
        <v>14.424374720039882</v>
      </c>
      <c r="BJ603" s="34">
        <v>796.73237472003996</v>
      </c>
      <c r="BK603" s="34">
        <v>786.24236283188998</v>
      </c>
      <c r="BM603">
        <v>78.84</v>
      </c>
      <c r="BN603">
        <v>1.453670041630591</v>
      </c>
      <c r="BO603">
        <v>80.293670041630591</v>
      </c>
      <c r="BP603">
        <v>79.23650005581716</v>
      </c>
      <c r="BQ603">
        <v>4.1429999999999998</v>
      </c>
      <c r="BR603">
        <v>7.6389586282033725E-2</v>
      </c>
      <c r="BS603">
        <v>4.2193895862820341</v>
      </c>
      <c r="BT603">
        <v>4.1638358667078954</v>
      </c>
      <c r="BU603">
        <v>384.92500000000001</v>
      </c>
      <c r="BV603">
        <v>7.0973356262640195</v>
      </c>
      <c r="BW603">
        <v>392.02233562626401</v>
      </c>
      <c r="BX603">
        <v>386.86085469286428</v>
      </c>
      <c r="BY603">
        <v>37.835999999999999</v>
      </c>
      <c r="BZ603">
        <v>0.69762886472774011</v>
      </c>
      <c r="CA603">
        <v>38.533628864727739</v>
      </c>
      <c r="CB603">
        <v>38.026283816741476</v>
      </c>
      <c r="CC603">
        <v>168.20700000000002</v>
      </c>
      <c r="CD603">
        <v>3.1014393289263933</v>
      </c>
      <c r="CE603">
        <v>171.30843932892643</v>
      </c>
      <c r="CF603">
        <v>169.05294222334905</v>
      </c>
      <c r="CG603">
        <v>136.68299999999999</v>
      </c>
      <c r="CH603">
        <v>2.5201925710323954</v>
      </c>
      <c r="CI603">
        <v>139.20319257103239</v>
      </c>
      <c r="CJ603">
        <v>137.37040255110674</v>
      </c>
      <c r="CK603">
        <v>810.63400000000001</v>
      </c>
      <c r="CL603">
        <v>14.946656018863171</v>
      </c>
      <c r="CM603">
        <v>825.58065601886324</v>
      </c>
      <c r="CN603">
        <v>814.71081920658651</v>
      </c>
    </row>
    <row r="604" spans="1:92" x14ac:dyDescent="0.25">
      <c r="A604" s="18">
        <v>45925</v>
      </c>
      <c r="B604" s="2">
        <v>16</v>
      </c>
      <c r="C604" s="2" t="s">
        <v>178</v>
      </c>
      <c r="D604" s="9">
        <v>66.971828000000002</v>
      </c>
      <c r="E604">
        <v>1.3245148E-2</v>
      </c>
      <c r="G604">
        <v>7.24</v>
      </c>
      <c r="H604">
        <v>0.11720888309249164</v>
      </c>
      <c r="I604" s="34">
        <v>7.3572088830924915</v>
      </c>
      <c r="J604" s="34">
        <v>7.2597615625690173</v>
      </c>
      <c r="K604">
        <v>0.70200000000000007</v>
      </c>
      <c r="L604">
        <v>1.1364728719741595E-2</v>
      </c>
      <c r="M604" s="34">
        <v>0.71336472871974166</v>
      </c>
      <c r="N604" s="34">
        <v>0.70391610730986887</v>
      </c>
      <c r="O604">
        <v>17.271999999999998</v>
      </c>
      <c r="P604">
        <v>0.27961765590794413</v>
      </c>
      <c r="Q604" s="34">
        <v>17.551617655907943</v>
      </c>
      <c r="R604" s="34">
        <v>17.319143882416029</v>
      </c>
      <c r="S604">
        <v>1.798</v>
      </c>
      <c r="T604">
        <v>2.9107951906118784E-2</v>
      </c>
      <c r="U604" s="34">
        <v>1.8271079519061189</v>
      </c>
      <c r="V604" s="34">
        <v>1.8029076366711454</v>
      </c>
      <c r="W604">
        <v>0</v>
      </c>
      <c r="X604">
        <v>0</v>
      </c>
      <c r="Y604" s="34">
        <v>0</v>
      </c>
      <c r="Z604" s="34">
        <v>0</v>
      </c>
      <c r="AA604">
        <v>0.57999999999999996</v>
      </c>
      <c r="AB604">
        <v>9.3896619051996068E-3</v>
      </c>
      <c r="AC604" s="34">
        <v>0.58938966190519959</v>
      </c>
      <c r="AD604" s="34">
        <v>0.5815831086035953</v>
      </c>
      <c r="AE604">
        <v>27.591999999999999</v>
      </c>
      <c r="AF604">
        <v>0.44668888153149577</v>
      </c>
      <c r="AG604" s="34">
        <v>28.038688881531492</v>
      </c>
      <c r="AH604" s="34">
        <v>27.667312297569659</v>
      </c>
      <c r="AJ604">
        <v>67.317999999999984</v>
      </c>
      <c r="AK604">
        <v>1.0898159657486672</v>
      </c>
      <c r="AL604" s="34">
        <v>68.407815965748654</v>
      </c>
      <c r="AM604" s="34">
        <v>67.501744318925546</v>
      </c>
      <c r="AN604">
        <v>3.3710000000000004</v>
      </c>
      <c r="AO604">
        <v>5.4573362555910145E-2</v>
      </c>
      <c r="AP604" s="34">
        <v>3.4255733625559106</v>
      </c>
      <c r="AQ604" s="34">
        <v>3.3802011363840001</v>
      </c>
      <c r="AR604">
        <v>360.59399999999994</v>
      </c>
      <c r="AS604">
        <v>5.8376823190405975</v>
      </c>
      <c r="AT604" s="34">
        <v>366.43168231904053</v>
      </c>
      <c r="AU604" s="34">
        <v>361.57824045483585</v>
      </c>
      <c r="AV604">
        <v>35.742000000000004</v>
      </c>
      <c r="AW604">
        <v>0.57862982037180066</v>
      </c>
      <c r="AX604" s="34">
        <v>36.320629820371806</v>
      </c>
      <c r="AY604" s="34">
        <v>35.839557702947772</v>
      </c>
      <c r="AZ604">
        <v>166.9</v>
      </c>
      <c r="BA604">
        <v>2.7019561585824388</v>
      </c>
      <c r="BB604" s="34">
        <v>169.60195615858245</v>
      </c>
      <c r="BC604" s="34">
        <v>167.35555314817253</v>
      </c>
      <c r="BD604">
        <v>138.745</v>
      </c>
      <c r="BE604">
        <v>2.2461528293739992</v>
      </c>
      <c r="BF604" s="34">
        <v>140.99115282937402</v>
      </c>
      <c r="BG604" s="34">
        <v>139.12370414345835</v>
      </c>
      <c r="BH604">
        <v>772.67</v>
      </c>
      <c r="BI604">
        <v>12.508810455673414</v>
      </c>
      <c r="BJ604" s="34">
        <v>785.17881045567333</v>
      </c>
      <c r="BK604" s="34">
        <v>774.77900090472406</v>
      </c>
      <c r="BM604">
        <v>74.557999999999979</v>
      </c>
      <c r="BN604">
        <v>1.2070248488411588</v>
      </c>
      <c r="BO604">
        <v>75.765024848841151</v>
      </c>
      <c r="BP604">
        <v>74.761505881494557</v>
      </c>
      <c r="BQ604">
        <v>4.0730000000000004</v>
      </c>
      <c r="BR604">
        <v>6.5938091275651742E-2</v>
      </c>
      <c r="BS604">
        <v>4.1389380912756524</v>
      </c>
      <c r="BT604">
        <v>4.0841172436938686</v>
      </c>
      <c r="BU604">
        <v>377.86599999999993</v>
      </c>
      <c r="BV604">
        <v>6.1172999749485415</v>
      </c>
      <c r="BW604">
        <v>383.98329997494847</v>
      </c>
      <c r="BX604">
        <v>378.89738433725188</v>
      </c>
      <c r="BY604">
        <v>37.540000000000006</v>
      </c>
      <c r="BZ604">
        <v>0.60773777227791947</v>
      </c>
      <c r="CA604">
        <v>38.147737772277928</v>
      </c>
      <c r="CB604">
        <v>37.642465339618916</v>
      </c>
      <c r="CC604">
        <v>166.9</v>
      </c>
      <c r="CD604">
        <v>2.7019561585824388</v>
      </c>
      <c r="CE604">
        <v>169.60195615858245</v>
      </c>
      <c r="CF604">
        <v>167.35555314817253</v>
      </c>
      <c r="CG604">
        <v>139.32500000000002</v>
      </c>
      <c r="CH604">
        <v>2.2555424912791988</v>
      </c>
      <c r="CI604">
        <v>141.5805424912792</v>
      </c>
      <c r="CJ604">
        <v>139.70528725206194</v>
      </c>
      <c r="CK604">
        <v>800.26199999999994</v>
      </c>
      <c r="CL604">
        <v>12.955499337204909</v>
      </c>
      <c r="CM604">
        <v>813.2174993372048</v>
      </c>
      <c r="CN604">
        <v>802.44631320229371</v>
      </c>
    </row>
    <row r="605" spans="1:92" x14ac:dyDescent="0.25">
      <c r="A605" s="18">
        <v>45925</v>
      </c>
      <c r="B605" s="2">
        <v>17</v>
      </c>
      <c r="C605" s="2" t="s">
        <v>178</v>
      </c>
      <c r="D605" s="9">
        <v>53.280372</v>
      </c>
      <c r="E605">
        <v>1.4211496000000001E-2</v>
      </c>
      <c r="G605">
        <v>6.8939999999999992</v>
      </c>
      <c r="H605">
        <v>7.8375706007945661E-2</v>
      </c>
      <c r="I605" s="34">
        <v>6.972375706007945</v>
      </c>
      <c r="J605" s="34">
        <v>6.8732878165515157</v>
      </c>
      <c r="K605">
        <v>0.67800000000000005</v>
      </c>
      <c r="L605">
        <v>7.7079676056552313E-3</v>
      </c>
      <c r="M605" s="34">
        <v>0.68570796760565533</v>
      </c>
      <c r="N605" s="34">
        <v>0.67596303156685944</v>
      </c>
      <c r="O605">
        <v>16.591999999999999</v>
      </c>
      <c r="P605">
        <v>0.18862920134665423</v>
      </c>
      <c r="Q605" s="34">
        <v>16.780629201346652</v>
      </c>
      <c r="R605" s="34">
        <v>16.54215135657423</v>
      </c>
      <c r="S605">
        <v>1.7739999999999998</v>
      </c>
      <c r="T605">
        <v>2.0168045033086102E-2</v>
      </c>
      <c r="U605" s="34">
        <v>1.7941680450330859</v>
      </c>
      <c r="V605" s="34">
        <v>1.7686702330377704</v>
      </c>
      <c r="W605">
        <v>0</v>
      </c>
      <c r="X605">
        <v>0</v>
      </c>
      <c r="Y605" s="34">
        <v>0</v>
      </c>
      <c r="Z605" s="34">
        <v>0</v>
      </c>
      <c r="AA605">
        <v>0.57399999999999995</v>
      </c>
      <c r="AB605">
        <v>6.5256244921033952E-3</v>
      </c>
      <c r="AC605" s="34">
        <v>0.58052562449210332</v>
      </c>
      <c r="AD605" s="34">
        <v>0.57227548690173624</v>
      </c>
      <c r="AE605">
        <v>26.512</v>
      </c>
      <c r="AF605">
        <v>0.30140654448544463</v>
      </c>
      <c r="AG605" s="34">
        <v>26.813406544485442</v>
      </c>
      <c r="AH605" s="34">
        <v>26.432347924632115</v>
      </c>
      <c r="AJ605">
        <v>63.098999999999997</v>
      </c>
      <c r="AK605">
        <v>0.71735257809622333</v>
      </c>
      <c r="AL605" s="34">
        <v>63.816352578096222</v>
      </c>
      <c r="AM605" s="34">
        <v>62.909426738698016</v>
      </c>
      <c r="AN605">
        <v>3.3009999999999993</v>
      </c>
      <c r="AO605">
        <v>3.7528025171486588E-2</v>
      </c>
      <c r="AP605" s="34">
        <v>3.3385280251714859</v>
      </c>
      <c r="AQ605" s="34">
        <v>3.2910825474958734</v>
      </c>
      <c r="AR605">
        <v>345.863</v>
      </c>
      <c r="AS605">
        <v>3.932007079638252</v>
      </c>
      <c r="AT605" s="34">
        <v>349.79500707963825</v>
      </c>
      <c r="AU605" s="34">
        <v>344.823896735706</v>
      </c>
      <c r="AV605">
        <v>34.639000000000003</v>
      </c>
      <c r="AW605">
        <v>0.39379983759925002</v>
      </c>
      <c r="AX605" s="34">
        <v>35.032799837599256</v>
      </c>
      <c r="AY605" s="34">
        <v>34.534931342838412</v>
      </c>
      <c r="AZ605">
        <v>162.67499999999998</v>
      </c>
      <c r="BA605">
        <v>1.8494006345869682</v>
      </c>
      <c r="BB605" s="34">
        <v>164.52440063458695</v>
      </c>
      <c r="BC605" s="34">
        <v>162.18626277306612</v>
      </c>
      <c r="BD605">
        <v>133.715</v>
      </c>
      <c r="BE605">
        <v>1.5201635521979191</v>
      </c>
      <c r="BF605" s="34">
        <v>135.23516355219792</v>
      </c>
      <c r="BG605" s="34">
        <v>133.31326956631651</v>
      </c>
      <c r="BH605">
        <v>743.29200000000003</v>
      </c>
      <c r="BI605">
        <v>8.4502517072900982</v>
      </c>
      <c r="BJ605" s="34">
        <v>751.74225170729017</v>
      </c>
      <c r="BK605" s="34">
        <v>741.05886970412098</v>
      </c>
      <c r="BM605">
        <v>69.992999999999995</v>
      </c>
      <c r="BN605">
        <v>0.79572828410416896</v>
      </c>
      <c r="BO605">
        <v>70.788728284104167</v>
      </c>
      <c r="BP605">
        <v>69.782714555249527</v>
      </c>
      <c r="BQ605">
        <v>3.9789999999999992</v>
      </c>
      <c r="BR605">
        <v>4.5235992777141819E-2</v>
      </c>
      <c r="BS605">
        <v>4.0242359927771414</v>
      </c>
      <c r="BT605">
        <v>3.9670455790627326</v>
      </c>
      <c r="BU605">
        <v>362.45499999999998</v>
      </c>
      <c r="BV605">
        <v>4.1206362809849066</v>
      </c>
      <c r="BW605">
        <v>366.5756362809849</v>
      </c>
      <c r="BX605">
        <v>361.36604809228021</v>
      </c>
      <c r="BY605">
        <v>36.413000000000004</v>
      </c>
      <c r="BZ605">
        <v>0.41396788263233614</v>
      </c>
      <c r="CA605">
        <v>36.826967882632346</v>
      </c>
      <c r="CB605">
        <v>36.303601575876179</v>
      </c>
      <c r="CC605">
        <v>162.67499999999998</v>
      </c>
      <c r="CD605">
        <v>1.8494006345869682</v>
      </c>
      <c r="CE605">
        <v>164.52440063458695</v>
      </c>
      <c r="CF605">
        <v>162.18626277306612</v>
      </c>
      <c r="CG605">
        <v>134.28900000000002</v>
      </c>
      <c r="CH605">
        <v>1.5266891766900226</v>
      </c>
      <c r="CI605">
        <v>135.81568917669003</v>
      </c>
      <c r="CJ605">
        <v>133.88554505321824</v>
      </c>
      <c r="CK605">
        <v>769.80400000000009</v>
      </c>
      <c r="CL605">
        <v>8.7516582517755435</v>
      </c>
      <c r="CM605">
        <v>778.55565825177564</v>
      </c>
      <c r="CN605">
        <v>767.49121762875313</v>
      </c>
    </row>
    <row r="606" spans="1:92" x14ac:dyDescent="0.25">
      <c r="A606" s="18">
        <v>45925</v>
      </c>
      <c r="B606" s="2">
        <v>18</v>
      </c>
      <c r="C606" s="2" t="s">
        <v>178</v>
      </c>
      <c r="D606" s="9">
        <v>91.390230000000003</v>
      </c>
      <c r="E606">
        <v>1.4394738000000001E-2</v>
      </c>
      <c r="G606">
        <v>6.3000000000000007</v>
      </c>
      <c r="H606">
        <v>0.13617361238442047</v>
      </c>
      <c r="I606" s="34">
        <v>6.4361736123844215</v>
      </c>
      <c r="J606" s="34">
        <v>6.343526579511634</v>
      </c>
      <c r="K606">
        <v>0.63200000000000001</v>
      </c>
      <c r="L606">
        <v>1.3660590956659321E-2</v>
      </c>
      <c r="M606" s="34">
        <v>0.64566059095665929</v>
      </c>
      <c r="N606" s="34">
        <v>0.63636647591291295</v>
      </c>
      <c r="O606">
        <v>16.268000000000001</v>
      </c>
      <c r="P606">
        <v>0.3516305279793257</v>
      </c>
      <c r="Q606" s="34">
        <v>16.619630527979325</v>
      </c>
      <c r="R606" s="34">
        <v>16.380395300872262</v>
      </c>
      <c r="S606">
        <v>1.694</v>
      </c>
      <c r="T606">
        <v>3.6615571330033056E-2</v>
      </c>
      <c r="U606" s="34">
        <v>1.7306155713300331</v>
      </c>
      <c r="V606" s="34">
        <v>1.7057038136020168</v>
      </c>
      <c r="W606">
        <v>0</v>
      </c>
      <c r="X606">
        <v>0</v>
      </c>
      <c r="Y606" s="34">
        <v>0</v>
      </c>
      <c r="Z606" s="34">
        <v>0</v>
      </c>
      <c r="AA606">
        <v>0.57999999999999996</v>
      </c>
      <c r="AB606">
        <v>1.2536618283010136E-2</v>
      </c>
      <c r="AC606" s="34">
        <v>0.59253661828301007</v>
      </c>
      <c r="AD606" s="34">
        <v>0.58400720890742008</v>
      </c>
      <c r="AE606">
        <v>25.474</v>
      </c>
      <c r="AF606">
        <v>0.55061692093344861</v>
      </c>
      <c r="AG606" s="34">
        <v>26.02461692093345</v>
      </c>
      <c r="AH606" s="34">
        <v>25.649999378806246</v>
      </c>
      <c r="AJ606">
        <v>60.610999999999976</v>
      </c>
      <c r="AK606">
        <v>1.3100982254336675</v>
      </c>
      <c r="AL606" s="34">
        <v>61.921098225433646</v>
      </c>
      <c r="AM606" s="34">
        <v>61.029760239806265</v>
      </c>
      <c r="AN606">
        <v>3.2879999999999998</v>
      </c>
      <c r="AO606">
        <v>7.1069656749202292E-2</v>
      </c>
      <c r="AP606" s="34">
        <v>3.359069656749202</v>
      </c>
      <c r="AQ606" s="34">
        <v>3.3107167291165474</v>
      </c>
      <c r="AR606">
        <v>334.90199999999993</v>
      </c>
      <c r="AS606">
        <v>7.2388595452011373</v>
      </c>
      <c r="AT606" s="34">
        <v>342.14085954520107</v>
      </c>
      <c r="AU606" s="34">
        <v>337.21583151295312</v>
      </c>
      <c r="AV606">
        <v>32.791999999999994</v>
      </c>
      <c r="AW606">
        <v>0.70879445989046264</v>
      </c>
      <c r="AX606" s="34">
        <v>33.500794459890457</v>
      </c>
      <c r="AY606" s="34">
        <v>33.01855930084848</v>
      </c>
      <c r="AZ606">
        <v>159.37</v>
      </c>
      <c r="BA606">
        <v>3.4447600961436646</v>
      </c>
      <c r="BB606" s="34">
        <v>162.81476009614366</v>
      </c>
      <c r="BC606" s="34">
        <v>160.47108428202682</v>
      </c>
      <c r="BD606">
        <v>135.09799999999998</v>
      </c>
      <c r="BE606">
        <v>2.9201242358587987</v>
      </c>
      <c r="BF606" s="34">
        <v>138.01812423585878</v>
      </c>
      <c r="BG606" s="34">
        <v>136.03138949823213</v>
      </c>
      <c r="BH606">
        <v>726.06099999999992</v>
      </c>
      <c r="BI606">
        <v>15.693706219276933</v>
      </c>
      <c r="BJ606" s="34">
        <v>741.75470621927684</v>
      </c>
      <c r="BK606" s="34">
        <v>731.07734156298329</v>
      </c>
      <c r="BM606">
        <v>66.910999999999973</v>
      </c>
      <c r="BN606">
        <v>1.4462718378180879</v>
      </c>
      <c r="BO606">
        <v>68.357271837818061</v>
      </c>
      <c r="BP606">
        <v>67.373286819317897</v>
      </c>
      <c r="BQ606">
        <v>3.92</v>
      </c>
      <c r="BR606">
        <v>8.4730247705861614E-2</v>
      </c>
      <c r="BS606">
        <v>4.0047302477058615</v>
      </c>
      <c r="BT606">
        <v>3.9470832050294602</v>
      </c>
      <c r="BU606">
        <v>351.16999999999996</v>
      </c>
      <c r="BV606">
        <v>7.5904900731804634</v>
      </c>
      <c r="BW606">
        <v>358.76049007318039</v>
      </c>
      <c r="BX606">
        <v>353.59622681382535</v>
      </c>
      <c r="BY606">
        <v>34.485999999999997</v>
      </c>
      <c r="BZ606">
        <v>0.74541003122049565</v>
      </c>
      <c r="CA606">
        <v>35.231410031220491</v>
      </c>
      <c r="CB606">
        <v>34.724263114450494</v>
      </c>
      <c r="CC606">
        <v>159.37</v>
      </c>
      <c r="CD606">
        <v>3.4447600961436646</v>
      </c>
      <c r="CE606">
        <v>162.81476009614366</v>
      </c>
      <c r="CF606">
        <v>160.47108428202682</v>
      </c>
      <c r="CG606">
        <v>135.678</v>
      </c>
      <c r="CH606">
        <v>2.9326608541418087</v>
      </c>
      <c r="CI606">
        <v>138.6106608541418</v>
      </c>
      <c r="CJ606">
        <v>136.61539670713955</v>
      </c>
      <c r="CK606">
        <v>751.53499999999997</v>
      </c>
      <c r="CL606">
        <v>16.244323140210383</v>
      </c>
      <c r="CM606">
        <v>767.77932314021029</v>
      </c>
      <c r="CN606">
        <v>756.72734094178952</v>
      </c>
    </row>
    <row r="607" spans="1:92" x14ac:dyDescent="0.25">
      <c r="A607" s="18">
        <v>45925</v>
      </c>
      <c r="B607" s="2">
        <v>19</v>
      </c>
      <c r="C607" s="2" t="s">
        <v>178</v>
      </c>
      <c r="D607" s="9">
        <v>83.149105000000006</v>
      </c>
      <c r="E607">
        <v>1.4455099000000001E-2</v>
      </c>
      <c r="G607">
        <v>5.9379999999999997</v>
      </c>
      <c r="H607">
        <v>7.4427345612570847E-2</v>
      </c>
      <c r="I607" s="34">
        <v>6.0124273456125703</v>
      </c>
      <c r="J607" s="34">
        <v>5.9255171131014333</v>
      </c>
      <c r="K607">
        <v>0.624</v>
      </c>
      <c r="L607">
        <v>7.8212636682795916E-3</v>
      </c>
      <c r="M607" s="34">
        <v>0.63182126366827962</v>
      </c>
      <c r="N607" s="34">
        <v>0.62268822475164953</v>
      </c>
      <c r="O607">
        <v>15.298</v>
      </c>
      <c r="P607">
        <v>0.19174630063676473</v>
      </c>
      <c r="Q607" s="34">
        <v>15.489746300636765</v>
      </c>
      <c r="R607" s="34">
        <v>15.265840484376177</v>
      </c>
      <c r="S607">
        <v>1.764</v>
      </c>
      <c r="T607">
        <v>2.2110110754559612E-2</v>
      </c>
      <c r="U607" s="34">
        <v>1.7861101107545596</v>
      </c>
      <c r="V607" s="34">
        <v>1.7602917122787016</v>
      </c>
      <c r="W607">
        <v>0</v>
      </c>
      <c r="X607">
        <v>0</v>
      </c>
      <c r="Y607" s="34">
        <v>0</v>
      </c>
      <c r="Z607" s="34">
        <v>0</v>
      </c>
      <c r="AA607">
        <v>0.57199999999999995</v>
      </c>
      <c r="AB607">
        <v>7.1694916959229573E-3</v>
      </c>
      <c r="AC607" s="34">
        <v>0.57916949169592291</v>
      </c>
      <c r="AD607" s="34">
        <v>0.57079753935567867</v>
      </c>
      <c r="AE607">
        <v>24.195999999999998</v>
      </c>
      <c r="AF607">
        <v>0.30327451236809772</v>
      </c>
      <c r="AG607" s="34">
        <v>24.499274512368096</v>
      </c>
      <c r="AH607" s="34">
        <v>24.145135073863639</v>
      </c>
      <c r="AJ607">
        <v>58.218999999999994</v>
      </c>
      <c r="AK607">
        <v>0.72972139343520748</v>
      </c>
      <c r="AL607" s="34">
        <v>58.9487213934352</v>
      </c>
      <c r="AM607" s="34">
        <v>58.096611789769675</v>
      </c>
      <c r="AN607">
        <v>2.8719999999999999</v>
      </c>
      <c r="AO607">
        <v>3.5997867396312479E-2</v>
      </c>
      <c r="AP607" s="34">
        <v>2.9079978673963125</v>
      </c>
      <c r="AQ607" s="34">
        <v>2.86596247033131</v>
      </c>
      <c r="AR607">
        <v>324.62600000000003</v>
      </c>
      <c r="AS607">
        <v>4.0688870826585433</v>
      </c>
      <c r="AT607" s="34">
        <v>328.69488708265857</v>
      </c>
      <c r="AU607" s="34">
        <v>323.94356994908492</v>
      </c>
      <c r="AV607">
        <v>27.461999999999996</v>
      </c>
      <c r="AW607">
        <v>0.34421080586265079</v>
      </c>
      <c r="AX607" s="34">
        <v>27.806210805862648</v>
      </c>
      <c r="AY607" s="34">
        <v>27.404269275849035</v>
      </c>
      <c r="AZ607">
        <v>154.249</v>
      </c>
      <c r="BA607">
        <v>1.9333687493084273</v>
      </c>
      <c r="BB607" s="34">
        <v>156.18236874930841</v>
      </c>
      <c r="BC607" s="34">
        <v>153.92473714698266</v>
      </c>
      <c r="BD607">
        <v>130.874</v>
      </c>
      <c r="BE607">
        <v>1.6403847136577294</v>
      </c>
      <c r="BF607" s="34">
        <v>132.51438471365773</v>
      </c>
      <c r="BG607" s="34">
        <v>130.59887616369772</v>
      </c>
      <c r="BH607">
        <v>698.30200000000002</v>
      </c>
      <c r="BI607">
        <v>8.7525706123188698</v>
      </c>
      <c r="BJ607" s="34">
        <v>707.0545706123188</v>
      </c>
      <c r="BK607" s="34">
        <v>696.83402679571532</v>
      </c>
      <c r="BM607">
        <v>64.156999999999996</v>
      </c>
      <c r="BN607">
        <v>0.80414873904777828</v>
      </c>
      <c r="BO607">
        <v>64.961148739047772</v>
      </c>
      <c r="BP607">
        <v>64.022128902871103</v>
      </c>
      <c r="BQ607">
        <v>3.496</v>
      </c>
      <c r="BR607">
        <v>4.3819131064592072E-2</v>
      </c>
      <c r="BS607">
        <v>3.5398191310645921</v>
      </c>
      <c r="BT607">
        <v>3.4886506950829594</v>
      </c>
      <c r="BU607">
        <v>339.92400000000004</v>
      </c>
      <c r="BV607">
        <v>4.2606333832953078</v>
      </c>
      <c r="BW607">
        <v>344.18463338329531</v>
      </c>
      <c r="BX607">
        <v>339.20941043346107</v>
      </c>
      <c r="BY607">
        <v>29.225999999999996</v>
      </c>
      <c r="BZ607">
        <v>0.36632091661721039</v>
      </c>
      <c r="CA607">
        <v>29.592320916617208</v>
      </c>
      <c r="CB607">
        <v>29.164560988127736</v>
      </c>
      <c r="CC607">
        <v>154.249</v>
      </c>
      <c r="CD607">
        <v>1.9333687493084273</v>
      </c>
      <c r="CE607">
        <v>156.18236874930841</v>
      </c>
      <c r="CF607">
        <v>153.92473714698266</v>
      </c>
      <c r="CG607">
        <v>131.446</v>
      </c>
      <c r="CH607">
        <v>1.6475542053536523</v>
      </c>
      <c r="CI607">
        <v>133.09355420535366</v>
      </c>
      <c r="CJ607">
        <v>131.16967370305341</v>
      </c>
      <c r="CK607">
        <v>722.49800000000005</v>
      </c>
      <c r="CL607">
        <v>9.055845124686968</v>
      </c>
      <c r="CM607">
        <v>731.55384512468686</v>
      </c>
      <c r="CN607">
        <v>720.979161869579</v>
      </c>
    </row>
    <row r="608" spans="1:92" x14ac:dyDescent="0.25">
      <c r="A608" s="18">
        <v>45925</v>
      </c>
      <c r="B608" s="2">
        <v>20</v>
      </c>
      <c r="C608" s="2" t="s">
        <v>178</v>
      </c>
      <c r="D608" s="9">
        <v>279.99497000000002</v>
      </c>
      <c r="E608">
        <v>1.4261428E-2</v>
      </c>
      <c r="G608">
        <v>5.5779999999999994</v>
      </c>
      <c r="H608">
        <v>7.7102401904567935E-2</v>
      </c>
      <c r="I608" s="34">
        <v>5.6551024019045677</v>
      </c>
      <c r="J608" s="34">
        <v>5.5744525661671789</v>
      </c>
      <c r="K608">
        <v>0.49200000000000005</v>
      </c>
      <c r="L608">
        <v>6.8007138288001846E-3</v>
      </c>
      <c r="M608" s="34">
        <v>0.49880071382880026</v>
      </c>
      <c r="N608" s="34">
        <v>0.49168710336218224</v>
      </c>
      <c r="O608">
        <v>15.219999999999999</v>
      </c>
      <c r="P608">
        <v>0.21037980584215199</v>
      </c>
      <c r="Q608" s="34">
        <v>15.430379805842151</v>
      </c>
      <c r="R608" s="34">
        <v>15.210320555228479</v>
      </c>
      <c r="S608">
        <v>1.788</v>
      </c>
      <c r="T608">
        <v>2.471478928027384E-2</v>
      </c>
      <c r="U608" s="34">
        <v>1.812714789280274</v>
      </c>
      <c r="V608" s="34">
        <v>1.7868628878284183</v>
      </c>
      <c r="W608">
        <v>0</v>
      </c>
      <c r="X608">
        <v>0</v>
      </c>
      <c r="Y608" s="34">
        <v>0</v>
      </c>
      <c r="Z608" s="34">
        <v>0</v>
      </c>
      <c r="AA608">
        <v>0.57599999999999996</v>
      </c>
      <c r="AB608">
        <v>7.961811311766067E-3</v>
      </c>
      <c r="AC608" s="34">
        <v>0.58396181131176605</v>
      </c>
      <c r="AD608" s="34">
        <v>0.57563368198499376</v>
      </c>
      <c r="AE608">
        <v>23.654</v>
      </c>
      <c r="AF608">
        <v>0.32695952216755997</v>
      </c>
      <c r="AG608" s="34">
        <v>23.980959522167559</v>
      </c>
      <c r="AH608" s="34">
        <v>23.638956794571254</v>
      </c>
      <c r="AJ608">
        <v>55.214999999999989</v>
      </c>
      <c r="AK608">
        <v>0.76321425621382544</v>
      </c>
      <c r="AL608" s="34">
        <v>55.978214256213818</v>
      </c>
      <c r="AM608" s="34">
        <v>55.179884984030252</v>
      </c>
      <c r="AN608">
        <v>2.6840000000000002</v>
      </c>
      <c r="AO608">
        <v>3.7099829098576613E-2</v>
      </c>
      <c r="AP608" s="34">
        <v>2.7210998290985766</v>
      </c>
      <c r="AQ608" s="34">
        <v>2.6822930598050752</v>
      </c>
      <c r="AR608">
        <v>315.37599999999998</v>
      </c>
      <c r="AS608">
        <v>4.359312854617249</v>
      </c>
      <c r="AT608" s="34">
        <v>319.73531285461723</v>
      </c>
      <c r="AU608" s="34">
        <v>315.17543071128364</v>
      </c>
      <c r="AV608">
        <v>26.368000000000006</v>
      </c>
      <c r="AW608">
        <v>0.36447402893862457</v>
      </c>
      <c r="AX608" s="34">
        <v>26.732474028938629</v>
      </c>
      <c r="AY608" s="34">
        <v>26.351230775313052</v>
      </c>
      <c r="AZ608">
        <v>150.24199999999999</v>
      </c>
      <c r="BA608">
        <v>2.0767334289971489</v>
      </c>
      <c r="BB608" s="34">
        <v>152.31873342899715</v>
      </c>
      <c r="BC608" s="34">
        <v>150.14645077914832</v>
      </c>
      <c r="BD608">
        <v>125.35600000000001</v>
      </c>
      <c r="BE608">
        <v>1.7327444770794225</v>
      </c>
      <c r="BF608" s="34">
        <v>127.08874447707943</v>
      </c>
      <c r="BG608" s="34">
        <v>125.27627749810917</v>
      </c>
      <c r="BH608">
        <v>675.24099999999999</v>
      </c>
      <c r="BI608">
        <v>9.3335788749448465</v>
      </c>
      <c r="BJ608" s="34">
        <v>684.57457887494479</v>
      </c>
      <c r="BK608" s="34">
        <v>674.81156780768958</v>
      </c>
      <c r="BM608">
        <v>60.792999999999992</v>
      </c>
      <c r="BN608">
        <v>0.8403166581183934</v>
      </c>
      <c r="BO608">
        <v>61.633316658118389</v>
      </c>
      <c r="BP608">
        <v>60.754337550197434</v>
      </c>
      <c r="BQ608">
        <v>3.1760000000000002</v>
      </c>
      <c r="BR608">
        <v>4.3900542927376801E-2</v>
      </c>
      <c r="BS608">
        <v>3.2199005429273768</v>
      </c>
      <c r="BT608">
        <v>3.1739801631672573</v>
      </c>
      <c r="BU608">
        <v>330.596</v>
      </c>
      <c r="BV608">
        <v>4.5696926604594008</v>
      </c>
      <c r="BW608">
        <v>335.1656926604594</v>
      </c>
      <c r="BX608">
        <v>330.3857512665121</v>
      </c>
      <c r="BY608">
        <v>28.156000000000006</v>
      </c>
      <c r="BZ608">
        <v>0.38918881821889839</v>
      </c>
      <c r="CA608">
        <v>28.545188818218904</v>
      </c>
      <c r="CB608">
        <v>28.138093663141472</v>
      </c>
      <c r="CC608">
        <v>150.24199999999999</v>
      </c>
      <c r="CD608">
        <v>2.0767334289971489</v>
      </c>
      <c r="CE608">
        <v>152.31873342899715</v>
      </c>
      <c r="CF608">
        <v>150.14645077914832</v>
      </c>
      <c r="CG608">
        <v>125.932</v>
      </c>
      <c r="CH608">
        <v>1.7407062883911886</v>
      </c>
      <c r="CI608">
        <v>127.6727062883912</v>
      </c>
      <c r="CJ608">
        <v>125.85191118009416</v>
      </c>
      <c r="CK608">
        <v>698.89499999999998</v>
      </c>
      <c r="CL608">
        <v>9.6605383971124059</v>
      </c>
      <c r="CM608">
        <v>708.5555383971124</v>
      </c>
      <c r="CN608">
        <v>698.45052460226088</v>
      </c>
    </row>
    <row r="609" spans="1:92" x14ac:dyDescent="0.25">
      <c r="A609" s="18">
        <v>45925</v>
      </c>
      <c r="B609" s="2">
        <v>21</v>
      </c>
      <c r="C609" s="2" t="s">
        <v>178</v>
      </c>
      <c r="D609" s="9">
        <v>232.00666000000001</v>
      </c>
      <c r="E609">
        <v>1.3164748E-2</v>
      </c>
      <c r="G609">
        <v>5.3959999999999999</v>
      </c>
      <c r="H609">
        <v>6.2390568047199231E-2</v>
      </c>
      <c r="I609" s="34">
        <v>5.4583905680471991</v>
      </c>
      <c r="J609" s="34">
        <v>5.3865322317332804</v>
      </c>
      <c r="K609">
        <v>0.438</v>
      </c>
      <c r="L609">
        <v>5.0643196450469354E-3</v>
      </c>
      <c r="M609" s="34">
        <v>0.44306431964504694</v>
      </c>
      <c r="N609" s="34">
        <v>0.43723148952912844</v>
      </c>
      <c r="O609">
        <v>14.902000000000001</v>
      </c>
      <c r="P609">
        <v>0.17230249166778411</v>
      </c>
      <c r="Q609" s="34">
        <v>15.074302491667785</v>
      </c>
      <c r="R609" s="34">
        <v>14.875853098089207</v>
      </c>
      <c r="S609">
        <v>1.754</v>
      </c>
      <c r="T609">
        <v>2.0280403327425398E-2</v>
      </c>
      <c r="U609" s="34">
        <v>1.7742804033274253</v>
      </c>
      <c r="V609" s="34">
        <v>1.7509224489362814</v>
      </c>
      <c r="W609">
        <v>0</v>
      </c>
      <c r="X609">
        <v>0</v>
      </c>
      <c r="Y609" s="34">
        <v>0</v>
      </c>
      <c r="Z609" s="34">
        <v>0</v>
      </c>
      <c r="AA609">
        <v>0.55800000000000005</v>
      </c>
      <c r="AB609">
        <v>6.45180447930637E-3</v>
      </c>
      <c r="AC609" s="34">
        <v>0.56445180447930643</v>
      </c>
      <c r="AD609" s="34">
        <v>0.55702093871519109</v>
      </c>
      <c r="AE609">
        <v>23.048000000000002</v>
      </c>
      <c r="AF609">
        <v>0.26648958716676208</v>
      </c>
      <c r="AG609" s="34">
        <v>23.314489587166765</v>
      </c>
      <c r="AH609" s="34">
        <v>23.007560207003088</v>
      </c>
      <c r="AJ609">
        <v>52.957999999999984</v>
      </c>
      <c r="AK609">
        <v>0.61232018210592587</v>
      </c>
      <c r="AL609" s="34">
        <v>53.57032018210591</v>
      </c>
      <c r="AM609" s="34">
        <v>52.865080416629169</v>
      </c>
      <c r="AN609">
        <v>2.6519999999999997</v>
      </c>
      <c r="AO609">
        <v>3.0663414837133498E-2</v>
      </c>
      <c r="AP609" s="34">
        <v>2.6826634148371333</v>
      </c>
      <c r="AQ609" s="34">
        <v>2.6473468270119831</v>
      </c>
      <c r="AR609">
        <v>304.66999999999996</v>
      </c>
      <c r="AS609">
        <v>3.5227083704485156</v>
      </c>
      <c r="AT609" s="34">
        <v>308.19270837044849</v>
      </c>
      <c r="AU609" s="34">
        <v>304.13542902931403</v>
      </c>
      <c r="AV609">
        <v>24.610000000000003</v>
      </c>
      <c r="AW609">
        <v>0.28455001475937236</v>
      </c>
      <c r="AX609" s="34">
        <v>24.894550014759375</v>
      </c>
      <c r="AY609" s="34">
        <v>24.56681953724167</v>
      </c>
      <c r="AZ609">
        <v>156.80200000000002</v>
      </c>
      <c r="BA609">
        <v>1.8130033081795656</v>
      </c>
      <c r="BB609" s="34">
        <v>158.61500330817958</v>
      </c>
      <c r="BC609" s="34">
        <v>156.52687676060822</v>
      </c>
      <c r="BD609">
        <v>124.07299999999999</v>
      </c>
      <c r="BE609">
        <v>1.4345783820089233</v>
      </c>
      <c r="BF609" s="34">
        <v>125.50757838200892</v>
      </c>
      <c r="BG609" s="34">
        <v>123.85530274051952</v>
      </c>
      <c r="BH609">
        <v>665.76499999999999</v>
      </c>
      <c r="BI609">
        <v>7.6978236723394362</v>
      </c>
      <c r="BJ609" s="34">
        <v>673.46282367233937</v>
      </c>
      <c r="BK609" s="34">
        <v>664.59685531132459</v>
      </c>
      <c r="BM609">
        <v>58.353999999999985</v>
      </c>
      <c r="BN609">
        <v>0.67471075015312509</v>
      </c>
      <c r="BO609">
        <v>59.02871075015311</v>
      </c>
      <c r="BP609">
        <v>58.251612648362453</v>
      </c>
      <c r="BQ609">
        <v>3.09</v>
      </c>
      <c r="BR609">
        <v>3.5727734482180432E-2</v>
      </c>
      <c r="BS609">
        <v>3.1257277344821803</v>
      </c>
      <c r="BT609">
        <v>3.0845783165411116</v>
      </c>
      <c r="BU609">
        <v>319.57199999999995</v>
      </c>
      <c r="BV609">
        <v>3.6950108621162996</v>
      </c>
      <c r="BW609">
        <v>323.26701086211625</v>
      </c>
      <c r="BX609">
        <v>319.01128212740321</v>
      </c>
      <c r="BY609">
        <v>26.364000000000004</v>
      </c>
      <c r="BZ609">
        <v>0.30483041808679778</v>
      </c>
      <c r="CA609">
        <v>26.668830418086799</v>
      </c>
      <c r="CB609">
        <v>26.317741986177953</v>
      </c>
      <c r="CC609">
        <v>156.80200000000002</v>
      </c>
      <c r="CD609">
        <v>1.8130033081795656</v>
      </c>
      <c r="CE609">
        <v>158.61500330817958</v>
      </c>
      <c r="CF609">
        <v>156.52687676060822</v>
      </c>
      <c r="CG609">
        <v>124.631</v>
      </c>
      <c r="CH609">
        <v>1.4410301864882296</v>
      </c>
      <c r="CI609">
        <v>126.07203018648822</v>
      </c>
      <c r="CJ609">
        <v>124.41232367923472</v>
      </c>
      <c r="CK609">
        <v>688.81299999999999</v>
      </c>
      <c r="CL609">
        <v>7.9643132595061985</v>
      </c>
      <c r="CM609">
        <v>696.77731325950617</v>
      </c>
      <c r="CN609">
        <v>687.60441551832764</v>
      </c>
    </row>
    <row r="610" spans="1:92" x14ac:dyDescent="0.25">
      <c r="A610" s="18">
        <v>45925</v>
      </c>
      <c r="B610" s="2">
        <v>22</v>
      </c>
      <c r="C610" s="2" t="s">
        <v>178</v>
      </c>
      <c r="D610" s="9">
        <v>58.606467000000002</v>
      </c>
      <c r="E610">
        <v>1.3221180000000001E-2</v>
      </c>
      <c r="G610">
        <v>5.24</v>
      </c>
      <c r="H610">
        <v>7.0900410626153751E-2</v>
      </c>
      <c r="I610" s="34">
        <v>5.3109004106261537</v>
      </c>
      <c r="J610" s="34">
        <v>5.2406840403351911</v>
      </c>
      <c r="K610">
        <v>0.34800000000000003</v>
      </c>
      <c r="L610">
        <v>4.7086532247903644E-3</v>
      </c>
      <c r="M610" s="34">
        <v>0.35270865322479039</v>
      </c>
      <c r="N610" s="34">
        <v>0.34804542863294785</v>
      </c>
      <c r="O610">
        <v>15.316000000000001</v>
      </c>
      <c r="P610">
        <v>0.20723486434163566</v>
      </c>
      <c r="Q610" s="34">
        <v>15.523234864341637</v>
      </c>
      <c r="R610" s="34">
        <v>15.3179993820179</v>
      </c>
      <c r="S610">
        <v>1.774</v>
      </c>
      <c r="T610">
        <v>2.4003306956258925E-2</v>
      </c>
      <c r="U610" s="34">
        <v>1.7980033069562589</v>
      </c>
      <c r="V610" s="34">
        <v>1.7742315815943948</v>
      </c>
      <c r="W610">
        <v>0</v>
      </c>
      <c r="X610">
        <v>0</v>
      </c>
      <c r="Y610" s="34">
        <v>0</v>
      </c>
      <c r="Z610" s="34">
        <v>0</v>
      </c>
      <c r="AA610">
        <v>0.55800000000000005</v>
      </c>
      <c r="AB610">
        <v>7.5500818949224809E-3</v>
      </c>
      <c r="AC610" s="34">
        <v>0.56555008189492251</v>
      </c>
      <c r="AD610" s="34">
        <v>0.55807284246317501</v>
      </c>
      <c r="AE610">
        <v>23.236000000000001</v>
      </c>
      <c r="AF610">
        <v>0.31439731704376112</v>
      </c>
      <c r="AG610" s="34">
        <v>23.55039731704376</v>
      </c>
      <c r="AH610" s="34">
        <v>23.23903327504361</v>
      </c>
      <c r="AJ610">
        <v>50.823</v>
      </c>
      <c r="AK610">
        <v>0.68766633001011679</v>
      </c>
      <c r="AL610" s="34">
        <v>51.510666330010118</v>
      </c>
      <c r="AM610" s="34">
        <v>50.829634538541114</v>
      </c>
      <c r="AN610">
        <v>2.5990000000000006</v>
      </c>
      <c r="AO610">
        <v>3.516606244606367E-2</v>
      </c>
      <c r="AP610" s="34">
        <v>2.6341660624460643</v>
      </c>
      <c r="AQ610" s="34">
        <v>2.5993392787845737</v>
      </c>
      <c r="AR610">
        <v>295.11600000000004</v>
      </c>
      <c r="AS610">
        <v>3.9931003019748079</v>
      </c>
      <c r="AT610" s="34">
        <v>299.10910030197488</v>
      </c>
      <c r="AU610" s="34">
        <v>295.15452504724442</v>
      </c>
      <c r="AV610">
        <v>22.817</v>
      </c>
      <c r="AW610">
        <v>0.30872799031621184</v>
      </c>
      <c r="AX610" s="34">
        <v>23.125727990316211</v>
      </c>
      <c r="AY610" s="34">
        <v>22.819978577925202</v>
      </c>
      <c r="AZ610">
        <v>152.91100000000003</v>
      </c>
      <c r="BA610">
        <v>2.0689795208503434</v>
      </c>
      <c r="BB610" s="34">
        <v>154.97997952085038</v>
      </c>
      <c r="BC610" s="34">
        <v>152.93096131520889</v>
      </c>
      <c r="BD610">
        <v>123.14999999999999</v>
      </c>
      <c r="BE610">
        <v>1.6662949558417621</v>
      </c>
      <c r="BF610" s="34">
        <v>124.81629495584176</v>
      </c>
      <c r="BG610" s="34">
        <v>123.16607625329748</v>
      </c>
      <c r="BH610">
        <v>647.41600000000005</v>
      </c>
      <c r="BI610">
        <v>8.7599351614393051</v>
      </c>
      <c r="BJ610" s="34">
        <v>656.17593516143938</v>
      </c>
      <c r="BK610" s="34">
        <v>647.50051501100165</v>
      </c>
      <c r="BM610">
        <v>56.063000000000002</v>
      </c>
      <c r="BN610">
        <v>0.7585667406362705</v>
      </c>
      <c r="BO610">
        <v>56.821566740636271</v>
      </c>
      <c r="BP610">
        <v>56.070318578876304</v>
      </c>
      <c r="BQ610">
        <v>2.9470000000000005</v>
      </c>
      <c r="BR610">
        <v>3.9874715670854037E-2</v>
      </c>
      <c r="BS610">
        <v>2.9868747156708548</v>
      </c>
      <c r="BT610">
        <v>2.9473847074175215</v>
      </c>
      <c r="BU610">
        <v>310.43200000000002</v>
      </c>
      <c r="BV610">
        <v>4.2003351663164432</v>
      </c>
      <c r="BW610">
        <v>314.63233516631652</v>
      </c>
      <c r="BX610">
        <v>310.47252442926231</v>
      </c>
      <c r="BY610">
        <v>24.591000000000001</v>
      </c>
      <c r="BZ610">
        <v>0.33273129727247075</v>
      </c>
      <c r="CA610">
        <v>24.923731297272468</v>
      </c>
      <c r="CB610">
        <v>24.594210159519598</v>
      </c>
      <c r="CC610">
        <v>152.91100000000003</v>
      </c>
      <c r="CD610">
        <v>2.0689795208503434</v>
      </c>
      <c r="CE610">
        <v>154.97997952085038</v>
      </c>
      <c r="CF610">
        <v>152.93096131520889</v>
      </c>
      <c r="CG610">
        <v>123.708</v>
      </c>
      <c r="CH610">
        <v>1.6738450377366847</v>
      </c>
      <c r="CI610">
        <v>125.38184503773668</v>
      </c>
      <c r="CJ610">
        <v>123.72414909576065</v>
      </c>
      <c r="CK610">
        <v>670.65200000000004</v>
      </c>
      <c r="CL610">
        <v>9.0743324784830666</v>
      </c>
      <c r="CM610">
        <v>679.72633247848319</v>
      </c>
      <c r="CN610">
        <v>670.73954828604531</v>
      </c>
    </row>
    <row r="611" spans="1:92" x14ac:dyDescent="0.25">
      <c r="A611" s="18">
        <v>45925</v>
      </c>
      <c r="B611" s="2">
        <v>23</v>
      </c>
      <c r="C611" s="2" t="s">
        <v>178</v>
      </c>
      <c r="D611" s="9">
        <v>58.317146000000001</v>
      </c>
      <c r="E611">
        <v>1.4072960000000001E-2</v>
      </c>
      <c r="G611">
        <v>5.2319999999999993</v>
      </c>
      <c r="H611">
        <v>9.2259135227032329E-2</v>
      </c>
      <c r="I611" s="34">
        <v>5.3242591352270319</v>
      </c>
      <c r="J611" s="34">
        <v>5.2493310493873473</v>
      </c>
      <c r="K611">
        <v>0.35200000000000004</v>
      </c>
      <c r="L611">
        <v>6.2070366207789334E-3</v>
      </c>
      <c r="M611" s="34">
        <v>0.35820703662077896</v>
      </c>
      <c r="N611" s="34">
        <v>0.35316600332269621</v>
      </c>
      <c r="O611">
        <v>15.280000000000001</v>
      </c>
      <c r="P611">
        <v>0.26944181694744918</v>
      </c>
      <c r="Q611" s="34">
        <v>15.54944181694745</v>
      </c>
      <c r="R611" s="34">
        <v>15.330615144235221</v>
      </c>
      <c r="S611">
        <v>1.7519999999999998</v>
      </c>
      <c r="T611">
        <v>3.089411408978605E-2</v>
      </c>
      <c r="U611" s="34">
        <v>1.7828941140897858</v>
      </c>
      <c r="V611" s="34">
        <v>1.7578035165379648</v>
      </c>
      <c r="W611">
        <v>0</v>
      </c>
      <c r="X611">
        <v>0</v>
      </c>
      <c r="Y611" s="34">
        <v>0</v>
      </c>
      <c r="Z611" s="34">
        <v>0</v>
      </c>
      <c r="AA611">
        <v>0.57799999999999996</v>
      </c>
      <c r="AB611">
        <v>1.0192236269347225E-2</v>
      </c>
      <c r="AC611" s="34">
        <v>0.58819223626934714</v>
      </c>
      <c r="AD611" s="34">
        <v>0.5799146304560181</v>
      </c>
      <c r="AE611">
        <v>23.193999999999999</v>
      </c>
      <c r="AF611">
        <v>0.4089943391543937</v>
      </c>
      <c r="AG611" s="34">
        <v>23.602994339154392</v>
      </c>
      <c r="AH611" s="34">
        <v>23.270830343939249</v>
      </c>
      <c r="AJ611">
        <v>48.426999999999985</v>
      </c>
      <c r="AK611">
        <v>0.85394364327971972</v>
      </c>
      <c r="AL611" s="34">
        <v>49.280943643279706</v>
      </c>
      <c r="AM611" s="34">
        <v>48.587414894625574</v>
      </c>
      <c r="AN611">
        <v>2.5150000000000001</v>
      </c>
      <c r="AO611">
        <v>4.4348571310394935E-2</v>
      </c>
      <c r="AP611" s="34">
        <v>2.5593485713103949</v>
      </c>
      <c r="AQ611" s="34">
        <v>2.5233309612402866</v>
      </c>
      <c r="AR611">
        <v>285.78700000000015</v>
      </c>
      <c r="AS611">
        <v>5.0394612918822439</v>
      </c>
      <c r="AT611" s="34">
        <v>290.82646129188237</v>
      </c>
      <c r="AU611" s="34">
        <v>286.73367213518014</v>
      </c>
      <c r="AV611">
        <v>22.093999999999998</v>
      </c>
      <c r="AW611">
        <v>0.38959734971445953</v>
      </c>
      <c r="AX611" s="34">
        <v>22.483597349714458</v>
      </c>
      <c r="AY611" s="34">
        <v>22.167186583555821</v>
      </c>
      <c r="AZ611">
        <v>156.244</v>
      </c>
      <c r="BA611">
        <v>2.755148380048249</v>
      </c>
      <c r="BB611" s="34">
        <v>158.99914838004824</v>
      </c>
      <c r="BC611" s="34">
        <v>156.76155972486174</v>
      </c>
      <c r="BD611">
        <v>122.13900000000001</v>
      </c>
      <c r="BE611">
        <v>2.1537535392764724</v>
      </c>
      <c r="BF611" s="34">
        <v>124.29275353927648</v>
      </c>
      <c r="BG611" s="34">
        <v>122.54358659042838</v>
      </c>
      <c r="BH611">
        <v>637.20600000000013</v>
      </c>
      <c r="BI611">
        <v>11.236252775511538</v>
      </c>
      <c r="BJ611" s="34">
        <v>648.44225277551163</v>
      </c>
      <c r="BK611" s="34">
        <v>639.31675088989198</v>
      </c>
      <c r="BM611">
        <v>53.658999999999985</v>
      </c>
      <c r="BN611">
        <v>0.94620277850675205</v>
      </c>
      <c r="BO611">
        <v>54.605202778506737</v>
      </c>
      <c r="BP611">
        <v>53.836745944012918</v>
      </c>
      <c r="BQ611">
        <v>2.867</v>
      </c>
      <c r="BR611">
        <v>5.055560793117387E-2</v>
      </c>
      <c r="BS611">
        <v>2.917555607931174</v>
      </c>
      <c r="BT611">
        <v>2.8764969645629828</v>
      </c>
      <c r="BU611">
        <v>301.06700000000012</v>
      </c>
      <c r="BV611">
        <v>5.3089031088296927</v>
      </c>
      <c r="BW611">
        <v>306.37590310882979</v>
      </c>
      <c r="BX611">
        <v>302.06428727941534</v>
      </c>
      <c r="BY611">
        <v>23.845999999999997</v>
      </c>
      <c r="BZ611">
        <v>0.42049146380424557</v>
      </c>
      <c r="CA611">
        <v>24.266491463804243</v>
      </c>
      <c r="CB611">
        <v>23.924990100093787</v>
      </c>
      <c r="CC611">
        <v>156.244</v>
      </c>
      <c r="CD611">
        <v>2.755148380048249</v>
      </c>
      <c r="CE611">
        <v>158.99914838004824</v>
      </c>
      <c r="CF611">
        <v>156.76155972486174</v>
      </c>
      <c r="CG611">
        <v>122.71700000000001</v>
      </c>
      <c r="CH611">
        <v>2.1639457755458196</v>
      </c>
      <c r="CI611">
        <v>124.88094577554583</v>
      </c>
      <c r="CJ611">
        <v>123.12350122088439</v>
      </c>
      <c r="CK611">
        <v>660.40000000000009</v>
      </c>
      <c r="CL611">
        <v>11.645247114665931</v>
      </c>
      <c r="CM611">
        <v>672.04524711466604</v>
      </c>
      <c r="CN611">
        <v>662.5875812338312</v>
      </c>
    </row>
    <row r="612" spans="1:92" x14ac:dyDescent="0.25">
      <c r="A612" s="18">
        <v>45925</v>
      </c>
      <c r="B612" s="2">
        <v>24</v>
      </c>
      <c r="C612" s="2" t="s">
        <v>23</v>
      </c>
      <c r="D612" s="9">
        <v>74.190015000000002</v>
      </c>
      <c r="E612">
        <v>1.5328626999999999E-2</v>
      </c>
      <c r="G612">
        <v>5.2</v>
      </c>
      <c r="H612">
        <v>0.1127029155611281</v>
      </c>
      <c r="I612" s="34">
        <v>5.3127029155611281</v>
      </c>
      <c r="J612" s="34">
        <v>5.231266474206679</v>
      </c>
      <c r="K612">
        <v>0.39</v>
      </c>
      <c r="L612">
        <v>8.4527186670846077E-3</v>
      </c>
      <c r="M612" s="34">
        <v>0.39845271866708465</v>
      </c>
      <c r="N612" s="34">
        <v>0.39234498556550096</v>
      </c>
      <c r="O612">
        <v>14.84</v>
      </c>
      <c r="P612">
        <v>0.32163678210137325</v>
      </c>
      <c r="Q612" s="34">
        <v>15.161636782101374</v>
      </c>
      <c r="R612" s="34">
        <v>14.929229707159061</v>
      </c>
      <c r="S612">
        <v>1.736</v>
      </c>
      <c r="T612">
        <v>3.7625434887330458E-2</v>
      </c>
      <c r="U612" s="34">
        <v>1.7736254348873304</v>
      </c>
      <c r="V612" s="34">
        <v>1.7464381921582297</v>
      </c>
      <c r="W612">
        <v>0</v>
      </c>
      <c r="X612">
        <v>0</v>
      </c>
      <c r="Y612" s="34">
        <v>0</v>
      </c>
      <c r="Z612" s="34">
        <v>0</v>
      </c>
      <c r="AA612">
        <v>0.58599999999999997</v>
      </c>
      <c r="AB612">
        <v>1.2700751638234819E-2</v>
      </c>
      <c r="AC612" s="34">
        <v>0.59870075163823477</v>
      </c>
      <c r="AD612" s="34">
        <v>0.58952349113175262</v>
      </c>
      <c r="AE612">
        <v>22.751999999999999</v>
      </c>
      <c r="AF612">
        <v>0.49311860285515124</v>
      </c>
      <c r="AG612" s="34">
        <v>23.24511860285515</v>
      </c>
      <c r="AH612" s="34">
        <v>22.888802850221225</v>
      </c>
      <c r="AJ612">
        <v>46.514999999999986</v>
      </c>
      <c r="AK612">
        <v>1.0081492533318985</v>
      </c>
      <c r="AL612" s="34">
        <v>47.523149253331887</v>
      </c>
      <c r="AM612" s="34">
        <v>46.79468462456223</v>
      </c>
      <c r="AN612">
        <v>2.4390000000000001</v>
      </c>
      <c r="AO612">
        <v>5.2862002125690664E-2</v>
      </c>
      <c r="AP612" s="34">
        <v>2.4918620021256905</v>
      </c>
      <c r="AQ612" s="34">
        <v>2.4536651789596324</v>
      </c>
      <c r="AR612">
        <v>277.58200000000005</v>
      </c>
      <c r="AS612">
        <v>6.0162116744786669</v>
      </c>
      <c r="AT612" s="34">
        <v>283.5982116744787</v>
      </c>
      <c r="AU612" s="34">
        <v>279.25104046985359</v>
      </c>
      <c r="AV612">
        <v>21.249999999999996</v>
      </c>
      <c r="AW612">
        <v>0.46056479916807153</v>
      </c>
      <c r="AX612" s="34">
        <v>21.710564799168068</v>
      </c>
      <c r="AY612" s="34">
        <v>21.377771649402291</v>
      </c>
      <c r="AZ612">
        <v>146.006</v>
      </c>
      <c r="BA612">
        <v>3.1644811325803981</v>
      </c>
      <c r="BB612" s="34">
        <v>149.17048113258039</v>
      </c>
      <c r="BC612" s="34">
        <v>146.88390246788853</v>
      </c>
      <c r="BD612">
        <v>118.402</v>
      </c>
      <c r="BE612">
        <v>2.566202040051671</v>
      </c>
      <c r="BF612" s="34">
        <v>120.96820204005166</v>
      </c>
      <c r="BG612" s="34">
        <v>119.11392559211907</v>
      </c>
      <c r="BH612">
        <v>612.19400000000007</v>
      </c>
      <c r="BI612">
        <v>13.268470901736396</v>
      </c>
      <c r="BJ612" s="34">
        <v>625.46247090173642</v>
      </c>
      <c r="BK612" s="34">
        <v>615.87498998278534</v>
      </c>
      <c r="BM612">
        <v>51.714999999999989</v>
      </c>
      <c r="BN612">
        <v>1.1208521688930266</v>
      </c>
      <c r="BO612">
        <v>52.835852168893013</v>
      </c>
      <c r="BP612">
        <v>52.025951098768907</v>
      </c>
      <c r="BQ612">
        <v>2.8290000000000002</v>
      </c>
      <c r="BR612">
        <v>6.1314720792775272E-2</v>
      </c>
      <c r="BS612">
        <v>2.8903147207927753</v>
      </c>
      <c r="BT612">
        <v>2.8460101645251332</v>
      </c>
      <c r="BU612">
        <v>292.42200000000003</v>
      </c>
      <c r="BV612">
        <v>6.3378484565800406</v>
      </c>
      <c r="BW612">
        <v>298.75984845658007</v>
      </c>
      <c r="BX612">
        <v>294.18027017701263</v>
      </c>
      <c r="BY612">
        <v>22.985999999999997</v>
      </c>
      <c r="BZ612">
        <v>0.49819023405540197</v>
      </c>
      <c r="CA612">
        <v>23.484190234055397</v>
      </c>
      <c r="CB612">
        <v>23.124209841560521</v>
      </c>
      <c r="CC612">
        <v>146.006</v>
      </c>
      <c r="CD612">
        <v>3.1644811325803981</v>
      </c>
      <c r="CE612">
        <v>149.17048113258039</v>
      </c>
      <c r="CF612">
        <v>146.88390246788853</v>
      </c>
      <c r="CG612">
        <v>118.988</v>
      </c>
      <c r="CH612">
        <v>2.5789027916899059</v>
      </c>
      <c r="CI612">
        <v>121.5669027916899</v>
      </c>
      <c r="CJ612">
        <v>119.70344908325083</v>
      </c>
      <c r="CK612">
        <v>634.94600000000003</v>
      </c>
      <c r="CL612">
        <v>13.761589504591548</v>
      </c>
      <c r="CM612">
        <v>648.70758950459162</v>
      </c>
      <c r="CN612">
        <v>638.76379283300662</v>
      </c>
    </row>
    <row r="613" spans="1:92" x14ac:dyDescent="0.25">
      <c r="A613" s="18">
        <v>45926</v>
      </c>
      <c r="B613" s="2">
        <v>1</v>
      </c>
      <c r="C613" s="2" t="s">
        <v>23</v>
      </c>
      <c r="D613" s="9">
        <v>35.599235</v>
      </c>
      <c r="E613">
        <v>1.5556830000000001E-2</v>
      </c>
      <c r="G613">
        <v>4.72</v>
      </c>
      <c r="H613">
        <v>8.5798620367640008E-2</v>
      </c>
      <c r="I613" s="34">
        <v>4.8057986203676402</v>
      </c>
      <c r="J613" s="34">
        <v>4.7310356282163468</v>
      </c>
      <c r="K613">
        <v>0.38200000000000001</v>
      </c>
      <c r="L613">
        <v>6.9438713941606953E-3</v>
      </c>
      <c r="M613" s="34">
        <v>0.3889438713941607</v>
      </c>
      <c r="N613" s="34">
        <v>0.3828931377073399</v>
      </c>
      <c r="O613">
        <v>14.228000000000002</v>
      </c>
      <c r="P613">
        <v>0.25863194292177588</v>
      </c>
      <c r="Q613" s="34">
        <v>14.486631942921777</v>
      </c>
      <c r="R613" s="34">
        <v>14.261265872513174</v>
      </c>
      <c r="S613">
        <v>1.714</v>
      </c>
      <c r="T613">
        <v>3.1156532904689612E-2</v>
      </c>
      <c r="U613" s="34">
        <v>1.7451565329046896</v>
      </c>
      <c r="V613" s="34">
        <v>1.7180074293989021</v>
      </c>
      <c r="W613">
        <v>0</v>
      </c>
      <c r="X613">
        <v>0</v>
      </c>
      <c r="Y613" s="34">
        <v>0</v>
      </c>
      <c r="Z613" s="34">
        <v>0</v>
      </c>
      <c r="AA613">
        <v>0.56200000000000006</v>
      </c>
      <c r="AB613">
        <v>1.0215852679367306E-2</v>
      </c>
      <c r="AC613" s="34">
        <v>0.57221585267936736</v>
      </c>
      <c r="AD613" s="34">
        <v>0.56331398793592946</v>
      </c>
      <c r="AE613">
        <v>21.606000000000002</v>
      </c>
      <c r="AF613">
        <v>0.39274682026763352</v>
      </c>
      <c r="AG613" s="34">
        <v>21.998746820267634</v>
      </c>
      <c r="AH613" s="34">
        <v>21.656516055771689</v>
      </c>
      <c r="AJ613">
        <v>45.315000000000005</v>
      </c>
      <c r="AK613">
        <v>0.82372128855076421</v>
      </c>
      <c r="AL613" s="34">
        <v>46.138721288550769</v>
      </c>
      <c r="AM613" s="34">
        <v>45.420949045047408</v>
      </c>
      <c r="AN613">
        <v>2.3959999999999999</v>
      </c>
      <c r="AO613">
        <v>4.3553706440861324E-2</v>
      </c>
      <c r="AP613" s="34">
        <v>2.4395537064408614</v>
      </c>
      <c r="AQ613" s="34">
        <v>2.4016019841538911</v>
      </c>
      <c r="AR613">
        <v>271.50600000000003</v>
      </c>
      <c r="AS613">
        <v>4.9353475045628121</v>
      </c>
      <c r="AT613" s="34">
        <v>276.44134750456283</v>
      </c>
      <c r="AU613" s="34">
        <v>272.14079645646342</v>
      </c>
      <c r="AV613">
        <v>21.828000000000003</v>
      </c>
      <c r="AW613">
        <v>0.39678226385272169</v>
      </c>
      <c r="AX613" s="34">
        <v>22.224782263852724</v>
      </c>
      <c r="AY613" s="34">
        <v>21.879035104386954</v>
      </c>
      <c r="AZ613">
        <v>177.45599999999999</v>
      </c>
      <c r="BA613">
        <v>3.2257372830423567</v>
      </c>
      <c r="BB613" s="34">
        <v>180.68173728304234</v>
      </c>
      <c r="BC613" s="34">
        <v>177.87090221202538</v>
      </c>
      <c r="BD613">
        <v>115.837</v>
      </c>
      <c r="BE613">
        <v>2.105647200747101</v>
      </c>
      <c r="BF613" s="34">
        <v>117.9426472007471</v>
      </c>
      <c r="BG613" s="34">
        <v>116.1078334884951</v>
      </c>
      <c r="BH613">
        <v>634.33800000000008</v>
      </c>
      <c r="BI613">
        <v>11.530789247196616</v>
      </c>
      <c r="BJ613" s="34">
        <v>645.86878924719667</v>
      </c>
      <c r="BK613" s="34">
        <v>635.82111829057214</v>
      </c>
      <c r="BM613">
        <v>50.035000000000004</v>
      </c>
      <c r="BN613">
        <v>0.90951990891840417</v>
      </c>
      <c r="BO613">
        <v>50.944519908918409</v>
      </c>
      <c r="BP613">
        <v>50.151984673263755</v>
      </c>
      <c r="BQ613">
        <v>2.778</v>
      </c>
      <c r="BR613">
        <v>5.0497577835022019E-2</v>
      </c>
      <c r="BS613">
        <v>2.8284975778350221</v>
      </c>
      <c r="BT613">
        <v>2.784495121861231</v>
      </c>
      <c r="BU613">
        <v>285.73400000000004</v>
      </c>
      <c r="BV613">
        <v>5.1939794474845877</v>
      </c>
      <c r="BW613">
        <v>290.92797944748463</v>
      </c>
      <c r="BX613">
        <v>286.40206232897657</v>
      </c>
      <c r="BY613">
        <v>23.542000000000002</v>
      </c>
      <c r="BZ613">
        <v>0.42793879675741131</v>
      </c>
      <c r="CA613">
        <v>23.969938796757415</v>
      </c>
      <c r="CB613">
        <v>23.597042533785856</v>
      </c>
      <c r="CC613">
        <v>177.45599999999999</v>
      </c>
      <c r="CD613">
        <v>3.2257372830423567</v>
      </c>
      <c r="CE613">
        <v>180.68173728304234</v>
      </c>
      <c r="CF613">
        <v>177.87090221202538</v>
      </c>
      <c r="CG613">
        <v>116.399</v>
      </c>
      <c r="CH613">
        <v>2.1158630534264682</v>
      </c>
      <c r="CI613">
        <v>118.51486305342647</v>
      </c>
      <c r="CJ613">
        <v>116.67114747643103</v>
      </c>
      <c r="CK613">
        <v>655.94400000000007</v>
      </c>
      <c r="CL613">
        <v>11.92353606746425</v>
      </c>
      <c r="CM613">
        <v>667.86753606746436</v>
      </c>
      <c r="CN613">
        <v>657.47763434634385</v>
      </c>
    </row>
    <row r="614" spans="1:92" x14ac:dyDescent="0.25">
      <c r="A614" s="18">
        <v>45926</v>
      </c>
      <c r="B614" s="2">
        <v>2</v>
      </c>
      <c r="C614" s="2" t="s">
        <v>23</v>
      </c>
      <c r="D614" s="9">
        <v>26.99269</v>
      </c>
      <c r="E614">
        <v>1.5706435000000001E-2</v>
      </c>
      <c r="G614">
        <v>4.7480000000000002</v>
      </c>
      <c r="H614">
        <v>9.7622422679362247E-2</v>
      </c>
      <c r="I614" s="34">
        <v>4.8456224226793623</v>
      </c>
      <c r="J614" s="34">
        <v>4.7695149690630059</v>
      </c>
      <c r="K614">
        <v>0.36400000000000005</v>
      </c>
      <c r="L614">
        <v>7.4841115954692216E-3</v>
      </c>
      <c r="M614" s="34">
        <v>0.37148411159546929</v>
      </c>
      <c r="N614" s="34">
        <v>0.3656494205431623</v>
      </c>
      <c r="O614">
        <v>13.718000000000002</v>
      </c>
      <c r="P614">
        <v>0.28205231556771093</v>
      </c>
      <c r="Q614" s="34">
        <v>14.000052315567713</v>
      </c>
      <c r="R614" s="34">
        <v>13.780161403876649</v>
      </c>
      <c r="S614">
        <v>1.734</v>
      </c>
      <c r="T614">
        <v>3.5652333809185796E-2</v>
      </c>
      <c r="U614" s="34">
        <v>1.7696523338091859</v>
      </c>
      <c r="V614" s="34">
        <v>1.7418574044556134</v>
      </c>
      <c r="W614">
        <v>0</v>
      </c>
      <c r="X614">
        <v>0</v>
      </c>
      <c r="Y614" s="34">
        <v>0</v>
      </c>
      <c r="Z614" s="34">
        <v>0</v>
      </c>
      <c r="AA614">
        <v>0.57199999999999995</v>
      </c>
      <c r="AB614">
        <v>1.1760746792880203E-2</v>
      </c>
      <c r="AC614" s="34">
        <v>0.58376074679288015</v>
      </c>
      <c r="AD614" s="34">
        <v>0.57459194656782631</v>
      </c>
      <c r="AE614">
        <v>21.135999999999999</v>
      </c>
      <c r="AF614">
        <v>0.4345719304446084</v>
      </c>
      <c r="AG614" s="34">
        <v>21.570571930444611</v>
      </c>
      <c r="AH614" s="34">
        <v>21.231775144506255</v>
      </c>
      <c r="AJ614">
        <v>45.082999999999998</v>
      </c>
      <c r="AK614">
        <v>0.92694011829268919</v>
      </c>
      <c r="AL614" s="34">
        <v>46.00994011829269</v>
      </c>
      <c r="AM614" s="34">
        <v>45.287287984470829</v>
      </c>
      <c r="AN614">
        <v>2.262</v>
      </c>
      <c r="AO614">
        <v>4.6508407771844444E-2</v>
      </c>
      <c r="AP614" s="34">
        <v>2.3085084077718445</v>
      </c>
      <c r="AQ614" s="34">
        <v>2.2722499705182226</v>
      </c>
      <c r="AR614">
        <v>268.33900000000006</v>
      </c>
      <c r="AS614">
        <v>5.517250058836856</v>
      </c>
      <c r="AT614" s="34">
        <v>273.85625005883691</v>
      </c>
      <c r="AU614" s="34">
        <v>269.55494466794403</v>
      </c>
      <c r="AV614">
        <v>21.759999999999998</v>
      </c>
      <c r="AW614">
        <v>0.4474018360368413</v>
      </c>
      <c r="AX614" s="34">
        <v>22.207401836036841</v>
      </c>
      <c r="AY614" s="34">
        <v>21.858602722580248</v>
      </c>
      <c r="AZ614">
        <v>185.24200000000002</v>
      </c>
      <c r="BA614">
        <v>3.8087137367250259</v>
      </c>
      <c r="BB614" s="34">
        <v>189.05071373672504</v>
      </c>
      <c r="BC614" s="34">
        <v>186.08140098971555</v>
      </c>
      <c r="BD614">
        <v>115.73399999999998</v>
      </c>
      <c r="BE614">
        <v>2.3795773939286664</v>
      </c>
      <c r="BF614" s="34">
        <v>118.11357739392865</v>
      </c>
      <c r="BG614" s="34">
        <v>116.25843416797343</v>
      </c>
      <c r="BH614">
        <v>638.42000000000007</v>
      </c>
      <c r="BI614">
        <v>13.126391551591924</v>
      </c>
      <c r="BJ614" s="34">
        <v>651.54639155159191</v>
      </c>
      <c r="BK614" s="34">
        <v>641.31292050320235</v>
      </c>
      <c r="BM614">
        <v>49.830999999999996</v>
      </c>
      <c r="BN614">
        <v>1.0245625409720513</v>
      </c>
      <c r="BO614">
        <v>50.855562540972052</v>
      </c>
      <c r="BP614">
        <v>50.056802953533833</v>
      </c>
      <c r="BQ614">
        <v>2.6259999999999999</v>
      </c>
      <c r="BR614">
        <v>5.3992519367313668E-2</v>
      </c>
      <c r="BS614">
        <v>2.679992519367314</v>
      </c>
      <c r="BT614">
        <v>2.637899391061385</v>
      </c>
      <c r="BU614">
        <v>282.05700000000007</v>
      </c>
      <c r="BV614">
        <v>5.7993023744045669</v>
      </c>
      <c r="BW614">
        <v>287.85630237440461</v>
      </c>
      <c r="BX614">
        <v>283.33510607182069</v>
      </c>
      <c r="BY614">
        <v>23.494</v>
      </c>
      <c r="BZ614">
        <v>0.48305416984602711</v>
      </c>
      <c r="CA614">
        <v>23.977054169846028</v>
      </c>
      <c r="CB614">
        <v>23.600460127035859</v>
      </c>
      <c r="CC614">
        <v>185.24200000000002</v>
      </c>
      <c r="CD614">
        <v>3.8087137367250259</v>
      </c>
      <c r="CE614">
        <v>189.05071373672504</v>
      </c>
      <c r="CF614">
        <v>186.08140098971555</v>
      </c>
      <c r="CG614">
        <v>116.30599999999998</v>
      </c>
      <c r="CH614">
        <v>2.3913381407215466</v>
      </c>
      <c r="CI614">
        <v>118.69733814072153</v>
      </c>
      <c r="CJ614">
        <v>116.83302611454125</v>
      </c>
      <c r="CK614">
        <v>659.55600000000004</v>
      </c>
      <c r="CL614">
        <v>13.560963482036533</v>
      </c>
      <c r="CM614">
        <v>673.11696348203657</v>
      </c>
      <c r="CN614">
        <v>662.54469564770864</v>
      </c>
    </row>
    <row r="615" spans="1:92" x14ac:dyDescent="0.25">
      <c r="A615" s="18">
        <v>45926</v>
      </c>
      <c r="B615" s="2">
        <v>3</v>
      </c>
      <c r="C615" s="2" t="s">
        <v>23</v>
      </c>
      <c r="D615" s="9">
        <v>25.759681</v>
      </c>
      <c r="E615">
        <v>1.5369636000000001E-2</v>
      </c>
      <c r="G615">
        <v>4.7439999999999998</v>
      </c>
      <c r="H615">
        <v>9.348997862524977E-2</v>
      </c>
      <c r="I615" s="34">
        <v>4.8374899786252499</v>
      </c>
      <c r="J615" s="34">
        <v>4.7631395185001324</v>
      </c>
      <c r="K615">
        <v>0.33400000000000002</v>
      </c>
      <c r="L615">
        <v>6.5821359318788833E-3</v>
      </c>
      <c r="M615" s="34">
        <v>0.34058213593187892</v>
      </c>
      <c r="N615" s="34">
        <v>0.33534751247450345</v>
      </c>
      <c r="O615">
        <v>13.476000000000001</v>
      </c>
      <c r="P615">
        <v>0.26557144855688569</v>
      </c>
      <c r="Q615" s="34">
        <v>13.741571448556886</v>
      </c>
      <c r="R615" s="34">
        <v>13.530368497324575</v>
      </c>
      <c r="S615">
        <v>1.738</v>
      </c>
      <c r="T615">
        <v>3.4250755238339814E-2</v>
      </c>
      <c r="U615" s="34">
        <v>1.7722507552383397</v>
      </c>
      <c r="V615" s="34">
        <v>1.7450119062296015</v>
      </c>
      <c r="W615">
        <v>0</v>
      </c>
      <c r="X615">
        <v>0</v>
      </c>
      <c r="Y615" s="34">
        <v>0</v>
      </c>
      <c r="Z615" s="34">
        <v>0</v>
      </c>
      <c r="AA615">
        <v>0.55800000000000005</v>
      </c>
      <c r="AB615">
        <v>1.0996502544875499E-2</v>
      </c>
      <c r="AC615" s="34">
        <v>0.56899650254487555</v>
      </c>
      <c r="AD615" s="34">
        <v>0.56025123341548777</v>
      </c>
      <c r="AE615">
        <v>20.85</v>
      </c>
      <c r="AF615">
        <v>0.41089082089722967</v>
      </c>
      <c r="AG615" s="34">
        <v>21.260890820897231</v>
      </c>
      <c r="AH615" s="34">
        <v>20.934118667944301</v>
      </c>
      <c r="AJ615">
        <v>44.330000000000013</v>
      </c>
      <c r="AK615">
        <v>0.87361103550955377</v>
      </c>
      <c r="AL615" s="34">
        <v>45.203611035509567</v>
      </c>
      <c r="AM615" s="34">
        <v>44.508847988008206</v>
      </c>
      <c r="AN615">
        <v>2.2349999999999999</v>
      </c>
      <c r="AO615">
        <v>4.4045131160926052E-2</v>
      </c>
      <c r="AP615" s="34">
        <v>2.2790451311609261</v>
      </c>
      <c r="AQ615" s="34">
        <v>2.2440170370674104</v>
      </c>
      <c r="AR615">
        <v>267.48800000000011</v>
      </c>
      <c r="AS615">
        <v>5.2713843597198187</v>
      </c>
      <c r="AT615" s="34">
        <v>272.75938435971995</v>
      </c>
      <c r="AU615" s="34">
        <v>268.56717190652699</v>
      </c>
      <c r="AV615">
        <v>21.696999999999999</v>
      </c>
      <c r="AW615">
        <v>0.42758264465262308</v>
      </c>
      <c r="AX615" s="34">
        <v>22.124582644652623</v>
      </c>
      <c r="AY615" s="34">
        <v>21.784535862752396</v>
      </c>
      <c r="AZ615">
        <v>168.71899999999999</v>
      </c>
      <c r="BA615">
        <v>3.3249442882954288</v>
      </c>
      <c r="BB615" s="34">
        <v>172.04394428829542</v>
      </c>
      <c r="BC615" s="34">
        <v>169.39969148858006</v>
      </c>
      <c r="BD615">
        <v>113.699</v>
      </c>
      <c r="BE615">
        <v>2.2406654889781348</v>
      </c>
      <c r="BF615" s="34">
        <v>115.93966548897814</v>
      </c>
      <c r="BG615" s="34">
        <v>114.15771503245078</v>
      </c>
      <c r="BH615">
        <v>618.16800000000012</v>
      </c>
      <c r="BI615">
        <v>12.182232948316486</v>
      </c>
      <c r="BJ615" s="34">
        <v>630.3502329483166</v>
      </c>
      <c r="BK615" s="34">
        <v>620.66197931538591</v>
      </c>
      <c r="BM615">
        <v>49.074000000000012</v>
      </c>
      <c r="BN615">
        <v>0.96710101413480354</v>
      </c>
      <c r="BO615">
        <v>50.041101014134817</v>
      </c>
      <c r="BP615">
        <v>49.271987506508339</v>
      </c>
      <c r="BQ615">
        <v>2.569</v>
      </c>
      <c r="BR615">
        <v>5.0627267092804934E-2</v>
      </c>
      <c r="BS615">
        <v>2.6196272670928051</v>
      </c>
      <c r="BT615">
        <v>2.5793645495419137</v>
      </c>
      <c r="BU615">
        <v>280.96400000000011</v>
      </c>
      <c r="BV615">
        <v>5.5369558082767041</v>
      </c>
      <c r="BW615">
        <v>286.50095580827684</v>
      </c>
      <c r="BX615">
        <v>282.09754040385155</v>
      </c>
      <c r="BY615">
        <v>23.434999999999999</v>
      </c>
      <c r="BZ615">
        <v>0.46183339989096289</v>
      </c>
      <c r="CA615">
        <v>23.896833399890962</v>
      </c>
      <c r="CB615">
        <v>23.529547768981999</v>
      </c>
      <c r="CC615">
        <v>168.71899999999999</v>
      </c>
      <c r="CD615">
        <v>3.3249442882954288</v>
      </c>
      <c r="CE615">
        <v>172.04394428829542</v>
      </c>
      <c r="CF615">
        <v>169.39969148858006</v>
      </c>
      <c r="CG615">
        <v>114.25700000000001</v>
      </c>
      <c r="CH615">
        <v>2.2516619915230103</v>
      </c>
      <c r="CI615">
        <v>116.50866199152301</v>
      </c>
      <c r="CJ615">
        <v>114.71796626586627</v>
      </c>
      <c r="CK615">
        <v>639.01800000000014</v>
      </c>
      <c r="CL615">
        <v>12.593123769213715</v>
      </c>
      <c r="CM615">
        <v>651.6111237692138</v>
      </c>
      <c r="CN615">
        <v>641.5960979833302</v>
      </c>
    </row>
    <row r="616" spans="1:92" x14ac:dyDescent="0.25">
      <c r="A616" s="18">
        <v>45926</v>
      </c>
      <c r="B616" s="2">
        <v>4</v>
      </c>
      <c r="C616" s="2" t="s">
        <v>23</v>
      </c>
      <c r="D616" s="9">
        <v>24.677440000000001</v>
      </c>
      <c r="E616">
        <v>1.5020881999999999E-2</v>
      </c>
      <c r="G616">
        <v>4.8419999999999996</v>
      </c>
      <c r="H616">
        <v>0.10495124377765977</v>
      </c>
      <c r="I616" s="34">
        <v>4.9469512437776597</v>
      </c>
      <c r="J616" s="34">
        <v>4.8726436728851228</v>
      </c>
      <c r="K616">
        <v>0.32600000000000001</v>
      </c>
      <c r="L616">
        <v>7.0661101758606121E-3</v>
      </c>
      <c r="M616" s="34">
        <v>0.33306611017586063</v>
      </c>
      <c r="N616" s="34">
        <v>0.32806316343671005</v>
      </c>
      <c r="O616">
        <v>12.965999999999999</v>
      </c>
      <c r="P616">
        <v>0.28104044337487327</v>
      </c>
      <c r="Q616" s="34">
        <v>13.247040443374873</v>
      </c>
      <c r="R616" s="34">
        <v>13.048058212025712</v>
      </c>
      <c r="S616">
        <v>1.722</v>
      </c>
      <c r="T616">
        <v>3.7324667861447773E-2</v>
      </c>
      <c r="U616" s="34">
        <v>1.7593246678614478</v>
      </c>
      <c r="V616" s="34">
        <v>1.7328980596258119</v>
      </c>
      <c r="W616">
        <v>0</v>
      </c>
      <c r="X616">
        <v>0</v>
      </c>
      <c r="Y616" s="34">
        <v>0</v>
      </c>
      <c r="Z616" s="34">
        <v>0</v>
      </c>
      <c r="AA616">
        <v>0.55200000000000005</v>
      </c>
      <c r="AB616">
        <v>1.1964701892868277E-2</v>
      </c>
      <c r="AC616" s="34">
        <v>0.56396470189286829</v>
      </c>
      <c r="AD616" s="34">
        <v>0.55549345465357036</v>
      </c>
      <c r="AE616">
        <v>20.408000000000001</v>
      </c>
      <c r="AF616">
        <v>0.44234716708270971</v>
      </c>
      <c r="AG616" s="34">
        <v>20.85034716708271</v>
      </c>
      <c r="AH616" s="34">
        <v>20.537156562626926</v>
      </c>
      <c r="AJ616">
        <v>44.608999999999988</v>
      </c>
      <c r="AK616">
        <v>0.96690830930971161</v>
      </c>
      <c r="AL616" s="34">
        <v>45.575908309309696</v>
      </c>
      <c r="AM616" s="34">
        <v>44.891317968552741</v>
      </c>
      <c r="AN616">
        <v>2.2190000000000003</v>
      </c>
      <c r="AO616">
        <v>4.8097234601946932E-2</v>
      </c>
      <c r="AP616" s="34">
        <v>2.2670972346019473</v>
      </c>
      <c r="AQ616" s="34">
        <v>2.2330434345584651</v>
      </c>
      <c r="AR616">
        <v>268.74700000000007</v>
      </c>
      <c r="AS616">
        <v>5.8251408326135348</v>
      </c>
      <c r="AT616" s="34">
        <v>274.57214083261363</v>
      </c>
      <c r="AU616" s="34">
        <v>270.44782510467957</v>
      </c>
      <c r="AV616">
        <v>21.751999999999999</v>
      </c>
      <c r="AW616">
        <v>0.47147861516969336</v>
      </c>
      <c r="AX616" s="34">
        <v>22.223478615169693</v>
      </c>
      <c r="AY616" s="34">
        <v>21.889662365261707</v>
      </c>
      <c r="AZ616">
        <v>164.029</v>
      </c>
      <c r="BA616">
        <v>3.5553588528719029</v>
      </c>
      <c r="BB616" s="34">
        <v>167.5843588528719</v>
      </c>
      <c r="BC616" s="34">
        <v>165.06709397349726</v>
      </c>
      <c r="BD616">
        <v>114.402</v>
      </c>
      <c r="BE616">
        <v>2.4796844672969502</v>
      </c>
      <c r="BF616" s="34">
        <v>116.88168446729695</v>
      </c>
      <c r="BG616" s="34">
        <v>115.12601847695245</v>
      </c>
      <c r="BH616">
        <v>615.75800000000004</v>
      </c>
      <c r="BI616">
        <v>13.346668311863739</v>
      </c>
      <c r="BJ616" s="34">
        <v>629.10466831186386</v>
      </c>
      <c r="BK616" s="34">
        <v>619.65496132350222</v>
      </c>
      <c r="BM616">
        <v>49.450999999999986</v>
      </c>
      <c r="BN616">
        <v>1.0718595530873714</v>
      </c>
      <c r="BO616">
        <v>50.522859553087358</v>
      </c>
      <c r="BP616">
        <v>49.763961641437866</v>
      </c>
      <c r="BQ616">
        <v>2.5450000000000004</v>
      </c>
      <c r="BR616">
        <v>5.5163344777807544E-2</v>
      </c>
      <c r="BS616">
        <v>2.6001633447778079</v>
      </c>
      <c r="BT616">
        <v>2.5611065979951753</v>
      </c>
      <c r="BU616">
        <v>281.71300000000008</v>
      </c>
      <c r="BV616">
        <v>6.1061812759884084</v>
      </c>
      <c r="BW616">
        <v>287.81918127598851</v>
      </c>
      <c r="BX616">
        <v>283.49588331670526</v>
      </c>
      <c r="BY616">
        <v>23.474</v>
      </c>
      <c r="BZ616">
        <v>0.50880328303114108</v>
      </c>
      <c r="CA616">
        <v>23.982803283031142</v>
      </c>
      <c r="CB616">
        <v>23.622560424887517</v>
      </c>
      <c r="CC616">
        <v>164.029</v>
      </c>
      <c r="CD616">
        <v>3.5553588528719029</v>
      </c>
      <c r="CE616">
        <v>167.5843588528719</v>
      </c>
      <c r="CF616">
        <v>165.06709397349726</v>
      </c>
      <c r="CG616">
        <v>114.95400000000001</v>
      </c>
      <c r="CH616">
        <v>2.4916491691898184</v>
      </c>
      <c r="CI616">
        <v>117.44564916918982</v>
      </c>
      <c r="CJ616">
        <v>115.68151193160602</v>
      </c>
      <c r="CK616">
        <v>636.16600000000005</v>
      </c>
      <c r="CL616">
        <v>13.78901547894645</v>
      </c>
      <c r="CM616">
        <v>649.95501547894662</v>
      </c>
      <c r="CN616">
        <v>640.19211788612915</v>
      </c>
    </row>
    <row r="617" spans="1:92" x14ac:dyDescent="0.25">
      <c r="A617" s="18">
        <v>45926</v>
      </c>
      <c r="B617" s="2">
        <v>5</v>
      </c>
      <c r="C617" s="2" t="s">
        <v>23</v>
      </c>
      <c r="D617" s="9">
        <v>24.479800999999998</v>
      </c>
      <c r="E617">
        <v>1.5079507000000001E-2</v>
      </c>
      <c r="G617">
        <v>5.202</v>
      </c>
      <c r="H617">
        <v>0.11139884577209799</v>
      </c>
      <c r="I617" s="34">
        <v>5.313398845772098</v>
      </c>
      <c r="J617" s="34">
        <v>5.2332754106834853</v>
      </c>
      <c r="K617">
        <v>0.316</v>
      </c>
      <c r="L617">
        <v>6.7670194663558194E-3</v>
      </c>
      <c r="M617" s="34">
        <v>0.32276701946635583</v>
      </c>
      <c r="N617" s="34">
        <v>0.31789985193694376</v>
      </c>
      <c r="O617">
        <v>13.5</v>
      </c>
      <c r="P617">
        <v>0.28909735061963149</v>
      </c>
      <c r="Q617" s="34">
        <v>13.789097350619631</v>
      </c>
      <c r="R617" s="34">
        <v>13.58116456059728</v>
      </c>
      <c r="S617">
        <v>1.706</v>
      </c>
      <c r="T617">
        <v>3.6533339270895658E-2</v>
      </c>
      <c r="U617" s="34">
        <v>1.7425333392708957</v>
      </c>
      <c r="V617" s="34">
        <v>1.7162567955836268</v>
      </c>
      <c r="W617">
        <v>0</v>
      </c>
      <c r="X617">
        <v>0</v>
      </c>
      <c r="Y617" s="34">
        <v>0</v>
      </c>
      <c r="Z617" s="34">
        <v>0</v>
      </c>
      <c r="AA617">
        <v>0.57199999999999995</v>
      </c>
      <c r="AB617">
        <v>1.2249161818846607E-2</v>
      </c>
      <c r="AC617" s="34">
        <v>0.58424916181884656</v>
      </c>
      <c r="AD617" s="34">
        <v>0.5754389724934551</v>
      </c>
      <c r="AE617">
        <v>21.295999999999999</v>
      </c>
      <c r="AF617">
        <v>0.45604571694782753</v>
      </c>
      <c r="AG617" s="34">
        <v>21.752045716947826</v>
      </c>
      <c r="AH617" s="34">
        <v>21.424035591294789</v>
      </c>
      <c r="AJ617">
        <v>45.309000000000005</v>
      </c>
      <c r="AK617">
        <v>0.9702749525351767</v>
      </c>
      <c r="AL617" s="34">
        <v>46.279274952535182</v>
      </c>
      <c r="AM617" s="34">
        <v>45.581406301933498</v>
      </c>
      <c r="AN617">
        <v>2.2339999999999995</v>
      </c>
      <c r="AO617">
        <v>4.7840257872907903E-2</v>
      </c>
      <c r="AP617" s="34">
        <v>2.2818402578729073</v>
      </c>
      <c r="AQ617" s="34">
        <v>2.2474312317314311</v>
      </c>
      <c r="AR617">
        <v>275.06299999999999</v>
      </c>
      <c r="AS617">
        <v>5.8903692261842737</v>
      </c>
      <c r="AT617" s="34">
        <v>280.95336922618424</v>
      </c>
      <c r="AU617" s="34">
        <v>276.71673092826438</v>
      </c>
      <c r="AV617">
        <v>23.155999999999995</v>
      </c>
      <c r="AW617">
        <v>0.49587690747764346</v>
      </c>
      <c r="AX617" s="34">
        <v>23.651876907477639</v>
      </c>
      <c r="AY617" s="34">
        <v>23.295218264088192</v>
      </c>
      <c r="AZ617">
        <v>170.05700000000002</v>
      </c>
      <c r="BA617">
        <v>3.6417057892090874</v>
      </c>
      <c r="BB617" s="34">
        <v>173.6987057892091</v>
      </c>
      <c r="BC617" s="34">
        <v>171.07941493936977</v>
      </c>
      <c r="BD617">
        <v>112.676</v>
      </c>
      <c r="BE617">
        <v>2.4129135613642667</v>
      </c>
      <c r="BF617" s="34">
        <v>115.08891356136427</v>
      </c>
      <c r="BG617" s="34">
        <v>113.35342948369328</v>
      </c>
      <c r="BH617">
        <v>628.495</v>
      </c>
      <c r="BI617">
        <v>13.458980694643355</v>
      </c>
      <c r="BJ617" s="34">
        <v>641.95398069464341</v>
      </c>
      <c r="BK617" s="34">
        <v>632.27363114908053</v>
      </c>
      <c r="BM617">
        <v>50.511000000000003</v>
      </c>
      <c r="BN617">
        <v>1.0816737983072746</v>
      </c>
      <c r="BO617">
        <v>51.592673798307281</v>
      </c>
      <c r="BP617">
        <v>50.814681712616981</v>
      </c>
      <c r="BQ617">
        <v>2.5499999999999994</v>
      </c>
      <c r="BR617">
        <v>5.4607277339263724E-2</v>
      </c>
      <c r="BS617">
        <v>2.6046072773392632</v>
      </c>
      <c r="BT617">
        <v>2.5653310836683749</v>
      </c>
      <c r="BU617">
        <v>288.56299999999999</v>
      </c>
      <c r="BV617">
        <v>6.1794665768039057</v>
      </c>
      <c r="BW617">
        <v>294.74246657680385</v>
      </c>
      <c r="BX617">
        <v>290.29789548886168</v>
      </c>
      <c r="BY617">
        <v>24.861999999999995</v>
      </c>
      <c r="BZ617">
        <v>0.5324102467485391</v>
      </c>
      <c r="CA617">
        <v>25.394410246748535</v>
      </c>
      <c r="CB617">
        <v>25.011475059671817</v>
      </c>
      <c r="CC617">
        <v>170.05700000000002</v>
      </c>
      <c r="CD617">
        <v>3.6417057892090874</v>
      </c>
      <c r="CE617">
        <v>173.6987057892091</v>
      </c>
      <c r="CF617">
        <v>171.07941493936977</v>
      </c>
      <c r="CG617">
        <v>113.248</v>
      </c>
      <c r="CH617">
        <v>2.4251627231831132</v>
      </c>
      <c r="CI617">
        <v>115.67316272318311</v>
      </c>
      <c r="CJ617">
        <v>113.92886845618673</v>
      </c>
      <c r="CK617">
        <v>649.79100000000005</v>
      </c>
      <c r="CL617">
        <v>13.915026411591182</v>
      </c>
      <c r="CM617">
        <v>663.70602641159121</v>
      </c>
      <c r="CN617">
        <v>653.69766674037533</v>
      </c>
    </row>
    <row r="618" spans="1:92" x14ac:dyDescent="0.25">
      <c r="A618" s="18">
        <v>45926</v>
      </c>
      <c r="B618" s="2">
        <v>6</v>
      </c>
      <c r="C618" s="2" t="s">
        <v>23</v>
      </c>
      <c r="D618" s="9">
        <v>30.183059</v>
      </c>
      <c r="E618">
        <v>1.5055936000000001E-2</v>
      </c>
      <c r="G618">
        <v>5.6400000000000006</v>
      </c>
      <c r="H618">
        <v>0.12748789985679121</v>
      </c>
      <c r="I618" s="34">
        <v>5.7674878998567918</v>
      </c>
      <c r="J618" s="34">
        <v>5.6806529711557738</v>
      </c>
      <c r="K618">
        <v>0.40400000000000003</v>
      </c>
      <c r="L618">
        <v>9.1321119755573849E-3</v>
      </c>
      <c r="M618" s="34">
        <v>0.41313211197555744</v>
      </c>
      <c r="N618" s="34">
        <v>0.40691202133810861</v>
      </c>
      <c r="O618">
        <v>14.344000000000001</v>
      </c>
      <c r="P618">
        <v>0.32423518360741366</v>
      </c>
      <c r="Q618" s="34">
        <v>14.668235183607415</v>
      </c>
      <c r="R618" s="34">
        <v>14.447391173450074</v>
      </c>
      <c r="S618">
        <v>1.794</v>
      </c>
      <c r="T618">
        <v>4.0552002188489963E-2</v>
      </c>
      <c r="U618" s="34">
        <v>1.83455200218849</v>
      </c>
      <c r="V618" s="34">
        <v>1.8069311046548682</v>
      </c>
      <c r="W618">
        <v>0</v>
      </c>
      <c r="X618">
        <v>0</v>
      </c>
      <c r="Y618" s="34">
        <v>0</v>
      </c>
      <c r="Z618" s="34">
        <v>0</v>
      </c>
      <c r="AA618">
        <v>0.58599999999999997</v>
      </c>
      <c r="AB618">
        <v>1.3246083212070858E-2</v>
      </c>
      <c r="AC618" s="34">
        <v>0.59924608321207085</v>
      </c>
      <c r="AD618" s="34">
        <v>0.59022387253497921</v>
      </c>
      <c r="AE618">
        <v>22.768000000000001</v>
      </c>
      <c r="AF618">
        <v>0.51465328084032314</v>
      </c>
      <c r="AG618" s="34">
        <v>23.282653280840325</v>
      </c>
      <c r="AH618" s="34">
        <v>22.932111143133802</v>
      </c>
      <c r="AJ618">
        <v>49.420000000000009</v>
      </c>
      <c r="AK618">
        <v>1.1171014203763514</v>
      </c>
      <c r="AL618" s="34">
        <v>50.537101420376359</v>
      </c>
      <c r="AM618" s="34">
        <v>49.776218055765668</v>
      </c>
      <c r="AN618">
        <v>2.4239999999999999</v>
      </c>
      <c r="AO618">
        <v>5.4792671853344292E-2</v>
      </c>
      <c r="AP618" s="34">
        <v>2.4787926718533444</v>
      </c>
      <c r="AQ618" s="34">
        <v>2.4414721280286513</v>
      </c>
      <c r="AR618">
        <v>287.28899999999993</v>
      </c>
      <c r="AS618">
        <v>6.4939488053116445</v>
      </c>
      <c r="AT618" s="34">
        <v>293.78294880531155</v>
      </c>
      <c r="AU618" s="34">
        <v>289.35977153020752</v>
      </c>
      <c r="AV618">
        <v>25.967999999999996</v>
      </c>
      <c r="AW618">
        <v>0.58698684104275767</v>
      </c>
      <c r="AX618" s="34">
        <v>26.554986841042755</v>
      </c>
      <c r="AY618" s="34">
        <v>26.155176658683175</v>
      </c>
      <c r="AZ618">
        <v>175.893</v>
      </c>
      <c r="BA618">
        <v>3.9759271577146409</v>
      </c>
      <c r="BB618" s="34">
        <v>179.86892715771464</v>
      </c>
      <c r="BC618" s="34">
        <v>177.16083210203942</v>
      </c>
      <c r="BD618">
        <v>114.85900000000001</v>
      </c>
      <c r="BE618">
        <v>2.5963001222785782</v>
      </c>
      <c r="BF618" s="34">
        <v>117.45530012227859</v>
      </c>
      <c r="BG618" s="34">
        <v>115.68690064077677</v>
      </c>
      <c r="BH618">
        <v>655.85299999999995</v>
      </c>
      <c r="BI618">
        <v>14.825057018577315</v>
      </c>
      <c r="BJ618" s="34">
        <v>670.67805701857719</v>
      </c>
      <c r="BK618" s="34">
        <v>660.58037111550118</v>
      </c>
      <c r="BM618">
        <v>55.060000000000009</v>
      </c>
      <c r="BN618">
        <v>1.2445893202331426</v>
      </c>
      <c r="BO618">
        <v>56.304589320233148</v>
      </c>
      <c r="BP618">
        <v>55.456871026921441</v>
      </c>
      <c r="BQ618">
        <v>2.8279999999999998</v>
      </c>
      <c r="BR618">
        <v>6.3924783828901682E-2</v>
      </c>
      <c r="BS618">
        <v>2.8919247838289017</v>
      </c>
      <c r="BT618">
        <v>2.8483841493667601</v>
      </c>
      <c r="BU618">
        <v>301.63299999999992</v>
      </c>
      <c r="BV618">
        <v>6.8181839889190581</v>
      </c>
      <c r="BW618">
        <v>308.45118398891896</v>
      </c>
      <c r="BX618">
        <v>303.80716270365758</v>
      </c>
      <c r="BY618">
        <v>27.761999999999997</v>
      </c>
      <c r="BZ618">
        <v>0.62753884323124764</v>
      </c>
      <c r="CA618">
        <v>28.389538843231247</v>
      </c>
      <c r="CB618">
        <v>27.962107763338043</v>
      </c>
      <c r="CC618">
        <v>175.893</v>
      </c>
      <c r="CD618">
        <v>3.9759271577146409</v>
      </c>
      <c r="CE618">
        <v>179.86892715771464</v>
      </c>
      <c r="CF618">
        <v>177.16083210203942</v>
      </c>
      <c r="CG618">
        <v>115.44500000000001</v>
      </c>
      <c r="CH618">
        <v>2.6095462054906489</v>
      </c>
      <c r="CI618">
        <v>118.05454620549065</v>
      </c>
      <c r="CJ618">
        <v>116.27712451331175</v>
      </c>
      <c r="CK618">
        <v>678.62099999999998</v>
      </c>
      <c r="CL618">
        <v>15.339710299417638</v>
      </c>
      <c r="CM618">
        <v>693.96071029941754</v>
      </c>
      <c r="CN618">
        <v>683.51248225863503</v>
      </c>
    </row>
    <row r="619" spans="1:92" x14ac:dyDescent="0.25">
      <c r="A619" s="18">
        <v>45926</v>
      </c>
      <c r="B619" s="2">
        <v>7</v>
      </c>
      <c r="C619" s="2" t="s">
        <v>23</v>
      </c>
      <c r="D619" s="9">
        <v>29.68796</v>
      </c>
      <c r="E619">
        <v>1.4556773E-2</v>
      </c>
      <c r="G619">
        <v>6.1379999999999999</v>
      </c>
      <c r="H619">
        <v>0.12955020806448306</v>
      </c>
      <c r="I619" s="34">
        <v>6.2675502080644829</v>
      </c>
      <c r="J619" s="34">
        <v>6.1763149024195849</v>
      </c>
      <c r="K619">
        <v>0.40600000000000003</v>
      </c>
      <c r="L619">
        <v>8.5691405138775042E-3</v>
      </c>
      <c r="M619" s="34">
        <v>0.41456914051387755</v>
      </c>
      <c r="N619" s="34">
        <v>0.40853435164261193</v>
      </c>
      <c r="O619">
        <v>15.173999999999999</v>
      </c>
      <c r="P619">
        <v>0.32026635014181587</v>
      </c>
      <c r="Q619" s="34">
        <v>15.494266350141816</v>
      </c>
      <c r="R619" s="34">
        <v>15.268719832081262</v>
      </c>
      <c r="S619">
        <v>1.806</v>
      </c>
      <c r="T619">
        <v>3.8117900906558554E-2</v>
      </c>
      <c r="U619" s="34">
        <v>1.8441179009065587</v>
      </c>
      <c r="V619" s="34">
        <v>1.8172734952378253</v>
      </c>
      <c r="W619">
        <v>0</v>
      </c>
      <c r="X619">
        <v>0</v>
      </c>
      <c r="Y619" s="34">
        <v>0</v>
      </c>
      <c r="Z619" s="34">
        <v>0</v>
      </c>
      <c r="AA619">
        <v>0.57399999999999995</v>
      </c>
      <c r="AB619">
        <v>1.2114991760999229E-2</v>
      </c>
      <c r="AC619" s="34">
        <v>0.58611499176099924</v>
      </c>
      <c r="AD619" s="34">
        <v>0.57758304887403744</v>
      </c>
      <c r="AE619">
        <v>24.098000000000003</v>
      </c>
      <c r="AF619">
        <v>0.50861859138773424</v>
      </c>
      <c r="AG619" s="34">
        <v>24.606618591387733</v>
      </c>
      <c r="AH619" s="34">
        <v>24.248425630255319</v>
      </c>
      <c r="AJ619">
        <v>55.475000000000009</v>
      </c>
      <c r="AK619">
        <v>1.1708696305599866</v>
      </c>
      <c r="AL619" s="34">
        <v>56.645869630559993</v>
      </c>
      <c r="AM619" s="34">
        <v>55.821288564960334</v>
      </c>
      <c r="AN619">
        <v>2.911</v>
      </c>
      <c r="AO619">
        <v>6.1440315359353237E-2</v>
      </c>
      <c r="AP619" s="34">
        <v>2.9724403153593535</v>
      </c>
      <c r="AQ619" s="34">
        <v>2.9291711764326189</v>
      </c>
      <c r="AR619">
        <v>310.36800000000011</v>
      </c>
      <c r="AS619">
        <v>6.5507069039683108</v>
      </c>
      <c r="AT619" s="34">
        <v>316.91870690396843</v>
      </c>
      <c r="AU619" s="34">
        <v>312.30539322811381</v>
      </c>
      <c r="AV619">
        <v>30.073000000000004</v>
      </c>
      <c r="AW619">
        <v>0.63472847949221234</v>
      </c>
      <c r="AX619" s="34">
        <v>30.707728479492218</v>
      </c>
      <c r="AY619" s="34">
        <v>30.260723046670613</v>
      </c>
      <c r="AZ619">
        <v>183.61800000000002</v>
      </c>
      <c r="BA619">
        <v>3.8754887755595071</v>
      </c>
      <c r="BB619" s="34">
        <v>187.49348877555954</v>
      </c>
      <c r="BC619" s="34">
        <v>184.76418862047566</v>
      </c>
      <c r="BD619">
        <v>117.26000000000002</v>
      </c>
      <c r="BE619">
        <v>2.4749197454612717</v>
      </c>
      <c r="BF619" s="34">
        <v>119.7349197454613</v>
      </c>
      <c r="BG619" s="34">
        <v>117.9919656985534</v>
      </c>
      <c r="BH619">
        <v>699.70500000000015</v>
      </c>
      <c r="BI619">
        <v>14.768153850400642</v>
      </c>
      <c r="BJ619" s="34">
        <v>714.47315385040088</v>
      </c>
      <c r="BK619" s="34">
        <v>704.07273033520642</v>
      </c>
      <c r="BM619">
        <v>61.613000000000007</v>
      </c>
      <c r="BN619">
        <v>1.3004198386244696</v>
      </c>
      <c r="BO619">
        <v>62.913419838624478</v>
      </c>
      <c r="BP619">
        <v>61.997603467379918</v>
      </c>
      <c r="BQ619">
        <v>3.3170000000000002</v>
      </c>
      <c r="BR619">
        <v>7.0009455873230736E-2</v>
      </c>
      <c r="BS619">
        <v>3.3870094558732311</v>
      </c>
      <c r="BT619">
        <v>3.3377055280752308</v>
      </c>
      <c r="BU619">
        <v>325.54200000000009</v>
      </c>
      <c r="BV619">
        <v>6.8709732541101269</v>
      </c>
      <c r="BW619">
        <v>332.41297325411023</v>
      </c>
      <c r="BX619">
        <v>327.57411306019509</v>
      </c>
      <c r="BY619">
        <v>31.879000000000005</v>
      </c>
      <c r="BZ619">
        <v>0.67284638039877087</v>
      </c>
      <c r="CA619">
        <v>32.551846380398779</v>
      </c>
      <c r="CB619">
        <v>32.077996541908441</v>
      </c>
      <c r="CC619">
        <v>183.61800000000002</v>
      </c>
      <c r="CD619">
        <v>3.8754887755595071</v>
      </c>
      <c r="CE619">
        <v>187.49348877555954</v>
      </c>
      <c r="CF619">
        <v>184.76418862047566</v>
      </c>
      <c r="CG619">
        <v>117.83400000000002</v>
      </c>
      <c r="CH619">
        <v>2.4870347372222708</v>
      </c>
      <c r="CI619">
        <v>120.32103473722229</v>
      </c>
      <c r="CJ619">
        <v>118.56954874742743</v>
      </c>
      <c r="CK619">
        <v>723.80300000000011</v>
      </c>
      <c r="CL619">
        <v>15.276772441788376</v>
      </c>
      <c r="CM619">
        <v>739.07977244178858</v>
      </c>
      <c r="CN619">
        <v>728.32115596546168</v>
      </c>
    </row>
    <row r="620" spans="1:92" x14ac:dyDescent="0.25">
      <c r="A620" s="18">
        <v>45926</v>
      </c>
      <c r="B620" s="2">
        <v>8</v>
      </c>
      <c r="C620" s="2" t="s">
        <v>178</v>
      </c>
      <c r="D620" s="9">
        <v>37.181897999999997</v>
      </c>
      <c r="E620">
        <v>1.4026350999999999E-2</v>
      </c>
      <c r="G620">
        <v>6.87</v>
      </c>
      <c r="H620">
        <v>0.13556629416425839</v>
      </c>
      <c r="I620" s="34">
        <v>7.0055662941642582</v>
      </c>
      <c r="J620" s="34">
        <v>6.9073037623685405</v>
      </c>
      <c r="K620">
        <v>0.56200000000000006</v>
      </c>
      <c r="L620">
        <v>1.1089993787527399E-2</v>
      </c>
      <c r="M620" s="34">
        <v>0.57308999378752745</v>
      </c>
      <c r="N620" s="34">
        <v>0.56505163238007572</v>
      </c>
      <c r="O620">
        <v>15.702</v>
      </c>
      <c r="P620">
        <v>0.30984890115970676</v>
      </c>
      <c r="Q620" s="34">
        <v>16.011848901159706</v>
      </c>
      <c r="R620" s="34">
        <v>15.787261088313075</v>
      </c>
      <c r="S620">
        <v>1.8719999999999999</v>
      </c>
      <c r="T620">
        <v>3.694033517838307E-2</v>
      </c>
      <c r="U620" s="34">
        <v>1.9089403351783829</v>
      </c>
      <c r="V620" s="34">
        <v>1.8821648679991132</v>
      </c>
      <c r="W620">
        <v>0</v>
      </c>
      <c r="X620">
        <v>0</v>
      </c>
      <c r="Y620" s="34">
        <v>0</v>
      </c>
      <c r="Z620" s="34">
        <v>0</v>
      </c>
      <c r="AA620">
        <v>0.58399999999999996</v>
      </c>
      <c r="AB620">
        <v>1.152412165821352E-2</v>
      </c>
      <c r="AC620" s="34">
        <v>0.59552412165821345</v>
      </c>
      <c r="AD620" s="34">
        <v>0.58717109129886857</v>
      </c>
      <c r="AE620">
        <v>25.59</v>
      </c>
      <c r="AF620">
        <v>0.50496964594808913</v>
      </c>
      <c r="AG620" s="34">
        <v>26.094969645948083</v>
      </c>
      <c r="AH620" s="34">
        <v>25.72895244235967</v>
      </c>
      <c r="AJ620">
        <v>61.754000000000012</v>
      </c>
      <c r="AK620">
        <v>1.2185969330159554</v>
      </c>
      <c r="AL620" s="34">
        <v>62.972596933015964</v>
      </c>
      <c r="AM620" s="34">
        <v>62.089321185051958</v>
      </c>
      <c r="AN620">
        <v>3.2469999999999999</v>
      </c>
      <c r="AO620">
        <v>6.4073327096265925E-2</v>
      </c>
      <c r="AP620" s="34">
        <v>3.311073327096266</v>
      </c>
      <c r="AQ620" s="34">
        <v>3.264631050423676</v>
      </c>
      <c r="AR620">
        <v>329.88100000000009</v>
      </c>
      <c r="AS620">
        <v>6.5095698231731776</v>
      </c>
      <c r="AT620" s="34">
        <v>336.39056982317328</v>
      </c>
      <c r="AU620" s="34">
        <v>331.67223761774341</v>
      </c>
      <c r="AV620">
        <v>31.854999999999993</v>
      </c>
      <c r="AW620">
        <v>0.62859742366847893</v>
      </c>
      <c r="AX620" s="34">
        <v>32.483597423668471</v>
      </c>
      <c r="AY620" s="34">
        <v>32.027971084461399</v>
      </c>
      <c r="AZ620">
        <v>172.49099999999999</v>
      </c>
      <c r="BA620">
        <v>3.4037795701145694</v>
      </c>
      <c r="BB620" s="34">
        <v>175.89477957011457</v>
      </c>
      <c r="BC620" s="34">
        <v>173.4276176527965</v>
      </c>
      <c r="BD620">
        <v>118.69600000000003</v>
      </c>
      <c r="BE620">
        <v>2.3422382608618366</v>
      </c>
      <c r="BF620" s="34">
        <v>121.03823826086186</v>
      </c>
      <c r="BG620" s="34">
        <v>119.34051344659338</v>
      </c>
      <c r="BH620">
        <v>717.92400000000009</v>
      </c>
      <c r="BI620">
        <v>14.166855337930283</v>
      </c>
      <c r="BJ620" s="34">
        <v>732.09085533793041</v>
      </c>
      <c r="BK620" s="34">
        <v>721.82229203707027</v>
      </c>
      <c r="BM620">
        <v>68.624000000000009</v>
      </c>
      <c r="BN620">
        <v>1.3541632271802138</v>
      </c>
      <c r="BO620">
        <v>69.978163227180218</v>
      </c>
      <c r="BP620">
        <v>68.9966249474205</v>
      </c>
      <c r="BQ620">
        <v>3.8090000000000002</v>
      </c>
      <c r="BR620">
        <v>7.5163320883793322E-2</v>
      </c>
      <c r="BS620">
        <v>3.8841633208837933</v>
      </c>
      <c r="BT620">
        <v>3.8296826828037518</v>
      </c>
      <c r="BU620">
        <v>345.58300000000008</v>
      </c>
      <c r="BV620">
        <v>6.8194187243328841</v>
      </c>
      <c r="BW620">
        <v>352.40241872433296</v>
      </c>
      <c r="BX620">
        <v>347.45949870605648</v>
      </c>
      <c r="BY620">
        <v>33.72699999999999</v>
      </c>
      <c r="BZ620">
        <v>0.66553775884686195</v>
      </c>
      <c r="CA620">
        <v>34.392537758846856</v>
      </c>
      <c r="CB620">
        <v>33.910135952460514</v>
      </c>
      <c r="CC620">
        <v>172.49099999999999</v>
      </c>
      <c r="CD620">
        <v>3.4037795701145694</v>
      </c>
      <c r="CE620">
        <v>175.89477957011457</v>
      </c>
      <c r="CF620">
        <v>173.4276176527965</v>
      </c>
      <c r="CG620">
        <v>119.28000000000003</v>
      </c>
      <c r="CH620">
        <v>2.35376238252005</v>
      </c>
      <c r="CI620">
        <v>121.63376238252008</v>
      </c>
      <c r="CJ620">
        <v>119.92768453789225</v>
      </c>
      <c r="CK620">
        <v>743.51400000000012</v>
      </c>
      <c r="CL620">
        <v>14.671824983878372</v>
      </c>
      <c r="CM620">
        <v>758.18582498387855</v>
      </c>
      <c r="CN620">
        <v>747.5512444794299</v>
      </c>
    </row>
    <row r="621" spans="1:92" x14ac:dyDescent="0.25">
      <c r="A621" s="18">
        <v>45926</v>
      </c>
      <c r="B621" s="2">
        <v>9</v>
      </c>
      <c r="C621" s="2" t="s">
        <v>178</v>
      </c>
      <c r="D621" s="9">
        <v>40.393814999999996</v>
      </c>
      <c r="E621">
        <v>1.3967370999999999E-2</v>
      </c>
      <c r="G621">
        <v>7.0779999999999994</v>
      </c>
      <c r="H621">
        <v>0.10089360461565854</v>
      </c>
      <c r="I621" s="34">
        <v>7.1788936046156575</v>
      </c>
      <c r="J621" s="34">
        <v>7.0786233342704632</v>
      </c>
      <c r="K621">
        <v>0.61599999999999999</v>
      </c>
      <c r="L621">
        <v>8.7807940722302441E-3</v>
      </c>
      <c r="M621" s="34">
        <v>0.62478079407223019</v>
      </c>
      <c r="N621" s="34">
        <v>0.61605424892774874</v>
      </c>
      <c r="O621">
        <v>17.016000000000002</v>
      </c>
      <c r="P621">
        <v>0.24255518170952897</v>
      </c>
      <c r="Q621" s="34">
        <v>17.258555181709532</v>
      </c>
      <c r="R621" s="34">
        <v>17.017498538562624</v>
      </c>
      <c r="S621">
        <v>1.8979999999999999</v>
      </c>
      <c r="T621">
        <v>2.7055109008267859E-2</v>
      </c>
      <c r="U621" s="34">
        <v>1.9250551090082677</v>
      </c>
      <c r="V621" s="34">
        <v>1.8981671501053037</v>
      </c>
      <c r="W621">
        <v>0</v>
      </c>
      <c r="X621">
        <v>0</v>
      </c>
      <c r="Y621" s="34">
        <v>0</v>
      </c>
      <c r="Z621" s="34">
        <v>0</v>
      </c>
      <c r="AA621">
        <v>0.57799999999999996</v>
      </c>
      <c r="AB621">
        <v>8.239121710631625E-3</v>
      </c>
      <c r="AC621" s="34">
        <v>0.58623912171063153</v>
      </c>
      <c r="AD621" s="34">
        <v>0.57805090240298496</v>
      </c>
      <c r="AE621">
        <v>27.186</v>
      </c>
      <c r="AF621">
        <v>0.38752381111631723</v>
      </c>
      <c r="AG621" s="34">
        <v>27.573523811116321</v>
      </c>
      <c r="AH621" s="34">
        <v>27.188394174269124</v>
      </c>
      <c r="AJ621">
        <v>66.367999999999981</v>
      </c>
      <c r="AK621">
        <v>0.94604503406781926</v>
      </c>
      <c r="AL621" s="34">
        <v>67.314045034067803</v>
      </c>
      <c r="AM621" s="34">
        <v>66.373844793566263</v>
      </c>
      <c r="AN621">
        <v>3.335</v>
      </c>
      <c r="AO621">
        <v>4.7538876998194583E-2</v>
      </c>
      <c r="AP621" s="34">
        <v>3.3825388769981943</v>
      </c>
      <c r="AQ621" s="34">
        <v>3.3352937015812372</v>
      </c>
      <c r="AR621">
        <v>342.3540000000001</v>
      </c>
      <c r="AS621">
        <v>4.8800973600719377</v>
      </c>
      <c r="AT621" s="34">
        <v>347.23409736007204</v>
      </c>
      <c r="AU621" s="34">
        <v>342.38414989839379</v>
      </c>
      <c r="AV621">
        <v>32.529999999999994</v>
      </c>
      <c r="AW621">
        <v>0.46370005060008085</v>
      </c>
      <c r="AX621" s="34">
        <v>32.993700050600076</v>
      </c>
      <c r="AY621" s="34">
        <v>32.532864801330625</v>
      </c>
      <c r="AZ621">
        <v>145.386</v>
      </c>
      <c r="BA621">
        <v>2.0724099464046528</v>
      </c>
      <c r="BB621" s="34">
        <v>147.45840994640466</v>
      </c>
      <c r="BC621" s="34">
        <v>145.39880362761312</v>
      </c>
      <c r="BD621">
        <v>122.90300000000001</v>
      </c>
      <c r="BE621">
        <v>1.7519252173040807</v>
      </c>
      <c r="BF621" s="34">
        <v>124.65492521730408</v>
      </c>
      <c r="BG621" s="34">
        <v>122.91382362981675</v>
      </c>
      <c r="BH621">
        <v>712.87600000000009</v>
      </c>
      <c r="BI621">
        <v>10.161716485446766</v>
      </c>
      <c r="BJ621" s="34">
        <v>723.03771648544694</v>
      </c>
      <c r="BK621" s="34">
        <v>712.93878045230178</v>
      </c>
      <c r="BM621">
        <v>73.445999999999984</v>
      </c>
      <c r="BN621">
        <v>1.0469386386834778</v>
      </c>
      <c r="BO621">
        <v>74.492938638683455</v>
      </c>
      <c r="BP621">
        <v>73.452468127836724</v>
      </c>
      <c r="BQ621">
        <v>3.9510000000000001</v>
      </c>
      <c r="BR621">
        <v>5.6319671070424827E-2</v>
      </c>
      <c r="BS621">
        <v>4.0073196710704249</v>
      </c>
      <c r="BT621">
        <v>3.9513479505089859</v>
      </c>
      <c r="BU621">
        <v>359.37000000000012</v>
      </c>
      <c r="BV621">
        <v>5.1226525417814663</v>
      </c>
      <c r="BW621">
        <v>364.49265254178158</v>
      </c>
      <c r="BX621">
        <v>359.40164843695641</v>
      </c>
      <c r="BY621">
        <v>34.427999999999997</v>
      </c>
      <c r="BZ621">
        <v>0.4907551596083487</v>
      </c>
      <c r="CA621">
        <v>34.918755159608345</v>
      </c>
      <c r="CB621">
        <v>34.431031951435926</v>
      </c>
      <c r="CC621">
        <v>145.386</v>
      </c>
      <c r="CD621">
        <v>2.0724099464046528</v>
      </c>
      <c r="CE621">
        <v>147.45840994640466</v>
      </c>
      <c r="CF621">
        <v>145.39880362761312</v>
      </c>
      <c r="CG621">
        <v>123.48100000000001</v>
      </c>
      <c r="CH621">
        <v>1.7601643390147124</v>
      </c>
      <c r="CI621">
        <v>125.24116433901472</v>
      </c>
      <c r="CJ621">
        <v>123.49187453221973</v>
      </c>
      <c r="CK621">
        <v>740.06200000000013</v>
      </c>
      <c r="CL621">
        <v>10.549240296563083</v>
      </c>
      <c r="CM621">
        <v>750.61124029656321</v>
      </c>
      <c r="CN621">
        <v>740.12717462657088</v>
      </c>
    </row>
    <row r="622" spans="1:92" x14ac:dyDescent="0.25">
      <c r="A622" s="18">
        <v>45926</v>
      </c>
      <c r="B622" s="2">
        <v>10</v>
      </c>
      <c r="C622" s="2" t="s">
        <v>178</v>
      </c>
      <c r="D622" s="9">
        <v>30.758979</v>
      </c>
      <c r="E622">
        <v>1.4288732E-2</v>
      </c>
      <c r="G622">
        <v>7.1919999999999993</v>
      </c>
      <c r="H622">
        <v>0.11648807741027652</v>
      </c>
      <c r="I622" s="34">
        <v>7.3084880774102761</v>
      </c>
      <c r="J622" s="34">
        <v>7.2040590499469648</v>
      </c>
      <c r="K622">
        <v>0.63600000000000001</v>
      </c>
      <c r="L622">
        <v>1.0301225977883187E-2</v>
      </c>
      <c r="M622" s="34">
        <v>0.6463012259778832</v>
      </c>
      <c r="N622" s="34">
        <v>0.63706640096861378</v>
      </c>
      <c r="O622">
        <v>17.731999999999999</v>
      </c>
      <c r="P622">
        <v>0.28720336327016455</v>
      </c>
      <c r="Q622" s="34">
        <v>18.019203363270165</v>
      </c>
      <c r="R622" s="34">
        <v>17.761731795558898</v>
      </c>
      <c r="S622">
        <v>1.8900000000000001</v>
      </c>
      <c r="T622">
        <v>3.0612133802200039E-2</v>
      </c>
      <c r="U622" s="34">
        <v>1.9206121338022002</v>
      </c>
      <c r="V622" s="34">
        <v>1.8931690217463524</v>
      </c>
      <c r="W622">
        <v>0</v>
      </c>
      <c r="X622">
        <v>0</v>
      </c>
      <c r="Y622" s="34">
        <v>0</v>
      </c>
      <c r="Z622" s="34">
        <v>0</v>
      </c>
      <c r="AA622">
        <v>0.60199999999999998</v>
      </c>
      <c r="AB622">
        <v>9.750531507367417E-3</v>
      </c>
      <c r="AC622" s="34">
        <v>0.61175053150736736</v>
      </c>
      <c r="AD622" s="34">
        <v>0.60300939211180105</v>
      </c>
      <c r="AE622">
        <v>28.052</v>
      </c>
      <c r="AF622">
        <v>0.45435533196789168</v>
      </c>
      <c r="AG622" s="34">
        <v>28.506355331967896</v>
      </c>
      <c r="AH622" s="34">
        <v>28.099035660332632</v>
      </c>
      <c r="AJ622">
        <v>68.528999999999996</v>
      </c>
      <c r="AK622">
        <v>1.1099570991169132</v>
      </c>
      <c r="AL622" s="34">
        <v>69.638957099116908</v>
      </c>
      <c r="AM622" s="34">
        <v>68.643904704368126</v>
      </c>
      <c r="AN622">
        <v>3.4379999999999997</v>
      </c>
      <c r="AO622">
        <v>5.5684929106859106E-2</v>
      </c>
      <c r="AP622" s="34">
        <v>3.493684929106859</v>
      </c>
      <c r="AQ622" s="34">
        <v>3.4437646014624121</v>
      </c>
      <c r="AR622">
        <v>351.92700000000008</v>
      </c>
      <c r="AS622">
        <v>5.7001250860353725</v>
      </c>
      <c r="AT622" s="34">
        <v>357.62712508603545</v>
      </c>
      <c r="AU622" s="34">
        <v>352.51708693975058</v>
      </c>
      <c r="AV622">
        <v>33.672000000000004</v>
      </c>
      <c r="AW622">
        <v>0.54538188856490988</v>
      </c>
      <c r="AX622" s="34">
        <v>34.217381888564915</v>
      </c>
      <c r="AY622" s="34">
        <v>33.72845888901756</v>
      </c>
      <c r="AZ622">
        <v>167.60700000000003</v>
      </c>
      <c r="BA622">
        <v>2.7147131799922444</v>
      </c>
      <c r="BB622" s="34">
        <v>170.32171317999226</v>
      </c>
      <c r="BC622" s="34">
        <v>167.88803186658248</v>
      </c>
      <c r="BD622">
        <v>124.384</v>
      </c>
      <c r="BE622">
        <v>2.0146347359009784</v>
      </c>
      <c r="BF622" s="34">
        <v>126.39863473590098</v>
      </c>
      <c r="BG622" s="34">
        <v>124.5925585189938</v>
      </c>
      <c r="BH622">
        <v>749.55700000000013</v>
      </c>
      <c r="BI622">
        <v>12.140496918717277</v>
      </c>
      <c r="BJ622" s="34">
        <v>761.69749691871732</v>
      </c>
      <c r="BK622" s="34">
        <v>750.81380552017492</v>
      </c>
      <c r="BM622">
        <v>75.720999999999989</v>
      </c>
      <c r="BN622">
        <v>1.2264451765271898</v>
      </c>
      <c r="BO622">
        <v>76.947445176527182</v>
      </c>
      <c r="BP622">
        <v>75.847963754315089</v>
      </c>
      <c r="BQ622">
        <v>4.0739999999999998</v>
      </c>
      <c r="BR622">
        <v>6.5986155084742287E-2</v>
      </c>
      <c r="BS622">
        <v>4.1399861550847419</v>
      </c>
      <c r="BT622">
        <v>4.0808310024310259</v>
      </c>
      <c r="BU622">
        <v>369.65900000000011</v>
      </c>
      <c r="BV622">
        <v>5.9873284493055374</v>
      </c>
      <c r="BW622">
        <v>375.6463284493056</v>
      </c>
      <c r="BX622">
        <v>370.27881873530947</v>
      </c>
      <c r="BY622">
        <v>35.562000000000005</v>
      </c>
      <c r="BZ622">
        <v>0.57599402236710995</v>
      </c>
      <c r="CA622">
        <v>36.137994022367117</v>
      </c>
      <c r="CB622">
        <v>35.621627910763912</v>
      </c>
      <c r="CC622">
        <v>167.60700000000003</v>
      </c>
      <c r="CD622">
        <v>2.7147131799922444</v>
      </c>
      <c r="CE622">
        <v>170.32171317999226</v>
      </c>
      <c r="CF622">
        <v>167.88803186658248</v>
      </c>
      <c r="CG622">
        <v>124.986</v>
      </c>
      <c r="CH622">
        <v>2.0243852674083458</v>
      </c>
      <c r="CI622">
        <v>127.01038526740835</v>
      </c>
      <c r="CJ622">
        <v>125.1955679111056</v>
      </c>
      <c r="CK622">
        <v>777.60900000000015</v>
      </c>
      <c r="CL622">
        <v>12.594852250685168</v>
      </c>
      <c r="CM622">
        <v>790.20385225068526</v>
      </c>
      <c r="CN622">
        <v>778.9128411805076</v>
      </c>
    </row>
    <row r="623" spans="1:92" x14ac:dyDescent="0.25">
      <c r="A623" s="18">
        <v>45926</v>
      </c>
      <c r="B623" s="2">
        <v>11</v>
      </c>
      <c r="C623" s="2" t="s">
        <v>178</v>
      </c>
      <c r="D623" s="9">
        <v>26.021260999999999</v>
      </c>
      <c r="E623">
        <v>1.3856748E-2</v>
      </c>
      <c r="G623">
        <v>7.1740000000000004</v>
      </c>
      <c r="H623">
        <v>4.8562285869981778E-2</v>
      </c>
      <c r="I623" s="34">
        <v>7.2225622858699818</v>
      </c>
      <c r="J623" s="34">
        <v>7.1224810603603776</v>
      </c>
      <c r="K623">
        <v>0.66200000000000003</v>
      </c>
      <c r="L623">
        <v>4.481214558952876E-3</v>
      </c>
      <c r="M623" s="34">
        <v>0.66648121455895293</v>
      </c>
      <c r="N623" s="34">
        <v>0.65724595232207561</v>
      </c>
      <c r="O623">
        <v>16.942</v>
      </c>
      <c r="P623">
        <v>0.11468389283652512</v>
      </c>
      <c r="Q623" s="34">
        <v>17.056683892836524</v>
      </c>
      <c r="R623" s="34">
        <v>16.820333722417828</v>
      </c>
      <c r="S623">
        <v>1.778</v>
      </c>
      <c r="T623">
        <v>1.2035648770118148E-2</v>
      </c>
      <c r="U623" s="34">
        <v>1.7900356487701181</v>
      </c>
      <c r="V623" s="34">
        <v>1.765231575874094</v>
      </c>
      <c r="W623">
        <v>0</v>
      </c>
      <c r="X623">
        <v>0</v>
      </c>
      <c r="Y623" s="34">
        <v>0</v>
      </c>
      <c r="Z623" s="34">
        <v>0</v>
      </c>
      <c r="AA623">
        <v>0.622</v>
      </c>
      <c r="AB623">
        <v>4.2104463076566298E-3</v>
      </c>
      <c r="AC623" s="34">
        <v>0.62621044630765665</v>
      </c>
      <c r="AD623" s="34">
        <v>0.61753320595820393</v>
      </c>
      <c r="AE623">
        <v>27.177999999999997</v>
      </c>
      <c r="AF623">
        <v>0.18397348834323454</v>
      </c>
      <c r="AG623" s="34">
        <v>27.361973488343232</v>
      </c>
      <c r="AH623" s="34">
        <v>26.982825516932579</v>
      </c>
      <c r="AJ623">
        <v>69.853999999999985</v>
      </c>
      <c r="AK623">
        <v>0.4728561356511996</v>
      </c>
      <c r="AL623" s="34">
        <v>70.326856135651184</v>
      </c>
      <c r="AM623" s="34">
        <v>69.352354612547217</v>
      </c>
      <c r="AN623">
        <v>3.4980000000000002</v>
      </c>
      <c r="AO623">
        <v>2.3678683575856736E-2</v>
      </c>
      <c r="AP623" s="34">
        <v>3.5216786835758569</v>
      </c>
      <c r="AQ623" s="34">
        <v>3.4728796695205744</v>
      </c>
      <c r="AR623">
        <v>357.0209999999999</v>
      </c>
      <c r="AS623">
        <v>2.416748796150928</v>
      </c>
      <c r="AT623" s="34">
        <v>359.43774879615086</v>
      </c>
      <c r="AU623" s="34">
        <v>354.45711048939529</v>
      </c>
      <c r="AV623">
        <v>35.122</v>
      </c>
      <c r="AW623">
        <v>0.23774806305066903</v>
      </c>
      <c r="AX623" s="34">
        <v>35.359748063050667</v>
      </c>
      <c r="AY623" s="34">
        <v>34.869776944797486</v>
      </c>
      <c r="AZ623">
        <v>172.25200000000001</v>
      </c>
      <c r="BA623">
        <v>1.1660093205570254</v>
      </c>
      <c r="BB623" s="34">
        <v>173.41800932055705</v>
      </c>
      <c r="BC623" s="34">
        <v>171.01499966674044</v>
      </c>
      <c r="BD623">
        <v>126.699</v>
      </c>
      <c r="BE623">
        <v>0.8576516667745776</v>
      </c>
      <c r="BF623" s="34">
        <v>127.55665166677457</v>
      </c>
      <c r="BG623" s="34">
        <v>125.78913128890429</v>
      </c>
      <c r="BH623">
        <v>764.4459999999998</v>
      </c>
      <c r="BI623">
        <v>5.1746926657602561</v>
      </c>
      <c r="BJ623" s="34">
        <v>769.6206926657602</v>
      </c>
      <c r="BK623" s="34">
        <v>758.9562526719053</v>
      </c>
      <c r="BM623">
        <v>77.027999999999992</v>
      </c>
      <c r="BN623">
        <v>0.52141842152118134</v>
      </c>
      <c r="BO623">
        <v>77.549418421521167</v>
      </c>
      <c r="BP623">
        <v>76.474835672907588</v>
      </c>
      <c r="BQ623">
        <v>4.16</v>
      </c>
      <c r="BR623">
        <v>2.8159898134809611E-2</v>
      </c>
      <c r="BS623">
        <v>4.1881598981348098</v>
      </c>
      <c r="BT623">
        <v>4.1301256218426499</v>
      </c>
      <c r="BU623">
        <v>373.96299999999991</v>
      </c>
      <c r="BV623">
        <v>2.531432688987453</v>
      </c>
      <c r="BW623">
        <v>376.49443268898739</v>
      </c>
      <c r="BX623">
        <v>371.27744421181313</v>
      </c>
      <c r="BY623">
        <v>36.9</v>
      </c>
      <c r="BZ623">
        <v>0.24978371182078718</v>
      </c>
      <c r="CA623">
        <v>37.149783711820788</v>
      </c>
      <c r="CB623">
        <v>36.635008520671583</v>
      </c>
      <c r="CC623">
        <v>172.25200000000001</v>
      </c>
      <c r="CD623">
        <v>1.1660093205570254</v>
      </c>
      <c r="CE623">
        <v>173.41800932055705</v>
      </c>
      <c r="CF623">
        <v>171.01499966674044</v>
      </c>
      <c r="CG623">
        <v>127.321</v>
      </c>
      <c r="CH623">
        <v>0.86186211308223426</v>
      </c>
      <c r="CI623">
        <v>128.18286211308222</v>
      </c>
      <c r="CJ623">
        <v>126.4066644948625</v>
      </c>
      <c r="CK623">
        <v>791.6239999999998</v>
      </c>
      <c r="CL623">
        <v>5.3586661541034903</v>
      </c>
      <c r="CM623">
        <v>796.98266615410341</v>
      </c>
      <c r="CN623">
        <v>785.93907818883793</v>
      </c>
    </row>
    <row r="624" spans="1:92" x14ac:dyDescent="0.25">
      <c r="A624" s="18">
        <v>45926</v>
      </c>
      <c r="B624" s="2">
        <v>12</v>
      </c>
      <c r="C624" s="2" t="s">
        <v>178</v>
      </c>
      <c r="D624" s="9">
        <v>35.773018999999998</v>
      </c>
      <c r="E624">
        <v>1.3433787000000001E-2</v>
      </c>
      <c r="G624">
        <v>7.3739999999999997</v>
      </c>
      <c r="H624">
        <v>9.2204235608182014E-2</v>
      </c>
      <c r="I624" s="34">
        <v>7.4662042356081812</v>
      </c>
      <c r="J624" s="34">
        <v>7.3659048382085235</v>
      </c>
      <c r="K624">
        <v>0.68200000000000005</v>
      </c>
      <c r="L624">
        <v>8.5277039171114902E-3</v>
      </c>
      <c r="M624" s="34">
        <v>0.69052770391711149</v>
      </c>
      <c r="N624" s="34">
        <v>0.68125130182508997</v>
      </c>
      <c r="O624">
        <v>17.187999999999999</v>
      </c>
      <c r="P624">
        <v>0.2149181450547101</v>
      </c>
      <c r="Q624" s="34">
        <v>17.402918145054709</v>
      </c>
      <c r="R624" s="34">
        <v>17.16913104951561</v>
      </c>
      <c r="S624">
        <v>1.7</v>
      </c>
      <c r="T624">
        <v>2.1256739969339491E-2</v>
      </c>
      <c r="U624" s="34">
        <v>1.7212567399693395</v>
      </c>
      <c r="V624" s="34">
        <v>1.698133743552277</v>
      </c>
      <c r="W624">
        <v>0</v>
      </c>
      <c r="X624">
        <v>0</v>
      </c>
      <c r="Y624" s="34">
        <v>0</v>
      </c>
      <c r="Z624" s="34">
        <v>0</v>
      </c>
      <c r="AA624">
        <v>0.61799999999999999</v>
      </c>
      <c r="AB624">
        <v>7.7274501770892975E-3</v>
      </c>
      <c r="AC624" s="34">
        <v>0.62572745017708931</v>
      </c>
      <c r="AD624" s="34">
        <v>0.61732156089135715</v>
      </c>
      <c r="AE624">
        <v>27.561999999999998</v>
      </c>
      <c r="AF624">
        <v>0.34463427472643238</v>
      </c>
      <c r="AG624" s="34">
        <v>27.906634274726429</v>
      </c>
      <c r="AH624" s="34">
        <v>27.531742493992859</v>
      </c>
      <c r="AJ624">
        <v>70.487000000000037</v>
      </c>
      <c r="AK624">
        <v>0.88136695895225514</v>
      </c>
      <c r="AL624" s="34">
        <v>71.368366958952294</v>
      </c>
      <c r="AM624" s="34">
        <v>70.40961951868789</v>
      </c>
      <c r="AN624">
        <v>3.4740000000000002</v>
      </c>
      <c r="AO624">
        <v>4.3438773325579647E-2</v>
      </c>
      <c r="AP624" s="34">
        <v>3.5174387733255799</v>
      </c>
      <c r="AQ624" s="34">
        <v>3.4701862500591827</v>
      </c>
      <c r="AR624">
        <v>359.13000000000005</v>
      </c>
      <c r="AS624">
        <v>4.4905488383464078</v>
      </c>
      <c r="AT624" s="34">
        <v>363.62054883834645</v>
      </c>
      <c r="AU624" s="34">
        <v>358.73574783642903</v>
      </c>
      <c r="AV624">
        <v>36.042999999999999</v>
      </c>
      <c r="AW624">
        <v>0.45068039924406073</v>
      </c>
      <c r="AX624" s="34">
        <v>36.493680399244063</v>
      </c>
      <c r="AY624" s="34">
        <v>36.003432069914545</v>
      </c>
      <c r="AZ624">
        <v>165.816</v>
      </c>
      <c r="BA624">
        <v>2.0733574086799984</v>
      </c>
      <c r="BB624" s="34">
        <v>167.88935740868001</v>
      </c>
      <c r="BC624" s="34">
        <v>165.63396754168494</v>
      </c>
      <c r="BD624">
        <v>127.25</v>
      </c>
      <c r="BE624">
        <v>1.5911295065285003</v>
      </c>
      <c r="BF624" s="34">
        <v>128.84112950652849</v>
      </c>
      <c r="BG624" s="34">
        <v>127.11030521589838</v>
      </c>
      <c r="BH624">
        <v>762.20000000000016</v>
      </c>
      <c r="BI624">
        <v>9.5305218850768014</v>
      </c>
      <c r="BJ624" s="34">
        <v>771.730521885077</v>
      </c>
      <c r="BK624" s="34">
        <v>761.363258432674</v>
      </c>
      <c r="BM624">
        <v>77.861000000000033</v>
      </c>
      <c r="BN624">
        <v>0.97357119456043717</v>
      </c>
      <c r="BO624">
        <v>78.834571194560482</v>
      </c>
      <c r="BP624">
        <v>77.775524356896412</v>
      </c>
      <c r="BQ624">
        <v>4.1560000000000006</v>
      </c>
      <c r="BR624">
        <v>5.1966477242691135E-2</v>
      </c>
      <c r="BS624">
        <v>4.2079664772426915</v>
      </c>
      <c r="BT624">
        <v>4.151437551884273</v>
      </c>
      <c r="BU624">
        <v>376.31800000000004</v>
      </c>
      <c r="BV624">
        <v>4.7054669834011182</v>
      </c>
      <c r="BW624">
        <v>381.02346698340114</v>
      </c>
      <c r="BX624">
        <v>375.90487888594464</v>
      </c>
      <c r="BY624">
        <v>37.743000000000002</v>
      </c>
      <c r="BZ624">
        <v>0.47193713921340019</v>
      </c>
      <c r="CA624">
        <v>38.214937139213404</v>
      </c>
      <c r="CB624">
        <v>37.701565813466821</v>
      </c>
      <c r="CC624">
        <v>165.816</v>
      </c>
      <c r="CD624">
        <v>2.0733574086799984</v>
      </c>
      <c r="CE624">
        <v>167.88935740868001</v>
      </c>
      <c r="CF624">
        <v>165.63396754168494</v>
      </c>
      <c r="CG624">
        <v>127.86799999999999</v>
      </c>
      <c r="CH624">
        <v>1.5988569567055895</v>
      </c>
      <c r="CI624">
        <v>129.46685695670558</v>
      </c>
      <c r="CJ624">
        <v>127.72762677678973</v>
      </c>
      <c r="CK624">
        <v>789.76200000000017</v>
      </c>
      <c r="CL624">
        <v>9.8751561598032342</v>
      </c>
      <c r="CM624">
        <v>799.63715615980345</v>
      </c>
      <c r="CN624">
        <v>788.89500092666685</v>
      </c>
    </row>
    <row r="625" spans="1:92" x14ac:dyDescent="0.25">
      <c r="A625" s="18">
        <v>45926</v>
      </c>
      <c r="B625" s="2">
        <v>13</v>
      </c>
      <c r="C625" s="2" t="s">
        <v>178</v>
      </c>
      <c r="D625" s="9">
        <v>31.092320999999998</v>
      </c>
      <c r="E625">
        <v>1.334105E-2</v>
      </c>
      <c r="G625">
        <v>7.4439999999999991</v>
      </c>
      <c r="H625">
        <v>0.11841660767525568</v>
      </c>
      <c r="I625" s="34">
        <v>7.5624166076752548</v>
      </c>
      <c r="J625" s="34">
        <v>7.461526029591429</v>
      </c>
      <c r="K625">
        <v>0.73599999999999999</v>
      </c>
      <c r="L625">
        <v>1.1708036438606689E-2</v>
      </c>
      <c r="M625" s="34">
        <v>0.74770803643860673</v>
      </c>
      <c r="N625" s="34">
        <v>0.73773282613907742</v>
      </c>
      <c r="O625">
        <v>17.207999999999998</v>
      </c>
      <c r="P625">
        <v>0.27373898238524985</v>
      </c>
      <c r="Q625" s="34">
        <v>17.481738982385249</v>
      </c>
      <c r="R625" s="34">
        <v>17.248514228534297</v>
      </c>
      <c r="S625">
        <v>1.63</v>
      </c>
      <c r="T625">
        <v>2.5929482873544706E-2</v>
      </c>
      <c r="U625" s="34">
        <v>1.6559294828735447</v>
      </c>
      <c r="V625" s="34">
        <v>1.6338376448460545</v>
      </c>
      <c r="W625">
        <v>0</v>
      </c>
      <c r="X625">
        <v>0</v>
      </c>
      <c r="Y625" s="34">
        <v>0</v>
      </c>
      <c r="Z625" s="34">
        <v>0</v>
      </c>
      <c r="AA625">
        <v>0.61599999999999999</v>
      </c>
      <c r="AB625">
        <v>9.799117454051251E-3</v>
      </c>
      <c r="AC625" s="34">
        <v>0.62579911745405126</v>
      </c>
      <c r="AD625" s="34">
        <v>0.61745030013814095</v>
      </c>
      <c r="AE625">
        <v>27.633999999999997</v>
      </c>
      <c r="AF625">
        <v>0.43959222682670818</v>
      </c>
      <c r="AG625" s="34">
        <v>28.073592226826705</v>
      </c>
      <c r="AH625" s="34">
        <v>27.699061029248998</v>
      </c>
      <c r="AJ625">
        <v>70.275999999999954</v>
      </c>
      <c r="AK625">
        <v>1.1179265879884825</v>
      </c>
      <c r="AL625" s="34">
        <v>71.393926587988432</v>
      </c>
      <c r="AM625" s="34">
        <v>70.441456643681747</v>
      </c>
      <c r="AN625">
        <v>3.5399999999999996</v>
      </c>
      <c r="AO625">
        <v>5.6313110044385432E-2</v>
      </c>
      <c r="AP625" s="34">
        <v>3.596313110044385</v>
      </c>
      <c r="AQ625" s="34">
        <v>3.5483345170276275</v>
      </c>
      <c r="AR625">
        <v>359.99400000000003</v>
      </c>
      <c r="AS625">
        <v>5.7266615077170879</v>
      </c>
      <c r="AT625" s="34">
        <v>365.72066150771713</v>
      </c>
      <c r="AU625" s="34">
        <v>360.84156387650961</v>
      </c>
      <c r="AV625">
        <v>36.72999999999999</v>
      </c>
      <c r="AW625">
        <v>0.58428828585601034</v>
      </c>
      <c r="AX625" s="34">
        <v>37.314288285856001</v>
      </c>
      <c r="AY625" s="34">
        <v>36.816476500119983</v>
      </c>
      <c r="AZ625">
        <v>155.04300000000001</v>
      </c>
      <c r="BA625">
        <v>2.4663710510202406</v>
      </c>
      <c r="BB625" s="34">
        <v>157.50937105102025</v>
      </c>
      <c r="BC625" s="34">
        <v>155.40803065636004</v>
      </c>
      <c r="BD625">
        <v>128.739</v>
      </c>
      <c r="BE625">
        <v>2.0479360096056882</v>
      </c>
      <c r="BF625" s="34">
        <v>130.78693600960568</v>
      </c>
      <c r="BG625" s="34">
        <v>129.04210095695473</v>
      </c>
      <c r="BH625">
        <v>754.322</v>
      </c>
      <c r="BI625">
        <v>11.999496552231896</v>
      </c>
      <c r="BJ625" s="34">
        <v>766.32149655223191</v>
      </c>
      <c r="BK625" s="34">
        <v>756.09796315065375</v>
      </c>
      <c r="BM625">
        <v>77.719999999999956</v>
      </c>
      <c r="BN625">
        <v>1.2363431956637383</v>
      </c>
      <c r="BO625">
        <v>78.956343195663692</v>
      </c>
      <c r="BP625">
        <v>77.902982673273172</v>
      </c>
      <c r="BQ625">
        <v>4.2759999999999998</v>
      </c>
      <c r="BR625">
        <v>6.8021146482992123E-2</v>
      </c>
      <c r="BS625">
        <v>4.3440211464829916</v>
      </c>
      <c r="BT625">
        <v>4.2860673431667049</v>
      </c>
      <c r="BU625">
        <v>377.202</v>
      </c>
      <c r="BV625">
        <v>6.0004004901023382</v>
      </c>
      <c r="BW625">
        <v>383.20240049010238</v>
      </c>
      <c r="BX625">
        <v>378.09007810504392</v>
      </c>
      <c r="BY625">
        <v>38.359999999999992</v>
      </c>
      <c r="BZ625">
        <v>0.61021776872955502</v>
      </c>
      <c r="CA625">
        <v>38.970217768729547</v>
      </c>
      <c r="CB625">
        <v>38.450314144966036</v>
      </c>
      <c r="CC625">
        <v>155.04300000000001</v>
      </c>
      <c r="CD625">
        <v>2.4663710510202406</v>
      </c>
      <c r="CE625">
        <v>157.50937105102025</v>
      </c>
      <c r="CF625">
        <v>155.40803065636004</v>
      </c>
      <c r="CG625">
        <v>129.35500000000002</v>
      </c>
      <c r="CH625">
        <v>2.0577351270597393</v>
      </c>
      <c r="CI625">
        <v>131.41273512705973</v>
      </c>
      <c r="CJ625">
        <v>129.65955125709286</v>
      </c>
      <c r="CK625">
        <v>781.95600000000002</v>
      </c>
      <c r="CL625">
        <v>12.439088779058604</v>
      </c>
      <c r="CM625">
        <v>794.3950887790586</v>
      </c>
      <c r="CN625">
        <v>783.79702417990279</v>
      </c>
    </row>
    <row r="626" spans="1:92" x14ac:dyDescent="0.25">
      <c r="A626" s="18">
        <v>45926</v>
      </c>
      <c r="B626" s="2">
        <v>14</v>
      </c>
      <c r="C626" s="2" t="s">
        <v>178</v>
      </c>
      <c r="D626" s="9">
        <v>65.072663000000006</v>
      </c>
      <c r="E626">
        <v>1.3198682E-2</v>
      </c>
      <c r="G626">
        <v>7.4279999999999999</v>
      </c>
      <c r="H626">
        <v>4.8888803034076313E-2</v>
      </c>
      <c r="I626" s="34">
        <v>7.4768888030340763</v>
      </c>
      <c r="J626" s="34">
        <v>7.3782037253734689</v>
      </c>
      <c r="K626">
        <v>0.75</v>
      </c>
      <c r="L626">
        <v>4.9362684808235378E-3</v>
      </c>
      <c r="M626" s="34">
        <v>0.75493626848082351</v>
      </c>
      <c r="N626" s="34">
        <v>0.74497210474287856</v>
      </c>
      <c r="O626">
        <v>17.626000000000001</v>
      </c>
      <c r="P626">
        <v>0.11600889099066092</v>
      </c>
      <c r="Q626" s="34">
        <v>17.742008890990661</v>
      </c>
      <c r="R626" s="34">
        <v>17.507837757597304</v>
      </c>
      <c r="S626">
        <v>1.5780000000000001</v>
      </c>
      <c r="T626">
        <v>1.0385908883652723E-2</v>
      </c>
      <c r="U626" s="34">
        <v>1.5883859088836527</v>
      </c>
      <c r="V626" s="34">
        <v>1.5674213083790165</v>
      </c>
      <c r="W626">
        <v>0</v>
      </c>
      <c r="X626">
        <v>0</v>
      </c>
      <c r="Y626" s="34">
        <v>0</v>
      </c>
      <c r="Z626" s="34">
        <v>0</v>
      </c>
      <c r="AA626">
        <v>0.59399999999999997</v>
      </c>
      <c r="AB626">
        <v>3.909524636812242E-3</v>
      </c>
      <c r="AC626" s="34">
        <v>0.59790952463681224</v>
      </c>
      <c r="AD626" s="34">
        <v>0.59001790695635981</v>
      </c>
      <c r="AE626">
        <v>27.976000000000003</v>
      </c>
      <c r="AF626">
        <v>0.18412939602602574</v>
      </c>
      <c r="AG626" s="34">
        <v>28.160129396026022</v>
      </c>
      <c r="AH626" s="34">
        <v>27.788452803049029</v>
      </c>
      <c r="AJ626">
        <v>71.173000000000002</v>
      </c>
      <c r="AK626">
        <v>0.46843871544753818</v>
      </c>
      <c r="AL626" s="34">
        <v>71.641438715447535</v>
      </c>
      <c r="AM626" s="34">
        <v>70.695866147819856</v>
      </c>
      <c r="AN626">
        <v>3.6070000000000002</v>
      </c>
      <c r="AO626">
        <v>2.3740160547107335E-2</v>
      </c>
      <c r="AP626" s="34">
        <v>3.6307401605471075</v>
      </c>
      <c r="AQ626" s="34">
        <v>3.5828191757434174</v>
      </c>
      <c r="AR626">
        <v>361.29000000000008</v>
      </c>
      <c r="AS626">
        <v>2.3778992525823153</v>
      </c>
      <c r="AT626" s="34">
        <v>363.6678992525824</v>
      </c>
      <c r="AU626" s="34">
        <v>358.86796229673956</v>
      </c>
      <c r="AV626">
        <v>37.127000000000002</v>
      </c>
      <c r="AW626">
        <v>0.24435845318338065</v>
      </c>
      <c r="AX626" s="34">
        <v>37.371358453183383</v>
      </c>
      <c r="AY626" s="34">
        <v>36.878105777051807</v>
      </c>
      <c r="AZ626">
        <v>152.727</v>
      </c>
      <c r="BA626">
        <v>1.0052019683609819</v>
      </c>
      <c r="BB626" s="34">
        <v>153.73220196836098</v>
      </c>
      <c r="BC626" s="34">
        <v>151.70313952142081</v>
      </c>
      <c r="BD626">
        <v>128.87700000000001</v>
      </c>
      <c r="BE626">
        <v>0.84822863067079357</v>
      </c>
      <c r="BF626" s="34">
        <v>129.72522863067081</v>
      </c>
      <c r="BG626" s="34">
        <v>128.01302659059729</v>
      </c>
      <c r="BH626">
        <v>754.80100000000016</v>
      </c>
      <c r="BI626">
        <v>4.9678671807921173</v>
      </c>
      <c r="BJ626" s="34">
        <v>759.7688671807922</v>
      </c>
      <c r="BK626" s="34">
        <v>749.7409195093727</v>
      </c>
      <c r="BM626">
        <v>78.600999999999999</v>
      </c>
      <c r="BN626">
        <v>0.51732751848161451</v>
      </c>
      <c r="BO626">
        <v>79.118327518481607</v>
      </c>
      <c r="BP626">
        <v>78.074069873193324</v>
      </c>
      <c r="BQ626">
        <v>4.3570000000000002</v>
      </c>
      <c r="BR626">
        <v>2.8676429027930873E-2</v>
      </c>
      <c r="BS626">
        <v>4.3856764290279306</v>
      </c>
      <c r="BT626">
        <v>4.3277912804862959</v>
      </c>
      <c r="BU626">
        <v>378.91600000000005</v>
      </c>
      <c r="BV626">
        <v>2.493908143572976</v>
      </c>
      <c r="BW626">
        <v>381.40990814357303</v>
      </c>
      <c r="BX626">
        <v>376.37580005433688</v>
      </c>
      <c r="BY626">
        <v>38.705000000000005</v>
      </c>
      <c r="BZ626">
        <v>0.25474436206703338</v>
      </c>
      <c r="CA626">
        <v>38.959744362067035</v>
      </c>
      <c r="CB626">
        <v>38.445527085430825</v>
      </c>
      <c r="CC626">
        <v>152.727</v>
      </c>
      <c r="CD626">
        <v>1.0052019683609819</v>
      </c>
      <c r="CE626">
        <v>153.73220196836098</v>
      </c>
      <c r="CF626">
        <v>151.70313952142081</v>
      </c>
      <c r="CG626">
        <v>129.471</v>
      </c>
      <c r="CH626">
        <v>0.85213815530760584</v>
      </c>
      <c r="CI626">
        <v>130.32313815530762</v>
      </c>
      <c r="CJ626">
        <v>128.60304449755364</v>
      </c>
      <c r="CK626">
        <v>782.77700000000016</v>
      </c>
      <c r="CL626">
        <v>5.151996576818143</v>
      </c>
      <c r="CM626">
        <v>787.92899657681824</v>
      </c>
      <c r="CN626">
        <v>777.52937231242174</v>
      </c>
    </row>
    <row r="627" spans="1:92" x14ac:dyDescent="0.25">
      <c r="A627" s="18">
        <v>45926</v>
      </c>
      <c r="B627" s="2">
        <v>15</v>
      </c>
      <c r="C627" s="2" t="s">
        <v>178</v>
      </c>
      <c r="D627" s="9">
        <v>41.376610999999997</v>
      </c>
      <c r="E627">
        <v>1.2979268E-2</v>
      </c>
      <c r="G627">
        <v>7.2640000000000002</v>
      </c>
      <c r="H627">
        <v>0.14899450057364724</v>
      </c>
      <c r="I627" s="34">
        <v>7.4129945005736477</v>
      </c>
      <c r="J627" s="34">
        <v>7.3167792582681761</v>
      </c>
      <c r="K627">
        <v>0.73799999999999999</v>
      </c>
      <c r="L627">
        <v>1.5137381803875504E-2</v>
      </c>
      <c r="M627" s="34">
        <v>0.75313738180387546</v>
      </c>
      <c r="N627" s="34">
        <v>0.74336220988462465</v>
      </c>
      <c r="O627">
        <v>17.592000000000002</v>
      </c>
      <c r="P627">
        <v>0.36083580039807306</v>
      </c>
      <c r="Q627" s="34">
        <v>17.952835800398077</v>
      </c>
      <c r="R627" s="34">
        <v>17.719821133184716</v>
      </c>
      <c r="S627">
        <v>1.5960000000000001</v>
      </c>
      <c r="T627">
        <v>3.2736126502690116E-2</v>
      </c>
      <c r="U627" s="34">
        <v>1.6287361265026903</v>
      </c>
      <c r="V627" s="34">
        <v>1.60759632381553</v>
      </c>
      <c r="W627">
        <v>0</v>
      </c>
      <c r="X627">
        <v>0</v>
      </c>
      <c r="Y627" s="34">
        <v>0</v>
      </c>
      <c r="Z627" s="34">
        <v>0</v>
      </c>
      <c r="AA627">
        <v>0.59799999999999998</v>
      </c>
      <c r="AB627">
        <v>1.2265791759779879E-2</v>
      </c>
      <c r="AC627" s="34">
        <v>0.61026579175977991</v>
      </c>
      <c r="AD627" s="34">
        <v>0.60234498849729745</v>
      </c>
      <c r="AE627">
        <v>27.788</v>
      </c>
      <c r="AF627">
        <v>0.56996960103806582</v>
      </c>
      <c r="AG627" s="34">
        <v>28.357969601038072</v>
      </c>
      <c r="AH627" s="34">
        <v>27.989903913650341</v>
      </c>
      <c r="AJ627">
        <v>69.63000000000001</v>
      </c>
      <c r="AK627">
        <v>1.4282058197884169</v>
      </c>
      <c r="AL627" s="34">
        <v>71.058205819788427</v>
      </c>
      <c r="AM627" s="34">
        <v>70.135922322854228</v>
      </c>
      <c r="AN627">
        <v>3.5699999999999994</v>
      </c>
      <c r="AO627">
        <v>7.3225546124438406E-2</v>
      </c>
      <c r="AP627" s="34">
        <v>3.6432255461244378</v>
      </c>
      <c r="AQ627" s="34">
        <v>3.5959391453768421</v>
      </c>
      <c r="AR627">
        <v>359.59399999999994</v>
      </c>
      <c r="AS627">
        <v>7.375761073689441</v>
      </c>
      <c r="AT627" s="34">
        <v>366.96976107368937</v>
      </c>
      <c r="AU627" s="34">
        <v>362.20676219681798</v>
      </c>
      <c r="AV627">
        <v>36.19100000000001</v>
      </c>
      <c r="AW627">
        <v>0.74232653775617685</v>
      </c>
      <c r="AX627" s="34">
        <v>36.933326537756187</v>
      </c>
      <c r="AY627" s="34">
        <v>36.453958994491138</v>
      </c>
      <c r="AZ627">
        <v>145.583</v>
      </c>
      <c r="BA627">
        <v>2.9861049527826662</v>
      </c>
      <c r="BB627" s="34">
        <v>148.56910495278265</v>
      </c>
      <c r="BC627" s="34">
        <v>146.64078672308034</v>
      </c>
      <c r="BD627">
        <v>129.68899999999999</v>
      </c>
      <c r="BE627">
        <v>2.6600974373479813</v>
      </c>
      <c r="BF627" s="34">
        <v>132.34909743734798</v>
      </c>
      <c r="BG627" s="34">
        <v>130.63130303215053</v>
      </c>
      <c r="BH627">
        <v>744.25699999999995</v>
      </c>
      <c r="BI627">
        <v>15.265721367489121</v>
      </c>
      <c r="BJ627" s="34">
        <v>759.522721367489</v>
      </c>
      <c r="BK627" s="34">
        <v>749.66467241477108</v>
      </c>
      <c r="BM627">
        <v>76.894000000000005</v>
      </c>
      <c r="BN627">
        <v>1.5772003203620641</v>
      </c>
      <c r="BO627">
        <v>78.471200320362072</v>
      </c>
      <c r="BP627">
        <v>77.452701581122398</v>
      </c>
      <c r="BQ627">
        <v>4.3079999999999998</v>
      </c>
      <c r="BR627">
        <v>8.8362927928313906E-2</v>
      </c>
      <c r="BS627">
        <v>4.3963629279283136</v>
      </c>
      <c r="BT627">
        <v>4.3393013552614672</v>
      </c>
      <c r="BU627">
        <v>377.18599999999992</v>
      </c>
      <c r="BV627">
        <v>7.736596874087514</v>
      </c>
      <c r="BW627">
        <v>384.92259687408745</v>
      </c>
      <c r="BX627">
        <v>379.9265833300027</v>
      </c>
      <c r="BY627">
        <v>37.787000000000006</v>
      </c>
      <c r="BZ627">
        <v>0.77506266425886694</v>
      </c>
      <c r="CA627">
        <v>38.562062664258875</v>
      </c>
      <c r="CB627">
        <v>38.061555318306667</v>
      </c>
      <c r="CC627">
        <v>145.583</v>
      </c>
      <c r="CD627">
        <v>2.9861049527826662</v>
      </c>
      <c r="CE627">
        <v>148.56910495278265</v>
      </c>
      <c r="CF627">
        <v>146.64078672308034</v>
      </c>
      <c r="CG627">
        <v>130.28700000000001</v>
      </c>
      <c r="CH627">
        <v>2.672363229107761</v>
      </c>
      <c r="CI627">
        <v>132.95936322910777</v>
      </c>
      <c r="CJ627">
        <v>131.23364802064782</v>
      </c>
      <c r="CK627">
        <v>772.04499999999996</v>
      </c>
      <c r="CL627">
        <v>15.835690968527187</v>
      </c>
      <c r="CM627">
        <v>787.88069096852712</v>
      </c>
      <c r="CN627">
        <v>777.6545763284214</v>
      </c>
    </row>
    <row r="628" spans="1:92" x14ac:dyDescent="0.25">
      <c r="A628" s="18">
        <v>45926</v>
      </c>
      <c r="B628" s="2">
        <v>16</v>
      </c>
      <c r="C628" s="2" t="s">
        <v>178</v>
      </c>
      <c r="D628" s="9">
        <v>47.224375999999999</v>
      </c>
      <c r="E628">
        <v>1.3217364000000001E-2</v>
      </c>
      <c r="G628">
        <v>6.8100000000000005</v>
      </c>
      <c r="H628">
        <v>0.10632976841824962</v>
      </c>
      <c r="I628" s="34">
        <v>6.9163297684182501</v>
      </c>
      <c r="J628" s="34">
        <v>6.8249141203250305</v>
      </c>
      <c r="K628">
        <v>0.74199999999999999</v>
      </c>
      <c r="L628">
        <v>1.1585416764514129E-2</v>
      </c>
      <c r="M628" s="34">
        <v>0.75358541676451407</v>
      </c>
      <c r="N628" s="34">
        <v>0.74362500400604581</v>
      </c>
      <c r="O628">
        <v>16.880000000000003</v>
      </c>
      <c r="P628">
        <v>0.26356042450808426</v>
      </c>
      <c r="Q628" s="34">
        <v>17.143560424508088</v>
      </c>
      <c r="R628" s="34">
        <v>16.916967746121372</v>
      </c>
      <c r="S628">
        <v>1.5880000000000001</v>
      </c>
      <c r="T628">
        <v>2.4794665528367166E-2</v>
      </c>
      <c r="U628" s="34">
        <v>1.6127946655283671</v>
      </c>
      <c r="V628" s="34">
        <v>1.5914777713768204</v>
      </c>
      <c r="W628">
        <v>0</v>
      </c>
      <c r="X628">
        <v>0</v>
      </c>
      <c r="Y628" s="34">
        <v>0</v>
      </c>
      <c r="Z628" s="34">
        <v>0</v>
      </c>
      <c r="AA628">
        <v>0.60799999999999998</v>
      </c>
      <c r="AB628">
        <v>9.4931716884428443E-3</v>
      </c>
      <c r="AC628" s="34">
        <v>0.61749317168844287</v>
      </c>
      <c r="AD628" s="34">
        <v>0.60933153967072229</v>
      </c>
      <c r="AE628">
        <v>26.628000000000004</v>
      </c>
      <c r="AF628">
        <v>0.41576344690765804</v>
      </c>
      <c r="AG628" s="34">
        <v>27.043763446907661</v>
      </c>
      <c r="AH628" s="34">
        <v>26.68631618149999</v>
      </c>
      <c r="AJ628">
        <v>66.644000000000005</v>
      </c>
      <c r="AK628">
        <v>1.0405640361917516</v>
      </c>
      <c r="AL628" s="34">
        <v>67.684564036191759</v>
      </c>
      <c r="AM628" s="34">
        <v>66.789952516144112</v>
      </c>
      <c r="AN628">
        <v>3.5749999999999997</v>
      </c>
      <c r="AO628">
        <v>5.5819224977274949E-2</v>
      </c>
      <c r="AP628" s="34">
        <v>3.6308192249772748</v>
      </c>
      <c r="AQ628" s="34">
        <v>3.5828293656625525</v>
      </c>
      <c r="AR628">
        <v>349.54099999999983</v>
      </c>
      <c r="AS628">
        <v>5.4576525084703924</v>
      </c>
      <c r="AT628" s="34">
        <v>354.99865250847023</v>
      </c>
      <c r="AU628" s="34">
        <v>350.3065060987563</v>
      </c>
      <c r="AV628">
        <v>35.386000000000003</v>
      </c>
      <c r="AW628">
        <v>0.55250883777506332</v>
      </c>
      <c r="AX628" s="34">
        <v>35.938508837775068</v>
      </c>
      <c r="AY628" s="34">
        <v>35.463496484848982</v>
      </c>
      <c r="AZ628">
        <v>152.995</v>
      </c>
      <c r="BA628">
        <v>2.3888286224890014</v>
      </c>
      <c r="BB628" s="34">
        <v>155.38382862248901</v>
      </c>
      <c r="BC628" s="34">
        <v>153.33006399987195</v>
      </c>
      <c r="BD628">
        <v>129.71100000000001</v>
      </c>
      <c r="BE628">
        <v>2.0252776198677793</v>
      </c>
      <c r="BF628" s="34">
        <v>131.73627761986779</v>
      </c>
      <c r="BG628" s="34">
        <v>129.99507128656094</v>
      </c>
      <c r="BH628">
        <v>737.85199999999986</v>
      </c>
      <c r="BI628">
        <v>11.520650849771263</v>
      </c>
      <c r="BJ628" s="34">
        <v>749.37265084977116</v>
      </c>
      <c r="BK628" s="34">
        <v>739.46791975184476</v>
      </c>
      <c r="BM628">
        <v>73.454000000000008</v>
      </c>
      <c r="BN628">
        <v>1.1468938046100012</v>
      </c>
      <c r="BO628">
        <v>74.60089380461001</v>
      </c>
      <c r="BP628">
        <v>73.614866636469145</v>
      </c>
      <c r="BQ628">
        <v>4.3170000000000002</v>
      </c>
      <c r="BR628">
        <v>6.7404641741789076E-2</v>
      </c>
      <c r="BS628">
        <v>4.3844046417417886</v>
      </c>
      <c r="BT628">
        <v>4.326454369668598</v>
      </c>
      <c r="BU628">
        <v>366.42099999999982</v>
      </c>
      <c r="BV628">
        <v>5.7212129329784762</v>
      </c>
      <c r="BW628">
        <v>372.14221293297834</v>
      </c>
      <c r="BX628">
        <v>367.22347384487767</v>
      </c>
      <c r="BY628">
        <v>36.974000000000004</v>
      </c>
      <c r="BZ628">
        <v>0.5773035033034305</v>
      </c>
      <c r="CA628">
        <v>37.551303503303437</v>
      </c>
      <c r="CB628">
        <v>37.054974256225805</v>
      </c>
      <c r="CC628">
        <v>152.995</v>
      </c>
      <c r="CD628">
        <v>2.3888286224890014</v>
      </c>
      <c r="CE628">
        <v>155.38382862248901</v>
      </c>
      <c r="CF628">
        <v>153.33006399987195</v>
      </c>
      <c r="CG628">
        <v>130.31900000000002</v>
      </c>
      <c r="CH628">
        <v>2.0347707915562223</v>
      </c>
      <c r="CI628">
        <v>132.35377079155623</v>
      </c>
      <c r="CJ628">
        <v>130.60440282623168</v>
      </c>
      <c r="CK628">
        <v>764.4799999999999</v>
      </c>
      <c r="CL628">
        <v>11.936414296678921</v>
      </c>
      <c r="CM628">
        <v>776.41641429667879</v>
      </c>
      <c r="CN628">
        <v>766.15423593334481</v>
      </c>
    </row>
    <row r="629" spans="1:92" x14ac:dyDescent="0.25">
      <c r="A629" s="18">
        <v>45926</v>
      </c>
      <c r="B629" s="2">
        <v>17</v>
      </c>
      <c r="C629" s="2" t="s">
        <v>178</v>
      </c>
      <c r="D629" s="9">
        <v>62.342284999999997</v>
      </c>
      <c r="E629">
        <v>1.3345632E-2</v>
      </c>
      <c r="G629">
        <v>6.7919999999999998</v>
      </c>
      <c r="H629">
        <v>0.18098144459708373</v>
      </c>
      <c r="I629" s="34">
        <v>6.9729814445970835</v>
      </c>
      <c r="J629" s="34">
        <v>6.8799226002946616</v>
      </c>
      <c r="K629">
        <v>0.70600000000000007</v>
      </c>
      <c r="L629">
        <v>1.8812264411887686E-2</v>
      </c>
      <c r="M629" s="34">
        <v>0.72481226441188773</v>
      </c>
      <c r="N629" s="34">
        <v>0.71513918666195997</v>
      </c>
      <c r="O629">
        <v>16.64</v>
      </c>
      <c r="P629">
        <v>0.44339388075610631</v>
      </c>
      <c r="Q629" s="34">
        <v>17.083393880756105</v>
      </c>
      <c r="R629" s="34">
        <v>16.855405192712482</v>
      </c>
      <c r="S629">
        <v>1.6280000000000001</v>
      </c>
      <c r="T629">
        <v>4.3380122468205592E-2</v>
      </c>
      <c r="U629" s="34">
        <v>1.6713801224682057</v>
      </c>
      <c r="V629" s="34">
        <v>1.6490744984216299</v>
      </c>
      <c r="W629">
        <v>0</v>
      </c>
      <c r="X629">
        <v>0</v>
      </c>
      <c r="Y629" s="34">
        <v>0</v>
      </c>
      <c r="Z629" s="34">
        <v>0</v>
      </c>
      <c r="AA629">
        <v>0.58599999999999997</v>
      </c>
      <c r="AB629">
        <v>1.5614712387204223E-2</v>
      </c>
      <c r="AC629" s="34">
        <v>0.60161471238720421</v>
      </c>
      <c r="AD629" s="34">
        <v>0.59358578382989868</v>
      </c>
      <c r="AE629">
        <v>26.352</v>
      </c>
      <c r="AF629">
        <v>0.70218242462048752</v>
      </c>
      <c r="AG629" s="34">
        <v>27.054182424620485</v>
      </c>
      <c r="AH629" s="34">
        <v>26.69312726192063</v>
      </c>
      <c r="AJ629">
        <v>63.863999999999983</v>
      </c>
      <c r="AK629">
        <v>1.7017371875365361</v>
      </c>
      <c r="AL629" s="34">
        <v>65.565737187536513</v>
      </c>
      <c r="AM629" s="34">
        <v>64.690720987222932</v>
      </c>
      <c r="AN629">
        <v>3.4280000000000004</v>
      </c>
      <c r="AO629">
        <v>9.1343402838457474E-2</v>
      </c>
      <c r="AP629" s="34">
        <v>3.5193434028384578</v>
      </c>
      <c r="AQ629" s="34">
        <v>3.4723755409025476</v>
      </c>
      <c r="AR629">
        <v>341.33100000000007</v>
      </c>
      <c r="AS629">
        <v>9.0951969178102487</v>
      </c>
      <c r="AT629" s="34">
        <v>350.42619691781033</v>
      </c>
      <c r="AU629" s="34">
        <v>345.74953785058568</v>
      </c>
      <c r="AV629">
        <v>34.866999999999997</v>
      </c>
      <c r="AW629">
        <v>0.92907538703865122</v>
      </c>
      <c r="AX629" s="34">
        <v>35.796075387038648</v>
      </c>
      <c r="AY629" s="34">
        <v>35.31835413787897</v>
      </c>
      <c r="AZ629">
        <v>163.01</v>
      </c>
      <c r="BA629">
        <v>4.3436079628637545</v>
      </c>
      <c r="BB629" s="34">
        <v>167.35360796286375</v>
      </c>
      <c r="BC629" s="34">
        <v>165.12016829711908</v>
      </c>
      <c r="BD629">
        <v>128.63999999999999</v>
      </c>
      <c r="BE629">
        <v>3.4277757704606673</v>
      </c>
      <c r="BF629" s="34">
        <v>132.06777577046066</v>
      </c>
      <c r="BG629" s="34">
        <v>130.30524783596957</v>
      </c>
      <c r="BH629">
        <v>735.14</v>
      </c>
      <c r="BI629">
        <v>19.588736628548315</v>
      </c>
      <c r="BJ629" s="34">
        <v>754.7287366285484</v>
      </c>
      <c r="BK629" s="34">
        <v>744.65640464967885</v>
      </c>
      <c r="BM629">
        <v>70.655999999999977</v>
      </c>
      <c r="BN629">
        <v>1.8827186321336198</v>
      </c>
      <c r="BO629">
        <v>72.538718632133595</v>
      </c>
      <c r="BP629">
        <v>71.570643587517594</v>
      </c>
      <c r="BQ629">
        <v>4.1340000000000003</v>
      </c>
      <c r="BR629">
        <v>0.11015566725034516</v>
      </c>
      <c r="BS629">
        <v>4.2441556672503458</v>
      </c>
      <c r="BT629">
        <v>4.1875147275645075</v>
      </c>
      <c r="BU629">
        <v>357.97100000000006</v>
      </c>
      <c r="BV629">
        <v>9.5385907985663554</v>
      </c>
      <c r="BW629">
        <v>367.50959079856642</v>
      </c>
      <c r="BX629">
        <v>362.60494304329814</v>
      </c>
      <c r="BY629">
        <v>36.494999999999997</v>
      </c>
      <c r="BZ629">
        <v>0.97245550950685677</v>
      </c>
      <c r="CA629">
        <v>37.467455509506856</v>
      </c>
      <c r="CB629">
        <v>36.967428636300596</v>
      </c>
      <c r="CC629">
        <v>163.01</v>
      </c>
      <c r="CD629">
        <v>4.3436079628637545</v>
      </c>
      <c r="CE629">
        <v>167.35360796286375</v>
      </c>
      <c r="CF629">
        <v>165.12016829711908</v>
      </c>
      <c r="CG629">
        <v>129.226</v>
      </c>
      <c r="CH629">
        <v>3.4433904828478714</v>
      </c>
      <c r="CI629">
        <v>132.66939048284786</v>
      </c>
      <c r="CJ629">
        <v>130.89883361979946</v>
      </c>
      <c r="CK629">
        <v>761.49199999999996</v>
      </c>
      <c r="CL629">
        <v>20.290919053168803</v>
      </c>
      <c r="CM629">
        <v>781.78291905316894</v>
      </c>
      <c r="CN629">
        <v>771.34953191159946</v>
      </c>
    </row>
    <row r="630" spans="1:92" x14ac:dyDescent="0.25">
      <c r="A630" s="18">
        <v>45926</v>
      </c>
      <c r="B630" s="2">
        <v>18</v>
      </c>
      <c r="C630" s="2" t="s">
        <v>178</v>
      </c>
      <c r="D630" s="9">
        <v>69.059158999999994</v>
      </c>
      <c r="E630">
        <v>1.4081255000000001E-2</v>
      </c>
      <c r="G630">
        <v>6.3420000000000005</v>
      </c>
      <c r="H630">
        <v>7.5249070370099091E-2</v>
      </c>
      <c r="I630" s="34">
        <v>6.4172490703701</v>
      </c>
      <c r="J630" s="34">
        <v>6.3268861498117053</v>
      </c>
      <c r="K630">
        <v>0.65800000000000003</v>
      </c>
      <c r="L630">
        <v>7.807298691820435E-3</v>
      </c>
      <c r="M630" s="34">
        <v>0.66580729869182043</v>
      </c>
      <c r="N630" s="34">
        <v>0.65643189633807975</v>
      </c>
      <c r="O630">
        <v>16.302</v>
      </c>
      <c r="P630">
        <v>0.19342641834963026</v>
      </c>
      <c r="Q630" s="34">
        <v>16.495426418349631</v>
      </c>
      <c r="R630" s="34">
        <v>16.263150112619112</v>
      </c>
      <c r="S630">
        <v>1.768</v>
      </c>
      <c r="T630">
        <v>2.0977665785924814E-2</v>
      </c>
      <c r="U630" s="34">
        <v>1.7889776657859249</v>
      </c>
      <c r="V630" s="34">
        <v>1.7637866150846884</v>
      </c>
      <c r="W630">
        <v>0</v>
      </c>
      <c r="X630">
        <v>0</v>
      </c>
      <c r="Y630" s="34">
        <v>0</v>
      </c>
      <c r="Z630" s="34">
        <v>0</v>
      </c>
      <c r="AA630">
        <v>0.57799999999999996</v>
      </c>
      <c r="AB630">
        <v>6.8580830453984967E-3</v>
      </c>
      <c r="AC630" s="34">
        <v>0.58485808304539844</v>
      </c>
      <c r="AD630" s="34">
        <v>0.57662254723922501</v>
      </c>
      <c r="AE630">
        <v>25.648</v>
      </c>
      <c r="AF630">
        <v>0.30431853624287308</v>
      </c>
      <c r="AG630" s="34">
        <v>25.952318536242874</v>
      </c>
      <c r="AH630" s="34">
        <v>25.58687732109281</v>
      </c>
      <c r="AJ630">
        <v>61.066999999999993</v>
      </c>
      <c r="AK630">
        <v>0.72457189850060544</v>
      </c>
      <c r="AL630" s="34">
        <v>61.7915718985006</v>
      </c>
      <c r="AM630" s="34">
        <v>60.921469017746979</v>
      </c>
      <c r="AN630">
        <v>3.3410000000000006</v>
      </c>
      <c r="AO630">
        <v>3.9641618433696166E-2</v>
      </c>
      <c r="AP630" s="34">
        <v>3.3806416184336969</v>
      </c>
      <c r="AQ630" s="34">
        <v>3.3330379417409195</v>
      </c>
      <c r="AR630">
        <v>332.01599999999985</v>
      </c>
      <c r="AS630">
        <v>3.9394347757803221</v>
      </c>
      <c r="AT630" s="34">
        <v>335.95543477578019</v>
      </c>
      <c r="AU630" s="34">
        <v>331.22476063006656</v>
      </c>
      <c r="AV630">
        <v>33.695</v>
      </c>
      <c r="AW630">
        <v>0.39979776507733972</v>
      </c>
      <c r="AX630" s="34">
        <v>34.094797765077338</v>
      </c>
      <c r="AY630" s="34">
        <v>33.614700223573855</v>
      </c>
      <c r="AZ630">
        <v>168.66499999999999</v>
      </c>
      <c r="BA630">
        <v>2.0012432125469508</v>
      </c>
      <c r="BB630" s="34">
        <v>170.66624321254693</v>
      </c>
      <c r="BC630" s="34">
        <v>168.26304832197903</v>
      </c>
      <c r="BD630">
        <v>125.05199999999999</v>
      </c>
      <c r="BE630">
        <v>1.4837664377044513</v>
      </c>
      <c r="BF630" s="34">
        <v>126.53576643770444</v>
      </c>
      <c r="BG630" s="34">
        <v>124.75398404387468</v>
      </c>
      <c r="BH630">
        <v>723.8359999999999</v>
      </c>
      <c r="BI630">
        <v>8.5884557080433659</v>
      </c>
      <c r="BJ630" s="34">
        <v>732.42445570804318</v>
      </c>
      <c r="BK630" s="34">
        <v>722.11100017898195</v>
      </c>
      <c r="BM630">
        <v>67.408999999999992</v>
      </c>
      <c r="BN630">
        <v>0.79982096887070453</v>
      </c>
      <c r="BO630">
        <v>68.208820968870697</v>
      </c>
      <c r="BP630">
        <v>67.248355167558685</v>
      </c>
      <c r="BQ630">
        <v>3.9990000000000006</v>
      </c>
      <c r="BR630">
        <v>4.7448917125516604E-2</v>
      </c>
      <c r="BS630">
        <v>4.0464489171255176</v>
      </c>
      <c r="BT630">
        <v>3.9894698380789992</v>
      </c>
      <c r="BU630">
        <v>348.31799999999987</v>
      </c>
      <c r="BV630">
        <v>4.1328611941299522</v>
      </c>
      <c r="BW630">
        <v>352.4508611941298</v>
      </c>
      <c r="BX630">
        <v>347.48791074268564</v>
      </c>
      <c r="BY630">
        <v>35.463000000000001</v>
      </c>
      <c r="BZ630">
        <v>0.42077543086326452</v>
      </c>
      <c r="CA630">
        <v>35.88377543086326</v>
      </c>
      <c r="CB630">
        <v>35.378486838658546</v>
      </c>
      <c r="CC630">
        <v>168.66499999999999</v>
      </c>
      <c r="CD630">
        <v>2.0012432125469508</v>
      </c>
      <c r="CE630">
        <v>170.66624321254693</v>
      </c>
      <c r="CF630">
        <v>168.26304832197903</v>
      </c>
      <c r="CG630">
        <v>125.63</v>
      </c>
      <c r="CH630">
        <v>1.4906245207498499</v>
      </c>
      <c r="CI630">
        <v>127.12062452074984</v>
      </c>
      <c r="CJ630">
        <v>125.33060659111391</v>
      </c>
      <c r="CK630">
        <v>749.48399999999992</v>
      </c>
      <c r="CL630">
        <v>8.8927742442862385</v>
      </c>
      <c r="CM630">
        <v>758.37677424428603</v>
      </c>
      <c r="CN630">
        <v>747.69787750007481</v>
      </c>
    </row>
    <row r="631" spans="1:92" x14ac:dyDescent="0.25">
      <c r="A631" s="18">
        <v>45926</v>
      </c>
      <c r="B631" s="2">
        <v>19</v>
      </c>
      <c r="C631" s="2" t="s">
        <v>178</v>
      </c>
      <c r="D631" s="9">
        <v>56.666431000000003</v>
      </c>
      <c r="E631">
        <v>1.3340747E-2</v>
      </c>
      <c r="G631">
        <v>5.9119999999999999</v>
      </c>
      <c r="H631">
        <v>7.0186339577655549E-2</v>
      </c>
      <c r="I631" s="34">
        <v>5.9821863395776553</v>
      </c>
      <c r="J631" s="34">
        <v>5.9023795051144941</v>
      </c>
      <c r="K631">
        <v>0.60799999999999998</v>
      </c>
      <c r="L631">
        <v>7.2180809308549686E-3</v>
      </c>
      <c r="M631" s="34">
        <v>0.61521808093085495</v>
      </c>
      <c r="N631" s="34">
        <v>0.60701061216333085</v>
      </c>
      <c r="O631">
        <v>14.791999999999998</v>
      </c>
      <c r="P631">
        <v>0.17560831106777414</v>
      </c>
      <c r="Q631" s="34">
        <v>14.967608311067773</v>
      </c>
      <c r="R631" s="34">
        <v>14.767929235394721</v>
      </c>
      <c r="S631">
        <v>1.7120000000000002</v>
      </c>
      <c r="T631">
        <v>2.0324596305302148E-2</v>
      </c>
      <c r="U631" s="34">
        <v>1.7323245963053024</v>
      </c>
      <c r="V631" s="34">
        <v>1.7092140921441163</v>
      </c>
      <c r="W631">
        <v>0</v>
      </c>
      <c r="X631">
        <v>0</v>
      </c>
      <c r="Y631" s="34">
        <v>0</v>
      </c>
      <c r="Z631" s="34">
        <v>0</v>
      </c>
      <c r="AA631">
        <v>0.6</v>
      </c>
      <c r="AB631">
        <v>7.1231061817647713E-3</v>
      </c>
      <c r="AC631" s="34">
        <v>0.60712310618176479</v>
      </c>
      <c r="AD631" s="34">
        <v>0.5990236304243397</v>
      </c>
      <c r="AE631">
        <v>23.623999999999999</v>
      </c>
      <c r="AF631">
        <v>0.28046043406335158</v>
      </c>
      <c r="AG631" s="34">
        <v>23.904460434063349</v>
      </c>
      <c r="AH631" s="34">
        <v>23.585557075241002</v>
      </c>
      <c r="AJ631">
        <v>58.039999999999985</v>
      </c>
      <c r="AK631">
        <v>0.6890418046493787</v>
      </c>
      <c r="AL631" s="34">
        <v>58.729041804649363</v>
      </c>
      <c r="AM631" s="34">
        <v>57.945552516381113</v>
      </c>
      <c r="AN631">
        <v>2.8320000000000003</v>
      </c>
      <c r="AO631">
        <v>3.3621061177929727E-2</v>
      </c>
      <c r="AP631" s="34">
        <v>2.8656210611779298</v>
      </c>
      <c r="AQ631" s="34">
        <v>2.8273915356028834</v>
      </c>
      <c r="AR631">
        <v>316.1169999999999</v>
      </c>
      <c r="AS631">
        <v>3.7528915947682226</v>
      </c>
      <c r="AT631" s="34">
        <v>319.86989159476815</v>
      </c>
      <c r="AU631" s="34">
        <v>315.60258829808492</v>
      </c>
      <c r="AV631">
        <v>28.055</v>
      </c>
      <c r="AW631">
        <v>0.33306457321568445</v>
      </c>
      <c r="AX631" s="34">
        <v>28.388064573215683</v>
      </c>
      <c r="AY631" s="34">
        <v>28.009346585924749</v>
      </c>
      <c r="AZ631">
        <v>171.499</v>
      </c>
      <c r="BA631">
        <v>2.0360093117774611</v>
      </c>
      <c r="BB631" s="34">
        <v>173.53500931177746</v>
      </c>
      <c r="BC631" s="34">
        <v>171.21992265690639</v>
      </c>
      <c r="BD631">
        <v>123.396</v>
      </c>
      <c r="BE631">
        <v>1.464938017341743</v>
      </c>
      <c r="BF631" s="34">
        <v>124.86093801734174</v>
      </c>
      <c r="BG631" s="34">
        <v>123.19519983306971</v>
      </c>
      <c r="BH631">
        <v>699.93899999999985</v>
      </c>
      <c r="BI631">
        <v>8.3095663629304184</v>
      </c>
      <c r="BJ631" s="34">
        <v>708.24856636293032</v>
      </c>
      <c r="BK631" s="34">
        <v>698.80000142596975</v>
      </c>
      <c r="BM631">
        <v>63.951999999999984</v>
      </c>
      <c r="BN631">
        <v>0.75922814422703422</v>
      </c>
      <c r="BO631">
        <v>64.711228144227022</v>
      </c>
      <c r="BP631">
        <v>63.847932021495609</v>
      </c>
      <c r="BQ631">
        <v>3.4400000000000004</v>
      </c>
      <c r="BR631">
        <v>4.0839142108784698E-2</v>
      </c>
      <c r="BS631">
        <v>3.4808391421087848</v>
      </c>
      <c r="BT631">
        <v>3.4344021477662143</v>
      </c>
      <c r="BU631">
        <v>330.90899999999988</v>
      </c>
      <c r="BV631">
        <v>3.9284999058359968</v>
      </c>
      <c r="BW631">
        <v>334.8374999058359</v>
      </c>
      <c r="BX631">
        <v>330.37051753347964</v>
      </c>
      <c r="BY631">
        <v>29.766999999999999</v>
      </c>
      <c r="BZ631">
        <v>0.35338916952098659</v>
      </c>
      <c r="CA631">
        <v>30.120389169520987</v>
      </c>
      <c r="CB631">
        <v>29.718560678068865</v>
      </c>
      <c r="CC631">
        <v>171.499</v>
      </c>
      <c r="CD631">
        <v>2.0360093117774611</v>
      </c>
      <c r="CE631">
        <v>173.53500931177746</v>
      </c>
      <c r="CF631">
        <v>171.21992265690639</v>
      </c>
      <c r="CG631">
        <v>123.996</v>
      </c>
      <c r="CH631">
        <v>1.4720611235235077</v>
      </c>
      <c r="CI631">
        <v>125.4680611235235</v>
      </c>
      <c r="CJ631">
        <v>123.79422346349405</v>
      </c>
      <c r="CK631">
        <v>723.56299999999987</v>
      </c>
      <c r="CL631">
        <v>8.5900267969937705</v>
      </c>
      <c r="CM631">
        <v>732.15302679699369</v>
      </c>
      <c r="CN631">
        <v>722.38555850121077</v>
      </c>
    </row>
    <row r="632" spans="1:92" x14ac:dyDescent="0.25">
      <c r="A632" s="18">
        <v>45926</v>
      </c>
      <c r="B632" s="2">
        <v>20</v>
      </c>
      <c r="C632" s="2" t="s">
        <v>178</v>
      </c>
      <c r="D632" s="9">
        <v>47.073238000000003</v>
      </c>
      <c r="E632">
        <v>1.2683979E-2</v>
      </c>
      <c r="G632">
        <v>5.4979999999999993</v>
      </c>
      <c r="H632">
        <v>7.1522198405745321E-2</v>
      </c>
      <c r="I632" s="34">
        <v>5.5695221984057444</v>
      </c>
      <c r="J632" s="34">
        <v>5.4988784958011321</v>
      </c>
      <c r="K632">
        <v>0.48800000000000004</v>
      </c>
      <c r="L632">
        <v>6.3482780687529518E-3</v>
      </c>
      <c r="M632" s="34">
        <v>0.49434827806875298</v>
      </c>
      <c r="N632" s="34">
        <v>0.48807797489104277</v>
      </c>
      <c r="O632">
        <v>14.902000000000001</v>
      </c>
      <c r="P632">
        <v>0.19385663889458296</v>
      </c>
      <c r="Q632" s="34">
        <v>15.095856638894585</v>
      </c>
      <c r="R632" s="34">
        <v>14.904381110299836</v>
      </c>
      <c r="S632">
        <v>1.7000000000000002</v>
      </c>
      <c r="T632">
        <v>2.2114903108360694E-2</v>
      </c>
      <c r="U632" s="34">
        <v>1.7221149031083609</v>
      </c>
      <c r="V632" s="34">
        <v>1.7002716338417474</v>
      </c>
      <c r="W632">
        <v>0</v>
      </c>
      <c r="X632">
        <v>0</v>
      </c>
      <c r="Y632" s="34">
        <v>0</v>
      </c>
      <c r="Z632" s="34">
        <v>0</v>
      </c>
      <c r="AA632">
        <v>0.59</v>
      </c>
      <c r="AB632">
        <v>7.6751722552545918E-3</v>
      </c>
      <c r="AC632" s="34">
        <v>0.59767517225525457</v>
      </c>
      <c r="AD632" s="34">
        <v>0.59009427292154759</v>
      </c>
      <c r="AE632">
        <v>23.178000000000001</v>
      </c>
      <c r="AF632">
        <v>0.30151719073269651</v>
      </c>
      <c r="AG632" s="34">
        <v>23.479517190732697</v>
      </c>
      <c r="AH632" s="34">
        <v>23.181703487755307</v>
      </c>
      <c r="AJ632">
        <v>54.667000000000002</v>
      </c>
      <c r="AK632">
        <v>0.71115024013220818</v>
      </c>
      <c r="AL632" s="34">
        <v>55.378150240132207</v>
      </c>
      <c r="AM632" s="34">
        <v>54.675734945427529</v>
      </c>
      <c r="AN632">
        <v>2.714</v>
      </c>
      <c r="AO632">
        <v>3.5305792374171127E-2</v>
      </c>
      <c r="AP632" s="34">
        <v>2.7493057923741713</v>
      </c>
      <c r="AQ632" s="34">
        <v>2.7144336554391191</v>
      </c>
      <c r="AR632">
        <v>307.40699999999998</v>
      </c>
      <c r="AS632">
        <v>3.998985894018726</v>
      </c>
      <c r="AT632" s="34">
        <v>311.40598589401873</v>
      </c>
      <c r="AU632" s="34">
        <v>307.4561189084647</v>
      </c>
      <c r="AV632">
        <v>26.387</v>
      </c>
      <c r="AW632">
        <v>0.34326232254136091</v>
      </c>
      <c r="AX632" s="34">
        <v>26.73026232254136</v>
      </c>
      <c r="AY632" s="34">
        <v>26.391216236577755</v>
      </c>
      <c r="AZ632">
        <v>168.494</v>
      </c>
      <c r="BA632">
        <v>2.1918991084353681</v>
      </c>
      <c r="BB632" s="34">
        <v>170.68589910843536</v>
      </c>
      <c r="BC632" s="34">
        <v>168.52092274854786</v>
      </c>
      <c r="BD632">
        <v>120.98999999999998</v>
      </c>
      <c r="BE632">
        <v>1.5739306629885645</v>
      </c>
      <c r="BF632" s="34">
        <v>122.56393066298854</v>
      </c>
      <c r="BG632" s="34">
        <v>121.00933234030174</v>
      </c>
      <c r="BH632">
        <v>680.65899999999999</v>
      </c>
      <c r="BI632">
        <v>8.8545340204903979</v>
      </c>
      <c r="BJ632" s="34">
        <v>689.5135340204904</v>
      </c>
      <c r="BK632" s="34">
        <v>680.76775883475864</v>
      </c>
      <c r="BM632">
        <v>60.164999999999999</v>
      </c>
      <c r="BN632">
        <v>0.78267243853795354</v>
      </c>
      <c r="BO632">
        <v>60.94767243853795</v>
      </c>
      <c r="BP632">
        <v>60.174613441228658</v>
      </c>
      <c r="BQ632">
        <v>3.202</v>
      </c>
      <c r="BR632">
        <v>4.1654070442924081E-2</v>
      </c>
      <c r="BS632">
        <v>3.2436540704429242</v>
      </c>
      <c r="BT632">
        <v>3.2025116303301617</v>
      </c>
      <c r="BU632">
        <v>322.30899999999997</v>
      </c>
      <c r="BV632">
        <v>4.1928425329133088</v>
      </c>
      <c r="BW632">
        <v>326.50184253291332</v>
      </c>
      <c r="BX632">
        <v>322.36050001876453</v>
      </c>
      <c r="BY632">
        <v>28.087</v>
      </c>
      <c r="BZ632">
        <v>0.36537722564972158</v>
      </c>
      <c r="CA632">
        <v>28.45237722564972</v>
      </c>
      <c r="CB632">
        <v>28.091487870419503</v>
      </c>
      <c r="CC632">
        <v>168.494</v>
      </c>
      <c r="CD632">
        <v>2.1918991084353681</v>
      </c>
      <c r="CE632">
        <v>170.68589910843536</v>
      </c>
      <c r="CF632">
        <v>168.52092274854786</v>
      </c>
      <c r="CG632">
        <v>121.57999999999998</v>
      </c>
      <c r="CH632">
        <v>1.5816058352438191</v>
      </c>
      <c r="CI632">
        <v>123.16160583524379</v>
      </c>
      <c r="CJ632">
        <v>121.59942661322329</v>
      </c>
      <c r="CK632">
        <v>703.83699999999999</v>
      </c>
      <c r="CL632">
        <v>9.1560512112230938</v>
      </c>
      <c r="CM632">
        <v>712.99305121122313</v>
      </c>
      <c r="CN632">
        <v>703.94946232251391</v>
      </c>
    </row>
    <row r="633" spans="1:92" x14ac:dyDescent="0.25">
      <c r="A633" s="18">
        <v>45926</v>
      </c>
      <c r="B633" s="2">
        <v>21</v>
      </c>
      <c r="C633" s="2" t="s">
        <v>178</v>
      </c>
      <c r="D633" s="9">
        <v>40.160905</v>
      </c>
      <c r="E633">
        <v>1.2695784999999999E-2</v>
      </c>
      <c r="G633">
        <v>5.3500000000000005</v>
      </c>
      <c r="H633">
        <v>5.8575124757759195E-2</v>
      </c>
      <c r="I633" s="34">
        <v>5.4085751247577596</v>
      </c>
      <c r="J633" s="34">
        <v>5.3399090178174866</v>
      </c>
      <c r="K633">
        <v>0.41600000000000004</v>
      </c>
      <c r="L633">
        <v>4.5546265232201547E-3</v>
      </c>
      <c r="M633" s="34">
        <v>0.42055462652322018</v>
      </c>
      <c r="N633" s="34">
        <v>0.41521535540412607</v>
      </c>
      <c r="O633">
        <v>14.834</v>
      </c>
      <c r="P633">
        <v>0.16241185059001864</v>
      </c>
      <c r="Q633" s="34">
        <v>14.996411850590018</v>
      </c>
      <c r="R633" s="34">
        <v>14.806020629963475</v>
      </c>
      <c r="S633">
        <v>1.718</v>
      </c>
      <c r="T633">
        <v>1.8809731651183232E-2</v>
      </c>
      <c r="U633" s="34">
        <v>1.7368097316511832</v>
      </c>
      <c r="V633" s="34">
        <v>1.7147595687122321</v>
      </c>
      <c r="W633">
        <v>0</v>
      </c>
      <c r="X633">
        <v>0</v>
      </c>
      <c r="Y633" s="34">
        <v>0</v>
      </c>
      <c r="Z633" s="34">
        <v>0</v>
      </c>
      <c r="AA633">
        <v>0.57599999999999996</v>
      </c>
      <c r="AB633">
        <v>6.3064059552279048E-3</v>
      </c>
      <c r="AC633" s="34">
        <v>0.58230640595522787</v>
      </c>
      <c r="AD633" s="34">
        <v>0.57491356902109758</v>
      </c>
      <c r="AE633">
        <v>22.894000000000002</v>
      </c>
      <c r="AF633">
        <v>0.2506577394774091</v>
      </c>
      <c r="AG633" s="34">
        <v>23.14465773947741</v>
      </c>
      <c r="AH633" s="34">
        <v>22.85081814091842</v>
      </c>
      <c r="AJ633">
        <v>51.642999999999994</v>
      </c>
      <c r="AK633">
        <v>0.56541965754485191</v>
      </c>
      <c r="AL633" s="34">
        <v>52.208419657544844</v>
      </c>
      <c r="AM633" s="34">
        <v>51.545592786382883</v>
      </c>
      <c r="AN633">
        <v>2.609</v>
      </c>
      <c r="AO633">
        <v>2.8564953363176396E-2</v>
      </c>
      <c r="AP633" s="34">
        <v>2.6375649533631762</v>
      </c>
      <c r="AQ633" s="34">
        <v>2.6040789957917423</v>
      </c>
      <c r="AR633">
        <v>294.62500000000011</v>
      </c>
      <c r="AS633">
        <v>3.2257375947205249</v>
      </c>
      <c r="AT633" s="34">
        <v>297.85073759472061</v>
      </c>
      <c r="AU633" s="34">
        <v>294.0692886681266</v>
      </c>
      <c r="AV633">
        <v>24.970000000000006</v>
      </c>
      <c r="AW633">
        <v>0.27338707760770981</v>
      </c>
      <c r="AX633" s="34">
        <v>25.243387077607714</v>
      </c>
      <c r="AY633" s="34">
        <v>24.922902462598628</v>
      </c>
      <c r="AZ633">
        <v>177.33100000000002</v>
      </c>
      <c r="BA633">
        <v>1.9415299903585415</v>
      </c>
      <c r="BB633" s="34">
        <v>179.27252999035855</v>
      </c>
      <c r="BC633" s="34">
        <v>176.9965244931949</v>
      </c>
      <c r="BD633">
        <v>120.324</v>
      </c>
      <c r="BE633">
        <v>1.3173819273556293</v>
      </c>
      <c r="BF633" s="34">
        <v>121.64138192735562</v>
      </c>
      <c r="BG633" s="34">
        <v>120.09704909530303</v>
      </c>
      <c r="BH633">
        <v>671.50200000000007</v>
      </c>
      <c r="BI633">
        <v>7.3520212009504338</v>
      </c>
      <c r="BJ633" s="34">
        <v>678.85402120095057</v>
      </c>
      <c r="BK633" s="34">
        <v>670.23543650139788</v>
      </c>
      <c r="BM633">
        <v>56.992999999999995</v>
      </c>
      <c r="BN633">
        <v>0.62399478230261107</v>
      </c>
      <c r="BO633">
        <v>57.616994782302605</v>
      </c>
      <c r="BP633">
        <v>56.885501804200373</v>
      </c>
      <c r="BQ633">
        <v>3.0249999999999999</v>
      </c>
      <c r="BR633">
        <v>3.311957988639655E-2</v>
      </c>
      <c r="BS633">
        <v>3.0581195798863963</v>
      </c>
      <c r="BT633">
        <v>3.0192943511958683</v>
      </c>
      <c r="BU633">
        <v>309.45900000000012</v>
      </c>
      <c r="BV633">
        <v>3.3881494453105434</v>
      </c>
      <c r="BW633">
        <v>312.84714944531061</v>
      </c>
      <c r="BX633">
        <v>308.87530929809009</v>
      </c>
      <c r="BY633">
        <v>26.688000000000006</v>
      </c>
      <c r="BZ633">
        <v>0.29219680925889302</v>
      </c>
      <c r="CA633">
        <v>26.980196809258899</v>
      </c>
      <c r="CB633">
        <v>26.63766203131086</v>
      </c>
      <c r="CC633">
        <v>177.33100000000002</v>
      </c>
      <c r="CD633">
        <v>1.9415299903585415</v>
      </c>
      <c r="CE633">
        <v>179.27252999035855</v>
      </c>
      <c r="CF633">
        <v>176.9965244931949</v>
      </c>
      <c r="CG633">
        <v>120.89999999999999</v>
      </c>
      <c r="CH633">
        <v>1.3236883333108571</v>
      </c>
      <c r="CI633">
        <v>122.22368833331085</v>
      </c>
      <c r="CJ633">
        <v>120.67196266432413</v>
      </c>
      <c r="CK633">
        <v>694.39600000000007</v>
      </c>
      <c r="CL633">
        <v>7.6026789404278432</v>
      </c>
      <c r="CM633">
        <v>701.99867894042802</v>
      </c>
      <c r="CN633">
        <v>693.08625464231636</v>
      </c>
    </row>
    <row r="634" spans="1:92" x14ac:dyDescent="0.25">
      <c r="A634" s="18">
        <v>45926</v>
      </c>
      <c r="B634" s="2">
        <v>22</v>
      </c>
      <c r="C634" s="2" t="s">
        <v>178</v>
      </c>
      <c r="D634" s="9">
        <v>42.242547000000002</v>
      </c>
      <c r="E634">
        <v>1.2970974999999999E-2</v>
      </c>
      <c r="G634">
        <v>4.8860000000000001</v>
      </c>
      <c r="H634">
        <v>6.8926642560575457E-2</v>
      </c>
      <c r="I634" s="34">
        <v>4.9549266425605758</v>
      </c>
      <c r="J634" s="34">
        <v>4.8906564129530885</v>
      </c>
      <c r="K634">
        <v>0.34200000000000003</v>
      </c>
      <c r="L634">
        <v>4.82458283989292E-3</v>
      </c>
      <c r="M634" s="34">
        <v>0.34682458283989293</v>
      </c>
      <c r="N634" s="34">
        <v>0.34232592984649124</v>
      </c>
      <c r="O634">
        <v>14.899999999999999</v>
      </c>
      <c r="P634">
        <v>0.21019381378480848</v>
      </c>
      <c r="Q634" s="34">
        <v>15.110193813784807</v>
      </c>
      <c r="R634" s="34">
        <v>14.914199867581051</v>
      </c>
      <c r="S634">
        <v>1.7159999999999997</v>
      </c>
      <c r="T634">
        <v>2.4207556003673244E-2</v>
      </c>
      <c r="U634" s="34">
        <v>1.7402075560036729</v>
      </c>
      <c r="V634" s="34">
        <v>1.7176353672999383</v>
      </c>
      <c r="W634">
        <v>0</v>
      </c>
      <c r="X634">
        <v>0</v>
      </c>
      <c r="Y634" s="34">
        <v>0</v>
      </c>
      <c r="Z634" s="34">
        <v>0</v>
      </c>
      <c r="AA634">
        <v>0.57799999999999996</v>
      </c>
      <c r="AB634">
        <v>8.1538271387663966E-3</v>
      </c>
      <c r="AC634" s="34">
        <v>0.5861538271387664</v>
      </c>
      <c r="AD634" s="34">
        <v>0.57855084050079519</v>
      </c>
      <c r="AE634">
        <v>22.422000000000001</v>
      </c>
      <c r="AF634">
        <v>0.3163064223277165</v>
      </c>
      <c r="AG634" s="34">
        <v>22.738306422327714</v>
      </c>
      <c r="AH634" s="34">
        <v>22.443368418181365</v>
      </c>
      <c r="AJ634">
        <v>49.224000000000004</v>
      </c>
      <c r="AK634">
        <v>0.69440136172774591</v>
      </c>
      <c r="AL634" s="34">
        <v>49.918401361727753</v>
      </c>
      <c r="AM634" s="34">
        <v>49.27091102562482</v>
      </c>
      <c r="AN634">
        <v>2.5340000000000003</v>
      </c>
      <c r="AO634">
        <v>3.5747055310785557E-2</v>
      </c>
      <c r="AP634" s="34">
        <v>2.5697470553107857</v>
      </c>
      <c r="AQ634" s="34">
        <v>2.5364149305000261</v>
      </c>
      <c r="AR634">
        <v>286.15100000000001</v>
      </c>
      <c r="AS634">
        <v>4.0367228193514588</v>
      </c>
      <c r="AT634" s="34">
        <v>290.18772281935145</v>
      </c>
      <c r="AU634" s="34">
        <v>286.42370512135471</v>
      </c>
      <c r="AV634">
        <v>23.356000000000002</v>
      </c>
      <c r="AW634">
        <v>0.32948232984952935</v>
      </c>
      <c r="AX634" s="34">
        <v>23.685482329849531</v>
      </c>
      <c r="AY634" s="34">
        <v>23.378258530686111</v>
      </c>
      <c r="AZ634">
        <v>176.71700000000001</v>
      </c>
      <c r="BA634">
        <v>2.4929409523899335</v>
      </c>
      <c r="BB634" s="34">
        <v>179.20994095238996</v>
      </c>
      <c r="BC634" s="34">
        <v>176.88541328854504</v>
      </c>
      <c r="BD634">
        <v>118.871</v>
      </c>
      <c r="BE634">
        <v>1.6769093180143602</v>
      </c>
      <c r="BF634" s="34">
        <v>120.54790931801436</v>
      </c>
      <c r="BG634" s="34">
        <v>118.98428539994813</v>
      </c>
      <c r="BH634">
        <v>656.85299999999995</v>
      </c>
      <c r="BI634">
        <v>9.2662038366438129</v>
      </c>
      <c r="BJ634" s="34">
        <v>666.11920383664381</v>
      </c>
      <c r="BK634" s="34">
        <v>657.47898829665883</v>
      </c>
      <c r="BM634">
        <v>54.110000000000007</v>
      </c>
      <c r="BN634">
        <v>0.76332800428832137</v>
      </c>
      <c r="BO634">
        <v>54.873328004288325</v>
      </c>
      <c r="BP634">
        <v>54.161567438577904</v>
      </c>
      <c r="BQ634">
        <v>2.8760000000000003</v>
      </c>
      <c r="BR634">
        <v>4.0571638150678477E-2</v>
      </c>
      <c r="BS634">
        <v>2.9165716381506788</v>
      </c>
      <c r="BT634">
        <v>2.8787408603465172</v>
      </c>
      <c r="BU634">
        <v>301.05099999999999</v>
      </c>
      <c r="BV634">
        <v>4.2469166331362675</v>
      </c>
      <c r="BW634">
        <v>305.29791663313625</v>
      </c>
      <c r="BX634">
        <v>301.33790498893575</v>
      </c>
      <c r="BY634">
        <v>25.072000000000003</v>
      </c>
      <c r="BZ634">
        <v>0.3536898858532026</v>
      </c>
      <c r="CA634">
        <v>25.425689885853203</v>
      </c>
      <c r="CB634">
        <v>25.095893897986048</v>
      </c>
      <c r="CC634">
        <v>176.71700000000001</v>
      </c>
      <c r="CD634">
        <v>2.4929409523899335</v>
      </c>
      <c r="CE634">
        <v>179.20994095238996</v>
      </c>
      <c r="CF634">
        <v>176.88541328854504</v>
      </c>
      <c r="CG634">
        <v>119.449</v>
      </c>
      <c r="CH634">
        <v>1.6850631451531266</v>
      </c>
      <c r="CI634">
        <v>121.13406314515314</v>
      </c>
      <c r="CJ634">
        <v>119.56283624044893</v>
      </c>
      <c r="CK634">
        <v>679.27499999999998</v>
      </c>
      <c r="CL634">
        <v>9.5825102589715296</v>
      </c>
      <c r="CM634">
        <v>688.8575102589715</v>
      </c>
      <c r="CN634">
        <v>679.92235671484013</v>
      </c>
    </row>
    <row r="635" spans="1:92" x14ac:dyDescent="0.25">
      <c r="A635" s="18">
        <v>45926</v>
      </c>
      <c r="B635" s="2">
        <v>23</v>
      </c>
      <c r="C635" s="2" t="s">
        <v>178</v>
      </c>
      <c r="D635" s="9">
        <v>39.478048999999999</v>
      </c>
      <c r="E635">
        <v>1.3444144999999999E-2</v>
      </c>
      <c r="G635">
        <v>4.9459999999999997</v>
      </c>
      <c r="H635">
        <v>6.3093084281439032E-2</v>
      </c>
      <c r="I635" s="34">
        <v>5.0090930842814387</v>
      </c>
      <c r="J635" s="34">
        <v>4.9417501105378614</v>
      </c>
      <c r="K635">
        <v>0.34600000000000003</v>
      </c>
      <c r="L635">
        <v>4.4137094948196341E-3</v>
      </c>
      <c r="M635" s="34">
        <v>0.35041370949481965</v>
      </c>
      <c r="N635" s="34">
        <v>0.34570269677438342</v>
      </c>
      <c r="O635">
        <v>14.591999999999999</v>
      </c>
      <c r="P635">
        <v>0.18614118193181525</v>
      </c>
      <c r="Q635" s="34">
        <v>14.778141181931813</v>
      </c>
      <c r="R635" s="34">
        <v>14.579461709051451</v>
      </c>
      <c r="S635">
        <v>1.718</v>
      </c>
      <c r="T635">
        <v>2.191547084422003E-2</v>
      </c>
      <c r="U635" s="34">
        <v>1.7399154708442199</v>
      </c>
      <c r="V635" s="34">
        <v>1.7165237949664469</v>
      </c>
      <c r="W635">
        <v>0</v>
      </c>
      <c r="X635">
        <v>0</v>
      </c>
      <c r="Y635" s="34">
        <v>0</v>
      </c>
      <c r="Z635" s="34">
        <v>0</v>
      </c>
      <c r="AA635">
        <v>0.59</v>
      </c>
      <c r="AB635">
        <v>7.5262676356750964E-3</v>
      </c>
      <c r="AC635" s="34">
        <v>0.59752626763567507</v>
      </c>
      <c r="AD635" s="34">
        <v>0.58949303785227225</v>
      </c>
      <c r="AE635">
        <v>22.192</v>
      </c>
      <c r="AF635">
        <v>0.28308971418796902</v>
      </c>
      <c r="AG635" s="34">
        <v>22.475089714187966</v>
      </c>
      <c r="AH635" s="34">
        <v>22.172931349182413</v>
      </c>
      <c r="AJ635">
        <v>46.843999999999994</v>
      </c>
      <c r="AK635">
        <v>0.59756013750095616</v>
      </c>
      <c r="AL635" s="34">
        <v>47.44156013750095</v>
      </c>
      <c r="AM635" s="34">
        <v>46.80374892398617</v>
      </c>
      <c r="AN635">
        <v>2.4860000000000002</v>
      </c>
      <c r="AO635">
        <v>3.1712375156420829E-2</v>
      </c>
      <c r="AP635" s="34">
        <v>2.517712375156421</v>
      </c>
      <c r="AQ635" s="34">
        <v>2.4838638849165235</v>
      </c>
      <c r="AR635">
        <v>273.18799999999993</v>
      </c>
      <c r="AS635">
        <v>3.4848915302623857</v>
      </c>
      <c r="AT635" s="34">
        <v>276.67289153026229</v>
      </c>
      <c r="AU635" s="34">
        <v>272.95326105896015</v>
      </c>
      <c r="AV635">
        <v>22.069000000000003</v>
      </c>
      <c r="AW635">
        <v>0.28152067873171821</v>
      </c>
      <c r="AX635" s="34">
        <v>22.350520678731719</v>
      </c>
      <c r="AY635" s="34">
        <v>22.050037037901351</v>
      </c>
      <c r="AZ635">
        <v>179.393</v>
      </c>
      <c r="BA635">
        <v>2.2884063219773942</v>
      </c>
      <c r="BB635" s="34">
        <v>181.68140632197739</v>
      </c>
      <c r="BC635" s="34">
        <v>179.23885515158079</v>
      </c>
      <c r="BD635">
        <v>115.917</v>
      </c>
      <c r="BE635">
        <v>1.4786819754653391</v>
      </c>
      <c r="BF635" s="34">
        <v>117.39568197546534</v>
      </c>
      <c r="BG635" s="34">
        <v>115.81739740461329</v>
      </c>
      <c r="BH635">
        <v>639.89699999999993</v>
      </c>
      <c r="BI635">
        <v>8.1627730190942138</v>
      </c>
      <c r="BJ635" s="34">
        <v>648.05977301909411</v>
      </c>
      <c r="BK635" s="34">
        <v>639.3471634619583</v>
      </c>
      <c r="BM635">
        <v>51.789999999999992</v>
      </c>
      <c r="BN635">
        <v>0.66065322178239516</v>
      </c>
      <c r="BO635">
        <v>52.450653221782389</v>
      </c>
      <c r="BP635">
        <v>51.74549903452403</v>
      </c>
      <c r="BQ635">
        <v>2.8320000000000003</v>
      </c>
      <c r="BR635">
        <v>3.612608465124046E-2</v>
      </c>
      <c r="BS635">
        <v>2.8681260846512409</v>
      </c>
      <c r="BT635">
        <v>2.8295665816909068</v>
      </c>
      <c r="BU635">
        <v>287.77999999999992</v>
      </c>
      <c r="BV635">
        <v>3.6710327121942008</v>
      </c>
      <c r="BW635">
        <v>291.45103271219409</v>
      </c>
      <c r="BX635">
        <v>287.53272276801158</v>
      </c>
      <c r="BY635">
        <v>23.787000000000003</v>
      </c>
      <c r="BZ635">
        <v>0.30343614957593823</v>
      </c>
      <c r="CA635">
        <v>24.09043614957594</v>
      </c>
      <c r="CB635">
        <v>23.766560832867796</v>
      </c>
      <c r="CC635">
        <v>179.393</v>
      </c>
      <c r="CD635">
        <v>2.2884063219773942</v>
      </c>
      <c r="CE635">
        <v>181.68140632197739</v>
      </c>
      <c r="CF635">
        <v>179.23885515158079</v>
      </c>
      <c r="CG635">
        <v>116.50700000000001</v>
      </c>
      <c r="CH635">
        <v>1.4862082431010142</v>
      </c>
      <c r="CI635">
        <v>117.99320824310101</v>
      </c>
      <c r="CJ635">
        <v>116.40689044246557</v>
      </c>
      <c r="CK635">
        <v>662.08899999999994</v>
      </c>
      <c r="CL635">
        <v>8.4458627332821834</v>
      </c>
      <c r="CM635">
        <v>670.53486273328213</v>
      </c>
      <c r="CN635">
        <v>661.52009481114067</v>
      </c>
    </row>
    <row r="636" spans="1:92" x14ac:dyDescent="0.25">
      <c r="A636" s="18">
        <v>45926</v>
      </c>
      <c r="B636" s="2">
        <v>24</v>
      </c>
      <c r="C636" s="2" t="s">
        <v>23</v>
      </c>
      <c r="D636" s="9">
        <v>47.845855</v>
      </c>
      <c r="E636">
        <v>1.4350752E-2</v>
      </c>
      <c r="G636">
        <v>4.976</v>
      </c>
      <c r="H636">
        <v>7.164281751792681E-2</v>
      </c>
      <c r="I636" s="34">
        <v>5.0476428175179269</v>
      </c>
      <c r="J636" s="34">
        <v>4.9752053472591458</v>
      </c>
      <c r="K636">
        <v>0.38400000000000001</v>
      </c>
      <c r="L636">
        <v>5.5287061750168599E-3</v>
      </c>
      <c r="M636" s="34">
        <v>0.38952870617501689</v>
      </c>
      <c r="N636" s="34">
        <v>0.38393867631581835</v>
      </c>
      <c r="O636">
        <v>14.082000000000001</v>
      </c>
      <c r="P636">
        <v>0.20274802176194642</v>
      </c>
      <c r="Q636" s="34">
        <v>14.284748021761947</v>
      </c>
      <c r="R636" s="34">
        <v>14.07975114551915</v>
      </c>
      <c r="S636">
        <v>1.6960000000000002</v>
      </c>
      <c r="T636">
        <v>2.4418452272991133E-2</v>
      </c>
      <c r="U636" s="34">
        <v>1.7204184522729913</v>
      </c>
      <c r="V636" s="34">
        <v>1.6957291537281978</v>
      </c>
      <c r="W636">
        <v>0</v>
      </c>
      <c r="X636">
        <v>0</v>
      </c>
      <c r="Y636" s="34">
        <v>0</v>
      </c>
      <c r="Z636" s="34">
        <v>0</v>
      </c>
      <c r="AA636">
        <v>0.58599999999999997</v>
      </c>
      <c r="AB636">
        <v>8.4370359858330201E-3</v>
      </c>
      <c r="AC636" s="34">
        <v>0.59443703598583297</v>
      </c>
      <c r="AD636" s="34">
        <v>0.58590641750278516</v>
      </c>
      <c r="AE636">
        <v>21.724</v>
      </c>
      <c r="AF636">
        <v>0.31277503371371418</v>
      </c>
      <c r="AG636" s="34">
        <v>22.036775033713717</v>
      </c>
      <c r="AH636" s="34">
        <v>21.720530740325096</v>
      </c>
      <c r="AJ636">
        <v>44.516999999999982</v>
      </c>
      <c r="AK636">
        <v>0.64094117914902449</v>
      </c>
      <c r="AL636" s="34">
        <v>45.157941179149006</v>
      </c>
      <c r="AM636" s="34">
        <v>44.509890764456451</v>
      </c>
      <c r="AN636">
        <v>2.4079999999999999</v>
      </c>
      <c r="AO636">
        <v>3.4669594972501556E-2</v>
      </c>
      <c r="AP636" s="34">
        <v>2.4426695949725015</v>
      </c>
      <c r="AQ636" s="34">
        <v>2.4076154493971105</v>
      </c>
      <c r="AR636">
        <v>264.26700000000005</v>
      </c>
      <c r="AS636">
        <v>3.8048296738364082</v>
      </c>
      <c r="AT636" s="34">
        <v>268.07182967383648</v>
      </c>
      <c r="AU636" s="34">
        <v>264.22479732800099</v>
      </c>
      <c r="AV636">
        <v>20.756000000000004</v>
      </c>
      <c r="AW636">
        <v>0.29883808689752595</v>
      </c>
      <c r="AX636" s="34">
        <v>21.054838086897529</v>
      </c>
      <c r="AY636" s="34">
        <v>20.752685327112307</v>
      </c>
      <c r="AZ636">
        <v>167.11400000000003</v>
      </c>
      <c r="BA636">
        <v>2.4060526138848117</v>
      </c>
      <c r="BB636" s="34">
        <v>169.52005261388484</v>
      </c>
      <c r="BC636" s="34">
        <v>167.08731237979603</v>
      </c>
      <c r="BD636">
        <v>113.81</v>
      </c>
      <c r="BE636">
        <v>1.6385990879652832</v>
      </c>
      <c r="BF636" s="34">
        <v>115.44859908796529</v>
      </c>
      <c r="BG636" s="34">
        <v>113.79182487370647</v>
      </c>
      <c r="BH636">
        <v>612.87200000000007</v>
      </c>
      <c r="BI636">
        <v>8.8239302367055537</v>
      </c>
      <c r="BJ636" s="34">
        <v>621.69593023670564</v>
      </c>
      <c r="BK636" s="34">
        <v>612.7741261224694</v>
      </c>
      <c r="BM636">
        <v>49.492999999999981</v>
      </c>
      <c r="BN636">
        <v>0.71258399666695127</v>
      </c>
      <c r="BO636">
        <v>50.205583996666931</v>
      </c>
      <c r="BP636">
        <v>49.485096111715599</v>
      </c>
      <c r="BQ636">
        <v>2.7919999999999998</v>
      </c>
      <c r="BR636">
        <v>4.019830114751842E-2</v>
      </c>
      <c r="BS636">
        <v>2.8321983011475185</v>
      </c>
      <c r="BT636">
        <v>2.7915541257129286</v>
      </c>
      <c r="BU636">
        <v>278.34900000000005</v>
      </c>
      <c r="BV636">
        <v>4.0075776955983544</v>
      </c>
      <c r="BW636">
        <v>282.35657769559845</v>
      </c>
      <c r="BX636">
        <v>278.30454847352013</v>
      </c>
      <c r="BY636">
        <v>22.452000000000005</v>
      </c>
      <c r="BZ636">
        <v>0.32325653917051705</v>
      </c>
      <c r="CA636">
        <v>22.77525653917052</v>
      </c>
      <c r="CB636">
        <v>22.448414480840505</v>
      </c>
      <c r="CC636">
        <v>167.11400000000003</v>
      </c>
      <c r="CD636">
        <v>2.4060526138848117</v>
      </c>
      <c r="CE636">
        <v>169.52005261388484</v>
      </c>
      <c r="CF636">
        <v>167.08731237979603</v>
      </c>
      <c r="CG636">
        <v>114.396</v>
      </c>
      <c r="CH636">
        <v>1.6470361239511162</v>
      </c>
      <c r="CI636">
        <v>116.04303612395113</v>
      </c>
      <c r="CJ636">
        <v>114.37773129120926</v>
      </c>
      <c r="CK636">
        <v>634.59600000000012</v>
      </c>
      <c r="CL636">
        <v>9.1367052704192684</v>
      </c>
      <c r="CM636">
        <v>643.73270527041939</v>
      </c>
      <c r="CN636">
        <v>634.4946568627945</v>
      </c>
    </row>
    <row r="637" spans="1:92" x14ac:dyDescent="0.25">
      <c r="A637" s="18">
        <v>45927</v>
      </c>
      <c r="B637" s="2">
        <v>1</v>
      </c>
      <c r="C637" s="2" t="s">
        <v>23</v>
      </c>
      <c r="D637" s="9">
        <v>32.580711000000001</v>
      </c>
      <c r="E637">
        <v>1.6055140999999998E-2</v>
      </c>
      <c r="G637">
        <v>4.4959999999999996</v>
      </c>
      <c r="H637">
        <v>7.4645173656179689E-2</v>
      </c>
      <c r="I637" s="34">
        <v>4.5706451736561791</v>
      </c>
      <c r="J637" s="34">
        <v>4.4972628209321597</v>
      </c>
      <c r="K637">
        <v>0.35600000000000004</v>
      </c>
      <c r="L637">
        <v>5.910516419395012E-3</v>
      </c>
      <c r="M637" s="34">
        <v>0.36191051641939503</v>
      </c>
      <c r="N637" s="34">
        <v>0.35609999204889881</v>
      </c>
      <c r="O637">
        <v>13.292</v>
      </c>
      <c r="P637">
        <v>0.22068141642302946</v>
      </c>
      <c r="Q637" s="34">
        <v>13.51268141642303</v>
      </c>
      <c r="R637" s="34">
        <v>13.295733410994277</v>
      </c>
      <c r="S637">
        <v>1.6779999999999999</v>
      </c>
      <c r="T637">
        <v>2.7859119527373116E-2</v>
      </c>
      <c r="U637" s="34">
        <v>1.7058591195273731</v>
      </c>
      <c r="V637" s="34">
        <v>1.6784713108372251</v>
      </c>
      <c r="W637">
        <v>0</v>
      </c>
      <c r="X637">
        <v>0</v>
      </c>
      <c r="Y637" s="34">
        <v>0</v>
      </c>
      <c r="Z637" s="34">
        <v>0</v>
      </c>
      <c r="AA637">
        <v>0.59199999999999997</v>
      </c>
      <c r="AB637">
        <v>9.828723933375973E-3</v>
      </c>
      <c r="AC637" s="34">
        <v>0.60182872393337594</v>
      </c>
      <c r="AD637" s="34">
        <v>0.59216627891277551</v>
      </c>
      <c r="AE637">
        <v>20.413999999999998</v>
      </c>
      <c r="AF637">
        <v>0.33892494995935324</v>
      </c>
      <c r="AG637" s="34">
        <v>20.752924949959354</v>
      </c>
      <c r="AH637" s="34">
        <v>20.419733813725333</v>
      </c>
      <c r="AJ637">
        <v>42.730999999999995</v>
      </c>
      <c r="AK637">
        <v>0.70944459864373099</v>
      </c>
      <c r="AL637" s="34">
        <v>43.440444598643722</v>
      </c>
      <c r="AM637" s="34">
        <v>42.743002135509805</v>
      </c>
      <c r="AN637">
        <v>2.35</v>
      </c>
      <c r="AO637">
        <v>3.9016049397691786E-2</v>
      </c>
      <c r="AP637" s="34">
        <v>2.389016049397692</v>
      </c>
      <c r="AQ637" s="34">
        <v>2.3506600598733489</v>
      </c>
      <c r="AR637">
        <v>257.60599999999999</v>
      </c>
      <c r="AS637">
        <v>4.2769227324007622</v>
      </c>
      <c r="AT637" s="34">
        <v>261.88292273240074</v>
      </c>
      <c r="AU637" s="34">
        <v>257.67835548243994</v>
      </c>
      <c r="AV637">
        <v>19.760999999999996</v>
      </c>
      <c r="AW637">
        <v>0.32808346899905844</v>
      </c>
      <c r="AX637" s="34">
        <v>20.089083468999053</v>
      </c>
      <c r="AY637" s="34">
        <v>19.766550401343505</v>
      </c>
      <c r="AZ637">
        <v>163.31800000000001</v>
      </c>
      <c r="BA637">
        <v>2.7114992151200972</v>
      </c>
      <c r="BB637" s="34">
        <v>166.0294992151201</v>
      </c>
      <c r="BC637" s="34">
        <v>163.36387219506196</v>
      </c>
      <c r="BD637">
        <v>111.62399999999998</v>
      </c>
      <c r="BE637">
        <v>1.853245743816148</v>
      </c>
      <c r="BF637" s="34">
        <v>113.47724574381613</v>
      </c>
      <c r="BG637" s="34">
        <v>111.6553525631075</v>
      </c>
      <c r="BH637">
        <v>597.39</v>
      </c>
      <c r="BI637">
        <v>9.9182118083774888</v>
      </c>
      <c r="BJ637" s="34">
        <v>607.30821180837734</v>
      </c>
      <c r="BK637" s="34">
        <v>597.55779283733614</v>
      </c>
      <c r="BM637">
        <v>47.226999999999997</v>
      </c>
      <c r="BN637">
        <v>0.78408977229991073</v>
      </c>
      <c r="BO637">
        <v>48.011089772299904</v>
      </c>
      <c r="BP637">
        <v>47.240264956441962</v>
      </c>
      <c r="BQ637">
        <v>2.706</v>
      </c>
      <c r="BR637">
        <v>4.4926565817086796E-2</v>
      </c>
      <c r="BS637">
        <v>2.7509265658170872</v>
      </c>
      <c r="BT637">
        <v>2.7067600519222479</v>
      </c>
      <c r="BU637">
        <v>270.89799999999997</v>
      </c>
      <c r="BV637">
        <v>4.4976041488237914</v>
      </c>
      <c r="BW637">
        <v>275.39560414882379</v>
      </c>
      <c r="BX637">
        <v>270.97408889343421</v>
      </c>
      <c r="BY637">
        <v>21.438999999999997</v>
      </c>
      <c r="BZ637">
        <v>0.35594258852643157</v>
      </c>
      <c r="CA637">
        <v>21.794942588526425</v>
      </c>
      <c r="CB637">
        <v>21.445021712180729</v>
      </c>
      <c r="CC637">
        <v>163.31800000000001</v>
      </c>
      <c r="CD637">
        <v>2.7114992151200972</v>
      </c>
      <c r="CE637">
        <v>166.0294992151201</v>
      </c>
      <c r="CF637">
        <v>163.36387219506196</v>
      </c>
      <c r="CG637">
        <v>112.21599999999998</v>
      </c>
      <c r="CH637">
        <v>1.8630744677495241</v>
      </c>
      <c r="CI637">
        <v>114.07907446774951</v>
      </c>
      <c r="CJ637">
        <v>112.24751884202027</v>
      </c>
      <c r="CK637">
        <v>617.80399999999997</v>
      </c>
      <c r="CL637">
        <v>10.257136758336841</v>
      </c>
      <c r="CM637">
        <v>628.06113675833672</v>
      </c>
      <c r="CN637">
        <v>617.97752665106145</v>
      </c>
    </row>
    <row r="638" spans="1:92" x14ac:dyDescent="0.25">
      <c r="A638" s="18">
        <v>45927</v>
      </c>
      <c r="B638" s="2">
        <v>2</v>
      </c>
      <c r="C638" s="2" t="s">
        <v>23</v>
      </c>
      <c r="D638" s="9">
        <v>22.029868</v>
      </c>
      <c r="E638">
        <v>1.6028806E-2</v>
      </c>
      <c r="G638">
        <v>4.3360000000000012</v>
      </c>
      <c r="H638">
        <v>8.3749901165862631E-2</v>
      </c>
      <c r="I638" s="34">
        <v>4.4197499011658641</v>
      </c>
      <c r="J638" s="34">
        <v>4.3489065874315571</v>
      </c>
      <c r="K638">
        <v>0.33600000000000002</v>
      </c>
      <c r="L638">
        <v>6.4898447397900919E-3</v>
      </c>
      <c r="M638" s="34">
        <v>0.34248984473979011</v>
      </c>
      <c r="N638" s="34">
        <v>0.33700014146148588</v>
      </c>
      <c r="O638">
        <v>14.398</v>
      </c>
      <c r="P638">
        <v>0.27809757310564798</v>
      </c>
      <c r="Q638" s="34">
        <v>14.676097573105647</v>
      </c>
      <c r="R638" s="34">
        <v>14.440857252269266</v>
      </c>
      <c r="S638">
        <v>1.6840000000000002</v>
      </c>
      <c r="T638">
        <v>3.2526483755376534E-2</v>
      </c>
      <c r="U638" s="34">
        <v>1.7165264837553766</v>
      </c>
      <c r="V638" s="34">
        <v>1.6890126137533996</v>
      </c>
      <c r="W638">
        <v>0</v>
      </c>
      <c r="X638">
        <v>0</v>
      </c>
      <c r="Y638" s="34">
        <v>0</v>
      </c>
      <c r="Z638" s="34">
        <v>0</v>
      </c>
      <c r="AA638">
        <v>0.58199999999999996</v>
      </c>
      <c r="AB638">
        <v>1.1241338209993549E-2</v>
      </c>
      <c r="AC638" s="34">
        <v>0.59324133820999347</v>
      </c>
      <c r="AD638" s="34">
        <v>0.58373238788864512</v>
      </c>
      <c r="AE638">
        <v>21.336000000000002</v>
      </c>
      <c r="AF638">
        <v>0.41210514097667084</v>
      </c>
      <c r="AG638" s="34">
        <v>21.748105140976669</v>
      </c>
      <c r="AH638" s="34">
        <v>21.399508982804353</v>
      </c>
      <c r="AJ638">
        <v>41.809000000000005</v>
      </c>
      <c r="AK638">
        <v>0.80754142477941648</v>
      </c>
      <c r="AL638" s="34">
        <v>42.61654142477942</v>
      </c>
      <c r="AM638" s="34">
        <v>41.93344914989067</v>
      </c>
      <c r="AN638">
        <v>2.2319999999999993</v>
      </c>
      <c r="AO638">
        <v>4.3111111485748449E-2</v>
      </c>
      <c r="AP638" s="34">
        <v>2.2751111114857476</v>
      </c>
      <c r="AQ638" s="34">
        <v>2.238643796851298</v>
      </c>
      <c r="AR638">
        <v>253.94900000000004</v>
      </c>
      <c r="AS638">
        <v>4.9050285173361727</v>
      </c>
      <c r="AT638" s="34">
        <v>258.85402851733619</v>
      </c>
      <c r="AU638" s="34">
        <v>254.70490751191335</v>
      </c>
      <c r="AV638">
        <v>19.338999999999999</v>
      </c>
      <c r="AW638">
        <v>0.37353305780595408</v>
      </c>
      <c r="AX638" s="34">
        <v>19.712533057805953</v>
      </c>
      <c r="AY638" s="34">
        <v>19.396564689653793</v>
      </c>
      <c r="AZ638">
        <v>167.10400000000001</v>
      </c>
      <c r="BA638">
        <v>3.2276161172556059</v>
      </c>
      <c r="BB638" s="34">
        <v>170.33161611725561</v>
      </c>
      <c r="BC638" s="34">
        <v>167.60140368684563</v>
      </c>
      <c r="BD638">
        <v>110.232</v>
      </c>
      <c r="BE638">
        <v>2.1291326349897064</v>
      </c>
      <c r="BF638" s="34">
        <v>112.3611326349897</v>
      </c>
      <c r="BG638" s="34">
        <v>110.56011783804318</v>
      </c>
      <c r="BH638">
        <v>594.66500000000008</v>
      </c>
      <c r="BI638">
        <v>11.485962863652603</v>
      </c>
      <c r="BJ638" s="34">
        <v>606.15096286365269</v>
      </c>
      <c r="BK638" s="34">
        <v>596.43508667319793</v>
      </c>
      <c r="BM638">
        <v>46.145000000000003</v>
      </c>
      <c r="BN638">
        <v>0.89129132594527916</v>
      </c>
      <c r="BO638">
        <v>47.036291325945285</v>
      </c>
      <c r="BP638">
        <v>46.282355737322227</v>
      </c>
      <c r="BQ638">
        <v>2.5679999999999992</v>
      </c>
      <c r="BR638">
        <v>4.9600956225538541E-2</v>
      </c>
      <c r="BS638">
        <v>2.6176009562255378</v>
      </c>
      <c r="BT638">
        <v>2.5756439383127838</v>
      </c>
      <c r="BU638">
        <v>268.34700000000004</v>
      </c>
      <c r="BV638">
        <v>5.1831260904418208</v>
      </c>
      <c r="BW638">
        <v>273.53012609044185</v>
      </c>
      <c r="BX638">
        <v>269.14576476418262</v>
      </c>
      <c r="BY638">
        <v>21.023</v>
      </c>
      <c r="BZ638">
        <v>0.40605954156133062</v>
      </c>
      <c r="CA638">
        <v>21.42905954156133</v>
      </c>
      <c r="CB638">
        <v>21.085577303407192</v>
      </c>
      <c r="CC638">
        <v>167.10400000000001</v>
      </c>
      <c r="CD638">
        <v>3.2276161172556059</v>
      </c>
      <c r="CE638">
        <v>170.33161611725561</v>
      </c>
      <c r="CF638">
        <v>167.60140368684563</v>
      </c>
      <c r="CG638">
        <v>110.81399999999999</v>
      </c>
      <c r="CH638">
        <v>2.1403739731996998</v>
      </c>
      <c r="CI638">
        <v>112.95437397319969</v>
      </c>
      <c r="CJ638">
        <v>111.14385022593183</v>
      </c>
      <c r="CK638">
        <v>616.00100000000009</v>
      </c>
      <c r="CL638">
        <v>11.898068004629273</v>
      </c>
      <c r="CM638">
        <v>627.89906800462938</v>
      </c>
      <c r="CN638">
        <v>617.83459565600231</v>
      </c>
    </row>
    <row r="639" spans="1:92" x14ac:dyDescent="0.25">
      <c r="A639" s="18">
        <v>45927</v>
      </c>
      <c r="B639" s="2">
        <v>3</v>
      </c>
      <c r="C639" s="2" t="s">
        <v>23</v>
      </c>
      <c r="D639" s="9">
        <v>20.142313999999999</v>
      </c>
      <c r="E639">
        <v>1.5781212999999999E-2</v>
      </c>
      <c r="G639">
        <v>4.5199999999999996</v>
      </c>
      <c r="H639">
        <v>9.1765017430830001E-2</v>
      </c>
      <c r="I639" s="34">
        <v>4.6117650174308293</v>
      </c>
      <c r="J639" s="34">
        <v>4.5389857713848043</v>
      </c>
      <c r="K639">
        <v>0.32800000000000001</v>
      </c>
      <c r="L639">
        <v>6.6590543622372213E-3</v>
      </c>
      <c r="M639" s="34">
        <v>0.33465905436223725</v>
      </c>
      <c r="N639" s="34">
        <v>0.32937772854296821</v>
      </c>
      <c r="O639">
        <v>13.95</v>
      </c>
      <c r="P639">
        <v>0.2832128303451501</v>
      </c>
      <c r="Q639" s="34">
        <v>14.233212830345149</v>
      </c>
      <c r="R639" s="34">
        <v>14.008595466995139</v>
      </c>
      <c r="S639">
        <v>1.68</v>
      </c>
      <c r="T639">
        <v>3.4107351611458933E-2</v>
      </c>
      <c r="U639" s="34">
        <v>1.7141073516114589</v>
      </c>
      <c r="V639" s="34">
        <v>1.6870566583908124</v>
      </c>
      <c r="W639">
        <v>0</v>
      </c>
      <c r="X639">
        <v>0</v>
      </c>
      <c r="Y639" s="34">
        <v>0</v>
      </c>
      <c r="Z639" s="34">
        <v>0</v>
      </c>
      <c r="AA639">
        <v>0.57999999999999996</v>
      </c>
      <c r="AB639">
        <v>1.177515710395606E-2</v>
      </c>
      <c r="AC639" s="34">
        <v>0.59177515710395601</v>
      </c>
      <c r="AD639" s="34">
        <v>0.58243622730159006</v>
      </c>
      <c r="AE639">
        <v>21.057999999999996</v>
      </c>
      <c r="AF639">
        <v>0.42751941085363232</v>
      </c>
      <c r="AG639" s="34">
        <v>21.485519410853634</v>
      </c>
      <c r="AH639" s="34">
        <v>21.146451852615314</v>
      </c>
      <c r="AJ639">
        <v>41.317000000000007</v>
      </c>
      <c r="AK639">
        <v>0.83881752769681495</v>
      </c>
      <c r="AL639" s="34">
        <v>42.155817527696826</v>
      </c>
      <c r="AM639" s="34">
        <v>41.490547592103106</v>
      </c>
      <c r="AN639">
        <v>2.2120000000000002</v>
      </c>
      <c r="AO639">
        <v>4.490801295508761E-2</v>
      </c>
      <c r="AP639" s="34">
        <v>2.2569080129550878</v>
      </c>
      <c r="AQ639" s="34">
        <v>2.2212912668812366</v>
      </c>
      <c r="AR639">
        <v>251.39800000000005</v>
      </c>
      <c r="AS639">
        <v>5.1038809407247356</v>
      </c>
      <c r="AT639" s="34">
        <v>256.50188094072479</v>
      </c>
      <c r="AU639" s="34">
        <v>252.45397012269856</v>
      </c>
      <c r="AV639">
        <v>18.683999999999997</v>
      </c>
      <c r="AW639">
        <v>0.37932247470743968</v>
      </c>
      <c r="AX639" s="34">
        <v>19.063322474707437</v>
      </c>
      <c r="AY639" s="34">
        <v>18.762480122246391</v>
      </c>
      <c r="AZ639">
        <v>167.59899999999999</v>
      </c>
      <c r="BA639">
        <v>3.4025940611481582</v>
      </c>
      <c r="BB639" s="34">
        <v>171.00159406114815</v>
      </c>
      <c r="BC639" s="34">
        <v>168.30298148192963</v>
      </c>
      <c r="BD639">
        <v>108.95700000000001</v>
      </c>
      <c r="BE639">
        <v>2.2120444699581734</v>
      </c>
      <c r="BF639" s="34">
        <v>111.16904446995818</v>
      </c>
      <c r="BG639" s="34">
        <v>109.4146621001713</v>
      </c>
      <c r="BH639">
        <v>590.16700000000014</v>
      </c>
      <c r="BI639">
        <v>11.981567487190411</v>
      </c>
      <c r="BJ639" s="34">
        <v>602.14856748719046</v>
      </c>
      <c r="BK639" s="34">
        <v>592.64593268603028</v>
      </c>
      <c r="BM639">
        <v>45.837000000000003</v>
      </c>
      <c r="BN639">
        <v>0.93058254512764493</v>
      </c>
      <c r="BO639">
        <v>46.767582545127652</v>
      </c>
      <c r="BP639">
        <v>46.029533363487907</v>
      </c>
      <c r="BQ639">
        <v>2.54</v>
      </c>
      <c r="BR639">
        <v>5.1567067317324834E-2</v>
      </c>
      <c r="BS639">
        <v>2.591567067317325</v>
      </c>
      <c r="BT639">
        <v>2.5506689954242048</v>
      </c>
      <c r="BU639">
        <v>265.34800000000007</v>
      </c>
      <c r="BV639">
        <v>5.3870937710698854</v>
      </c>
      <c r="BW639">
        <v>270.73509377106996</v>
      </c>
      <c r="BX639">
        <v>266.46256558969372</v>
      </c>
      <c r="BY639">
        <v>20.363999999999997</v>
      </c>
      <c r="BZ639">
        <v>0.41342982631889863</v>
      </c>
      <c r="CA639">
        <v>20.777429826318897</v>
      </c>
      <c r="CB639">
        <v>20.449536780637203</v>
      </c>
      <c r="CC639">
        <v>167.59899999999999</v>
      </c>
      <c r="CD639">
        <v>3.4025940611481582</v>
      </c>
      <c r="CE639">
        <v>171.00159406114815</v>
      </c>
      <c r="CF639">
        <v>168.30298148192963</v>
      </c>
      <c r="CG639">
        <v>109.53700000000001</v>
      </c>
      <c r="CH639">
        <v>2.2238196270621295</v>
      </c>
      <c r="CI639">
        <v>111.76081962706213</v>
      </c>
      <c r="CJ639">
        <v>109.99709832747288</v>
      </c>
      <c r="CK639">
        <v>611.22500000000014</v>
      </c>
      <c r="CL639">
        <v>12.409086898044043</v>
      </c>
      <c r="CM639">
        <v>623.63408689804407</v>
      </c>
      <c r="CN639">
        <v>613.79238453864559</v>
      </c>
    </row>
    <row r="640" spans="1:92" x14ac:dyDescent="0.25">
      <c r="A640" s="18">
        <v>45927</v>
      </c>
      <c r="B640" s="2">
        <v>4</v>
      </c>
      <c r="C640" s="2" t="s">
        <v>23</v>
      </c>
      <c r="D640" s="9">
        <v>20.490559000000001</v>
      </c>
      <c r="E640">
        <v>1.5162593E-2</v>
      </c>
      <c r="G640">
        <v>4.4059999999999997</v>
      </c>
      <c r="H640">
        <v>8.7726750262626385E-2</v>
      </c>
      <c r="I640" s="34">
        <v>4.4937267502626259</v>
      </c>
      <c r="J640" s="34">
        <v>4.425590200495181</v>
      </c>
      <c r="K640">
        <v>0.32</v>
      </c>
      <c r="L640">
        <v>6.3714389659646955E-3</v>
      </c>
      <c r="M640" s="34">
        <v>0.32637143896596471</v>
      </c>
      <c r="N640" s="34">
        <v>0.32142280167009946</v>
      </c>
      <c r="O640">
        <v>13.442</v>
      </c>
      <c r="P640">
        <v>0.26764025806405445</v>
      </c>
      <c r="Q640" s="34">
        <v>13.709640258064054</v>
      </c>
      <c r="R640" s="34">
        <v>13.501766562654614</v>
      </c>
      <c r="S640">
        <v>1.6739999999999999</v>
      </c>
      <c r="T640">
        <v>3.3330590090702807E-2</v>
      </c>
      <c r="U640" s="34">
        <v>1.7073305900907028</v>
      </c>
      <c r="V640" s="34">
        <v>1.6814430312367077</v>
      </c>
      <c r="W640">
        <v>0</v>
      </c>
      <c r="X640">
        <v>0</v>
      </c>
      <c r="Y640" s="34">
        <v>0</v>
      </c>
      <c r="Z640" s="34">
        <v>0</v>
      </c>
      <c r="AA640">
        <v>0.57599999999999996</v>
      </c>
      <c r="AB640">
        <v>1.1468590138736448E-2</v>
      </c>
      <c r="AC640" s="34">
        <v>0.58746859013873642</v>
      </c>
      <c r="AD640" s="34">
        <v>0.57856104300617894</v>
      </c>
      <c r="AE640">
        <v>20.417999999999999</v>
      </c>
      <c r="AF640">
        <v>0.40653762752208483</v>
      </c>
      <c r="AG640" s="34">
        <v>20.824537627522083</v>
      </c>
      <c r="AH640" s="34">
        <v>20.508783639062781</v>
      </c>
      <c r="AJ640">
        <v>41.017000000000003</v>
      </c>
      <c r="AK640">
        <v>0.81667910020929335</v>
      </c>
      <c r="AL640" s="34">
        <v>41.833679100209295</v>
      </c>
      <c r="AM640" s="34">
        <v>41.199372050320214</v>
      </c>
      <c r="AN640">
        <v>2.1969999999999996</v>
      </c>
      <c r="AO640">
        <v>4.3743910650701351E-2</v>
      </c>
      <c r="AP640" s="34">
        <v>2.2407439106507008</v>
      </c>
      <c r="AQ640" s="34">
        <v>2.206768422716276</v>
      </c>
      <c r="AR640">
        <v>250.08600000000001</v>
      </c>
      <c r="AS640">
        <v>4.979399016382021</v>
      </c>
      <c r="AT640" s="34">
        <v>255.06539901638203</v>
      </c>
      <c r="AU640" s="34">
        <v>251.19794618271402</v>
      </c>
      <c r="AV640">
        <v>18.687000000000001</v>
      </c>
      <c r="AW640">
        <v>0.37207212486556956</v>
      </c>
      <c r="AX640" s="34">
        <v>19.059072124865569</v>
      </c>
      <c r="AY640" s="34">
        <v>18.770087171278586</v>
      </c>
      <c r="AZ640">
        <v>170.648</v>
      </c>
      <c r="BA640">
        <v>3.3977291145748225</v>
      </c>
      <c r="BB640" s="34">
        <v>174.04572911457481</v>
      </c>
      <c r="BC640" s="34">
        <v>171.40674456062226</v>
      </c>
      <c r="BD640">
        <v>107.18300000000001</v>
      </c>
      <c r="BE640">
        <v>2.1340935709031061</v>
      </c>
      <c r="BF640" s="34">
        <v>109.31709357090311</v>
      </c>
      <c r="BG640" s="34">
        <v>107.65956297314459</v>
      </c>
      <c r="BH640">
        <v>589.81799999999998</v>
      </c>
      <c r="BI640">
        <v>11.743716837585515</v>
      </c>
      <c r="BJ640" s="34">
        <v>601.56171683758555</v>
      </c>
      <c r="BK640" s="34">
        <v>592.44048136079596</v>
      </c>
      <c r="BM640">
        <v>45.423000000000002</v>
      </c>
      <c r="BN640">
        <v>0.90440585047191968</v>
      </c>
      <c r="BO640">
        <v>46.327405850471919</v>
      </c>
      <c r="BP640">
        <v>45.624962250815393</v>
      </c>
      <c r="BQ640">
        <v>2.5169999999999995</v>
      </c>
      <c r="BR640">
        <v>5.0115349616666048E-2</v>
      </c>
      <c r="BS640">
        <v>2.5671153496166657</v>
      </c>
      <c r="BT640">
        <v>2.5281912243863753</v>
      </c>
      <c r="BU640">
        <v>263.52800000000002</v>
      </c>
      <c r="BV640">
        <v>5.2470392744460757</v>
      </c>
      <c r="BW640">
        <v>268.7750392744461</v>
      </c>
      <c r="BX640">
        <v>264.69971274536863</v>
      </c>
      <c r="BY640">
        <v>20.361000000000001</v>
      </c>
      <c r="BZ640">
        <v>0.40540271495627239</v>
      </c>
      <c r="CA640">
        <v>20.766402714956271</v>
      </c>
      <c r="CB640">
        <v>20.451530202515293</v>
      </c>
      <c r="CC640">
        <v>170.648</v>
      </c>
      <c r="CD640">
        <v>3.3977291145748225</v>
      </c>
      <c r="CE640">
        <v>174.04572911457481</v>
      </c>
      <c r="CF640">
        <v>171.40674456062226</v>
      </c>
      <c r="CG640">
        <v>107.759</v>
      </c>
      <c r="CH640">
        <v>2.1455621610418425</v>
      </c>
      <c r="CI640">
        <v>109.90456216104185</v>
      </c>
      <c r="CJ640">
        <v>108.23812401615076</v>
      </c>
      <c r="CK640">
        <v>610.23599999999999</v>
      </c>
      <c r="CL640">
        <v>12.150254465107599</v>
      </c>
      <c r="CM640">
        <v>622.38625446510764</v>
      </c>
      <c r="CN640">
        <v>612.94926499985877</v>
      </c>
    </row>
    <row r="641" spans="1:92" x14ac:dyDescent="0.25">
      <c r="A641" s="18">
        <v>45927</v>
      </c>
      <c r="B641" s="2">
        <v>5</v>
      </c>
      <c r="C641" s="2" t="s">
        <v>23</v>
      </c>
      <c r="D641" s="9">
        <v>19.785758999999999</v>
      </c>
      <c r="E641">
        <v>1.4941167999999999E-2</v>
      </c>
      <c r="G641">
        <v>4.4619999999999997</v>
      </c>
      <c r="H641">
        <v>8.3280124098197364E-2</v>
      </c>
      <c r="I641" s="34">
        <v>4.5452801240981975</v>
      </c>
      <c r="J641" s="34">
        <v>4.4773683301569855</v>
      </c>
      <c r="K641">
        <v>0.32</v>
      </c>
      <c r="L641">
        <v>5.9725772549133029E-3</v>
      </c>
      <c r="M641" s="34">
        <v>0.3259725772549133</v>
      </c>
      <c r="N641" s="34">
        <v>0.32110216621475468</v>
      </c>
      <c r="O641">
        <v>13.388</v>
      </c>
      <c r="P641">
        <v>0.2498777009024353</v>
      </c>
      <c r="Q641" s="34">
        <v>13.637877700902434</v>
      </c>
      <c r="R641" s="34">
        <v>13.434111879009798</v>
      </c>
      <c r="S641">
        <v>1.6739999999999999</v>
      </c>
      <c r="T641">
        <v>3.1244044764765215E-2</v>
      </c>
      <c r="U641" s="34">
        <v>1.7052440447647652</v>
      </c>
      <c r="V641" s="34">
        <v>1.6797657070109353</v>
      </c>
      <c r="W641">
        <v>0</v>
      </c>
      <c r="X641">
        <v>0</v>
      </c>
      <c r="Y641" s="34">
        <v>0</v>
      </c>
      <c r="Z641" s="34">
        <v>0</v>
      </c>
      <c r="AA641">
        <v>0.57199999999999995</v>
      </c>
      <c r="AB641">
        <v>1.0675981843157529E-2</v>
      </c>
      <c r="AC641" s="34">
        <v>0.5826759818431575</v>
      </c>
      <c r="AD641" s="34">
        <v>0.57397012210887388</v>
      </c>
      <c r="AE641">
        <v>20.416</v>
      </c>
      <c r="AF641">
        <v>0.38105042886346874</v>
      </c>
      <c r="AG641" s="34">
        <v>20.797050428863464</v>
      </c>
      <c r="AH641" s="34">
        <v>20.486318204501352</v>
      </c>
      <c r="AJ641">
        <v>42.131</v>
      </c>
      <c r="AK641">
        <v>0.78634578852110115</v>
      </c>
      <c r="AL641" s="34">
        <v>42.917345788521104</v>
      </c>
      <c r="AM641" s="34">
        <v>42.276110514980715</v>
      </c>
      <c r="AN641">
        <v>2.1880000000000002</v>
      </c>
      <c r="AO641">
        <v>4.0837496980469706E-2</v>
      </c>
      <c r="AP641" s="34">
        <v>2.2288374969804701</v>
      </c>
      <c r="AQ641" s="34">
        <v>2.1955360614933852</v>
      </c>
      <c r="AR641">
        <v>253.01300000000001</v>
      </c>
      <c r="AS641">
        <v>4.7223115281168111</v>
      </c>
      <c r="AT641" s="34">
        <v>257.73531152811682</v>
      </c>
      <c r="AU641" s="34">
        <v>253.88444493904288</v>
      </c>
      <c r="AV641">
        <v>19.178999999999998</v>
      </c>
      <c r="AW641">
        <v>0.35796268491244443</v>
      </c>
      <c r="AX641" s="34">
        <v>19.536962684912442</v>
      </c>
      <c r="AY641" s="34">
        <v>19.245057643227433</v>
      </c>
      <c r="AZ641">
        <v>161.089</v>
      </c>
      <c r="BA641">
        <v>3.0066140544272781</v>
      </c>
      <c r="BB641" s="34">
        <v>164.09561405442727</v>
      </c>
      <c r="BC641" s="34">
        <v>161.64383391677691</v>
      </c>
      <c r="BD641">
        <v>108.19899999999998</v>
      </c>
      <c r="BE641">
        <v>2.0194590200136386</v>
      </c>
      <c r="BF641" s="34">
        <v>110.21845902001363</v>
      </c>
      <c r="BG641" s="34">
        <v>108.57166650709449</v>
      </c>
      <c r="BH641">
        <v>585.79899999999998</v>
      </c>
      <c r="BI641">
        <v>10.933530572971742</v>
      </c>
      <c r="BJ641" s="34">
        <v>596.73253057297177</v>
      </c>
      <c r="BK641" s="34">
        <v>587.81664958261581</v>
      </c>
      <c r="BM641">
        <v>46.593000000000004</v>
      </c>
      <c r="BN641">
        <v>0.86962591261929856</v>
      </c>
      <c r="BO641">
        <v>47.462625912619302</v>
      </c>
      <c r="BP641">
        <v>46.7534788451377</v>
      </c>
      <c r="BQ641">
        <v>2.508</v>
      </c>
      <c r="BR641">
        <v>4.6810074235383012E-2</v>
      </c>
      <c r="BS641">
        <v>2.5548100742353834</v>
      </c>
      <c r="BT641">
        <v>2.5166382277081398</v>
      </c>
      <c r="BU641">
        <v>266.40100000000001</v>
      </c>
      <c r="BV641">
        <v>4.9721892290192464</v>
      </c>
      <c r="BW641">
        <v>271.37318922901926</v>
      </c>
      <c r="BX641">
        <v>267.31855681805268</v>
      </c>
      <c r="BY641">
        <v>20.852999999999998</v>
      </c>
      <c r="BZ641">
        <v>0.38920672967720965</v>
      </c>
      <c r="CA641">
        <v>21.242206729677207</v>
      </c>
      <c r="CB641">
        <v>20.92482335023837</v>
      </c>
      <c r="CC641">
        <v>161.089</v>
      </c>
      <c r="CD641">
        <v>3.0066140544272781</v>
      </c>
      <c r="CE641">
        <v>164.09561405442727</v>
      </c>
      <c r="CF641">
        <v>161.64383391677691</v>
      </c>
      <c r="CG641">
        <v>108.77099999999999</v>
      </c>
      <c r="CH641">
        <v>2.0301350018567961</v>
      </c>
      <c r="CI641">
        <v>110.80113500185678</v>
      </c>
      <c r="CJ641">
        <v>109.14563662920337</v>
      </c>
      <c r="CK641">
        <v>606.21500000000003</v>
      </c>
      <c r="CL641">
        <v>11.314581001835212</v>
      </c>
      <c r="CM641">
        <v>617.52958100183525</v>
      </c>
      <c r="CN641">
        <v>608.30296778711715</v>
      </c>
    </row>
    <row r="642" spans="1:92" x14ac:dyDescent="0.25">
      <c r="A642" s="18">
        <v>45927</v>
      </c>
      <c r="B642" s="2">
        <v>6</v>
      </c>
      <c r="C642" s="2" t="s">
        <v>23</v>
      </c>
      <c r="D642" s="9">
        <v>20.073201999999998</v>
      </c>
      <c r="E642">
        <v>1.4740862E-2</v>
      </c>
      <c r="G642">
        <v>4.6280000000000001</v>
      </c>
      <c r="H642">
        <v>9.8826200035486145E-2</v>
      </c>
      <c r="I642" s="34">
        <v>4.7268262000354859</v>
      </c>
      <c r="J642" s="34">
        <v>4.6571487073227784</v>
      </c>
      <c r="K642">
        <v>0.316</v>
      </c>
      <c r="L642">
        <v>6.7478563550591219E-3</v>
      </c>
      <c r="M642" s="34">
        <v>0.32274785635505915</v>
      </c>
      <c r="N642" s="34">
        <v>0.31799027474373337</v>
      </c>
      <c r="O642">
        <v>13.254000000000001</v>
      </c>
      <c r="P642">
        <v>0.28302559534795446</v>
      </c>
      <c r="Q642" s="34">
        <v>13.537025595347956</v>
      </c>
      <c r="R642" s="34">
        <v>13.337478169156464</v>
      </c>
      <c r="S642">
        <v>1.6819999999999999</v>
      </c>
      <c r="T642">
        <v>3.5917387307624823E-2</v>
      </c>
      <c r="U642" s="34">
        <v>1.7179173873076248</v>
      </c>
      <c r="V642" s="34">
        <v>1.6925938041739226</v>
      </c>
      <c r="W642">
        <v>0</v>
      </c>
      <c r="X642">
        <v>0</v>
      </c>
      <c r="Y642" s="34">
        <v>0</v>
      </c>
      <c r="Z642" s="34">
        <v>0</v>
      </c>
      <c r="AA642">
        <v>0.58599999999999997</v>
      </c>
      <c r="AB642">
        <v>1.2513429822989384E-2</v>
      </c>
      <c r="AC642" s="34">
        <v>0.59851342982298938</v>
      </c>
      <c r="AD642" s="34">
        <v>0.58969082594882205</v>
      </c>
      <c r="AE642">
        <v>20.465999999999998</v>
      </c>
      <c r="AF642">
        <v>0.43703046886911395</v>
      </c>
      <c r="AG642" s="34">
        <v>20.903030468869119</v>
      </c>
      <c r="AH642" s="34">
        <v>20.594901781345719</v>
      </c>
      <c r="AJ642">
        <v>43.15</v>
      </c>
      <c r="AK642">
        <v>0.92142405607848454</v>
      </c>
      <c r="AL642" s="34">
        <v>44.071424056078484</v>
      </c>
      <c r="AM642" s="34">
        <v>43.421773275924352</v>
      </c>
      <c r="AN642">
        <v>2.194</v>
      </c>
      <c r="AO642">
        <v>4.6850622920885175E-2</v>
      </c>
      <c r="AP642" s="34">
        <v>2.2408506229208851</v>
      </c>
      <c r="AQ642" s="34">
        <v>2.2078185531257941</v>
      </c>
      <c r="AR642">
        <v>257.68399999999997</v>
      </c>
      <c r="AS642">
        <v>5.5025779018894134</v>
      </c>
      <c r="AT642" s="34">
        <v>263.18657790188939</v>
      </c>
      <c r="AU642" s="34">
        <v>259.30698087678536</v>
      </c>
      <c r="AV642">
        <v>20.315000000000001</v>
      </c>
      <c r="AW642">
        <v>0.43380601852223449</v>
      </c>
      <c r="AX642" s="34">
        <v>20.748806018522234</v>
      </c>
      <c r="AY642" s="34">
        <v>20.442950732338428</v>
      </c>
      <c r="AZ642">
        <v>164.49600000000001</v>
      </c>
      <c r="BA642">
        <v>3.5126436043728022</v>
      </c>
      <c r="BB642" s="34">
        <v>168.00864360437282</v>
      </c>
      <c r="BC642" s="34">
        <v>165.53205137419357</v>
      </c>
      <c r="BD642">
        <v>108.58300000000001</v>
      </c>
      <c r="BE642">
        <v>2.3186787550676735</v>
      </c>
      <c r="BF642" s="34">
        <v>110.90167875506769</v>
      </c>
      <c r="BG642" s="34">
        <v>109.2668924129709</v>
      </c>
      <c r="BH642">
        <v>596.42199999999991</v>
      </c>
      <c r="BI642">
        <v>12.735980958851492</v>
      </c>
      <c r="BJ642" s="34">
        <v>609.15798095885157</v>
      </c>
      <c r="BK642" s="34">
        <v>600.17846722533841</v>
      </c>
      <c r="BM642">
        <v>47.777999999999999</v>
      </c>
      <c r="BN642">
        <v>1.0202502561139708</v>
      </c>
      <c r="BO642">
        <v>48.798250256113974</v>
      </c>
      <c r="BP642">
        <v>48.078921983247128</v>
      </c>
      <c r="BQ642">
        <v>2.5099999999999998</v>
      </c>
      <c r="BR642">
        <v>5.35984792759443E-2</v>
      </c>
      <c r="BS642">
        <v>2.5635984792759441</v>
      </c>
      <c r="BT642">
        <v>2.5258088278695277</v>
      </c>
      <c r="BU642">
        <v>270.93799999999999</v>
      </c>
      <c r="BV642">
        <v>5.7856034972373678</v>
      </c>
      <c r="BW642">
        <v>276.72360349723738</v>
      </c>
      <c r="BX642">
        <v>272.6444590459418</v>
      </c>
      <c r="BY642">
        <v>21.997</v>
      </c>
      <c r="BZ642">
        <v>0.46972340582985933</v>
      </c>
      <c r="CA642">
        <v>22.46672340582986</v>
      </c>
      <c r="CB642">
        <v>22.135544536512349</v>
      </c>
      <c r="CC642">
        <v>164.49600000000001</v>
      </c>
      <c r="CD642">
        <v>3.5126436043728022</v>
      </c>
      <c r="CE642">
        <v>168.00864360437282</v>
      </c>
      <c r="CF642">
        <v>165.53205137419357</v>
      </c>
      <c r="CG642">
        <v>109.16900000000001</v>
      </c>
      <c r="CH642">
        <v>2.3311921848906629</v>
      </c>
      <c r="CI642">
        <v>111.50019218489068</v>
      </c>
      <c r="CJ642">
        <v>109.85658323891973</v>
      </c>
      <c r="CK642">
        <v>616.88799999999992</v>
      </c>
      <c r="CL642">
        <v>13.173011427720606</v>
      </c>
      <c r="CM642">
        <v>630.0610114277207</v>
      </c>
      <c r="CN642">
        <v>620.77336900668411</v>
      </c>
    </row>
    <row r="643" spans="1:92" x14ac:dyDescent="0.25">
      <c r="A643" s="18">
        <v>45927</v>
      </c>
      <c r="B643" s="2">
        <v>7</v>
      </c>
      <c r="C643" s="2" t="s">
        <v>23</v>
      </c>
      <c r="D643" s="9">
        <v>22.41986</v>
      </c>
      <c r="E643">
        <v>1.4540173E-2</v>
      </c>
      <c r="G643">
        <v>4.6820000000000004</v>
      </c>
      <c r="H643">
        <v>9.388418936331179E-2</v>
      </c>
      <c r="I643" s="34">
        <v>4.7758841893633122</v>
      </c>
      <c r="J643" s="34">
        <v>4.7064420070220052</v>
      </c>
      <c r="K643">
        <v>0.42000000000000004</v>
      </c>
      <c r="L643">
        <v>8.4219050689002452E-3</v>
      </c>
      <c r="M643" s="34">
        <v>0.42842190506890027</v>
      </c>
      <c r="N643" s="34">
        <v>0.42219257645220887</v>
      </c>
      <c r="O643">
        <v>13.488</v>
      </c>
      <c r="P643">
        <v>0.27046346564125362</v>
      </c>
      <c r="Q643" s="34">
        <v>13.758463465641253</v>
      </c>
      <c r="R643" s="34">
        <v>13.55841302663665</v>
      </c>
      <c r="S643">
        <v>1.7160000000000002</v>
      </c>
      <c r="T643">
        <v>3.4409497852935296E-2</v>
      </c>
      <c r="U643" s="34">
        <v>1.7504094978529354</v>
      </c>
      <c r="V643" s="34">
        <v>1.7249582409333106</v>
      </c>
      <c r="W643">
        <v>0</v>
      </c>
      <c r="X643">
        <v>0</v>
      </c>
      <c r="Y643" s="34">
        <v>0</v>
      </c>
      <c r="Z643" s="34">
        <v>0</v>
      </c>
      <c r="AA643">
        <v>0.58599999999999997</v>
      </c>
      <c r="AB643">
        <v>1.1750562786608437E-2</v>
      </c>
      <c r="AC643" s="34">
        <v>0.59775056278660843</v>
      </c>
      <c r="AD643" s="34">
        <v>0.58905916619284382</v>
      </c>
      <c r="AE643">
        <v>20.891999999999999</v>
      </c>
      <c r="AF643">
        <v>0.41892962071300932</v>
      </c>
      <c r="AG643" s="34">
        <v>21.310929620713008</v>
      </c>
      <c r="AH643" s="34">
        <v>21.001065017237018</v>
      </c>
      <c r="AJ643">
        <v>45.163999999999987</v>
      </c>
      <c r="AK643">
        <v>0.90563552507573952</v>
      </c>
      <c r="AL643" s="34">
        <v>46.069635525075725</v>
      </c>
      <c r="AM643" s="34">
        <v>45.399775054494178</v>
      </c>
      <c r="AN643">
        <v>2.3579999999999997</v>
      </c>
      <c r="AO643">
        <v>4.7282981315397085E-2</v>
      </c>
      <c r="AP643" s="34">
        <v>2.4052829813153966</v>
      </c>
      <c r="AQ643" s="34">
        <v>2.370309750653115</v>
      </c>
      <c r="AR643">
        <v>264.56599999999992</v>
      </c>
      <c r="AS643">
        <v>5.3051184201396708</v>
      </c>
      <c r="AT643" s="34">
        <v>269.87111842013957</v>
      </c>
      <c r="AU643" s="34">
        <v>265.94714567060726</v>
      </c>
      <c r="AV643">
        <v>22.115000000000002</v>
      </c>
      <c r="AW643">
        <v>0.44345340618744983</v>
      </c>
      <c r="AX643" s="34">
        <v>22.558453406187454</v>
      </c>
      <c r="AY643" s="34">
        <v>22.230449591049048</v>
      </c>
      <c r="AZ643">
        <v>155.74600000000001</v>
      </c>
      <c r="BA643">
        <v>3.1230429210974706</v>
      </c>
      <c r="BB643" s="34">
        <v>158.86904292109747</v>
      </c>
      <c r="BC643" s="34">
        <v>156.55905955268028</v>
      </c>
      <c r="BD643">
        <v>107.94799999999999</v>
      </c>
      <c r="BE643">
        <v>2.1645900199467705</v>
      </c>
      <c r="BF643" s="34">
        <v>110.11259001994677</v>
      </c>
      <c r="BG643" s="34">
        <v>108.51153391157867</v>
      </c>
      <c r="BH643">
        <v>597.89699999999993</v>
      </c>
      <c r="BI643">
        <v>11.989123273762498</v>
      </c>
      <c r="BJ643" s="34">
        <v>609.88612327376245</v>
      </c>
      <c r="BK643" s="34">
        <v>601.0182735310625</v>
      </c>
      <c r="BM643">
        <v>49.845999999999989</v>
      </c>
      <c r="BN643">
        <v>0.9995197144390513</v>
      </c>
      <c r="BO643">
        <v>50.845519714439035</v>
      </c>
      <c r="BP643">
        <v>50.106217061516183</v>
      </c>
      <c r="BQ643">
        <v>2.7779999999999996</v>
      </c>
      <c r="BR643">
        <v>5.5704886384297332E-2</v>
      </c>
      <c r="BS643">
        <v>2.8337048863842971</v>
      </c>
      <c r="BT643">
        <v>2.792502327105324</v>
      </c>
      <c r="BU643">
        <v>278.05399999999992</v>
      </c>
      <c r="BV643">
        <v>5.5755818857809247</v>
      </c>
      <c r="BW643">
        <v>283.62958188578079</v>
      </c>
      <c r="BX643">
        <v>279.50555869724388</v>
      </c>
      <c r="BY643">
        <v>23.831000000000003</v>
      </c>
      <c r="BZ643">
        <v>0.47786290404038512</v>
      </c>
      <c r="CA643">
        <v>24.308862904040389</v>
      </c>
      <c r="CB643">
        <v>23.95540783198236</v>
      </c>
      <c r="CC643">
        <v>155.74600000000001</v>
      </c>
      <c r="CD643">
        <v>3.1230429210974706</v>
      </c>
      <c r="CE643">
        <v>158.86904292109747</v>
      </c>
      <c r="CF643">
        <v>156.55905955268028</v>
      </c>
      <c r="CG643">
        <v>108.53399999999999</v>
      </c>
      <c r="CH643">
        <v>2.176340582733379</v>
      </c>
      <c r="CI643">
        <v>110.71034058273338</v>
      </c>
      <c r="CJ643">
        <v>109.10059307777151</v>
      </c>
      <c r="CK643">
        <v>618.78899999999999</v>
      </c>
      <c r="CL643">
        <v>12.408052894475507</v>
      </c>
      <c r="CM643">
        <v>631.19705289447541</v>
      </c>
      <c r="CN643">
        <v>622.01933854829952</v>
      </c>
    </row>
    <row r="644" spans="1:92" x14ac:dyDescent="0.25">
      <c r="A644" s="18">
        <v>45927</v>
      </c>
      <c r="B644" s="2">
        <v>8</v>
      </c>
      <c r="C644" s="2" t="s">
        <v>23</v>
      </c>
      <c r="D644" s="9">
        <v>24.642282000000002</v>
      </c>
      <c r="E644">
        <v>1.5062725000000001E-2</v>
      </c>
      <c r="G644">
        <v>4.806</v>
      </c>
      <c r="H644">
        <v>0.1015750562193901</v>
      </c>
      <c r="I644" s="34">
        <v>4.9075750562193905</v>
      </c>
      <c r="J644" s="34">
        <v>4.8336536027306982</v>
      </c>
      <c r="K644">
        <v>0.58200000000000007</v>
      </c>
      <c r="L644">
        <v>1.2300599816830014E-2</v>
      </c>
      <c r="M644" s="34">
        <v>0.59430059981683003</v>
      </c>
      <c r="N644" s="34">
        <v>0.58534881331445399</v>
      </c>
      <c r="O644">
        <v>13.908000000000001</v>
      </c>
      <c r="P644">
        <v>0.29394629253002036</v>
      </c>
      <c r="Q644" s="34">
        <v>14.201946292530021</v>
      </c>
      <c r="R644" s="34">
        <v>13.98802628106087</v>
      </c>
      <c r="S644">
        <v>1.714</v>
      </c>
      <c r="T644">
        <v>3.6225477811076705E-2</v>
      </c>
      <c r="U644" s="34">
        <v>1.7502254778110766</v>
      </c>
      <c r="V644" s="34">
        <v>1.7238623127508146</v>
      </c>
      <c r="W644">
        <v>0</v>
      </c>
      <c r="X644">
        <v>0</v>
      </c>
      <c r="Y644" s="34">
        <v>0</v>
      </c>
      <c r="Z644" s="34">
        <v>0</v>
      </c>
      <c r="AA644">
        <v>0.57199999999999995</v>
      </c>
      <c r="AB644">
        <v>1.2089249304513345E-2</v>
      </c>
      <c r="AC644" s="34">
        <v>0.58408924930451334</v>
      </c>
      <c r="AD644" s="34">
        <v>0.575291273566783</v>
      </c>
      <c r="AE644">
        <v>21.581999999999997</v>
      </c>
      <c r="AF644">
        <v>0.45613667568183053</v>
      </c>
      <c r="AG644" s="34">
        <v>22.038136675681834</v>
      </c>
      <c r="AH644" s="34">
        <v>21.706182283423619</v>
      </c>
      <c r="AJ644">
        <v>46.744999999999976</v>
      </c>
      <c r="AK644">
        <v>0.98795796982425876</v>
      </c>
      <c r="AL644" s="34">
        <v>47.732957969824234</v>
      </c>
      <c r="AM644" s="34">
        <v>47.013969550488213</v>
      </c>
      <c r="AN644">
        <v>2.5099999999999998</v>
      </c>
      <c r="AO644">
        <v>5.3048978591483387E-2</v>
      </c>
      <c r="AP644" s="34">
        <v>2.5630489785914832</v>
      </c>
      <c r="AQ644" s="34">
        <v>2.5244424766654285</v>
      </c>
      <c r="AR644">
        <v>270.4190000000001</v>
      </c>
      <c r="AS644">
        <v>5.7153194190160761</v>
      </c>
      <c r="AT644" s="34">
        <v>276.13431941901615</v>
      </c>
      <c r="AU644" s="34">
        <v>271.97498410254536</v>
      </c>
      <c r="AV644">
        <v>22.395</v>
      </c>
      <c r="AW644">
        <v>0.4733194723331754</v>
      </c>
      <c r="AX644" s="34">
        <v>22.868319472333177</v>
      </c>
      <c r="AY644" s="34">
        <v>22.523860264909274</v>
      </c>
      <c r="AZ644">
        <v>154.74699999999999</v>
      </c>
      <c r="BA644">
        <v>3.2705857729467245</v>
      </c>
      <c r="BB644" s="34">
        <v>158.01758577294672</v>
      </c>
      <c r="BC644" s="34">
        <v>155.63741033328489</v>
      </c>
      <c r="BD644">
        <v>109.48299999999999</v>
      </c>
      <c r="BE644">
        <v>2.3139288139965637</v>
      </c>
      <c r="BF644" s="34">
        <v>111.79692881399656</v>
      </c>
      <c r="BG644" s="34">
        <v>110.11296241942675</v>
      </c>
      <c r="BH644">
        <v>606.29899999999998</v>
      </c>
      <c r="BI644">
        <v>12.81416042670828</v>
      </c>
      <c r="BJ644" s="34">
        <v>619.1131604267083</v>
      </c>
      <c r="BK644" s="34">
        <v>609.78762914731988</v>
      </c>
      <c r="BM644">
        <v>51.550999999999974</v>
      </c>
      <c r="BN644">
        <v>1.0895330260436489</v>
      </c>
      <c r="BO644">
        <v>52.640533026043627</v>
      </c>
      <c r="BP644">
        <v>51.847623153218912</v>
      </c>
      <c r="BQ644">
        <v>3.0919999999999996</v>
      </c>
      <c r="BR644">
        <v>6.5349578408313402E-2</v>
      </c>
      <c r="BS644">
        <v>3.1573495784083132</v>
      </c>
      <c r="BT644">
        <v>3.1097912899798823</v>
      </c>
      <c r="BU644">
        <v>284.32700000000011</v>
      </c>
      <c r="BV644">
        <v>6.0092657115460968</v>
      </c>
      <c r="BW644">
        <v>290.33626571154616</v>
      </c>
      <c r="BX644">
        <v>285.96301038360622</v>
      </c>
      <c r="BY644">
        <v>24.108999999999998</v>
      </c>
      <c r="BZ644">
        <v>0.50954495014425205</v>
      </c>
      <c r="CA644">
        <v>24.618544950144255</v>
      </c>
      <c r="CB644">
        <v>24.247722577660088</v>
      </c>
      <c r="CC644">
        <v>154.74699999999999</v>
      </c>
      <c r="CD644">
        <v>3.2705857729467245</v>
      </c>
      <c r="CE644">
        <v>158.01758577294672</v>
      </c>
      <c r="CF644">
        <v>155.63741033328489</v>
      </c>
      <c r="CG644">
        <v>110.05499999999999</v>
      </c>
      <c r="CH644">
        <v>2.3260180633010772</v>
      </c>
      <c r="CI644">
        <v>112.38101806330107</v>
      </c>
      <c r="CJ644">
        <v>110.68825369299353</v>
      </c>
      <c r="CK644">
        <v>627.88099999999997</v>
      </c>
      <c r="CL644">
        <v>13.270297102390112</v>
      </c>
      <c r="CM644">
        <v>641.15129710239012</v>
      </c>
      <c r="CN644">
        <v>631.49381143074345</v>
      </c>
    </row>
    <row r="645" spans="1:92" x14ac:dyDescent="0.25">
      <c r="A645" s="18">
        <v>45927</v>
      </c>
      <c r="B645" s="2">
        <v>9</v>
      </c>
      <c r="C645" s="2" t="s">
        <v>23</v>
      </c>
      <c r="D645" s="9">
        <v>24.130977999999999</v>
      </c>
      <c r="E645">
        <v>1.6256738E-2</v>
      </c>
      <c r="G645">
        <v>4.9540000000000006</v>
      </c>
      <c r="H645">
        <v>9.1809037998448029E-2</v>
      </c>
      <c r="I645" s="34">
        <v>5.045809037998449</v>
      </c>
      <c r="J645" s="34">
        <v>4.9637806424696755</v>
      </c>
      <c r="K645">
        <v>0.57200000000000006</v>
      </c>
      <c r="L645">
        <v>1.0600478347822418E-2</v>
      </c>
      <c r="M645" s="34">
        <v>0.58260047834782247</v>
      </c>
      <c r="N645" s="34">
        <v>0.5731292950126472</v>
      </c>
      <c r="O645">
        <v>14.155999999999999</v>
      </c>
      <c r="P645">
        <v>0.26234330680380091</v>
      </c>
      <c r="Q645" s="34">
        <v>14.4183433068038</v>
      </c>
      <c r="R645" s="34">
        <v>14.183948077271037</v>
      </c>
      <c r="S645">
        <v>1.69</v>
      </c>
      <c r="T645">
        <v>3.1319595118566232E-2</v>
      </c>
      <c r="U645" s="34">
        <v>1.7213195951185662</v>
      </c>
      <c r="V645" s="34">
        <v>1.6933365534464575</v>
      </c>
      <c r="W645">
        <v>0</v>
      </c>
      <c r="X645">
        <v>0</v>
      </c>
      <c r="Y645" s="34">
        <v>0</v>
      </c>
      <c r="Z645" s="34">
        <v>0</v>
      </c>
      <c r="AA645">
        <v>0.56200000000000006</v>
      </c>
      <c r="AB645">
        <v>1.0415155299783565E-2</v>
      </c>
      <c r="AC645" s="34">
        <v>0.5724151552997836</v>
      </c>
      <c r="AD645" s="34">
        <v>0.56310955209284563</v>
      </c>
      <c r="AE645">
        <v>21.934000000000001</v>
      </c>
      <c r="AF645">
        <v>0.40648757356842113</v>
      </c>
      <c r="AG645" s="34">
        <v>22.340487573568421</v>
      </c>
      <c r="AH645" s="34">
        <v>21.977304120292665</v>
      </c>
      <c r="AJ645">
        <v>48.204999999999991</v>
      </c>
      <c r="AK645">
        <v>0.89334975307129294</v>
      </c>
      <c r="AL645" s="34">
        <v>49.098349753071282</v>
      </c>
      <c r="AM645" s="34">
        <v>48.300170744903234</v>
      </c>
      <c r="AN645">
        <v>2.6119999999999997</v>
      </c>
      <c r="AO645">
        <v>4.8406380147748521E-2</v>
      </c>
      <c r="AP645" s="34">
        <v>2.660406380147748</v>
      </c>
      <c r="AQ645" s="34">
        <v>2.6171568506521576</v>
      </c>
      <c r="AR645">
        <v>276.57100000000003</v>
      </c>
      <c r="AS645">
        <v>5.1254980719153753</v>
      </c>
      <c r="AT645" s="34">
        <v>281.69649807191541</v>
      </c>
      <c r="AU645" s="34">
        <v>277.11703190724279</v>
      </c>
      <c r="AV645">
        <v>23.845999999999997</v>
      </c>
      <c r="AW645">
        <v>0.44192134035344993</v>
      </c>
      <c r="AX645" s="34">
        <v>24.287921340353446</v>
      </c>
      <c r="AY645" s="34">
        <v>23.893078966558711</v>
      </c>
      <c r="AZ645">
        <v>170.86199999999999</v>
      </c>
      <c r="BA645">
        <v>3.166466663401458</v>
      </c>
      <c r="BB645" s="34">
        <v>174.02846666340145</v>
      </c>
      <c r="BC645" s="34">
        <v>171.19933147631278</v>
      </c>
      <c r="BD645">
        <v>111.03700000000001</v>
      </c>
      <c r="BE645">
        <v>2.0577715285090172</v>
      </c>
      <c r="BF645" s="34">
        <v>113.09477152850903</v>
      </c>
      <c r="BG645" s="34">
        <v>111.25621945860019</v>
      </c>
      <c r="BH645">
        <v>633.13300000000004</v>
      </c>
      <c r="BI645">
        <v>11.733413737398342</v>
      </c>
      <c r="BJ645" s="34">
        <v>644.86641373739826</v>
      </c>
      <c r="BK645" s="34">
        <v>634.38298940426989</v>
      </c>
      <c r="BM645">
        <v>53.158999999999992</v>
      </c>
      <c r="BN645">
        <v>0.98515879106974102</v>
      </c>
      <c r="BO645">
        <v>54.144158791069728</v>
      </c>
      <c r="BP645">
        <v>53.263951387372913</v>
      </c>
      <c r="BQ645">
        <v>3.1839999999999997</v>
      </c>
      <c r="BR645">
        <v>5.9006858495570941E-2</v>
      </c>
      <c r="BS645">
        <v>3.2430068584955705</v>
      </c>
      <c r="BT645">
        <v>3.1902861456648051</v>
      </c>
      <c r="BU645">
        <v>290.72700000000003</v>
      </c>
      <c r="BV645">
        <v>5.3878413787191759</v>
      </c>
      <c r="BW645">
        <v>296.11484137871923</v>
      </c>
      <c r="BX645">
        <v>291.30097998451384</v>
      </c>
      <c r="BY645">
        <v>25.535999999999998</v>
      </c>
      <c r="BZ645">
        <v>0.47324093547201618</v>
      </c>
      <c r="CA645">
        <v>26.009240935472011</v>
      </c>
      <c r="CB645">
        <v>25.586415520005168</v>
      </c>
      <c r="CC645">
        <v>170.86199999999999</v>
      </c>
      <c r="CD645">
        <v>3.166466663401458</v>
      </c>
      <c r="CE645">
        <v>174.02846666340145</v>
      </c>
      <c r="CF645">
        <v>171.19933147631278</v>
      </c>
      <c r="CG645">
        <v>111.599</v>
      </c>
      <c r="CH645">
        <v>2.068186683808801</v>
      </c>
      <c r="CI645">
        <v>113.66718668380881</v>
      </c>
      <c r="CJ645">
        <v>111.81932901069302</v>
      </c>
      <c r="CK645">
        <v>655.06700000000001</v>
      </c>
      <c r="CL645">
        <v>12.139901310966764</v>
      </c>
      <c r="CM645">
        <v>667.20690131096671</v>
      </c>
      <c r="CN645">
        <v>656.36029352456251</v>
      </c>
    </row>
    <row r="646" spans="1:92" x14ac:dyDescent="0.25">
      <c r="A646" s="18">
        <v>45927</v>
      </c>
      <c r="B646" s="2">
        <v>10</v>
      </c>
      <c r="C646" s="2" t="s">
        <v>23</v>
      </c>
      <c r="D646" s="9">
        <v>23.169342</v>
      </c>
      <c r="E646">
        <v>1.676629E-2</v>
      </c>
      <c r="G646">
        <v>5.1039999999999992</v>
      </c>
      <c r="H646">
        <v>8.6211125467054561E-2</v>
      </c>
      <c r="I646" s="34">
        <v>5.1902111254670533</v>
      </c>
      <c r="J646" s="34">
        <v>5.1031905405762465</v>
      </c>
      <c r="K646">
        <v>0.59400000000000008</v>
      </c>
      <c r="L646">
        <v>1.0033191325907215E-2</v>
      </c>
      <c r="M646" s="34">
        <v>0.60403319132590727</v>
      </c>
      <c r="N646" s="34">
        <v>0.5939057956705116</v>
      </c>
      <c r="O646">
        <v>14.641999999999999</v>
      </c>
      <c r="P646">
        <v>0.24731647709416399</v>
      </c>
      <c r="Q646" s="34">
        <v>14.889316477094164</v>
      </c>
      <c r="R646" s="34">
        <v>14.639677879137425</v>
      </c>
      <c r="S646">
        <v>1.6319999999999999</v>
      </c>
      <c r="T646">
        <v>2.7565939804512746E-2</v>
      </c>
      <c r="U646" s="34">
        <v>1.6595659398045126</v>
      </c>
      <c r="V646" s="34">
        <v>1.6317411759836278</v>
      </c>
      <c r="W646">
        <v>0</v>
      </c>
      <c r="X646">
        <v>0</v>
      </c>
      <c r="Y646" s="34">
        <v>0</v>
      </c>
      <c r="Z646" s="34">
        <v>0</v>
      </c>
      <c r="AA646">
        <v>0.57599999999999996</v>
      </c>
      <c r="AB646">
        <v>9.7291552251221464E-3</v>
      </c>
      <c r="AC646" s="34">
        <v>0.58572915522512214</v>
      </c>
      <c r="AD646" s="34">
        <v>0.57590865034716276</v>
      </c>
      <c r="AE646">
        <v>22.548000000000002</v>
      </c>
      <c r="AF646">
        <v>0.38085588891676064</v>
      </c>
      <c r="AG646" s="34">
        <v>22.928855888916758</v>
      </c>
      <c r="AH646" s="34">
        <v>22.544424041714972</v>
      </c>
      <c r="AJ646">
        <v>48.797999999999995</v>
      </c>
      <c r="AK646">
        <v>0.82424186922831666</v>
      </c>
      <c r="AL646" s="34">
        <v>49.622241869228311</v>
      </c>
      <c r="AM646" s="34">
        <v>48.790260971598691</v>
      </c>
      <c r="AN646">
        <v>2.88</v>
      </c>
      <c r="AO646">
        <v>4.8645776125610732E-2</v>
      </c>
      <c r="AP646" s="34">
        <v>2.9286457761256108</v>
      </c>
      <c r="AQ646" s="34">
        <v>2.8795432517358139</v>
      </c>
      <c r="AR646">
        <v>281.35300000000001</v>
      </c>
      <c r="AS646">
        <v>4.7523038368989425</v>
      </c>
      <c r="AT646" s="34">
        <v>286.10530383689894</v>
      </c>
      <c r="AU646" s="34">
        <v>281.30837934223138</v>
      </c>
      <c r="AV646">
        <v>23.856999999999999</v>
      </c>
      <c r="AW646">
        <v>0.40296606980163024</v>
      </c>
      <c r="AX646" s="34">
        <v>24.259966069801628</v>
      </c>
      <c r="AY646" s="34">
        <v>23.853216443285174</v>
      </c>
      <c r="AZ646">
        <v>165.99799999999999</v>
      </c>
      <c r="BA646">
        <v>2.8038547032288643</v>
      </c>
      <c r="BB646" s="34">
        <v>168.80185470322886</v>
      </c>
      <c r="BC646" s="34">
        <v>165.97167385473665</v>
      </c>
      <c r="BD646">
        <v>111.491</v>
      </c>
      <c r="BE646">
        <v>1.8831827173682172</v>
      </c>
      <c r="BF646" s="34">
        <v>113.37418271736821</v>
      </c>
      <c r="BG646" s="34">
        <v>111.47331829141584</v>
      </c>
      <c r="BH646">
        <v>634.37699999999995</v>
      </c>
      <c r="BI646">
        <v>10.715194972651583</v>
      </c>
      <c r="BJ646" s="34">
        <v>645.09219497265155</v>
      </c>
      <c r="BK646" s="34">
        <v>634.27639215500358</v>
      </c>
      <c r="BM646">
        <v>53.901999999999994</v>
      </c>
      <c r="BN646">
        <v>0.91045299469537122</v>
      </c>
      <c r="BO646">
        <v>54.812452994695363</v>
      </c>
      <c r="BP646">
        <v>53.893451512174934</v>
      </c>
      <c r="BQ646">
        <v>3.4740000000000002</v>
      </c>
      <c r="BR646">
        <v>5.8678967451517947E-2</v>
      </c>
      <c r="BS646">
        <v>3.5326789674515182</v>
      </c>
      <c r="BT646">
        <v>3.4734490474063255</v>
      </c>
      <c r="BU646">
        <v>295.995</v>
      </c>
      <c r="BV646">
        <v>4.9996203139931064</v>
      </c>
      <c r="BW646">
        <v>300.9946203139931</v>
      </c>
      <c r="BX646">
        <v>295.9480572213688</v>
      </c>
      <c r="BY646">
        <v>25.489000000000001</v>
      </c>
      <c r="BZ646">
        <v>0.43053200960614302</v>
      </c>
      <c r="CA646">
        <v>25.91953200960614</v>
      </c>
      <c r="CB646">
        <v>25.484957619268801</v>
      </c>
      <c r="CC646">
        <v>165.99799999999999</v>
      </c>
      <c r="CD646">
        <v>2.8038547032288643</v>
      </c>
      <c r="CE646">
        <v>168.80185470322886</v>
      </c>
      <c r="CF646">
        <v>165.97167385473665</v>
      </c>
      <c r="CG646">
        <v>112.06699999999999</v>
      </c>
      <c r="CH646">
        <v>1.8929118725933394</v>
      </c>
      <c r="CI646">
        <v>113.95991187259334</v>
      </c>
      <c r="CJ646">
        <v>112.049226941763</v>
      </c>
      <c r="CK646">
        <v>656.92499999999995</v>
      </c>
      <c r="CL646">
        <v>11.096050861568344</v>
      </c>
      <c r="CM646">
        <v>668.02105086156826</v>
      </c>
      <c r="CN646">
        <v>656.82081619671851</v>
      </c>
    </row>
    <row r="647" spans="1:92" x14ac:dyDescent="0.25">
      <c r="A647" s="18">
        <v>45927</v>
      </c>
      <c r="B647" s="2">
        <v>11</v>
      </c>
      <c r="C647" s="2" t="s">
        <v>23</v>
      </c>
      <c r="D647" s="9">
        <v>25.181730000000002</v>
      </c>
      <c r="E647">
        <v>1.4593961000000001E-2</v>
      </c>
      <c r="G647">
        <v>5.4999999999999991</v>
      </c>
      <c r="H647">
        <v>6.44940877689993E-2</v>
      </c>
      <c r="I647" s="34">
        <v>5.5644940877689981</v>
      </c>
      <c r="J647" s="34">
        <v>5.4832860780673665</v>
      </c>
      <c r="K647">
        <v>0.59600000000000009</v>
      </c>
      <c r="L647">
        <v>6.9888138746042891E-3</v>
      </c>
      <c r="M647" s="34">
        <v>0.60298881387460435</v>
      </c>
      <c r="N647" s="34">
        <v>0.5941888186414821</v>
      </c>
      <c r="O647">
        <v>15.875999999999999</v>
      </c>
      <c r="P647">
        <v>0.18616511589466053</v>
      </c>
      <c r="Q647" s="34">
        <v>16.062165115894661</v>
      </c>
      <c r="R647" s="34">
        <v>15.827754504617735</v>
      </c>
      <c r="S647">
        <v>1.58</v>
      </c>
      <c r="T647">
        <v>1.8527392486367075E-2</v>
      </c>
      <c r="U647" s="34">
        <v>1.5985273924863672</v>
      </c>
      <c r="V647" s="34">
        <v>1.5751985460629896</v>
      </c>
      <c r="W647">
        <v>0</v>
      </c>
      <c r="X647">
        <v>0</v>
      </c>
      <c r="Y647" s="34">
        <v>0</v>
      </c>
      <c r="Z647" s="34">
        <v>0</v>
      </c>
      <c r="AA647">
        <v>0.57999999999999996</v>
      </c>
      <c r="AB647">
        <v>6.801194710185381E-3</v>
      </c>
      <c r="AC647" s="34">
        <v>0.58680119471018533</v>
      </c>
      <c r="AD647" s="34">
        <v>0.57823744095983143</v>
      </c>
      <c r="AE647">
        <v>24.131999999999998</v>
      </c>
      <c r="AF647">
        <v>0.28297660473481656</v>
      </c>
      <c r="AG647" s="34">
        <v>24.414976604734818</v>
      </c>
      <c r="AH647" s="34">
        <v>24.058665388349404</v>
      </c>
      <c r="AJ647">
        <v>50.724000000000011</v>
      </c>
      <c r="AK647">
        <v>0.59479965599904028</v>
      </c>
      <c r="AL647" s="34">
        <v>51.318799655999051</v>
      </c>
      <c r="AM647" s="34">
        <v>50.569855095252585</v>
      </c>
      <c r="AN647">
        <v>3.109</v>
      </c>
      <c r="AO647">
        <v>3.6456748886148881E-2</v>
      </c>
      <c r="AP647" s="34">
        <v>3.1454567488861489</v>
      </c>
      <c r="AQ647" s="34">
        <v>3.0995520757657178</v>
      </c>
      <c r="AR647">
        <v>289.14499999999981</v>
      </c>
      <c r="AS647">
        <v>3.3905714559940532</v>
      </c>
      <c r="AT647" s="34">
        <v>292.53557145599387</v>
      </c>
      <c r="AU647" s="34">
        <v>288.26631873505238</v>
      </c>
      <c r="AV647">
        <v>24.905000000000005</v>
      </c>
      <c r="AW647">
        <v>0.29204095561580506</v>
      </c>
      <c r="AX647" s="34">
        <v>25.197040955615808</v>
      </c>
      <c r="AY647" s="34">
        <v>24.829316322594149</v>
      </c>
      <c r="AZ647">
        <v>167.87199999999999</v>
      </c>
      <c r="BA647">
        <v>1.9685002730831727</v>
      </c>
      <c r="BB647" s="34">
        <v>169.84050027308317</v>
      </c>
      <c r="BC647" s="34">
        <v>167.36185463587731</v>
      </c>
      <c r="BD647">
        <v>114.09700000000001</v>
      </c>
      <c r="BE647">
        <v>1.3379239876690026</v>
      </c>
      <c r="BF647" s="34">
        <v>115.43492398766901</v>
      </c>
      <c r="BG647" s="34">
        <v>113.750271208955</v>
      </c>
      <c r="BH647">
        <v>649.85199999999986</v>
      </c>
      <c r="BI647">
        <v>7.620293077247223</v>
      </c>
      <c r="BJ647" s="34">
        <v>657.47229307724706</v>
      </c>
      <c r="BK647" s="34">
        <v>647.87716807349716</v>
      </c>
      <c r="BM647">
        <v>56.224000000000011</v>
      </c>
      <c r="BN647">
        <v>0.65929374376803962</v>
      </c>
      <c r="BO647">
        <v>56.88329374376805</v>
      </c>
      <c r="BP647">
        <v>56.05314117331995</v>
      </c>
      <c r="BQ647">
        <v>3.7050000000000001</v>
      </c>
      <c r="BR647">
        <v>4.3445562760753169E-2</v>
      </c>
      <c r="BS647">
        <v>3.7484455627607534</v>
      </c>
      <c r="BT647">
        <v>3.6937408944071999</v>
      </c>
      <c r="BU647">
        <v>305.02099999999979</v>
      </c>
      <c r="BV647">
        <v>3.5767365718887136</v>
      </c>
      <c r="BW647">
        <v>308.59773657188856</v>
      </c>
      <c r="BX647">
        <v>304.09407323967014</v>
      </c>
      <c r="BY647">
        <v>26.485000000000007</v>
      </c>
      <c r="BZ647">
        <v>0.31056834810217215</v>
      </c>
      <c r="CA647">
        <v>26.795568348102176</v>
      </c>
      <c r="CB647">
        <v>26.404514868657138</v>
      </c>
      <c r="CC647">
        <v>167.87199999999999</v>
      </c>
      <c r="CD647">
        <v>1.9685002730831727</v>
      </c>
      <c r="CE647">
        <v>169.84050027308317</v>
      </c>
      <c r="CF647">
        <v>167.36185463587731</v>
      </c>
      <c r="CG647">
        <v>114.67700000000001</v>
      </c>
      <c r="CH647">
        <v>1.3447251823791879</v>
      </c>
      <c r="CI647">
        <v>116.0217251823792</v>
      </c>
      <c r="CJ647">
        <v>114.32850864991482</v>
      </c>
      <c r="CK647">
        <v>673.98399999999981</v>
      </c>
      <c r="CL647">
        <v>7.9032696819820396</v>
      </c>
      <c r="CM647">
        <v>681.88726968198193</v>
      </c>
      <c r="CN647">
        <v>671.93583346184653</v>
      </c>
    </row>
    <row r="648" spans="1:92" x14ac:dyDescent="0.25">
      <c r="A648" s="18">
        <v>45927</v>
      </c>
      <c r="B648" s="2">
        <v>12</v>
      </c>
      <c r="C648" s="2" t="s">
        <v>23</v>
      </c>
      <c r="D648" s="9">
        <v>30.709713000000001</v>
      </c>
      <c r="E648">
        <v>1.3669047E-2</v>
      </c>
      <c r="G648">
        <v>5.59</v>
      </c>
      <c r="H648">
        <v>9.6089495137510403E-2</v>
      </c>
      <c r="I648" s="34">
        <v>5.6860894951375105</v>
      </c>
      <c r="J648" s="34">
        <v>5.6083660705822691</v>
      </c>
      <c r="K648">
        <v>0.628</v>
      </c>
      <c r="L648">
        <v>1.0795027360707789E-2</v>
      </c>
      <c r="M648" s="34">
        <v>0.63879502736070781</v>
      </c>
      <c r="N648" s="34">
        <v>0.63006330810834799</v>
      </c>
      <c r="O648">
        <v>15.901999999999999</v>
      </c>
      <c r="P648">
        <v>0.27334796988849563</v>
      </c>
      <c r="Q648" s="34">
        <v>16.175347969888495</v>
      </c>
      <c r="R648" s="34">
        <v>15.954246378246735</v>
      </c>
      <c r="S648">
        <v>1.5620000000000001</v>
      </c>
      <c r="T648">
        <v>2.6850052129658544E-2</v>
      </c>
      <c r="U648" s="34">
        <v>1.5888500521296587</v>
      </c>
      <c r="V648" s="34">
        <v>1.5671319860911459</v>
      </c>
      <c r="W648">
        <v>0</v>
      </c>
      <c r="X648">
        <v>0</v>
      </c>
      <c r="Y648" s="34">
        <v>0</v>
      </c>
      <c r="Z648" s="34">
        <v>0</v>
      </c>
      <c r="AA648">
        <v>0.56599999999999995</v>
      </c>
      <c r="AB648">
        <v>9.7292762518481016E-3</v>
      </c>
      <c r="AC648" s="34">
        <v>0.575729276251848</v>
      </c>
      <c r="AD648" s="34">
        <v>0.56785960571548544</v>
      </c>
      <c r="AE648">
        <v>24.247999999999998</v>
      </c>
      <c r="AF648">
        <v>0.41681182076822049</v>
      </c>
      <c r="AG648" s="34">
        <v>24.664811820768222</v>
      </c>
      <c r="AH648" s="34">
        <v>24.327667348743983</v>
      </c>
      <c r="AJ648">
        <v>51.899999999999991</v>
      </c>
      <c r="AK648">
        <v>0.89213681531964029</v>
      </c>
      <c r="AL648" s="34">
        <v>52.79213681531963</v>
      </c>
      <c r="AM648" s="34">
        <v>52.070518615960594</v>
      </c>
      <c r="AN648">
        <v>3.1680000000000006</v>
      </c>
      <c r="AO648">
        <v>5.4456443755927203E-2</v>
      </c>
      <c r="AP648" s="34">
        <v>3.2224564437559278</v>
      </c>
      <c r="AQ648" s="34">
        <v>3.1784085351707749</v>
      </c>
      <c r="AR648">
        <v>294.74</v>
      </c>
      <c r="AS648">
        <v>5.0664432552468375</v>
      </c>
      <c r="AT648" s="34">
        <v>299.80644325524685</v>
      </c>
      <c r="AU648" s="34">
        <v>295.70837489148801</v>
      </c>
      <c r="AV648">
        <v>26.262000000000004</v>
      </c>
      <c r="AW648">
        <v>0.45143154227214649</v>
      </c>
      <c r="AX648" s="34">
        <v>26.713431542272151</v>
      </c>
      <c r="AY648" s="34">
        <v>26.348284390989548</v>
      </c>
      <c r="AZ648">
        <v>163.31199999999998</v>
      </c>
      <c r="BA648">
        <v>2.8072571788724683</v>
      </c>
      <c r="BB648" s="34">
        <v>166.11925717887246</v>
      </c>
      <c r="BC648" s="34">
        <v>163.84856524488936</v>
      </c>
      <c r="BD648">
        <v>116.41499999999999</v>
      </c>
      <c r="BE648">
        <v>2.001119602224199</v>
      </c>
      <c r="BF648" s="34">
        <v>118.41611960222419</v>
      </c>
      <c r="BG648" s="34">
        <v>116.79748409782376</v>
      </c>
      <c r="BH648">
        <v>655.79699999999991</v>
      </c>
      <c r="BI648">
        <v>11.272844837691219</v>
      </c>
      <c r="BJ648" s="34">
        <v>667.06984483769122</v>
      </c>
      <c r="BK648" s="34">
        <v>657.95163577632195</v>
      </c>
      <c r="BM648">
        <v>57.489999999999995</v>
      </c>
      <c r="BN648">
        <v>0.9882263104571507</v>
      </c>
      <c r="BO648">
        <v>58.478226310457138</v>
      </c>
      <c r="BP648">
        <v>57.678884686542865</v>
      </c>
      <c r="BQ648">
        <v>3.7960000000000007</v>
      </c>
      <c r="BR648">
        <v>6.5251471116634985E-2</v>
      </c>
      <c r="BS648">
        <v>3.8612514711166357</v>
      </c>
      <c r="BT648">
        <v>3.8084718432791229</v>
      </c>
      <c r="BU648">
        <v>310.642</v>
      </c>
      <c r="BV648">
        <v>5.3397912251353334</v>
      </c>
      <c r="BW648">
        <v>315.98179122513534</v>
      </c>
      <c r="BX648">
        <v>311.66262126973476</v>
      </c>
      <c r="BY648">
        <v>27.824000000000005</v>
      </c>
      <c r="BZ648">
        <v>0.47828159440180501</v>
      </c>
      <c r="CA648">
        <v>28.302281594401808</v>
      </c>
      <c r="CB648">
        <v>27.915416377080692</v>
      </c>
      <c r="CC648">
        <v>163.31199999999998</v>
      </c>
      <c r="CD648">
        <v>2.8072571788724683</v>
      </c>
      <c r="CE648">
        <v>166.11925717887246</v>
      </c>
      <c r="CF648">
        <v>163.84856524488936</v>
      </c>
      <c r="CG648">
        <v>116.98099999999999</v>
      </c>
      <c r="CH648">
        <v>2.0108488784760472</v>
      </c>
      <c r="CI648">
        <v>118.99184887847603</v>
      </c>
      <c r="CJ648">
        <v>117.36534370353924</v>
      </c>
      <c r="CK648">
        <v>680.04499999999996</v>
      </c>
      <c r="CL648">
        <v>11.689656658459439</v>
      </c>
      <c r="CM648">
        <v>691.73465665845947</v>
      </c>
      <c r="CN648">
        <v>682.27930312506589</v>
      </c>
    </row>
    <row r="649" spans="1:92" x14ac:dyDescent="0.25">
      <c r="A649" s="18">
        <v>45927</v>
      </c>
      <c r="B649" s="2">
        <v>13</v>
      </c>
      <c r="C649" s="2" t="s">
        <v>23</v>
      </c>
      <c r="D649" s="9">
        <v>26.993399</v>
      </c>
      <c r="E649">
        <v>1.3430513999999999E-2</v>
      </c>
      <c r="G649">
        <v>5.5260000000000007</v>
      </c>
      <c r="H649">
        <v>8.0038844233332671E-2</v>
      </c>
      <c r="I649" s="34">
        <v>5.6060388442333338</v>
      </c>
      <c r="J649" s="34">
        <v>5.5307468610513144</v>
      </c>
      <c r="K649">
        <v>0.628</v>
      </c>
      <c r="L649">
        <v>9.0959815741101877E-3</v>
      </c>
      <c r="M649" s="34">
        <v>0.63709598157411018</v>
      </c>
      <c r="N649" s="34">
        <v>0.62853945507423536</v>
      </c>
      <c r="O649">
        <v>15.716000000000001</v>
      </c>
      <c r="P649">
        <v>0.22763128410623526</v>
      </c>
      <c r="Q649" s="34">
        <v>15.943631284106237</v>
      </c>
      <c r="R649" s="34">
        <v>15.729500120934212</v>
      </c>
      <c r="S649">
        <v>1.538</v>
      </c>
      <c r="T649">
        <v>2.2276464428314442E-2</v>
      </c>
      <c r="U649" s="34">
        <v>1.5602764644283145</v>
      </c>
      <c r="V649" s="34">
        <v>1.5393211495289396</v>
      </c>
      <c r="W649">
        <v>0</v>
      </c>
      <c r="X649">
        <v>0</v>
      </c>
      <c r="Y649" s="34">
        <v>0</v>
      </c>
      <c r="Z649" s="34">
        <v>0</v>
      </c>
      <c r="AA649">
        <v>0.56200000000000006</v>
      </c>
      <c r="AB649">
        <v>8.1400344660030668E-3</v>
      </c>
      <c r="AC649" s="34">
        <v>0.57014003446600314</v>
      </c>
      <c r="AD649" s="34">
        <v>0.562482760751147</v>
      </c>
      <c r="AE649">
        <v>23.970000000000002</v>
      </c>
      <c r="AF649">
        <v>0.34718260880799567</v>
      </c>
      <c r="AG649" s="34">
        <v>24.317182608808</v>
      </c>
      <c r="AH649" s="34">
        <v>23.99059034733985</v>
      </c>
      <c r="AJ649">
        <v>52.173000000000009</v>
      </c>
      <c r="AK649">
        <v>0.75567618895867994</v>
      </c>
      <c r="AL649" s="34">
        <v>52.92867618895869</v>
      </c>
      <c r="AM649" s="34">
        <v>52.217816862401413</v>
      </c>
      <c r="AN649">
        <v>2.7139999999999995</v>
      </c>
      <c r="AO649">
        <v>3.9309703809132242E-2</v>
      </c>
      <c r="AP649" s="34">
        <v>2.7533097038091316</v>
      </c>
      <c r="AQ649" s="34">
        <v>2.7163313392857873</v>
      </c>
      <c r="AR649">
        <v>298.54800000000006</v>
      </c>
      <c r="AS649">
        <v>4.3241832913812885</v>
      </c>
      <c r="AT649" s="34">
        <v>302.87218329138136</v>
      </c>
      <c r="AU649" s="34">
        <v>298.80445419347592</v>
      </c>
      <c r="AV649">
        <v>27.488000000000003</v>
      </c>
      <c r="AW649">
        <v>0.39813748647952374</v>
      </c>
      <c r="AX649" s="34">
        <v>27.886137486479527</v>
      </c>
      <c r="AY649" s="34">
        <v>27.511612326561441</v>
      </c>
      <c r="AZ649">
        <v>157.40899999999999</v>
      </c>
      <c r="BA649">
        <v>2.2799193687883927</v>
      </c>
      <c r="BB649" s="34">
        <v>159.68891936878839</v>
      </c>
      <c r="BC649" s="34">
        <v>157.54421510156101</v>
      </c>
      <c r="BD649">
        <v>118.307</v>
      </c>
      <c r="BE649">
        <v>1.713564159376201</v>
      </c>
      <c r="BF649" s="34">
        <v>120.02056415937621</v>
      </c>
      <c r="BG649" s="34">
        <v>118.40862629214581</v>
      </c>
      <c r="BH649">
        <v>656.63900000000012</v>
      </c>
      <c r="BI649">
        <v>9.5107901987932184</v>
      </c>
      <c r="BJ649" s="34">
        <v>666.14979019879331</v>
      </c>
      <c r="BK649" s="34">
        <v>657.20305611543131</v>
      </c>
      <c r="BM649">
        <v>57.699000000000012</v>
      </c>
      <c r="BN649">
        <v>0.83571503319201257</v>
      </c>
      <c r="BO649">
        <v>58.534715033192022</v>
      </c>
      <c r="BP649">
        <v>57.748563723452726</v>
      </c>
      <c r="BQ649">
        <v>3.3419999999999996</v>
      </c>
      <c r="BR649">
        <v>4.8405685383242428E-2</v>
      </c>
      <c r="BS649">
        <v>3.3904056853832421</v>
      </c>
      <c r="BT649">
        <v>3.3448707943600224</v>
      </c>
      <c r="BU649">
        <v>314.26400000000007</v>
      </c>
      <c r="BV649">
        <v>4.5518145754875237</v>
      </c>
      <c r="BW649">
        <v>318.81581457548759</v>
      </c>
      <c r="BX649">
        <v>314.53395431441015</v>
      </c>
      <c r="BY649">
        <v>29.026000000000003</v>
      </c>
      <c r="BZ649">
        <v>0.42041395090783817</v>
      </c>
      <c r="CA649">
        <v>29.446413950907839</v>
      </c>
      <c r="CB649">
        <v>29.050933476090378</v>
      </c>
      <c r="CC649">
        <v>157.40899999999999</v>
      </c>
      <c r="CD649">
        <v>2.2799193687883927</v>
      </c>
      <c r="CE649">
        <v>159.68891936878839</v>
      </c>
      <c r="CF649">
        <v>157.54421510156101</v>
      </c>
      <c r="CG649">
        <v>118.869</v>
      </c>
      <c r="CH649">
        <v>1.721704193842204</v>
      </c>
      <c r="CI649">
        <v>120.59070419384221</v>
      </c>
      <c r="CJ649">
        <v>118.97110905289696</v>
      </c>
      <c r="CK649">
        <v>680.60900000000015</v>
      </c>
      <c r="CL649">
        <v>9.8579728076012145</v>
      </c>
      <c r="CM649">
        <v>690.46697280760134</v>
      </c>
      <c r="CN649">
        <v>681.1936464627712</v>
      </c>
    </row>
    <row r="650" spans="1:92" x14ac:dyDescent="0.25">
      <c r="A650" s="18">
        <v>45927</v>
      </c>
      <c r="B650" s="2">
        <v>14</v>
      </c>
      <c r="C650" s="2" t="s">
        <v>23</v>
      </c>
      <c r="D650" s="9">
        <v>28.492000999999998</v>
      </c>
      <c r="E650">
        <v>1.2381174999999999E-2</v>
      </c>
      <c r="G650">
        <v>5.6459999999999999</v>
      </c>
      <c r="H650">
        <v>4.9686917507336156E-2</v>
      </c>
      <c r="I650" s="34">
        <v>5.6956869175073361</v>
      </c>
      <c r="J650" s="34">
        <v>5.6251676210364669</v>
      </c>
      <c r="K650">
        <v>0.66200000000000003</v>
      </c>
      <c r="L650">
        <v>5.825848280172961E-3</v>
      </c>
      <c r="M650" s="34">
        <v>0.667825848280173</v>
      </c>
      <c r="N650" s="34">
        <v>0.65955737958309268</v>
      </c>
      <c r="O650">
        <v>16.006</v>
      </c>
      <c r="P650">
        <v>0.14085880297952932</v>
      </c>
      <c r="Q650" s="34">
        <v>16.14685880297953</v>
      </c>
      <c r="R650" s="34">
        <v>15.94694171843955</v>
      </c>
      <c r="S650">
        <v>1.6139999999999999</v>
      </c>
      <c r="T650">
        <v>1.4203805323563683E-2</v>
      </c>
      <c r="U650" s="34">
        <v>1.6282038053235635</v>
      </c>
      <c r="V650" s="34">
        <v>1.6080447290741864</v>
      </c>
      <c r="W650">
        <v>0</v>
      </c>
      <c r="X650">
        <v>0</v>
      </c>
      <c r="Y650" s="34">
        <v>0</v>
      </c>
      <c r="Z650" s="34">
        <v>0</v>
      </c>
      <c r="AA650">
        <v>0.58599999999999997</v>
      </c>
      <c r="AB650">
        <v>5.1570197767089954E-3</v>
      </c>
      <c r="AC650" s="34">
        <v>0.59115701977670898</v>
      </c>
      <c r="AD650" s="34">
        <v>0.58383780126237506</v>
      </c>
      <c r="AE650">
        <v>24.513999999999999</v>
      </c>
      <c r="AF650">
        <v>0.21573239386731111</v>
      </c>
      <c r="AG650" s="34">
        <v>24.729732393867309</v>
      </c>
      <c r="AH650" s="34">
        <v>24.423549249395673</v>
      </c>
      <c r="AJ650">
        <v>52.548999999999999</v>
      </c>
      <c r="AK650">
        <v>0.4624509082701041</v>
      </c>
      <c r="AL650" s="34">
        <v>53.011450908270106</v>
      </c>
      <c r="AM650" s="34">
        <v>52.355106857570902</v>
      </c>
      <c r="AN650">
        <v>2.7490000000000006</v>
      </c>
      <c r="AO650">
        <v>2.4192231000295276E-2</v>
      </c>
      <c r="AP650" s="34">
        <v>2.7731922310002957</v>
      </c>
      <c r="AQ650" s="34">
        <v>2.7388568526796404</v>
      </c>
      <c r="AR650">
        <v>298.33299999999997</v>
      </c>
      <c r="AS650">
        <v>2.6254422884725677</v>
      </c>
      <c r="AT650" s="34">
        <v>300.95844228847255</v>
      </c>
      <c r="AU650" s="34">
        <v>297.23222314677156</v>
      </c>
      <c r="AV650">
        <v>26.584000000000003</v>
      </c>
      <c r="AW650">
        <v>0.23394917021165865</v>
      </c>
      <c r="AX650" s="34">
        <v>26.817949170211662</v>
      </c>
      <c r="AY650" s="34">
        <v>26.485911448394166</v>
      </c>
      <c r="AZ650">
        <v>161.43</v>
      </c>
      <c r="BA650">
        <v>1.420644543607736</v>
      </c>
      <c r="BB650" s="34">
        <v>162.85064454360776</v>
      </c>
      <c r="BC650" s="34">
        <v>160.83436221465055</v>
      </c>
      <c r="BD650">
        <v>119.92700000000002</v>
      </c>
      <c r="BE650">
        <v>1.0554025780910918</v>
      </c>
      <c r="BF650" s="34">
        <v>120.98240257809111</v>
      </c>
      <c r="BG650" s="34">
        <v>119.48449827985131</v>
      </c>
      <c r="BH650">
        <v>661.572</v>
      </c>
      <c r="BI650">
        <v>5.822081719653454</v>
      </c>
      <c r="BJ650" s="34">
        <v>667.3940817196534</v>
      </c>
      <c r="BK650" s="34">
        <v>659.13095879991818</v>
      </c>
      <c r="BM650">
        <v>58.195</v>
      </c>
      <c r="BN650">
        <v>0.51213782577744027</v>
      </c>
      <c r="BO650">
        <v>58.707137825777444</v>
      </c>
      <c r="BP650">
        <v>57.98027447860737</v>
      </c>
      <c r="BQ650">
        <v>3.4110000000000005</v>
      </c>
      <c r="BR650">
        <v>3.0018079280468235E-2</v>
      </c>
      <c r="BS650">
        <v>3.4410180792804685</v>
      </c>
      <c r="BT650">
        <v>3.3984142322627333</v>
      </c>
      <c r="BU650">
        <v>314.33899999999994</v>
      </c>
      <c r="BV650">
        <v>2.7663010914520969</v>
      </c>
      <c r="BW650">
        <v>317.10530109145208</v>
      </c>
      <c r="BX650">
        <v>313.17916486521113</v>
      </c>
      <c r="BY650">
        <v>28.198000000000004</v>
      </c>
      <c r="BZ650">
        <v>0.24815297553522234</v>
      </c>
      <c r="CA650">
        <v>28.446152975535227</v>
      </c>
      <c r="CB650">
        <v>28.093956177468353</v>
      </c>
      <c r="CC650">
        <v>161.43</v>
      </c>
      <c r="CD650">
        <v>1.420644543607736</v>
      </c>
      <c r="CE650">
        <v>162.85064454360776</v>
      </c>
      <c r="CF650">
        <v>160.83436221465055</v>
      </c>
      <c r="CG650">
        <v>120.51300000000002</v>
      </c>
      <c r="CH650">
        <v>1.0605595978678009</v>
      </c>
      <c r="CI650">
        <v>121.57355959786781</v>
      </c>
      <c r="CJ650">
        <v>120.06833608111369</v>
      </c>
      <c r="CK650">
        <v>686.08600000000001</v>
      </c>
      <c r="CL650">
        <v>6.0378141135207652</v>
      </c>
      <c r="CM650">
        <v>692.12381411352067</v>
      </c>
      <c r="CN650">
        <v>683.55450804931388</v>
      </c>
    </row>
    <row r="651" spans="1:92" x14ac:dyDescent="0.25">
      <c r="A651" s="18">
        <v>45927</v>
      </c>
      <c r="B651" s="2">
        <v>15</v>
      </c>
      <c r="C651" s="2" t="s">
        <v>23</v>
      </c>
      <c r="D651" s="9">
        <v>36.731731000000003</v>
      </c>
      <c r="E651">
        <v>1.2088501E-2</v>
      </c>
      <c r="G651">
        <v>5.5600000000000005</v>
      </c>
      <c r="H651">
        <v>7.3446391759639643E-2</v>
      </c>
      <c r="I651" s="34">
        <v>5.63344639175964</v>
      </c>
      <c r="J651" s="34">
        <v>5.5653464694194072</v>
      </c>
      <c r="K651">
        <v>0.63200000000000001</v>
      </c>
      <c r="L651">
        <v>8.3485826604482467E-3</v>
      </c>
      <c r="M651" s="34">
        <v>0.64034858266044825</v>
      </c>
      <c r="N651" s="34">
        <v>0.63260772817860877</v>
      </c>
      <c r="O651">
        <v>15.725999999999999</v>
      </c>
      <c r="P651">
        <v>0.20773704259210299</v>
      </c>
      <c r="Q651" s="34">
        <v>15.933737042592101</v>
      </c>
      <c r="R651" s="34">
        <v>15.741122046418988</v>
      </c>
      <c r="S651">
        <v>1.6719999999999999</v>
      </c>
      <c r="T651">
        <v>2.2086756658654217E-2</v>
      </c>
      <c r="U651" s="34">
        <v>1.6940867566586542</v>
      </c>
      <c r="V651" s="34">
        <v>1.6736077872066992</v>
      </c>
      <c r="W651">
        <v>0</v>
      </c>
      <c r="X651">
        <v>0</v>
      </c>
      <c r="Y651" s="34">
        <v>0</v>
      </c>
      <c r="Z651" s="34">
        <v>0</v>
      </c>
      <c r="AA651">
        <v>0.58199999999999996</v>
      </c>
      <c r="AB651">
        <v>7.6880935259191121E-3</v>
      </c>
      <c r="AC651" s="34">
        <v>0.58968809352591911</v>
      </c>
      <c r="AD651" s="34">
        <v>0.58255964841764296</v>
      </c>
      <c r="AE651">
        <v>24.172000000000001</v>
      </c>
      <c r="AF651">
        <v>0.31930686719676421</v>
      </c>
      <c r="AG651" s="34">
        <v>24.491306867196762</v>
      </c>
      <c r="AH651" s="34">
        <v>24.195243679641347</v>
      </c>
      <c r="AJ651">
        <v>51.643999999999991</v>
      </c>
      <c r="AK651">
        <v>0.68220601727245123</v>
      </c>
      <c r="AL651" s="34">
        <v>52.32620601727244</v>
      </c>
      <c r="AM651" s="34">
        <v>51.693660623506432</v>
      </c>
      <c r="AN651">
        <v>2.7199999999999998</v>
      </c>
      <c r="AO651">
        <v>3.5930608918384857E-2</v>
      </c>
      <c r="AP651" s="34">
        <v>2.7559306089183848</v>
      </c>
      <c r="AQ651" s="34">
        <v>2.7226155389965441</v>
      </c>
      <c r="AR651">
        <v>298.80799999999994</v>
      </c>
      <c r="AS651">
        <v>3.9471887462076252</v>
      </c>
      <c r="AT651" s="34">
        <v>302.75518874620758</v>
      </c>
      <c r="AU651" s="34">
        <v>299.09533234429387</v>
      </c>
      <c r="AV651">
        <v>26.443000000000008</v>
      </c>
      <c r="AW651">
        <v>0.34930628368707761</v>
      </c>
      <c r="AX651" s="34">
        <v>26.792306283687086</v>
      </c>
      <c r="AY651" s="34">
        <v>26.46842746238443</v>
      </c>
      <c r="AZ651">
        <v>159.03499999999997</v>
      </c>
      <c r="BA651">
        <v>2.1008177901968139</v>
      </c>
      <c r="BB651" s="34">
        <v>161.13581779019677</v>
      </c>
      <c r="BC651" s="34">
        <v>159.18792729570416</v>
      </c>
      <c r="BD651">
        <v>120.468</v>
      </c>
      <c r="BE651">
        <v>1.5913561011691129</v>
      </c>
      <c r="BF651" s="34">
        <v>122.05935610116912</v>
      </c>
      <c r="BG651" s="34">
        <v>120.58384145288078</v>
      </c>
      <c r="BH651">
        <v>659.11799999999982</v>
      </c>
      <c r="BI651">
        <v>8.7068055474514665</v>
      </c>
      <c r="BJ651" s="34">
        <v>667.82480554745132</v>
      </c>
      <c r="BK651" s="34">
        <v>659.75180471776616</v>
      </c>
      <c r="BM651">
        <v>57.203999999999994</v>
      </c>
      <c r="BN651">
        <v>0.75565240903209085</v>
      </c>
      <c r="BO651">
        <v>57.959652409032081</v>
      </c>
      <c r="BP651">
        <v>57.259007092925842</v>
      </c>
      <c r="BQ651">
        <v>3.3519999999999999</v>
      </c>
      <c r="BR651">
        <v>4.4279191578833102E-2</v>
      </c>
      <c r="BS651">
        <v>3.3962791915788331</v>
      </c>
      <c r="BT651">
        <v>3.3552232671751527</v>
      </c>
      <c r="BU651">
        <v>314.53399999999993</v>
      </c>
      <c r="BV651">
        <v>4.1549257887997282</v>
      </c>
      <c r="BW651">
        <v>318.68892578879968</v>
      </c>
      <c r="BX651">
        <v>314.83645439071284</v>
      </c>
      <c r="BY651">
        <v>28.115000000000009</v>
      </c>
      <c r="BZ651">
        <v>0.37139304034573184</v>
      </c>
      <c r="CA651">
        <v>28.486393040345739</v>
      </c>
      <c r="CB651">
        <v>28.142035249591128</v>
      </c>
      <c r="CC651">
        <v>159.03499999999997</v>
      </c>
      <c r="CD651">
        <v>2.1008177901968139</v>
      </c>
      <c r="CE651">
        <v>161.13581779019677</v>
      </c>
      <c r="CF651">
        <v>159.18792729570416</v>
      </c>
      <c r="CG651">
        <v>121.05</v>
      </c>
      <c r="CH651">
        <v>1.599044194695032</v>
      </c>
      <c r="CI651">
        <v>122.64904419469504</v>
      </c>
      <c r="CJ651">
        <v>121.16640110129842</v>
      </c>
      <c r="CK651">
        <v>683.28999999999985</v>
      </c>
      <c r="CL651">
        <v>9.0261124146482299</v>
      </c>
      <c r="CM651">
        <v>692.31611241464805</v>
      </c>
      <c r="CN651">
        <v>683.94704839740746</v>
      </c>
    </row>
    <row r="652" spans="1:92" x14ac:dyDescent="0.25">
      <c r="A652" s="18">
        <v>45927</v>
      </c>
      <c r="B652" s="2">
        <v>16</v>
      </c>
      <c r="C652" s="2" t="s">
        <v>23</v>
      </c>
      <c r="D652" s="9">
        <v>34.765497000000003</v>
      </c>
      <c r="E652">
        <v>1.2136062E-2</v>
      </c>
      <c r="G652">
        <v>5.6820000000000004</v>
      </c>
      <c r="H652">
        <v>6.753500224545117E-2</v>
      </c>
      <c r="I652" s="34">
        <v>5.7495350022454517</v>
      </c>
      <c r="J652" s="34">
        <v>5.6797582889870313</v>
      </c>
      <c r="K652">
        <v>0.624</v>
      </c>
      <c r="L652">
        <v>7.4167267513483856E-3</v>
      </c>
      <c r="M652" s="34">
        <v>0.63141672675134841</v>
      </c>
      <c r="N652" s="34">
        <v>0.62375381420765708</v>
      </c>
      <c r="O652">
        <v>15.327999999999999</v>
      </c>
      <c r="P652">
        <v>0.18218523661004496</v>
      </c>
      <c r="Q652" s="34">
        <v>15.510185236610045</v>
      </c>
      <c r="R652" s="34">
        <v>15.321952666947062</v>
      </c>
      <c r="S652">
        <v>1.6400000000000001</v>
      </c>
      <c r="T652">
        <v>1.9492679282389989E-2</v>
      </c>
      <c r="U652" s="34">
        <v>1.6594926792823901</v>
      </c>
      <c r="V652" s="34">
        <v>1.6393529732380729</v>
      </c>
      <c r="W652">
        <v>0</v>
      </c>
      <c r="X652">
        <v>0</v>
      </c>
      <c r="Y652" s="34">
        <v>0</v>
      </c>
      <c r="Z652" s="34">
        <v>0</v>
      </c>
      <c r="AA652">
        <v>0.57799999999999996</v>
      </c>
      <c r="AB652">
        <v>6.8699808690374465E-3</v>
      </c>
      <c r="AC652" s="34">
        <v>0.58486998086903741</v>
      </c>
      <c r="AD652" s="34">
        <v>0.57777196251927199</v>
      </c>
      <c r="AE652">
        <v>23.852</v>
      </c>
      <c r="AF652">
        <v>0.28349962575827198</v>
      </c>
      <c r="AG652" s="34">
        <v>24.135499625758275</v>
      </c>
      <c r="AH652" s="34">
        <v>23.842589705899094</v>
      </c>
      <c r="AJ652">
        <v>50.293999999999997</v>
      </c>
      <c r="AK652">
        <v>0.59778342184665978</v>
      </c>
      <c r="AL652" s="34">
        <v>50.891783421846654</v>
      </c>
      <c r="AM652" s="34">
        <v>50.274157582948554</v>
      </c>
      <c r="AN652">
        <v>2.6930000000000005</v>
      </c>
      <c r="AO652">
        <v>3.200840567529039E-2</v>
      </c>
      <c r="AP652" s="34">
        <v>2.725008405675291</v>
      </c>
      <c r="AQ652" s="34">
        <v>2.6919375347134946</v>
      </c>
      <c r="AR652">
        <v>295.92099999999994</v>
      </c>
      <c r="AS652">
        <v>3.5172519182464184</v>
      </c>
      <c r="AT652" s="34">
        <v>299.43825191824635</v>
      </c>
      <c r="AU652" s="34">
        <v>295.80425072779491</v>
      </c>
      <c r="AV652">
        <v>25.789999999999992</v>
      </c>
      <c r="AW652">
        <v>0.30653426749563267</v>
      </c>
      <c r="AX652" s="34">
        <v>26.096534267495624</v>
      </c>
      <c r="AY652" s="34">
        <v>25.779825109640175</v>
      </c>
      <c r="AZ652">
        <v>148.15500000000003</v>
      </c>
      <c r="BA652">
        <v>1.7609377433429811</v>
      </c>
      <c r="BB652" s="34">
        <v>149.91593774334302</v>
      </c>
      <c r="BC652" s="34">
        <v>148.09654862810169</v>
      </c>
      <c r="BD652">
        <v>121.17099999999998</v>
      </c>
      <c r="BE652">
        <v>1.4402118544673639</v>
      </c>
      <c r="BF652" s="34">
        <v>122.61121185446734</v>
      </c>
      <c r="BG652" s="34">
        <v>121.1231945855064</v>
      </c>
      <c r="BH652">
        <v>644.02399999999977</v>
      </c>
      <c r="BI652">
        <v>7.654727611074347</v>
      </c>
      <c r="BJ652" s="34">
        <v>651.67872761107424</v>
      </c>
      <c r="BK652" s="34">
        <v>643.76991416870521</v>
      </c>
      <c r="BM652">
        <v>55.975999999999999</v>
      </c>
      <c r="BN652">
        <v>0.66531842409211095</v>
      </c>
      <c r="BO652">
        <v>56.641318424092105</v>
      </c>
      <c r="BP652">
        <v>55.953915871935585</v>
      </c>
      <c r="BQ652">
        <v>3.3170000000000006</v>
      </c>
      <c r="BR652">
        <v>3.9425132426638775E-2</v>
      </c>
      <c r="BS652">
        <v>3.3564251324266392</v>
      </c>
      <c r="BT652">
        <v>3.3156913489211517</v>
      </c>
      <c r="BU652">
        <v>311.24899999999991</v>
      </c>
      <c r="BV652">
        <v>3.6994371548564633</v>
      </c>
      <c r="BW652">
        <v>314.94843715485638</v>
      </c>
      <c r="BX652">
        <v>311.12620339474199</v>
      </c>
      <c r="BY652">
        <v>27.429999999999993</v>
      </c>
      <c r="BZ652">
        <v>0.32602694677802269</v>
      </c>
      <c r="CA652">
        <v>27.756026946778015</v>
      </c>
      <c r="CB652">
        <v>27.419178082878247</v>
      </c>
      <c r="CC652">
        <v>148.15500000000003</v>
      </c>
      <c r="CD652">
        <v>1.7609377433429811</v>
      </c>
      <c r="CE652">
        <v>149.91593774334302</v>
      </c>
      <c r="CF652">
        <v>148.09654862810169</v>
      </c>
      <c r="CG652">
        <v>121.74899999999998</v>
      </c>
      <c r="CH652">
        <v>1.4470818353364012</v>
      </c>
      <c r="CI652">
        <v>123.19608183533639</v>
      </c>
      <c r="CJ652">
        <v>121.70096654802568</v>
      </c>
      <c r="CK652">
        <v>667.87599999999975</v>
      </c>
      <c r="CL652">
        <v>7.9382272368326188</v>
      </c>
      <c r="CM652">
        <v>675.81422723683249</v>
      </c>
      <c r="CN652">
        <v>667.61250387460427</v>
      </c>
    </row>
    <row r="653" spans="1:92" x14ac:dyDescent="0.25">
      <c r="A653" s="18">
        <v>45927</v>
      </c>
      <c r="B653" s="2">
        <v>17</v>
      </c>
      <c r="C653" s="2" t="s">
        <v>23</v>
      </c>
      <c r="D653" s="9">
        <v>40.671726999999997</v>
      </c>
      <c r="E653">
        <v>1.1566297E-2</v>
      </c>
      <c r="G653">
        <v>5.4660000000000002</v>
      </c>
      <c r="H653">
        <v>0.1098796218993642</v>
      </c>
      <c r="I653" s="34">
        <v>5.5758796218993645</v>
      </c>
      <c r="J653" s="34">
        <v>5.5113873421562287</v>
      </c>
      <c r="K653">
        <v>0.58400000000000007</v>
      </c>
      <c r="L653">
        <v>1.1739791289650329E-2</v>
      </c>
      <c r="M653" s="34">
        <v>0.59573979128965038</v>
      </c>
      <c r="N653" s="34">
        <v>0.58884928792887625</v>
      </c>
      <c r="O653">
        <v>15.007999999999999</v>
      </c>
      <c r="P653">
        <v>0.30169655423813718</v>
      </c>
      <c r="Q653" s="34">
        <v>15.309696554238137</v>
      </c>
      <c r="R653" s="34">
        <v>15.132620056911941</v>
      </c>
      <c r="S653">
        <v>1.6640000000000001</v>
      </c>
      <c r="T653">
        <v>3.3450364222565324E-2</v>
      </c>
      <c r="U653" s="34">
        <v>1.6974503642225656</v>
      </c>
      <c r="V653" s="34">
        <v>1.6778171491672091</v>
      </c>
      <c r="W653">
        <v>0</v>
      </c>
      <c r="X653">
        <v>0</v>
      </c>
      <c r="Y653" s="34">
        <v>0</v>
      </c>
      <c r="Z653" s="34">
        <v>0</v>
      </c>
      <c r="AA653">
        <v>0.57599999999999996</v>
      </c>
      <c r="AB653">
        <v>1.1578972230887994E-2</v>
      </c>
      <c r="AC653" s="34">
        <v>0.58757897223088795</v>
      </c>
      <c r="AD653" s="34">
        <v>0.58078285932711071</v>
      </c>
      <c r="AE653">
        <v>23.298000000000002</v>
      </c>
      <c r="AF653">
        <v>0.46834530388060502</v>
      </c>
      <c r="AG653" s="34">
        <v>23.766345303880602</v>
      </c>
      <c r="AH653" s="34">
        <v>23.491456695491365</v>
      </c>
      <c r="AJ653">
        <v>49.547000000000004</v>
      </c>
      <c r="AK653">
        <v>0.99601273806216584</v>
      </c>
      <c r="AL653" s="34">
        <v>50.543012738062167</v>
      </c>
      <c r="AM653" s="34">
        <v>49.958417241458953</v>
      </c>
      <c r="AN653">
        <v>2.6640000000000001</v>
      </c>
      <c r="AO653">
        <v>5.3552746567856975E-2</v>
      </c>
      <c r="AP653" s="34">
        <v>2.7175527465678573</v>
      </c>
      <c r="AQ653" s="34">
        <v>2.6861207243878877</v>
      </c>
      <c r="AR653">
        <v>293.51200000000006</v>
      </c>
      <c r="AS653">
        <v>5.9002904469312467</v>
      </c>
      <c r="AT653" s="34">
        <v>299.41229044693131</v>
      </c>
      <c r="AU653" s="34">
        <v>295.94919897017184</v>
      </c>
      <c r="AV653">
        <v>25.395</v>
      </c>
      <c r="AW653">
        <v>0.51049999965868165</v>
      </c>
      <c r="AX653" s="34">
        <v>25.90549999965868</v>
      </c>
      <c r="AY653" s="34">
        <v>25.605869292729128</v>
      </c>
      <c r="AZ653">
        <v>149.08000000000001</v>
      </c>
      <c r="BA653">
        <v>2.9968631600360807</v>
      </c>
      <c r="BB653" s="34">
        <v>152.07686316003608</v>
      </c>
      <c r="BC653" s="34">
        <v>150.31789699389876</v>
      </c>
      <c r="BD653">
        <v>120.60700000000001</v>
      </c>
      <c r="BE653">
        <v>2.4244880275185912</v>
      </c>
      <c r="BF653" s="34">
        <v>123.03148802751861</v>
      </c>
      <c r="BG653" s="34">
        <v>121.60846929664038</v>
      </c>
      <c r="BH653">
        <v>640.80500000000006</v>
      </c>
      <c r="BI653">
        <v>12.881707118774624</v>
      </c>
      <c r="BJ653" s="34">
        <v>653.68670711877462</v>
      </c>
      <c r="BK653" s="34">
        <v>646.12597251928696</v>
      </c>
      <c r="BM653">
        <v>55.013000000000005</v>
      </c>
      <c r="BN653">
        <v>1.10589235996153</v>
      </c>
      <c r="BO653">
        <v>56.118892359961535</v>
      </c>
      <c r="BP653">
        <v>55.469804583615179</v>
      </c>
      <c r="BQ653">
        <v>3.2480000000000002</v>
      </c>
      <c r="BR653">
        <v>6.5292537857507299E-2</v>
      </c>
      <c r="BS653">
        <v>3.3132925378575075</v>
      </c>
      <c r="BT653">
        <v>3.2749700123167642</v>
      </c>
      <c r="BU653">
        <v>308.52000000000004</v>
      </c>
      <c r="BV653">
        <v>6.2019870011693836</v>
      </c>
      <c r="BW653">
        <v>314.72198700116945</v>
      </c>
      <c r="BX653">
        <v>311.08181902708378</v>
      </c>
      <c r="BY653">
        <v>27.059000000000001</v>
      </c>
      <c r="BZ653">
        <v>0.54395036388124696</v>
      </c>
      <c r="CA653">
        <v>27.602950363881245</v>
      </c>
      <c r="CB653">
        <v>27.283686441896336</v>
      </c>
      <c r="CC653">
        <v>149.08000000000001</v>
      </c>
      <c r="CD653">
        <v>2.9968631600360807</v>
      </c>
      <c r="CE653">
        <v>152.07686316003608</v>
      </c>
      <c r="CF653">
        <v>150.31789699389876</v>
      </c>
      <c r="CG653">
        <v>121.18300000000001</v>
      </c>
      <c r="CH653">
        <v>2.436066999749479</v>
      </c>
      <c r="CI653">
        <v>123.61906699974949</v>
      </c>
      <c r="CJ653">
        <v>122.18925215596749</v>
      </c>
      <c r="CK653">
        <v>664.10300000000007</v>
      </c>
      <c r="CL653">
        <v>13.35005242265523</v>
      </c>
      <c r="CM653">
        <v>677.45305242265522</v>
      </c>
      <c r="CN653">
        <v>669.61742921477833</v>
      </c>
    </row>
    <row r="654" spans="1:92" x14ac:dyDescent="0.25">
      <c r="A654" s="18">
        <v>45927</v>
      </c>
      <c r="B654" s="2">
        <v>18</v>
      </c>
      <c r="C654" s="2" t="s">
        <v>23</v>
      </c>
      <c r="D654" s="9">
        <v>59.05395</v>
      </c>
      <c r="E654">
        <v>1.1019233E-2</v>
      </c>
      <c r="G654">
        <v>5.3480000000000008</v>
      </c>
      <c r="H654">
        <v>6.449001707976465E-2</v>
      </c>
      <c r="I654" s="34">
        <v>5.4124900170797652</v>
      </c>
      <c r="J654" s="34">
        <v>5.3528485284713891</v>
      </c>
      <c r="K654">
        <v>0.55000000000000004</v>
      </c>
      <c r="L654">
        <v>6.6322942022944186E-3</v>
      </c>
      <c r="M654" s="34">
        <v>0.55663229420229443</v>
      </c>
      <c r="N654" s="34">
        <v>0.55049863325715487</v>
      </c>
      <c r="O654">
        <v>14.623999999999999</v>
      </c>
      <c r="P654">
        <v>0.17634667348064287</v>
      </c>
      <c r="Q654" s="34">
        <v>14.800346673480641</v>
      </c>
      <c r="R654" s="34">
        <v>14.637258205004784</v>
      </c>
      <c r="S654">
        <v>1.6040000000000001</v>
      </c>
      <c r="T654">
        <v>1.9342181637236815E-2</v>
      </c>
      <c r="U654" s="34">
        <v>1.6233421816372369</v>
      </c>
      <c r="V654" s="34">
        <v>1.6054541958990478</v>
      </c>
      <c r="W654">
        <v>0</v>
      </c>
      <c r="X654">
        <v>0</v>
      </c>
      <c r="Y654" s="34">
        <v>0</v>
      </c>
      <c r="Z654" s="34">
        <v>0</v>
      </c>
      <c r="AA654">
        <v>0.57199999999999995</v>
      </c>
      <c r="AB654">
        <v>6.8975859703861954E-3</v>
      </c>
      <c r="AC654" s="34">
        <v>0.5788975859703861</v>
      </c>
      <c r="AD654" s="34">
        <v>0.57251857858744093</v>
      </c>
      <c r="AE654">
        <v>22.697999999999997</v>
      </c>
      <c r="AF654">
        <v>0.27370875237032494</v>
      </c>
      <c r="AG654" s="34">
        <v>22.971708752370322</v>
      </c>
      <c r="AH654" s="34">
        <v>22.718578141219815</v>
      </c>
      <c r="AJ654">
        <v>49.335999999999999</v>
      </c>
      <c r="AK654">
        <v>0.5949288486625407</v>
      </c>
      <c r="AL654" s="34">
        <v>49.930928848662539</v>
      </c>
      <c r="AM654" s="34">
        <v>49.380728309772707</v>
      </c>
      <c r="AN654">
        <v>2.7269999999999999</v>
      </c>
      <c r="AO654">
        <v>3.2884120526648873E-2</v>
      </c>
      <c r="AP654" s="34">
        <v>2.7598841205266487</v>
      </c>
      <c r="AQ654" s="34">
        <v>2.7294723143495654</v>
      </c>
      <c r="AR654">
        <v>289.20099999999996</v>
      </c>
      <c r="AS654">
        <v>3.4873929374504509</v>
      </c>
      <c r="AT654" s="34">
        <v>292.68839293745043</v>
      </c>
      <c r="AU654" s="34">
        <v>289.4631913392771</v>
      </c>
      <c r="AV654">
        <v>25.136999999999997</v>
      </c>
      <c r="AW654">
        <v>0.30311996247831774</v>
      </c>
      <c r="AX654" s="34">
        <v>25.440119962478313</v>
      </c>
      <c r="AY654" s="34">
        <v>25.159789353063815</v>
      </c>
      <c r="AZ654">
        <v>162.886</v>
      </c>
      <c r="BA654">
        <v>1.964196133518052</v>
      </c>
      <c r="BB654" s="34">
        <v>164.85019613351804</v>
      </c>
      <c r="BC654" s="34">
        <v>163.0336734122271</v>
      </c>
      <c r="BD654">
        <v>119.31099999999999</v>
      </c>
      <c r="BE654">
        <v>1.4387375519453625</v>
      </c>
      <c r="BF654" s="34">
        <v>120.74973755194536</v>
      </c>
      <c r="BG654" s="34">
        <v>119.41916805917162</v>
      </c>
      <c r="BH654">
        <v>648.59799999999996</v>
      </c>
      <c r="BI654">
        <v>7.8212595545813723</v>
      </c>
      <c r="BJ654" s="34">
        <v>656.41925955458134</v>
      </c>
      <c r="BK654" s="34">
        <v>649.18602278786193</v>
      </c>
      <c r="BM654">
        <v>54.683999999999997</v>
      </c>
      <c r="BN654">
        <v>0.65941886574230535</v>
      </c>
      <c r="BO654">
        <v>55.343418865742308</v>
      </c>
      <c r="BP654">
        <v>54.733576838244097</v>
      </c>
      <c r="BQ654">
        <v>3.2770000000000001</v>
      </c>
      <c r="BR654">
        <v>3.9516414728943294E-2</v>
      </c>
      <c r="BS654">
        <v>3.3165164147289432</v>
      </c>
      <c r="BT654">
        <v>3.2799709476067203</v>
      </c>
      <c r="BU654">
        <v>303.82499999999999</v>
      </c>
      <c r="BV654">
        <v>3.6637396109310938</v>
      </c>
      <c r="BW654">
        <v>307.48873961093108</v>
      </c>
      <c r="BX654">
        <v>304.1004495442819</v>
      </c>
      <c r="BY654">
        <v>26.740999999999996</v>
      </c>
      <c r="BZ654">
        <v>0.32246214411555457</v>
      </c>
      <c r="CA654">
        <v>27.063462144115551</v>
      </c>
      <c r="CB654">
        <v>26.765243548962861</v>
      </c>
      <c r="CC654">
        <v>162.886</v>
      </c>
      <c r="CD654">
        <v>1.964196133518052</v>
      </c>
      <c r="CE654">
        <v>164.85019613351804</v>
      </c>
      <c r="CF654">
        <v>163.0336734122271</v>
      </c>
      <c r="CG654">
        <v>119.883</v>
      </c>
      <c r="CH654">
        <v>1.4456351379157486</v>
      </c>
      <c r="CI654">
        <v>121.32863513791574</v>
      </c>
      <c r="CJ654">
        <v>119.99168663775906</v>
      </c>
      <c r="CK654">
        <v>671.29599999999994</v>
      </c>
      <c r="CL654">
        <v>8.0949683069516976</v>
      </c>
      <c r="CM654">
        <v>679.39096830695166</v>
      </c>
      <c r="CN654">
        <v>671.90460092908177</v>
      </c>
    </row>
    <row r="655" spans="1:92" x14ac:dyDescent="0.25">
      <c r="A655" s="18">
        <v>45927</v>
      </c>
      <c r="B655" s="2">
        <v>19</v>
      </c>
      <c r="C655" s="2" t="s">
        <v>23</v>
      </c>
      <c r="D655" s="9">
        <v>92.154829000000007</v>
      </c>
      <c r="E655">
        <v>1.0300076E-2</v>
      </c>
      <c r="G655">
        <v>5.508</v>
      </c>
      <c r="H655">
        <v>8.304100589171716E-2</v>
      </c>
      <c r="I655" s="34">
        <v>5.591041005891717</v>
      </c>
      <c r="J655" s="34">
        <v>5.5334528586119154</v>
      </c>
      <c r="K655">
        <v>0.55000000000000004</v>
      </c>
      <c r="L655">
        <v>8.2920394408940532E-3</v>
      </c>
      <c r="M655" s="34">
        <v>0.55829203944089412</v>
      </c>
      <c r="N655" s="34">
        <v>0.55254158900445793</v>
      </c>
      <c r="O655">
        <v>15.09</v>
      </c>
      <c r="P655">
        <v>0.22750340938743863</v>
      </c>
      <c r="Q655" s="34">
        <v>15.317503409387438</v>
      </c>
      <c r="R655" s="34">
        <v>15.159731960140487</v>
      </c>
      <c r="S655">
        <v>1.6619999999999999</v>
      </c>
      <c r="T655">
        <v>2.5057035546847118E-2</v>
      </c>
      <c r="U655" s="34">
        <v>1.6870570355468471</v>
      </c>
      <c r="V655" s="34">
        <v>1.6696802198643796</v>
      </c>
      <c r="W655">
        <v>0</v>
      </c>
      <c r="X655">
        <v>0</v>
      </c>
      <c r="Y655" s="34">
        <v>0</v>
      </c>
      <c r="Z655" s="34">
        <v>0</v>
      </c>
      <c r="AA655">
        <v>0.57799999999999996</v>
      </c>
      <c r="AB655">
        <v>8.714179630612294E-3</v>
      </c>
      <c r="AC655" s="34">
        <v>0.58671417963061223</v>
      </c>
      <c r="AD655" s="34">
        <v>0.5806709789901392</v>
      </c>
      <c r="AE655">
        <v>23.387999999999998</v>
      </c>
      <c r="AF655">
        <v>0.35260766989750925</v>
      </c>
      <c r="AG655" s="34">
        <v>23.740607669897507</v>
      </c>
      <c r="AH655" s="34">
        <v>23.496077606611379</v>
      </c>
      <c r="AJ655">
        <v>48.686000000000021</v>
      </c>
      <c r="AK655">
        <v>0.73401133130794172</v>
      </c>
      <c r="AL655" s="34">
        <v>49.420011331307961</v>
      </c>
      <c r="AM655" s="34">
        <v>48.910981458674627</v>
      </c>
      <c r="AN655">
        <v>2.7029999999999998</v>
      </c>
      <c r="AO655">
        <v>4.0751604743157498E-2</v>
      </c>
      <c r="AP655" s="34">
        <v>2.7437516047431574</v>
      </c>
      <c r="AQ655" s="34">
        <v>2.7154907546891809</v>
      </c>
      <c r="AR655">
        <v>287.59999999999997</v>
      </c>
      <c r="AS655">
        <v>4.3359828058202341</v>
      </c>
      <c r="AT655" s="34">
        <v>291.93598280582017</v>
      </c>
      <c r="AU655" s="34">
        <v>288.9290199957855</v>
      </c>
      <c r="AV655">
        <v>24.7</v>
      </c>
      <c r="AW655">
        <v>0.37238795307287831</v>
      </c>
      <c r="AX655" s="34">
        <v>25.072387953072877</v>
      </c>
      <c r="AY655" s="34">
        <v>24.81414045165474</v>
      </c>
      <c r="AZ655">
        <v>161.39900000000003</v>
      </c>
      <c r="BA655">
        <v>2.4333215885833805</v>
      </c>
      <c r="BB655" s="34">
        <v>163.8323215885834</v>
      </c>
      <c r="BC655" s="34">
        <v>162.14483622496454</v>
      </c>
      <c r="BD655">
        <v>118.64399999999999</v>
      </c>
      <c r="BE655">
        <v>1.7887285953189707</v>
      </c>
      <c r="BF655" s="34">
        <v>120.43272859531896</v>
      </c>
      <c r="BG655" s="34">
        <v>119.19226233789981</v>
      </c>
      <c r="BH655">
        <v>643.73199999999997</v>
      </c>
      <c r="BI655">
        <v>9.7051838788465634</v>
      </c>
      <c r="BJ655" s="34">
        <v>653.43718387884644</v>
      </c>
      <c r="BK655" s="34">
        <v>646.70673122366838</v>
      </c>
      <c r="BM655">
        <v>54.194000000000024</v>
      </c>
      <c r="BN655">
        <v>0.81705233719965886</v>
      </c>
      <c r="BO655">
        <v>55.011052337199679</v>
      </c>
      <c r="BP655">
        <v>54.444434317286543</v>
      </c>
      <c r="BQ655">
        <v>3.2530000000000001</v>
      </c>
      <c r="BR655">
        <v>4.9043644184051549E-2</v>
      </c>
      <c r="BS655">
        <v>3.3020436441840513</v>
      </c>
      <c r="BT655">
        <v>3.2680323436936387</v>
      </c>
      <c r="BU655">
        <v>302.68999999999994</v>
      </c>
      <c r="BV655">
        <v>4.5634862152076732</v>
      </c>
      <c r="BW655">
        <v>307.2534862152076</v>
      </c>
      <c r="BX655">
        <v>304.088751955926</v>
      </c>
      <c r="BY655">
        <v>26.361999999999998</v>
      </c>
      <c r="BZ655">
        <v>0.39744498861972544</v>
      </c>
      <c r="CA655">
        <v>26.759444988619723</v>
      </c>
      <c r="CB655">
        <v>26.483820671519119</v>
      </c>
      <c r="CC655">
        <v>161.39900000000003</v>
      </c>
      <c r="CD655">
        <v>2.4333215885833805</v>
      </c>
      <c r="CE655">
        <v>163.8323215885834</v>
      </c>
      <c r="CF655">
        <v>162.14483622496454</v>
      </c>
      <c r="CG655">
        <v>119.22199999999999</v>
      </c>
      <c r="CH655">
        <v>1.7974427749495829</v>
      </c>
      <c r="CI655">
        <v>121.01944277494958</v>
      </c>
      <c r="CJ655">
        <v>119.77293331688995</v>
      </c>
      <c r="CK655">
        <v>667.12</v>
      </c>
      <c r="CL655">
        <v>10.057791548744072</v>
      </c>
      <c r="CM655">
        <v>677.17779154874393</v>
      </c>
      <c r="CN655">
        <v>670.20280883027976</v>
      </c>
    </row>
    <row r="656" spans="1:92" x14ac:dyDescent="0.25">
      <c r="A656" s="18">
        <v>45927</v>
      </c>
      <c r="B656" s="2">
        <v>20</v>
      </c>
      <c r="C656" s="2" t="s">
        <v>23</v>
      </c>
      <c r="D656" s="9">
        <v>63.158278000000003</v>
      </c>
      <c r="E656">
        <v>1.0492848000000001E-2</v>
      </c>
      <c r="G656">
        <v>5.3979999999999997</v>
      </c>
      <c r="H656">
        <v>5.4879795156388168E-2</v>
      </c>
      <c r="I656" s="34">
        <v>5.4528797951563881</v>
      </c>
      <c r="J656" s="34">
        <v>5.3956635563035409</v>
      </c>
      <c r="K656">
        <v>0.40600000000000003</v>
      </c>
      <c r="L656">
        <v>4.1276763307694702E-3</v>
      </c>
      <c r="M656" s="34">
        <v>0.41012767633076952</v>
      </c>
      <c r="N656" s="34">
        <v>0.40582426896243756</v>
      </c>
      <c r="O656">
        <v>14.876000000000001</v>
      </c>
      <c r="P656">
        <v>0.15123968742986857</v>
      </c>
      <c r="Q656" s="34">
        <v>15.027239687429869</v>
      </c>
      <c r="R656" s="34">
        <v>14.869561145530099</v>
      </c>
      <c r="S656">
        <v>1.706</v>
      </c>
      <c r="T656">
        <v>1.7344373941607674E-2</v>
      </c>
      <c r="U656" s="34">
        <v>1.7233443739416077</v>
      </c>
      <c r="V656" s="34">
        <v>1.7052615833741831</v>
      </c>
      <c r="W656">
        <v>0</v>
      </c>
      <c r="X656">
        <v>0</v>
      </c>
      <c r="Y656" s="34">
        <v>0</v>
      </c>
      <c r="Z656" s="34">
        <v>0</v>
      </c>
      <c r="AA656">
        <v>0.57999999999999996</v>
      </c>
      <c r="AB656">
        <v>5.8966804725278142E-3</v>
      </c>
      <c r="AC656" s="34">
        <v>0.58589668047252774</v>
      </c>
      <c r="AD656" s="34">
        <v>0.5797489556606249</v>
      </c>
      <c r="AE656">
        <v>22.965999999999998</v>
      </c>
      <c r="AF656">
        <v>0.23348821333116171</v>
      </c>
      <c r="AG656" s="34">
        <v>23.199488213331161</v>
      </c>
      <c r="AH656" s="34">
        <v>22.95605950983089</v>
      </c>
      <c r="AJ656">
        <v>47.71</v>
      </c>
      <c r="AK656">
        <v>0.48505280231776216</v>
      </c>
      <c r="AL656" s="34">
        <v>48.195052802317761</v>
      </c>
      <c r="AM656" s="34">
        <v>47.689349438911066</v>
      </c>
      <c r="AN656">
        <v>2.5769999999999995</v>
      </c>
      <c r="AO656">
        <v>2.6199561340869267E-2</v>
      </c>
      <c r="AP656" s="34">
        <v>2.6031995613408689</v>
      </c>
      <c r="AQ656" s="34">
        <v>2.5758845840300526</v>
      </c>
      <c r="AR656">
        <v>284.88899999999995</v>
      </c>
      <c r="AS656">
        <v>2.8963782812723728</v>
      </c>
      <c r="AT656" s="34">
        <v>287.7853782812723</v>
      </c>
      <c r="AU656" s="34">
        <v>284.7656900503444</v>
      </c>
      <c r="AV656">
        <v>24.281000000000006</v>
      </c>
      <c r="AW656">
        <v>0.24685741129904806</v>
      </c>
      <c r="AX656" s="34">
        <v>24.527857411299053</v>
      </c>
      <c r="AY656" s="34">
        <v>24.270490331716616</v>
      </c>
      <c r="AZ656">
        <v>150.203</v>
      </c>
      <c r="BA656">
        <v>1.527067408646716</v>
      </c>
      <c r="BB656" s="34">
        <v>151.73006740864673</v>
      </c>
      <c r="BC656" s="34">
        <v>150.13798687429804</v>
      </c>
      <c r="BD656">
        <v>116.48400000000001</v>
      </c>
      <c r="BE656">
        <v>1.1842567726929827</v>
      </c>
      <c r="BF656" s="34">
        <v>117.66825677269298</v>
      </c>
      <c r="BG656" s="34">
        <v>116.43358163995214</v>
      </c>
      <c r="BH656">
        <v>626.14400000000001</v>
      </c>
      <c r="BI656">
        <v>6.3658122375697515</v>
      </c>
      <c r="BJ656" s="34">
        <v>632.5098122375698</v>
      </c>
      <c r="BK656" s="34">
        <v>625.87298291925231</v>
      </c>
      <c r="BM656">
        <v>53.108000000000004</v>
      </c>
      <c r="BN656">
        <v>0.53993259747415034</v>
      </c>
      <c r="BO656">
        <v>53.647932597474153</v>
      </c>
      <c r="BP656">
        <v>53.085012995214605</v>
      </c>
      <c r="BQ656">
        <v>2.9829999999999997</v>
      </c>
      <c r="BR656">
        <v>3.0327237671638738E-2</v>
      </c>
      <c r="BS656">
        <v>3.0133272376716382</v>
      </c>
      <c r="BT656">
        <v>2.9817088529924902</v>
      </c>
      <c r="BU656">
        <v>299.76499999999993</v>
      </c>
      <c r="BV656">
        <v>3.0476179687022413</v>
      </c>
      <c r="BW656">
        <v>302.81261796870217</v>
      </c>
      <c r="BX656">
        <v>299.6352511958745</v>
      </c>
      <c r="BY656">
        <v>25.987000000000005</v>
      </c>
      <c r="BZ656">
        <v>0.26420178524065574</v>
      </c>
      <c r="CA656">
        <v>26.25120178524066</v>
      </c>
      <c r="CB656">
        <v>25.9757519150908</v>
      </c>
      <c r="CC656">
        <v>150.203</v>
      </c>
      <c r="CD656">
        <v>1.527067408646716</v>
      </c>
      <c r="CE656">
        <v>151.73006740864673</v>
      </c>
      <c r="CF656">
        <v>150.13798687429804</v>
      </c>
      <c r="CG656">
        <v>117.06400000000001</v>
      </c>
      <c r="CH656">
        <v>1.1901534531655105</v>
      </c>
      <c r="CI656">
        <v>118.25415345316551</v>
      </c>
      <c r="CJ656">
        <v>117.01333059561276</v>
      </c>
      <c r="CK656">
        <v>649.11</v>
      </c>
      <c r="CL656">
        <v>6.5993004509009134</v>
      </c>
      <c r="CM656">
        <v>655.70930045090097</v>
      </c>
      <c r="CN656">
        <v>648.82904242908319</v>
      </c>
    </row>
    <row r="657" spans="1:92" x14ac:dyDescent="0.25">
      <c r="A657" s="18">
        <v>45927</v>
      </c>
      <c r="B657" s="2">
        <v>21</v>
      </c>
      <c r="C657" s="2" t="s">
        <v>23</v>
      </c>
      <c r="D657" s="9">
        <v>38.913026000000002</v>
      </c>
      <c r="E657">
        <v>1.1051281E-2</v>
      </c>
      <c r="G657">
        <v>4.9779999999999998</v>
      </c>
      <c r="H657">
        <v>4.7606473668266966E-2</v>
      </c>
      <c r="I657" s="34">
        <v>5.0256064736682671</v>
      </c>
      <c r="J657" s="34">
        <v>4.9700670843323405</v>
      </c>
      <c r="K657">
        <v>0.33800000000000002</v>
      </c>
      <c r="L657">
        <v>3.2324202691591474E-3</v>
      </c>
      <c r="M657" s="34">
        <v>0.34123242026915918</v>
      </c>
      <c r="N657" s="34">
        <v>0.33746136490645462</v>
      </c>
      <c r="O657">
        <v>15.152000000000001</v>
      </c>
      <c r="P657">
        <v>0.14490423644467279</v>
      </c>
      <c r="Q657" s="34">
        <v>15.296904236444673</v>
      </c>
      <c r="R657" s="34">
        <v>15.127853849297633</v>
      </c>
      <c r="S657">
        <v>1.714</v>
      </c>
      <c r="T657">
        <v>1.6391622311653191E-2</v>
      </c>
      <c r="U657" s="34">
        <v>1.7303916223116531</v>
      </c>
      <c r="V657" s="34">
        <v>1.7112685782534411</v>
      </c>
      <c r="W657">
        <v>0</v>
      </c>
      <c r="X657">
        <v>0</v>
      </c>
      <c r="Y657" s="34">
        <v>0</v>
      </c>
      <c r="Z657" s="34">
        <v>0</v>
      </c>
      <c r="AA657">
        <v>0.57199999999999995</v>
      </c>
      <c r="AB657">
        <v>5.470249686269326E-3</v>
      </c>
      <c r="AC657" s="34">
        <v>0.57747024968626925</v>
      </c>
      <c r="AD657" s="34">
        <v>0.57108846368784616</v>
      </c>
      <c r="AE657">
        <v>22.753999999999998</v>
      </c>
      <c r="AF657">
        <v>0.21760500238002142</v>
      </c>
      <c r="AG657" s="34">
        <v>22.97160500238002</v>
      </c>
      <c r="AH657" s="34">
        <v>22.717739340477717</v>
      </c>
      <c r="AJ657">
        <v>46.695</v>
      </c>
      <c r="AK657">
        <v>0.44656172919640946</v>
      </c>
      <c r="AL657" s="34">
        <v>47.141561729196411</v>
      </c>
      <c r="AM657" s="34">
        <v>46.620587083748219</v>
      </c>
      <c r="AN657">
        <v>2.4789999999999996</v>
      </c>
      <c r="AO657">
        <v>2.3707603098359543E-2</v>
      </c>
      <c r="AP657" s="34">
        <v>2.5027076030983593</v>
      </c>
      <c r="AQ657" s="34">
        <v>2.4750494781156829</v>
      </c>
      <c r="AR657">
        <v>276.94100000000003</v>
      </c>
      <c r="AS657">
        <v>2.648490241897052</v>
      </c>
      <c r="AT657" s="34">
        <v>279.58949024189707</v>
      </c>
      <c r="AU657" s="34">
        <v>276.49966822058713</v>
      </c>
      <c r="AV657">
        <v>24.023000000000003</v>
      </c>
      <c r="AW657">
        <v>0.22974092344973437</v>
      </c>
      <c r="AX657" s="34">
        <v>24.252740923449739</v>
      </c>
      <c r="AY657" s="34">
        <v>23.984717068484496</v>
      </c>
      <c r="AZ657">
        <v>145.27799999999999</v>
      </c>
      <c r="BA657">
        <v>1.3893477865766348</v>
      </c>
      <c r="BB657" s="34">
        <v>146.66734778657661</v>
      </c>
      <c r="BC657" s="34">
        <v>145.04648571266245</v>
      </c>
      <c r="BD657">
        <v>115.09</v>
      </c>
      <c r="BE657">
        <v>1.1006486650222671</v>
      </c>
      <c r="BF657" s="34">
        <v>116.19064866502227</v>
      </c>
      <c r="BG657" s="34">
        <v>114.90659315705284</v>
      </c>
      <c r="BH657">
        <v>610.50600000000009</v>
      </c>
      <c r="BI657">
        <v>5.838496949240457</v>
      </c>
      <c r="BJ657" s="34">
        <v>616.34449694924047</v>
      </c>
      <c r="BK657" s="34">
        <v>609.53310072065074</v>
      </c>
      <c r="BM657">
        <v>51.673000000000002</v>
      </c>
      <c r="BN657">
        <v>0.49416820286467644</v>
      </c>
      <c r="BO657">
        <v>52.16716820286468</v>
      </c>
      <c r="BP657">
        <v>51.590654168080562</v>
      </c>
      <c r="BQ657">
        <v>2.8169999999999997</v>
      </c>
      <c r="BR657">
        <v>2.694002336751869E-2</v>
      </c>
      <c r="BS657">
        <v>2.8439400233675185</v>
      </c>
      <c r="BT657">
        <v>2.8125108430221375</v>
      </c>
      <c r="BU657">
        <v>292.09300000000002</v>
      </c>
      <c r="BV657">
        <v>2.7933944783417246</v>
      </c>
      <c r="BW657">
        <v>294.88639447834174</v>
      </c>
      <c r="BX657">
        <v>291.62752206988478</v>
      </c>
      <c r="BY657">
        <v>25.737000000000002</v>
      </c>
      <c r="BZ657">
        <v>0.24613254576138757</v>
      </c>
      <c r="CA657">
        <v>25.983132545761393</v>
      </c>
      <c r="CB657">
        <v>25.695985646737938</v>
      </c>
      <c r="CC657">
        <v>145.27799999999999</v>
      </c>
      <c r="CD657">
        <v>1.3893477865766348</v>
      </c>
      <c r="CE657">
        <v>146.66734778657661</v>
      </c>
      <c r="CF657">
        <v>145.04648571266245</v>
      </c>
      <c r="CG657">
        <v>115.66200000000001</v>
      </c>
      <c r="CH657">
        <v>1.1061189147085364</v>
      </c>
      <c r="CI657">
        <v>116.76811891470854</v>
      </c>
      <c r="CJ657">
        <v>115.47768162074068</v>
      </c>
      <c r="CK657">
        <v>633.2600000000001</v>
      </c>
      <c r="CL657">
        <v>6.0561019516204784</v>
      </c>
      <c r="CM657">
        <v>639.31610195162045</v>
      </c>
      <c r="CN657">
        <v>632.25084006112843</v>
      </c>
    </row>
    <row r="658" spans="1:92" x14ac:dyDescent="0.25">
      <c r="A658" s="18">
        <v>45927</v>
      </c>
      <c r="B658" s="2">
        <v>22</v>
      </c>
      <c r="C658" s="2" t="s">
        <v>23</v>
      </c>
      <c r="D658" s="9">
        <v>32.358933</v>
      </c>
      <c r="E658">
        <v>1.1802580999999999E-2</v>
      </c>
      <c r="G658">
        <v>4.8460000000000001</v>
      </c>
      <c r="H658">
        <v>5.4076189023271562E-2</v>
      </c>
      <c r="I658" s="34">
        <v>4.900076189023272</v>
      </c>
      <c r="J658" s="34">
        <v>4.8422426428961538</v>
      </c>
      <c r="K658">
        <v>0.33400000000000002</v>
      </c>
      <c r="L658">
        <v>3.7270836016864844E-3</v>
      </c>
      <c r="M658" s="34">
        <v>0.33772708360168652</v>
      </c>
      <c r="N658" s="34">
        <v>0.33374103234158387</v>
      </c>
      <c r="O658">
        <v>15.36</v>
      </c>
      <c r="P658">
        <v>0.17140120994582153</v>
      </c>
      <c r="Q658" s="34">
        <v>15.531401209945821</v>
      </c>
      <c r="R658" s="34">
        <v>15.348090589121938</v>
      </c>
      <c r="S658">
        <v>1.702</v>
      </c>
      <c r="T658">
        <v>1.8992503862486215E-2</v>
      </c>
      <c r="U658" s="34">
        <v>1.7209925038624863</v>
      </c>
      <c r="V658" s="34">
        <v>1.7006803504352566</v>
      </c>
      <c r="W658">
        <v>0</v>
      </c>
      <c r="X658">
        <v>0</v>
      </c>
      <c r="Y658" s="34">
        <v>0</v>
      </c>
      <c r="Z658" s="34">
        <v>0</v>
      </c>
      <c r="AA658">
        <v>0.57199999999999995</v>
      </c>
      <c r="AB658">
        <v>6.3829096412115838E-3</v>
      </c>
      <c r="AC658" s="34">
        <v>0.57838290964121153</v>
      </c>
      <c r="AD658" s="34">
        <v>0.57155649850115542</v>
      </c>
      <c r="AE658">
        <v>22.813999999999997</v>
      </c>
      <c r="AF658">
        <v>0.2545798960744774</v>
      </c>
      <c r="AG658" s="34">
        <v>23.068579896074475</v>
      </c>
      <c r="AH658" s="34">
        <v>22.796311113296088</v>
      </c>
      <c r="AJ658">
        <v>45.646000000000001</v>
      </c>
      <c r="AK658">
        <v>0.50936065294186006</v>
      </c>
      <c r="AL658" s="34">
        <v>46.155360652941859</v>
      </c>
      <c r="AM658" s="34">
        <v>45.610608270251298</v>
      </c>
      <c r="AN658">
        <v>2.5160000000000005</v>
      </c>
      <c r="AO658">
        <v>2.8075875274979629E-2</v>
      </c>
      <c r="AP658" s="34">
        <v>2.5440758752749799</v>
      </c>
      <c r="AQ658" s="34">
        <v>2.514049213686901</v>
      </c>
      <c r="AR658">
        <v>270.24399999999997</v>
      </c>
      <c r="AS658">
        <v>3.0156346732160539</v>
      </c>
      <c r="AT658" s="34">
        <v>273.259634673216</v>
      </c>
      <c r="AU658" s="34">
        <v>270.03446570095497</v>
      </c>
      <c r="AV658">
        <v>22.025999999999996</v>
      </c>
      <c r="AW658">
        <v>0.24578665691840265</v>
      </c>
      <c r="AX658" s="34">
        <v>22.271786656918398</v>
      </c>
      <c r="AY658" s="34">
        <v>22.008922090885399</v>
      </c>
      <c r="AZ658">
        <v>155.339</v>
      </c>
      <c r="BA658">
        <v>1.7334174838394514</v>
      </c>
      <c r="BB658" s="34">
        <v>157.07241748383944</v>
      </c>
      <c r="BC658" s="34">
        <v>155.21855755362063</v>
      </c>
      <c r="BD658">
        <v>114.71199999999999</v>
      </c>
      <c r="BE658">
        <v>1.2800635153193411</v>
      </c>
      <c r="BF658" s="34">
        <v>115.99206351531933</v>
      </c>
      <c r="BG658" s="34">
        <v>114.62305779032263</v>
      </c>
      <c r="BH658">
        <v>610.48299999999995</v>
      </c>
      <c r="BI658">
        <v>6.8123388575100883</v>
      </c>
      <c r="BJ658" s="34">
        <v>617.29533885750993</v>
      </c>
      <c r="BK658" s="34">
        <v>610.00966061972179</v>
      </c>
      <c r="BM658">
        <v>50.492000000000004</v>
      </c>
      <c r="BN658">
        <v>0.56343684196513166</v>
      </c>
      <c r="BO658">
        <v>51.055436841965133</v>
      </c>
      <c r="BP658">
        <v>50.452850913147451</v>
      </c>
      <c r="BQ658">
        <v>2.8500000000000005</v>
      </c>
      <c r="BR658">
        <v>3.1802958876666114E-2</v>
      </c>
      <c r="BS658">
        <v>2.8818029588766665</v>
      </c>
      <c r="BT658">
        <v>2.847790246028485</v>
      </c>
      <c r="BU658">
        <v>285.60399999999998</v>
      </c>
      <c r="BV658">
        <v>3.1870358831618755</v>
      </c>
      <c r="BW658">
        <v>288.79103588316184</v>
      </c>
      <c r="BX658">
        <v>285.38255629007688</v>
      </c>
      <c r="BY658">
        <v>23.727999999999994</v>
      </c>
      <c r="BZ658">
        <v>0.26477916078088887</v>
      </c>
      <c r="CA658">
        <v>23.992779160780884</v>
      </c>
      <c r="CB658">
        <v>23.709602441320655</v>
      </c>
      <c r="CC658">
        <v>155.339</v>
      </c>
      <c r="CD658">
        <v>1.7334174838394514</v>
      </c>
      <c r="CE658">
        <v>157.07241748383944</v>
      </c>
      <c r="CF658">
        <v>155.21855755362063</v>
      </c>
      <c r="CG658">
        <v>115.28399999999999</v>
      </c>
      <c r="CH658">
        <v>1.2864464249605527</v>
      </c>
      <c r="CI658">
        <v>116.57044642496054</v>
      </c>
      <c r="CJ658">
        <v>115.19461428882379</v>
      </c>
      <c r="CK658">
        <v>633.29699999999991</v>
      </c>
      <c r="CL658">
        <v>7.0669187535845657</v>
      </c>
      <c r="CM658">
        <v>640.36391875358436</v>
      </c>
      <c r="CN658">
        <v>632.80597173301783</v>
      </c>
    </row>
    <row r="659" spans="1:92" x14ac:dyDescent="0.25">
      <c r="A659" s="18">
        <v>45927</v>
      </c>
      <c r="B659" s="2">
        <v>23</v>
      </c>
      <c r="C659" s="2" t="s">
        <v>23</v>
      </c>
      <c r="D659" s="9">
        <v>33.094056000000002</v>
      </c>
      <c r="E659">
        <v>1.3103398E-2</v>
      </c>
      <c r="G659">
        <v>4.7720000000000002</v>
      </c>
      <c r="H659">
        <v>5.3435232539826308E-2</v>
      </c>
      <c r="I659" s="34">
        <v>4.8254352325398262</v>
      </c>
      <c r="J659" s="34">
        <v>4.7622056341646344</v>
      </c>
      <c r="K659">
        <v>0.33800000000000002</v>
      </c>
      <c r="L659">
        <v>3.7848090105744533E-3</v>
      </c>
      <c r="M659" s="34">
        <v>0.34178480901057445</v>
      </c>
      <c r="N659" s="34">
        <v>0.33730626662775487</v>
      </c>
      <c r="O659">
        <v>15.129999999999999</v>
      </c>
      <c r="P659">
        <v>0.16942059269228246</v>
      </c>
      <c r="Q659" s="34">
        <v>15.299420592692281</v>
      </c>
      <c r="R659" s="34">
        <v>15.098946195496836</v>
      </c>
      <c r="S659">
        <v>1.722</v>
      </c>
      <c r="T659">
        <v>1.9282370166299433E-2</v>
      </c>
      <c r="U659" s="34">
        <v>1.7412823701662994</v>
      </c>
      <c r="V659" s="34">
        <v>1.718465654239627</v>
      </c>
      <c r="W659">
        <v>0</v>
      </c>
      <c r="X659">
        <v>0</v>
      </c>
      <c r="Y659" s="34">
        <v>0</v>
      </c>
      <c r="Z659" s="34">
        <v>0</v>
      </c>
      <c r="AA659">
        <v>0.57199999999999995</v>
      </c>
      <c r="AB659">
        <v>6.4050614025106126E-3</v>
      </c>
      <c r="AC659" s="34">
        <v>0.57840506140251058</v>
      </c>
      <c r="AD659" s="34">
        <v>0.57082598967773901</v>
      </c>
      <c r="AE659">
        <v>22.533999999999999</v>
      </c>
      <c r="AF659">
        <v>0.25232806581149325</v>
      </c>
      <c r="AG659" s="34">
        <v>22.786328065811489</v>
      </c>
      <c r="AH659" s="34">
        <v>22.487749740206592</v>
      </c>
      <c r="AJ659">
        <v>44.244000000000014</v>
      </c>
      <c r="AK659">
        <v>0.49542925995223713</v>
      </c>
      <c r="AL659" s="34">
        <v>44.739429259952253</v>
      </c>
      <c r="AM659" s="34">
        <v>44.153190712066248</v>
      </c>
      <c r="AN659">
        <v>2.4020000000000001</v>
      </c>
      <c r="AO659">
        <v>2.6896778826626739E-2</v>
      </c>
      <c r="AP659" s="34">
        <v>2.4288967788266267</v>
      </c>
      <c r="AQ659" s="34">
        <v>2.3970699776327433</v>
      </c>
      <c r="AR659">
        <v>261.27799999999996</v>
      </c>
      <c r="AS659">
        <v>2.9257021558132301</v>
      </c>
      <c r="AT659" s="34">
        <v>264.20370215581318</v>
      </c>
      <c r="AU659" s="34">
        <v>260.7417358933921</v>
      </c>
      <c r="AV659">
        <v>21.042999999999999</v>
      </c>
      <c r="AW659">
        <v>0.23563235505774618</v>
      </c>
      <c r="AX659" s="34">
        <v>21.278632355057745</v>
      </c>
      <c r="AY659" s="34">
        <v>20.999809966413746</v>
      </c>
      <c r="AZ659">
        <v>157.59500000000003</v>
      </c>
      <c r="BA659">
        <v>1.7646951953298258</v>
      </c>
      <c r="BB659" s="34">
        <v>159.35969519532986</v>
      </c>
      <c r="BC659" s="34">
        <v>157.27154168402677</v>
      </c>
      <c r="BD659">
        <v>113.61300000000003</v>
      </c>
      <c r="BE659">
        <v>1.2721997222437735</v>
      </c>
      <c r="BF659" s="34">
        <v>114.8851997222438</v>
      </c>
      <c r="BG659" s="34">
        <v>113.37981322597375</v>
      </c>
      <c r="BH659">
        <v>600.17500000000007</v>
      </c>
      <c r="BI659">
        <v>6.7205554672234395</v>
      </c>
      <c r="BJ659" s="34">
        <v>606.89555546722352</v>
      </c>
      <c r="BK659" s="34">
        <v>598.94316145950529</v>
      </c>
      <c r="BM659">
        <v>49.016000000000012</v>
      </c>
      <c r="BN659">
        <v>0.54886449249206348</v>
      </c>
      <c r="BO659">
        <v>49.564864492492077</v>
      </c>
      <c r="BP659">
        <v>48.915396346230885</v>
      </c>
      <c r="BQ659">
        <v>2.74</v>
      </c>
      <c r="BR659">
        <v>3.0681587837201194E-2</v>
      </c>
      <c r="BS659">
        <v>2.7706815878372013</v>
      </c>
      <c r="BT659">
        <v>2.7343762442604982</v>
      </c>
      <c r="BU659">
        <v>276.40799999999996</v>
      </c>
      <c r="BV659">
        <v>3.0951227485055126</v>
      </c>
      <c r="BW659">
        <v>279.50312274850546</v>
      </c>
      <c r="BX659">
        <v>275.84068208888891</v>
      </c>
      <c r="BY659">
        <v>22.765000000000001</v>
      </c>
      <c r="BZ659">
        <v>0.25491472522404562</v>
      </c>
      <c r="CA659">
        <v>23.019914725224044</v>
      </c>
      <c r="CB659">
        <v>22.718275620653372</v>
      </c>
      <c r="CC659">
        <v>157.59500000000003</v>
      </c>
      <c r="CD659">
        <v>1.7646951953298258</v>
      </c>
      <c r="CE659">
        <v>159.35969519532986</v>
      </c>
      <c r="CF659">
        <v>157.27154168402677</v>
      </c>
      <c r="CG659">
        <v>114.18500000000003</v>
      </c>
      <c r="CH659">
        <v>1.2786047836462842</v>
      </c>
      <c r="CI659">
        <v>115.4636047836463</v>
      </c>
      <c r="CJ659">
        <v>113.95063921565149</v>
      </c>
      <c r="CK659">
        <v>622.70900000000006</v>
      </c>
      <c r="CL659">
        <v>6.972883533034933</v>
      </c>
      <c r="CM659">
        <v>629.68188353303503</v>
      </c>
      <c r="CN659">
        <v>621.43091119971189</v>
      </c>
    </row>
    <row r="660" spans="1:92" x14ac:dyDescent="0.25">
      <c r="A660" s="18">
        <v>45927</v>
      </c>
      <c r="B660" s="2">
        <v>24</v>
      </c>
      <c r="C660" s="2" t="s">
        <v>23</v>
      </c>
      <c r="D660" s="9">
        <v>27.808204</v>
      </c>
      <c r="E660">
        <v>1.3708631000000001E-2</v>
      </c>
      <c r="G660">
        <v>4.6399999999999997</v>
      </c>
      <c r="H660">
        <v>7.3124522146898449E-2</v>
      </c>
      <c r="I660" s="34">
        <v>4.7131245221468978</v>
      </c>
      <c r="J660" s="34">
        <v>4.648514037215735</v>
      </c>
      <c r="K660">
        <v>0.374</v>
      </c>
      <c r="L660">
        <v>5.8940886385646599E-3</v>
      </c>
      <c r="M660" s="34">
        <v>0.37989408863856466</v>
      </c>
      <c r="N660" s="34">
        <v>0.37468626075833728</v>
      </c>
      <c r="O660">
        <v>14.461999999999998</v>
      </c>
      <c r="P660">
        <v>0.22791526708802701</v>
      </c>
      <c r="Q660" s="34">
        <v>14.689915267088026</v>
      </c>
      <c r="R660" s="34">
        <v>14.488536639270249</v>
      </c>
      <c r="S660">
        <v>1.694</v>
      </c>
      <c r="T660">
        <v>2.669675442173405E-2</v>
      </c>
      <c r="U660" s="34">
        <v>1.720696754421734</v>
      </c>
      <c r="V660" s="34">
        <v>1.6971083575524688</v>
      </c>
      <c r="W660">
        <v>0</v>
      </c>
      <c r="X660">
        <v>0</v>
      </c>
      <c r="Y660" s="34">
        <v>0</v>
      </c>
      <c r="Z660" s="34">
        <v>0</v>
      </c>
      <c r="AA660">
        <v>0.56799999999999995</v>
      </c>
      <c r="AB660">
        <v>8.9514501248789489E-3</v>
      </c>
      <c r="AC660" s="34">
        <v>0.57695145012487892</v>
      </c>
      <c r="AD660" s="34">
        <v>0.56904223559020206</v>
      </c>
      <c r="AE660">
        <v>21.738</v>
      </c>
      <c r="AF660">
        <v>0.34258208242010313</v>
      </c>
      <c r="AG660" s="34">
        <v>22.080582082420101</v>
      </c>
      <c r="AH660" s="34">
        <v>21.777887530386995</v>
      </c>
      <c r="AJ660">
        <v>42.803999999999988</v>
      </c>
      <c r="AK660">
        <v>0.67457371680513811</v>
      </c>
      <c r="AL660" s="34">
        <v>43.478573716805123</v>
      </c>
      <c r="AM660" s="34">
        <v>42.882541993315144</v>
      </c>
      <c r="AN660">
        <v>2.3879999999999999</v>
      </c>
      <c r="AO660">
        <v>3.7633913553188257E-2</v>
      </c>
      <c r="AP660" s="34">
        <v>2.4256339135531881</v>
      </c>
      <c r="AQ660" s="34">
        <v>2.3923817932912015</v>
      </c>
      <c r="AR660">
        <v>252.50700000000003</v>
      </c>
      <c r="AS660">
        <v>3.9794081279626923</v>
      </c>
      <c r="AT660" s="34">
        <v>256.4864081279627</v>
      </c>
      <c r="AU660" s="34">
        <v>252.97033060242106</v>
      </c>
      <c r="AV660">
        <v>19.907</v>
      </c>
      <c r="AW660">
        <v>0.31372626344360077</v>
      </c>
      <c r="AX660" s="34">
        <v>20.220726263443602</v>
      </c>
      <c r="AY660" s="34">
        <v>19.943527788546046</v>
      </c>
      <c r="AZ660">
        <v>155.91899999999998</v>
      </c>
      <c r="BA660">
        <v>2.4572203380651421</v>
      </c>
      <c r="BB660" s="34">
        <v>158.37622033806514</v>
      </c>
      <c r="BC660" s="34">
        <v>156.20509917427592</v>
      </c>
      <c r="BD660">
        <v>112.76699999999998</v>
      </c>
      <c r="BE660">
        <v>1.7771622820989865</v>
      </c>
      <c r="BF660" s="34">
        <v>114.54416228209897</v>
      </c>
      <c r="BG660" s="34">
        <v>112.97391862816956</v>
      </c>
      <c r="BH660">
        <v>586.29199999999992</v>
      </c>
      <c r="BI660">
        <v>9.2397246419287491</v>
      </c>
      <c r="BJ660" s="34">
        <v>595.5317246419288</v>
      </c>
      <c r="BK660" s="34">
        <v>587.36779998001896</v>
      </c>
      <c r="BM660">
        <v>47.443999999999988</v>
      </c>
      <c r="BN660">
        <v>0.74769823895203658</v>
      </c>
      <c r="BO660">
        <v>48.191698238952021</v>
      </c>
      <c r="BP660">
        <v>47.531056030530877</v>
      </c>
      <c r="BQ660">
        <v>2.762</v>
      </c>
      <c r="BR660">
        <v>4.3528002191752915E-2</v>
      </c>
      <c r="BS660">
        <v>2.8055280021917528</v>
      </c>
      <c r="BT660">
        <v>2.7670680540495387</v>
      </c>
      <c r="BU660">
        <v>266.96900000000005</v>
      </c>
      <c r="BV660">
        <v>4.207323395050719</v>
      </c>
      <c r="BW660">
        <v>271.17632339505076</v>
      </c>
      <c r="BX660">
        <v>267.45886724169128</v>
      </c>
      <c r="BY660">
        <v>21.600999999999999</v>
      </c>
      <c r="BZ660">
        <v>0.3404230178653348</v>
      </c>
      <c r="CA660">
        <v>21.941423017865336</v>
      </c>
      <c r="CB660">
        <v>21.640636146098515</v>
      </c>
      <c r="CC660">
        <v>155.91899999999998</v>
      </c>
      <c r="CD660">
        <v>2.4572203380651421</v>
      </c>
      <c r="CE660">
        <v>158.37622033806514</v>
      </c>
      <c r="CF660">
        <v>156.20509917427592</v>
      </c>
      <c r="CG660">
        <v>113.33499999999998</v>
      </c>
      <c r="CH660">
        <v>1.7861137322238654</v>
      </c>
      <c r="CI660">
        <v>115.12111373222385</v>
      </c>
      <c r="CJ660">
        <v>113.54296086375976</v>
      </c>
      <c r="CK660">
        <v>608.03</v>
      </c>
      <c r="CL660">
        <v>9.582306724348852</v>
      </c>
      <c r="CM660">
        <v>617.61230672434885</v>
      </c>
      <c r="CN660">
        <v>609.14568751040599</v>
      </c>
    </row>
    <row r="661" spans="1:92" x14ac:dyDescent="0.25">
      <c r="A661" s="18">
        <v>45928</v>
      </c>
      <c r="B661" s="2">
        <v>1</v>
      </c>
      <c r="C661" s="2" t="s">
        <v>23</v>
      </c>
      <c r="D661" s="9">
        <v>33.525722999999999</v>
      </c>
      <c r="E661">
        <v>1.4684203E-2</v>
      </c>
      <c r="G661">
        <v>4.4020000000000001</v>
      </c>
      <c r="H661">
        <v>7.7587935877704517E-2</v>
      </c>
      <c r="I661" s="34">
        <v>4.4795879358777047</v>
      </c>
      <c r="J661" s="34">
        <v>4.4138087572709255</v>
      </c>
      <c r="K661">
        <v>0.34399999999999997</v>
      </c>
      <c r="L661">
        <v>6.0632098913971722E-3</v>
      </c>
      <c r="M661" s="34">
        <v>0.35006320989139716</v>
      </c>
      <c r="N661" s="34">
        <v>0.3449228106545203</v>
      </c>
      <c r="O661">
        <v>14.026</v>
      </c>
      <c r="P661">
        <v>0.24721680795563006</v>
      </c>
      <c r="Q661" s="34">
        <v>14.273216807955629</v>
      </c>
      <c r="R661" s="34">
        <v>14.063625994884598</v>
      </c>
      <c r="S661">
        <v>1.6839999999999999</v>
      </c>
      <c r="T661">
        <v>2.9681527491607088E-2</v>
      </c>
      <c r="U661" s="34">
        <v>1.7136815274916071</v>
      </c>
      <c r="V661" s="34">
        <v>1.6885174800645704</v>
      </c>
      <c r="W661">
        <v>0</v>
      </c>
      <c r="X661">
        <v>0</v>
      </c>
      <c r="Y661" s="34">
        <v>0</v>
      </c>
      <c r="Z661" s="34">
        <v>0</v>
      </c>
      <c r="AA661">
        <v>0.56200000000000006</v>
      </c>
      <c r="AB661">
        <v>9.905592903968639E-3</v>
      </c>
      <c r="AC661" s="34">
        <v>0.5719055929039687</v>
      </c>
      <c r="AD661" s="34">
        <v>0.5635076150809315</v>
      </c>
      <c r="AE661">
        <v>21.018000000000001</v>
      </c>
      <c r="AF661">
        <v>0.37045507412030748</v>
      </c>
      <c r="AG661" s="34">
        <v>21.388455074120309</v>
      </c>
      <c r="AH661" s="34">
        <v>21.074382657955546</v>
      </c>
      <c r="AJ661">
        <v>41.386000000000003</v>
      </c>
      <c r="AK661">
        <v>0.72945350164349831</v>
      </c>
      <c r="AL661" s="34">
        <v>42.115453501643501</v>
      </c>
      <c r="AM661" s="34">
        <v>41.497021632988307</v>
      </c>
      <c r="AN661">
        <v>2.3240000000000003</v>
      </c>
      <c r="AO661">
        <v>4.0961917987229743E-2</v>
      </c>
      <c r="AP661" s="34">
        <v>2.3649619179872299</v>
      </c>
      <c r="AQ661" s="34">
        <v>2.3302343370962362</v>
      </c>
      <c r="AR661">
        <v>246.09199999999998</v>
      </c>
      <c r="AS661">
        <v>4.3375216528887011</v>
      </c>
      <c r="AT661" s="34">
        <v>250.4295216528887</v>
      </c>
      <c r="AU661" s="34">
        <v>246.7521637197448</v>
      </c>
      <c r="AV661">
        <v>19.045999999999999</v>
      </c>
      <c r="AW661">
        <v>0.3356973709056702</v>
      </c>
      <c r="AX661" s="34">
        <v>19.38169737090567</v>
      </c>
      <c r="AY661" s="34">
        <v>19.097092592226726</v>
      </c>
      <c r="AZ661">
        <v>163.779</v>
      </c>
      <c r="BA661">
        <v>2.8867048046602832</v>
      </c>
      <c r="BB661" s="34">
        <v>166.66570480466027</v>
      </c>
      <c r="BC661" s="34">
        <v>164.21835176217056</v>
      </c>
      <c r="BD661">
        <v>111.42599999999999</v>
      </c>
      <c r="BE661">
        <v>1.9639512365082015</v>
      </c>
      <c r="BF661" s="34">
        <v>113.3899512365082</v>
      </c>
      <c r="BG661" s="34">
        <v>111.72491017439121</v>
      </c>
      <c r="BH661">
        <v>584.05299999999988</v>
      </c>
      <c r="BI661">
        <v>10.294290484593585</v>
      </c>
      <c r="BJ661" s="34">
        <v>594.3472904845936</v>
      </c>
      <c r="BK661" s="34">
        <v>585.61977421861786</v>
      </c>
      <c r="BM661">
        <v>45.788000000000004</v>
      </c>
      <c r="BN661">
        <v>0.80704143752120283</v>
      </c>
      <c r="BO661">
        <v>46.595041437521203</v>
      </c>
      <c r="BP661">
        <v>45.910830390259235</v>
      </c>
      <c r="BQ661">
        <v>2.6680000000000001</v>
      </c>
      <c r="BR661">
        <v>4.7025127878626914E-2</v>
      </c>
      <c r="BS661">
        <v>2.715025127878627</v>
      </c>
      <c r="BT661">
        <v>2.6751571477507565</v>
      </c>
      <c r="BU661">
        <v>260.11799999999999</v>
      </c>
      <c r="BV661">
        <v>4.5847384608443313</v>
      </c>
      <c r="BW661">
        <v>264.70273846084433</v>
      </c>
      <c r="BX661">
        <v>260.81578971462937</v>
      </c>
      <c r="BY661">
        <v>20.73</v>
      </c>
      <c r="BZ661">
        <v>0.36537889839727727</v>
      </c>
      <c r="CA661">
        <v>21.095378898397279</v>
      </c>
      <c r="CB661">
        <v>20.785610072291298</v>
      </c>
      <c r="CC661">
        <v>163.779</v>
      </c>
      <c r="CD661">
        <v>2.8867048046602832</v>
      </c>
      <c r="CE661">
        <v>166.66570480466027</v>
      </c>
      <c r="CF661">
        <v>164.21835176217056</v>
      </c>
      <c r="CG661">
        <v>111.98799999999999</v>
      </c>
      <c r="CH661">
        <v>1.9738568294121701</v>
      </c>
      <c r="CI661">
        <v>113.96185682941217</v>
      </c>
      <c r="CJ661">
        <v>112.28841778947215</v>
      </c>
      <c r="CK661">
        <v>605.07099999999991</v>
      </c>
      <c r="CL661">
        <v>10.664745558713893</v>
      </c>
      <c r="CM661">
        <v>615.73574555871392</v>
      </c>
      <c r="CN661">
        <v>606.6941568765734</v>
      </c>
    </row>
    <row r="662" spans="1:92" x14ac:dyDescent="0.25">
      <c r="A662" s="18">
        <v>45928</v>
      </c>
      <c r="B662" s="2">
        <v>2</v>
      </c>
      <c r="C662" s="2" t="s">
        <v>23</v>
      </c>
      <c r="D662" s="9">
        <v>25.326180999999998</v>
      </c>
      <c r="E662">
        <v>1.4697956999999999E-2</v>
      </c>
      <c r="G662">
        <v>4.5179999999999998</v>
      </c>
      <c r="H662">
        <v>8.8744481224785579E-2</v>
      </c>
      <c r="I662" s="34">
        <v>4.6067444812247853</v>
      </c>
      <c r="J662" s="34">
        <v>4.5390347489297564</v>
      </c>
      <c r="K662">
        <v>0.318</v>
      </c>
      <c r="L662">
        <v>6.2462915071894243E-3</v>
      </c>
      <c r="M662" s="34">
        <v>0.32424629150718942</v>
      </c>
      <c r="N662" s="34">
        <v>0.31948053345720728</v>
      </c>
      <c r="O662">
        <v>13.481999999999999</v>
      </c>
      <c r="P662">
        <v>0.26481918899348367</v>
      </c>
      <c r="Q662" s="34">
        <v>13.746819188993483</v>
      </c>
      <c r="R662" s="34">
        <v>13.544769031666881</v>
      </c>
      <c r="S662">
        <v>1.6739999999999999</v>
      </c>
      <c r="T662">
        <v>3.2881421330299039E-2</v>
      </c>
      <c r="U662" s="34">
        <v>1.706881421330299</v>
      </c>
      <c r="V662" s="34">
        <v>1.6817937515954873</v>
      </c>
      <c r="W662">
        <v>0</v>
      </c>
      <c r="X662">
        <v>0</v>
      </c>
      <c r="Y662" s="34">
        <v>0</v>
      </c>
      <c r="Z662" s="34">
        <v>0</v>
      </c>
      <c r="AA662">
        <v>0.56799999999999995</v>
      </c>
      <c r="AB662">
        <v>1.1156898037998717E-2</v>
      </c>
      <c r="AC662" s="34">
        <v>0.57915689803799864</v>
      </c>
      <c r="AD662" s="34">
        <v>0.57064447485438274</v>
      </c>
      <c r="AE662">
        <v>20.56</v>
      </c>
      <c r="AF662">
        <v>0.40384828109375642</v>
      </c>
      <c r="AG662" s="34">
        <v>20.963848281093753</v>
      </c>
      <c r="AH662" s="34">
        <v>20.655722540503717</v>
      </c>
      <c r="AJ662">
        <v>40.508999999999986</v>
      </c>
      <c r="AK662">
        <v>0.7956950398262147</v>
      </c>
      <c r="AL662" s="34">
        <v>41.3046950398262</v>
      </c>
      <c r="AM662" s="34">
        <v>40.697600408232724</v>
      </c>
      <c r="AN662">
        <v>2.258</v>
      </c>
      <c r="AO662">
        <v>4.4352598186269555E-2</v>
      </c>
      <c r="AP662" s="34">
        <v>2.3023525981862694</v>
      </c>
      <c r="AQ662" s="34">
        <v>2.2685127186992893</v>
      </c>
      <c r="AR662">
        <v>244.19599999999997</v>
      </c>
      <c r="AS662">
        <v>4.7966018895900255</v>
      </c>
      <c r="AT662" s="34">
        <v>248.99260188958999</v>
      </c>
      <c r="AU662" s="34">
        <v>245.33291933369867</v>
      </c>
      <c r="AV662">
        <v>19.042999999999999</v>
      </c>
      <c r="AW662">
        <v>0.3740507206648056</v>
      </c>
      <c r="AX662" s="34">
        <v>19.417050720664804</v>
      </c>
      <c r="AY662" s="34">
        <v>19.131659744105654</v>
      </c>
      <c r="AZ662">
        <v>179.04600000000002</v>
      </c>
      <c r="BA662">
        <v>3.5168978276611247</v>
      </c>
      <c r="BB662" s="34">
        <v>182.56289782766115</v>
      </c>
      <c r="BC662" s="34">
        <v>179.87959620559479</v>
      </c>
      <c r="BD662">
        <v>107.81699999999999</v>
      </c>
      <c r="BE662">
        <v>2.1177874573290629</v>
      </c>
      <c r="BF662" s="34">
        <v>109.93478745732905</v>
      </c>
      <c r="BG662" s="34">
        <v>108.31897067847709</v>
      </c>
      <c r="BH662">
        <v>592.86900000000003</v>
      </c>
      <c r="BI662">
        <v>11.645385533257503</v>
      </c>
      <c r="BJ662" s="34">
        <v>604.5143855332575</v>
      </c>
      <c r="BK662" s="34">
        <v>595.62925908880823</v>
      </c>
      <c r="BM662">
        <v>45.026999999999987</v>
      </c>
      <c r="BN662">
        <v>0.88443952105100032</v>
      </c>
      <c r="BO662">
        <v>45.911439521050987</v>
      </c>
      <c r="BP662">
        <v>45.236635157162482</v>
      </c>
      <c r="BQ662">
        <v>2.5760000000000001</v>
      </c>
      <c r="BR662">
        <v>5.0598889693458979E-2</v>
      </c>
      <c r="BS662">
        <v>2.6265988896934589</v>
      </c>
      <c r="BT662">
        <v>2.5879932521564966</v>
      </c>
      <c r="BU662">
        <v>257.678</v>
      </c>
      <c r="BV662">
        <v>5.0614210785835088</v>
      </c>
      <c r="BW662">
        <v>262.73942107858346</v>
      </c>
      <c r="BX662">
        <v>258.87768836536554</v>
      </c>
      <c r="BY662">
        <v>20.716999999999999</v>
      </c>
      <c r="BZ662">
        <v>0.40693214199510463</v>
      </c>
      <c r="CA662">
        <v>21.123932141995102</v>
      </c>
      <c r="CB662">
        <v>20.813453495701143</v>
      </c>
      <c r="CC662">
        <v>179.04600000000002</v>
      </c>
      <c r="CD662">
        <v>3.5168978276611247</v>
      </c>
      <c r="CE662">
        <v>182.56289782766115</v>
      </c>
      <c r="CF662">
        <v>179.87959620559479</v>
      </c>
      <c r="CG662">
        <v>108.38499999999999</v>
      </c>
      <c r="CH662">
        <v>2.1289443553670617</v>
      </c>
      <c r="CI662">
        <v>110.51394435536704</v>
      </c>
      <c r="CJ662">
        <v>108.88961515333146</v>
      </c>
      <c r="CK662">
        <v>613.42899999999997</v>
      </c>
      <c r="CL662">
        <v>12.049233814351259</v>
      </c>
      <c r="CM662">
        <v>625.47823381435126</v>
      </c>
      <c r="CN662">
        <v>616.28498162931191</v>
      </c>
    </row>
    <row r="663" spans="1:92" x14ac:dyDescent="0.25">
      <c r="A663" s="18">
        <v>45928</v>
      </c>
      <c r="B663" s="2">
        <v>3</v>
      </c>
      <c r="C663" s="2" t="s">
        <v>23</v>
      </c>
      <c r="D663" s="9">
        <v>22.637467000000001</v>
      </c>
      <c r="E663">
        <v>1.412296E-2</v>
      </c>
      <c r="G663">
        <v>4.3499999999999996</v>
      </c>
      <c r="H663">
        <v>9.4857231464456099E-2</v>
      </c>
      <c r="I663" s="34">
        <v>4.4448572314644554</v>
      </c>
      <c r="J663" s="34">
        <v>4.3820826905787724</v>
      </c>
      <c r="K663">
        <v>0.31799999999999995</v>
      </c>
      <c r="L663">
        <v>6.9343907139533421E-3</v>
      </c>
      <c r="M663" s="34">
        <v>0.3249343907139533</v>
      </c>
      <c r="N663" s="34">
        <v>0.32034535531127578</v>
      </c>
      <c r="O663">
        <v>13.042000000000002</v>
      </c>
      <c r="P663">
        <v>0.28439724431251417</v>
      </c>
      <c r="Q663" s="34">
        <v>13.326397244312515</v>
      </c>
      <c r="R663" s="34">
        <v>13.138189069086978</v>
      </c>
      <c r="S663">
        <v>1.6639999999999999</v>
      </c>
      <c r="T663">
        <v>3.6285616817667808E-2</v>
      </c>
      <c r="U663" s="34">
        <v>1.7002856168176677</v>
      </c>
      <c r="V663" s="34">
        <v>1.6762725510627763</v>
      </c>
      <c r="W663">
        <v>0</v>
      </c>
      <c r="X663">
        <v>0</v>
      </c>
      <c r="Y663" s="34">
        <v>0</v>
      </c>
      <c r="Z663" s="34">
        <v>0</v>
      </c>
      <c r="AA663">
        <v>0.58199999999999996</v>
      </c>
      <c r="AB663">
        <v>1.2691243382141023E-2</v>
      </c>
      <c r="AC663" s="34">
        <v>0.59469124338214097</v>
      </c>
      <c r="AD663" s="34">
        <v>0.58629244273950476</v>
      </c>
      <c r="AE663">
        <v>19.956000000000003</v>
      </c>
      <c r="AF663">
        <v>0.43516572669073239</v>
      </c>
      <c r="AG663" s="34">
        <v>20.39116572669073</v>
      </c>
      <c r="AH663" s="34">
        <v>20.103182108779311</v>
      </c>
      <c r="AJ663">
        <v>39.916000000000004</v>
      </c>
      <c r="AK663">
        <v>0.87041867842189202</v>
      </c>
      <c r="AL663" s="34">
        <v>40.786418678421896</v>
      </c>
      <c r="AM663" s="34">
        <v>40.210393718883289</v>
      </c>
      <c r="AN663">
        <v>2.2090000000000001</v>
      </c>
      <c r="AO663">
        <v>4.8170028575858288E-2</v>
      </c>
      <c r="AP663" s="34">
        <v>2.2571700285758585</v>
      </c>
      <c r="AQ663" s="34">
        <v>2.2252921065490829</v>
      </c>
      <c r="AR663">
        <v>241.14099999999999</v>
      </c>
      <c r="AS663">
        <v>5.2583833684069905</v>
      </c>
      <c r="AT663" s="34">
        <v>246.39938336840697</v>
      </c>
      <c r="AU663" s="34">
        <v>242.91949473307028</v>
      </c>
      <c r="AV663">
        <v>18.735000000000003</v>
      </c>
      <c r="AW663">
        <v>0.4085402831003645</v>
      </c>
      <c r="AX663" s="34">
        <v>19.143540283100368</v>
      </c>
      <c r="AY663" s="34">
        <v>18.873176829423752</v>
      </c>
      <c r="AZ663">
        <v>184.20599999999999</v>
      </c>
      <c r="BA663">
        <v>4.0168439492279546</v>
      </c>
      <c r="BB663" s="34">
        <v>188.22284394922795</v>
      </c>
      <c r="BC663" s="34">
        <v>185.56458025304676</v>
      </c>
      <c r="BD663">
        <v>106.29100000000001</v>
      </c>
      <c r="BE663">
        <v>2.3178091930088516</v>
      </c>
      <c r="BF663" s="34">
        <v>108.60880919300887</v>
      </c>
      <c r="BG663" s="34">
        <v>107.07493132512838</v>
      </c>
      <c r="BH663">
        <v>592.49800000000005</v>
      </c>
      <c r="BI663">
        <v>12.920165500741913</v>
      </c>
      <c r="BJ663" s="34">
        <v>605.41816550074191</v>
      </c>
      <c r="BK663" s="34">
        <v>596.86786896610147</v>
      </c>
      <c r="BM663">
        <v>44.266000000000005</v>
      </c>
      <c r="BN663">
        <v>0.96527590988634815</v>
      </c>
      <c r="BO663">
        <v>45.231275909886349</v>
      </c>
      <c r="BP663">
        <v>44.592476409462058</v>
      </c>
      <c r="BQ663">
        <v>2.5270000000000001</v>
      </c>
      <c r="BR663">
        <v>5.5104419289811628E-2</v>
      </c>
      <c r="BS663">
        <v>2.5821044192898119</v>
      </c>
      <c r="BT663">
        <v>2.5456374618603586</v>
      </c>
      <c r="BU663">
        <v>254.18299999999999</v>
      </c>
      <c r="BV663">
        <v>5.542780612719505</v>
      </c>
      <c r="BW663">
        <v>259.72578061271946</v>
      </c>
      <c r="BX663">
        <v>256.05768380215727</v>
      </c>
      <c r="BY663">
        <v>20.399000000000004</v>
      </c>
      <c r="BZ663">
        <v>0.44482589991803229</v>
      </c>
      <c r="CA663">
        <v>20.843825899918034</v>
      </c>
      <c r="CB663">
        <v>20.549449380486529</v>
      </c>
      <c r="CC663">
        <v>184.20599999999999</v>
      </c>
      <c r="CD663">
        <v>4.0168439492279546</v>
      </c>
      <c r="CE663">
        <v>188.22284394922795</v>
      </c>
      <c r="CF663">
        <v>185.56458025304676</v>
      </c>
      <c r="CG663">
        <v>106.873</v>
      </c>
      <c r="CH663">
        <v>2.3305004363909925</v>
      </c>
      <c r="CI663">
        <v>109.20350043639101</v>
      </c>
      <c r="CJ663">
        <v>107.66122376786788</v>
      </c>
      <c r="CK663">
        <v>612.45400000000006</v>
      </c>
      <c r="CL663">
        <v>13.355331227432645</v>
      </c>
      <c r="CM663">
        <v>625.80933122743261</v>
      </c>
      <c r="CN663">
        <v>616.97105107488073</v>
      </c>
    </row>
    <row r="664" spans="1:92" x14ac:dyDescent="0.25">
      <c r="A664" s="18">
        <v>45928</v>
      </c>
      <c r="B664" s="2">
        <v>4</v>
      </c>
      <c r="C664" s="2" t="s">
        <v>23</v>
      </c>
      <c r="D664" s="9">
        <v>18.176349999999999</v>
      </c>
      <c r="E664">
        <v>1.4069727000000001E-2</v>
      </c>
      <c r="G664">
        <v>4.3339999999999996</v>
      </c>
      <c r="H664">
        <v>8.5613771997779101E-2</v>
      </c>
      <c r="I664" s="34">
        <v>4.4196137719977786</v>
      </c>
      <c r="J664" s="34">
        <v>4.3574310127803297</v>
      </c>
      <c r="K664">
        <v>0.316</v>
      </c>
      <c r="L664">
        <v>6.2422593334790499E-3</v>
      </c>
      <c r="M664" s="34">
        <v>0.32224225933347905</v>
      </c>
      <c r="N664" s="34">
        <v>0.31770839871679379</v>
      </c>
      <c r="O664">
        <v>12.561999999999999</v>
      </c>
      <c r="P664">
        <v>0.24814956249102471</v>
      </c>
      <c r="Q664" s="34">
        <v>12.810149562491024</v>
      </c>
      <c r="R664" s="34">
        <v>12.629914255317606</v>
      </c>
      <c r="S664">
        <v>1.67</v>
      </c>
      <c r="T664">
        <v>3.298915533832282E-2</v>
      </c>
      <c r="U664" s="34">
        <v>1.7029891553383227</v>
      </c>
      <c r="V664" s="34">
        <v>1.679028562838752</v>
      </c>
      <c r="W664">
        <v>0</v>
      </c>
      <c r="X664">
        <v>0</v>
      </c>
      <c r="Y664" s="34">
        <v>0</v>
      </c>
      <c r="Z664" s="34">
        <v>0</v>
      </c>
      <c r="AA664">
        <v>0.58599999999999997</v>
      </c>
      <c r="AB664">
        <v>1.1575835346261781E-2</v>
      </c>
      <c r="AC664" s="34">
        <v>0.5975758353462618</v>
      </c>
      <c r="AD664" s="34">
        <v>0.58916810648114293</v>
      </c>
      <c r="AE664">
        <v>19.467999999999996</v>
      </c>
      <c r="AF664">
        <v>0.38457058450686743</v>
      </c>
      <c r="AG664" s="34">
        <v>19.852570584506864</v>
      </c>
      <c r="AH664" s="34">
        <v>19.573250336134624</v>
      </c>
      <c r="AJ664">
        <v>39.681999999999974</v>
      </c>
      <c r="AK664">
        <v>0.78387764199720089</v>
      </c>
      <c r="AL664" s="34">
        <v>40.465877641997174</v>
      </c>
      <c r="AM664" s="34">
        <v>39.896533790758873</v>
      </c>
      <c r="AN664">
        <v>2.1709999999999998</v>
      </c>
      <c r="AO664">
        <v>4.2885901939819671E-2</v>
      </c>
      <c r="AP664" s="34">
        <v>2.2138859019398196</v>
      </c>
      <c r="AQ664" s="34">
        <v>2.1827371316903776</v>
      </c>
      <c r="AR664">
        <v>238.86700000000002</v>
      </c>
      <c r="AS664">
        <v>4.7185751905384183</v>
      </c>
      <c r="AT664" s="34">
        <v>243.58557519053844</v>
      </c>
      <c r="AU664" s="34">
        <v>240.15839264646959</v>
      </c>
      <c r="AV664">
        <v>18.832999999999998</v>
      </c>
      <c r="AW664">
        <v>0.37202680388421183</v>
      </c>
      <c r="AX664" s="34">
        <v>19.205026803884209</v>
      </c>
      <c r="AY664" s="34">
        <v>18.934817319725877</v>
      </c>
      <c r="AZ664">
        <v>174.96899999999999</v>
      </c>
      <c r="BA664">
        <v>3.456335042150303</v>
      </c>
      <c r="BB664" s="34">
        <v>178.42533504215029</v>
      </c>
      <c r="BC664" s="34">
        <v>175.91493928822371</v>
      </c>
      <c r="BD664">
        <v>103.24299999999999</v>
      </c>
      <c r="BE664">
        <v>2.039460697361954</v>
      </c>
      <c r="BF664" s="34">
        <v>105.28246069736196</v>
      </c>
      <c r="BG664" s="34">
        <v>103.80116521746184</v>
      </c>
      <c r="BH664">
        <v>577.76499999999999</v>
      </c>
      <c r="BI664">
        <v>11.413161277871907</v>
      </c>
      <c r="BJ664" s="34">
        <v>589.17816127787182</v>
      </c>
      <c r="BK664" s="34">
        <v>580.88858539433022</v>
      </c>
      <c r="BM664">
        <v>44.015999999999977</v>
      </c>
      <c r="BN664">
        <v>0.86949141399497998</v>
      </c>
      <c r="BO664">
        <v>44.885491413994956</v>
      </c>
      <c r="BP664">
        <v>44.253964803539205</v>
      </c>
      <c r="BQ664">
        <v>2.4869999999999997</v>
      </c>
      <c r="BR664">
        <v>4.9128161273298721E-2</v>
      </c>
      <c r="BS664">
        <v>2.5361281612732984</v>
      </c>
      <c r="BT664">
        <v>2.5004455304071715</v>
      </c>
      <c r="BU664">
        <v>251.42900000000003</v>
      </c>
      <c r="BV664">
        <v>4.9667247530294434</v>
      </c>
      <c r="BW664">
        <v>256.39572475302947</v>
      </c>
      <c r="BX664">
        <v>252.78830690178719</v>
      </c>
      <c r="BY664">
        <v>20.503</v>
      </c>
      <c r="BZ664">
        <v>0.40501595922253464</v>
      </c>
      <c r="CA664">
        <v>20.908015959222531</v>
      </c>
      <c r="CB664">
        <v>20.613845882564629</v>
      </c>
      <c r="CC664">
        <v>174.96899999999999</v>
      </c>
      <c r="CD664">
        <v>3.456335042150303</v>
      </c>
      <c r="CE664">
        <v>178.42533504215029</v>
      </c>
      <c r="CF664">
        <v>175.91493928822371</v>
      </c>
      <c r="CG664">
        <v>103.82899999999999</v>
      </c>
      <c r="CH664">
        <v>2.0510365327082156</v>
      </c>
      <c r="CI664">
        <v>105.88003653270822</v>
      </c>
      <c r="CJ664">
        <v>104.39033332394298</v>
      </c>
      <c r="CK664">
        <v>597.23299999999995</v>
      </c>
      <c r="CL664">
        <v>11.797731862378775</v>
      </c>
      <c r="CM664">
        <v>609.03073186237873</v>
      </c>
      <c r="CN664">
        <v>600.46183573046483</v>
      </c>
    </row>
    <row r="665" spans="1:92" x14ac:dyDescent="0.25">
      <c r="A665" s="18">
        <v>45928</v>
      </c>
      <c r="B665" s="2">
        <v>5</v>
      </c>
      <c r="C665" s="2" t="s">
        <v>23</v>
      </c>
      <c r="D665" s="9">
        <v>18.824207000000001</v>
      </c>
      <c r="E665">
        <v>1.3739075999999999E-2</v>
      </c>
      <c r="G665">
        <v>4.0359999999999996</v>
      </c>
      <c r="H665">
        <v>9.1926846822667066E-2</v>
      </c>
      <c r="I665" s="34">
        <v>4.1279268468226666</v>
      </c>
      <c r="J665" s="34">
        <v>4.0712129461517295</v>
      </c>
      <c r="K665">
        <v>0.312</v>
      </c>
      <c r="L665">
        <v>7.106337018997059E-3</v>
      </c>
      <c r="M665" s="34">
        <v>0.31910633701899704</v>
      </c>
      <c r="N665" s="34">
        <v>0.31472211080261142</v>
      </c>
      <c r="O665">
        <v>12.678000000000001</v>
      </c>
      <c r="P665">
        <v>0.28876327156039971</v>
      </c>
      <c r="Q665" s="34">
        <v>12.966763271560401</v>
      </c>
      <c r="R665" s="34">
        <v>12.788611925498424</v>
      </c>
      <c r="S665">
        <v>1.6480000000000001</v>
      </c>
      <c r="T665">
        <v>3.7536036561881904E-2</v>
      </c>
      <c r="U665" s="34">
        <v>1.6855360365618821</v>
      </c>
      <c r="V665" s="34">
        <v>1.6623783288548195</v>
      </c>
      <c r="W665">
        <v>0</v>
      </c>
      <c r="X665">
        <v>0</v>
      </c>
      <c r="Y665" s="34">
        <v>0</v>
      </c>
      <c r="Z665" s="34">
        <v>0</v>
      </c>
      <c r="AA665">
        <v>0.56000000000000005</v>
      </c>
      <c r="AB665">
        <v>1.2754963880251132E-2</v>
      </c>
      <c r="AC665" s="34">
        <v>0.57275496388025116</v>
      </c>
      <c r="AD665" s="34">
        <v>0.56488583990212315</v>
      </c>
      <c r="AE665">
        <v>19.233999999999998</v>
      </c>
      <c r="AF665">
        <v>0.43808745584419695</v>
      </c>
      <c r="AG665" s="34">
        <v>19.672087455844196</v>
      </c>
      <c r="AH665" s="34">
        <v>19.401811151209706</v>
      </c>
      <c r="AJ665">
        <v>39.746999999999993</v>
      </c>
      <c r="AK665">
        <v>0.90530633812203842</v>
      </c>
      <c r="AL665" s="34">
        <v>40.652306338122031</v>
      </c>
      <c r="AM665" s="34">
        <v>40.093781211767293</v>
      </c>
      <c r="AN665">
        <v>2.1589999999999998</v>
      </c>
      <c r="AO665">
        <v>4.9174941102611051E-2</v>
      </c>
      <c r="AP665" s="34">
        <v>2.208174941102611</v>
      </c>
      <c r="AQ665" s="34">
        <v>2.1778366577655066</v>
      </c>
      <c r="AR665">
        <v>241.17499999999998</v>
      </c>
      <c r="AS665">
        <v>5.4931757389635107</v>
      </c>
      <c r="AT665" s="34">
        <v>246.6681757389635</v>
      </c>
      <c r="AU665" s="34">
        <v>243.27918292570453</v>
      </c>
      <c r="AV665">
        <v>19.057000000000002</v>
      </c>
      <c r="AW665">
        <v>0.43405597618918895</v>
      </c>
      <c r="AX665" s="34">
        <v>19.491055976189191</v>
      </c>
      <c r="AY665" s="34">
        <v>19.223266876812072</v>
      </c>
      <c r="AZ665">
        <v>177.69200000000001</v>
      </c>
      <c r="BA665">
        <v>4.0472411460885427</v>
      </c>
      <c r="BB665" s="34">
        <v>181.73924114608855</v>
      </c>
      <c r="BC665" s="34">
        <v>179.24231189980011</v>
      </c>
      <c r="BD665">
        <v>102.43799999999999</v>
      </c>
      <c r="BE665">
        <v>2.3332017677949377</v>
      </c>
      <c r="BF665" s="34">
        <v>104.77120176779492</v>
      </c>
      <c r="BG665" s="34">
        <v>103.33174226409585</v>
      </c>
      <c r="BH665">
        <v>582.26800000000003</v>
      </c>
      <c r="BI665">
        <v>13.262155908260828</v>
      </c>
      <c r="BJ665" s="34">
        <v>595.53015590826078</v>
      </c>
      <c r="BK665" s="34">
        <v>587.34812183594534</v>
      </c>
      <c r="BM665">
        <v>43.782999999999994</v>
      </c>
      <c r="BN665">
        <v>0.99723318494470548</v>
      </c>
      <c r="BO665">
        <v>44.780233184944699</v>
      </c>
      <c r="BP665">
        <v>44.164994157919025</v>
      </c>
      <c r="BQ665">
        <v>2.4709999999999996</v>
      </c>
      <c r="BR665">
        <v>5.628127812160811E-2</v>
      </c>
      <c r="BS665">
        <v>2.5272812781216079</v>
      </c>
      <c r="BT665">
        <v>2.4925587685681179</v>
      </c>
      <c r="BU665">
        <v>253.85299999999998</v>
      </c>
      <c r="BV665">
        <v>5.7819390105239101</v>
      </c>
      <c r="BW665">
        <v>259.63493901052391</v>
      </c>
      <c r="BX665">
        <v>256.06779485120296</v>
      </c>
      <c r="BY665">
        <v>20.705000000000002</v>
      </c>
      <c r="BZ665">
        <v>0.47159201275107088</v>
      </c>
      <c r="CA665">
        <v>21.176592012751073</v>
      </c>
      <c r="CB665">
        <v>20.885645205666894</v>
      </c>
      <c r="CC665">
        <v>177.69200000000001</v>
      </c>
      <c r="CD665">
        <v>4.0472411460885427</v>
      </c>
      <c r="CE665">
        <v>181.73924114608855</v>
      </c>
      <c r="CF665">
        <v>179.24231189980011</v>
      </c>
      <c r="CG665">
        <v>102.99799999999999</v>
      </c>
      <c r="CH665">
        <v>2.345956731675189</v>
      </c>
      <c r="CI665">
        <v>105.34395673167518</v>
      </c>
      <c r="CJ665">
        <v>103.89662810399797</v>
      </c>
      <c r="CK665">
        <v>601.50200000000007</v>
      </c>
      <c r="CL665">
        <v>13.700243364105026</v>
      </c>
      <c r="CM665">
        <v>615.20224336410502</v>
      </c>
      <c r="CN665">
        <v>606.74993298715503</v>
      </c>
    </row>
    <row r="666" spans="1:92" x14ac:dyDescent="0.25">
      <c r="A666" s="18">
        <v>45928</v>
      </c>
      <c r="B666" s="2">
        <v>6</v>
      </c>
      <c r="C666" s="2" t="s">
        <v>23</v>
      </c>
      <c r="D666" s="9">
        <v>19.001172</v>
      </c>
      <c r="E666">
        <v>1.3496543E-2</v>
      </c>
      <c r="G666">
        <v>4.1139999999999999</v>
      </c>
      <c r="H666">
        <v>9.3838510544272141E-2</v>
      </c>
      <c r="I666" s="34">
        <v>4.2078385105442724</v>
      </c>
      <c r="J666" s="34">
        <v>4.1510472371496556</v>
      </c>
      <c r="K666">
        <v>0.31999999999999995</v>
      </c>
      <c r="L666">
        <v>7.2990576991169374E-3</v>
      </c>
      <c r="M666" s="34">
        <v>0.32729905769911688</v>
      </c>
      <c r="N666" s="34">
        <v>0.32288165189302126</v>
      </c>
      <c r="O666">
        <v>12.612</v>
      </c>
      <c r="P666">
        <v>0.28767411156644629</v>
      </c>
      <c r="Q666" s="34">
        <v>12.899674111566446</v>
      </c>
      <c r="R666" s="34">
        <v>12.725573105233702</v>
      </c>
      <c r="S666">
        <v>1.6440000000000001</v>
      </c>
      <c r="T666">
        <v>3.7498908929213273E-2</v>
      </c>
      <c r="U666" s="34">
        <v>1.6814989089292134</v>
      </c>
      <c r="V666" s="34">
        <v>1.658804486600397</v>
      </c>
      <c r="W666">
        <v>0</v>
      </c>
      <c r="X666">
        <v>0</v>
      </c>
      <c r="Y666" s="34">
        <v>0</v>
      </c>
      <c r="Z666" s="34">
        <v>0</v>
      </c>
      <c r="AA666">
        <v>0.56999999999999995</v>
      </c>
      <c r="AB666">
        <v>1.3001446526552045E-2</v>
      </c>
      <c r="AC666" s="34">
        <v>0.58300144652655195</v>
      </c>
      <c r="AD666" s="34">
        <v>0.57513294243444413</v>
      </c>
      <c r="AE666">
        <v>19.259999999999998</v>
      </c>
      <c r="AF666">
        <v>0.4393120352656007</v>
      </c>
      <c r="AG666" s="34">
        <v>19.699312035265599</v>
      </c>
      <c r="AH666" s="34">
        <v>19.433439423311217</v>
      </c>
      <c r="AJ666">
        <v>40.467000000000006</v>
      </c>
      <c r="AK666">
        <v>0.92303427471926625</v>
      </c>
      <c r="AL666" s="34">
        <v>41.39003427471927</v>
      </c>
      <c r="AM666" s="34">
        <v>40.831411897359047</v>
      </c>
      <c r="AN666">
        <v>2.2199999999999998</v>
      </c>
      <c r="AO666">
        <v>5.0637212787623759E-2</v>
      </c>
      <c r="AP666" s="34">
        <v>2.2706372127876233</v>
      </c>
      <c r="AQ666" s="34">
        <v>2.2399914600078348</v>
      </c>
      <c r="AR666">
        <v>243.87600000000003</v>
      </c>
      <c r="AS666">
        <v>5.5627031107182585</v>
      </c>
      <c r="AT666" s="34">
        <v>249.43870311071828</v>
      </c>
      <c r="AU666" s="34">
        <v>246.07214292832023</v>
      </c>
      <c r="AV666">
        <v>19.602</v>
      </c>
      <c r="AW666">
        <v>0.44711290318153196</v>
      </c>
      <c r="AX666" s="34">
        <v>20.04911290318153</v>
      </c>
      <c r="AY666" s="34">
        <v>19.778519188771885</v>
      </c>
      <c r="AZ666">
        <v>178.60300000000001</v>
      </c>
      <c r="BA666">
        <v>4.0738550069855703</v>
      </c>
      <c r="BB666" s="34">
        <v>182.67685500698559</v>
      </c>
      <c r="BC666" s="34">
        <v>180.21134897827903</v>
      </c>
      <c r="BD666">
        <v>101.907</v>
      </c>
      <c r="BE666">
        <v>2.3244533529497184</v>
      </c>
      <c r="BF666" s="34">
        <v>104.23145335294971</v>
      </c>
      <c r="BG666" s="34">
        <v>102.82468906081913</v>
      </c>
      <c r="BH666">
        <v>586.67500000000007</v>
      </c>
      <c r="BI666">
        <v>13.381795861341971</v>
      </c>
      <c r="BJ666" s="34">
        <v>600.05679586134204</v>
      </c>
      <c r="BK666" s="34">
        <v>591.95810351355715</v>
      </c>
      <c r="BM666">
        <v>44.581000000000003</v>
      </c>
      <c r="BN666">
        <v>1.0168727852635384</v>
      </c>
      <c r="BO666">
        <v>45.59787278526354</v>
      </c>
      <c r="BP666">
        <v>44.982459134508701</v>
      </c>
      <c r="BQ666">
        <v>2.5399999999999996</v>
      </c>
      <c r="BR666">
        <v>5.7936270486740694E-2</v>
      </c>
      <c r="BS666">
        <v>2.5979362704867404</v>
      </c>
      <c r="BT666">
        <v>2.5628731119008559</v>
      </c>
      <c r="BU666">
        <v>256.48800000000006</v>
      </c>
      <c r="BV666">
        <v>5.8503772222847044</v>
      </c>
      <c r="BW666">
        <v>262.33837722228475</v>
      </c>
      <c r="BX666">
        <v>258.79771603355391</v>
      </c>
      <c r="BY666">
        <v>21.246000000000002</v>
      </c>
      <c r="BZ666">
        <v>0.48461181211074522</v>
      </c>
      <c r="CA666">
        <v>21.730611812110745</v>
      </c>
      <c r="CB666">
        <v>21.43732367537228</v>
      </c>
      <c r="CC666">
        <v>178.60300000000001</v>
      </c>
      <c r="CD666">
        <v>4.0738550069855703</v>
      </c>
      <c r="CE666">
        <v>182.67685500698559</v>
      </c>
      <c r="CF666">
        <v>180.21134897827903</v>
      </c>
      <c r="CG666">
        <v>102.47699999999999</v>
      </c>
      <c r="CH666">
        <v>2.3374547994762707</v>
      </c>
      <c r="CI666">
        <v>104.81445479947627</v>
      </c>
      <c r="CJ666">
        <v>103.39982200325358</v>
      </c>
      <c r="CK666">
        <v>605.93500000000006</v>
      </c>
      <c r="CL666">
        <v>13.821107896607572</v>
      </c>
      <c r="CM666">
        <v>619.75610789660766</v>
      </c>
      <c r="CN666">
        <v>611.3915429368684</v>
      </c>
    </row>
    <row r="667" spans="1:92" x14ac:dyDescent="0.25">
      <c r="A667" s="18">
        <v>45928</v>
      </c>
      <c r="B667" s="2">
        <v>7</v>
      </c>
      <c r="C667" s="2" t="s">
        <v>23</v>
      </c>
      <c r="D667" s="9">
        <v>20.439201000000001</v>
      </c>
      <c r="E667">
        <v>1.3363002000000001E-2</v>
      </c>
      <c r="G667">
        <v>4.0979999999999999</v>
      </c>
      <c r="H667">
        <v>8.1016147541351724E-2</v>
      </c>
      <c r="I667" s="34">
        <v>4.1790161475413514</v>
      </c>
      <c r="J667" s="34">
        <v>4.1231719464037244</v>
      </c>
      <c r="K667">
        <v>0.34800000000000003</v>
      </c>
      <c r="L667">
        <v>6.8798485467033675E-3</v>
      </c>
      <c r="M667" s="34">
        <v>0.3548798485467034</v>
      </c>
      <c r="N667" s="34">
        <v>0.35013758842081411</v>
      </c>
      <c r="O667">
        <v>12.692</v>
      </c>
      <c r="P667">
        <v>0.25091677515735389</v>
      </c>
      <c r="Q667" s="34">
        <v>12.942916775157354</v>
      </c>
      <c r="R667" s="34">
        <v>12.769960552405093</v>
      </c>
      <c r="S667">
        <v>1.6960000000000002</v>
      </c>
      <c r="T667">
        <v>3.3529376825312963E-2</v>
      </c>
      <c r="U667" s="34">
        <v>1.729529376825313</v>
      </c>
      <c r="V667" s="34">
        <v>1.7064176723037376</v>
      </c>
      <c r="W667">
        <v>0</v>
      </c>
      <c r="X667">
        <v>0</v>
      </c>
      <c r="Y667" s="34">
        <v>0</v>
      </c>
      <c r="Z667" s="34">
        <v>0</v>
      </c>
      <c r="AA667">
        <v>0.57999999999999996</v>
      </c>
      <c r="AB667">
        <v>1.1466414244505611E-2</v>
      </c>
      <c r="AC667" s="34">
        <v>0.59146641424450552</v>
      </c>
      <c r="AD667" s="34">
        <v>0.58356264736802343</v>
      </c>
      <c r="AE667">
        <v>19.413999999999998</v>
      </c>
      <c r="AF667">
        <v>0.38380856231522759</v>
      </c>
      <c r="AG667" s="34">
        <v>19.797808562315225</v>
      </c>
      <c r="AH667" s="34">
        <v>19.533250406901391</v>
      </c>
      <c r="AJ667">
        <v>41.296000000000014</v>
      </c>
      <c r="AK667">
        <v>0.81640869420879991</v>
      </c>
      <c r="AL667" s="34">
        <v>42.112408694208817</v>
      </c>
      <c r="AM667" s="34">
        <v>41.549660492603287</v>
      </c>
      <c r="AN667">
        <v>2.3109999999999999</v>
      </c>
      <c r="AO667">
        <v>4.5687729860435296E-2</v>
      </c>
      <c r="AP667" s="34">
        <v>2.3566877298604352</v>
      </c>
      <c r="AQ667" s="34">
        <v>2.325195307012935</v>
      </c>
      <c r="AR667">
        <v>249.67599999999993</v>
      </c>
      <c r="AS667">
        <v>4.9360145567434177</v>
      </c>
      <c r="AT667" s="34">
        <v>254.61201455674336</v>
      </c>
      <c r="AU667" s="34">
        <v>251.20963369699757</v>
      </c>
      <c r="AV667">
        <v>21.862999999999996</v>
      </c>
      <c r="AW667">
        <v>0.4322245079786658</v>
      </c>
      <c r="AX667" s="34">
        <v>22.295224507978663</v>
      </c>
      <c r="AY667" s="34">
        <v>21.997293378288095</v>
      </c>
      <c r="AZ667">
        <v>175.488</v>
      </c>
      <c r="BA667">
        <v>3.4693415567927604</v>
      </c>
      <c r="BB667" s="34">
        <v>178.95734155679276</v>
      </c>
      <c r="BC667" s="34">
        <v>176.56593424365465</v>
      </c>
      <c r="BD667">
        <v>103.10299999999999</v>
      </c>
      <c r="BE667">
        <v>2.0383132893987277</v>
      </c>
      <c r="BF667" s="34">
        <v>105.14131328939872</v>
      </c>
      <c r="BG667" s="34">
        <v>103.73630970962986</v>
      </c>
      <c r="BH667">
        <v>593.73699999999997</v>
      </c>
      <c r="BI667">
        <v>11.737990334982806</v>
      </c>
      <c r="BJ667" s="34">
        <v>605.47499033498275</v>
      </c>
      <c r="BK667" s="34">
        <v>597.38402682818639</v>
      </c>
      <c r="BM667">
        <v>45.394000000000013</v>
      </c>
      <c r="BN667">
        <v>0.89742484175015158</v>
      </c>
      <c r="BO667">
        <v>46.291424841750171</v>
      </c>
      <c r="BP667">
        <v>45.67283243900701</v>
      </c>
      <c r="BQ667">
        <v>2.6589999999999998</v>
      </c>
      <c r="BR667">
        <v>5.256757840713866E-2</v>
      </c>
      <c r="BS667">
        <v>2.7115675784071387</v>
      </c>
      <c r="BT667">
        <v>2.675332895433749</v>
      </c>
      <c r="BU667">
        <v>262.36799999999994</v>
      </c>
      <c r="BV667">
        <v>5.1869313319007713</v>
      </c>
      <c r="BW667">
        <v>267.55493133190072</v>
      </c>
      <c r="BX667">
        <v>263.97959424940268</v>
      </c>
      <c r="BY667">
        <v>23.558999999999997</v>
      </c>
      <c r="BZ667">
        <v>0.46575388480397878</v>
      </c>
      <c r="CA667">
        <v>24.024753884803975</v>
      </c>
      <c r="CB667">
        <v>23.703711050591831</v>
      </c>
      <c r="CC667">
        <v>175.488</v>
      </c>
      <c r="CD667">
        <v>3.4693415567927604</v>
      </c>
      <c r="CE667">
        <v>178.95734155679276</v>
      </c>
      <c r="CF667">
        <v>176.56593424365465</v>
      </c>
      <c r="CG667">
        <v>103.68299999999999</v>
      </c>
      <c r="CH667">
        <v>2.0497797036432335</v>
      </c>
      <c r="CI667">
        <v>105.73277970364323</v>
      </c>
      <c r="CJ667">
        <v>104.31987235699789</v>
      </c>
      <c r="CK667">
        <v>613.15099999999995</v>
      </c>
      <c r="CL667">
        <v>12.121798897298033</v>
      </c>
      <c r="CM667">
        <v>625.272798897298</v>
      </c>
      <c r="CN667">
        <v>616.91727723508779</v>
      </c>
    </row>
    <row r="668" spans="1:92" x14ac:dyDescent="0.25">
      <c r="A668" s="18">
        <v>45928</v>
      </c>
      <c r="B668" s="2">
        <v>8</v>
      </c>
      <c r="C668" s="2" t="s">
        <v>23</v>
      </c>
      <c r="D668" s="9">
        <v>23.731214000000001</v>
      </c>
      <c r="E668">
        <v>1.3621206E-2</v>
      </c>
      <c r="G668">
        <v>4.1879999999999997</v>
      </c>
      <c r="H668">
        <v>9.1604319064876732E-2</v>
      </c>
      <c r="I668" s="34">
        <v>4.2796043190648767</v>
      </c>
      <c r="J668" s="34">
        <v>4.2213109470364039</v>
      </c>
      <c r="K668">
        <v>0.5</v>
      </c>
      <c r="L668">
        <v>1.0936523288547842E-2</v>
      </c>
      <c r="M668" s="34">
        <v>0.51093652328854788</v>
      </c>
      <c r="N668" s="34">
        <v>0.5039769516519107</v>
      </c>
      <c r="O668">
        <v>13.017999999999999</v>
      </c>
      <c r="P668">
        <v>0.2847433203406316</v>
      </c>
      <c r="Q668" s="34">
        <v>13.30274332034063</v>
      </c>
      <c r="R668" s="34">
        <v>13.121543913209146</v>
      </c>
      <c r="S668">
        <v>1.67</v>
      </c>
      <c r="T668">
        <v>3.6527987783749792E-2</v>
      </c>
      <c r="U668" s="34">
        <v>1.7065279877837498</v>
      </c>
      <c r="V668" s="34">
        <v>1.6832830185173817</v>
      </c>
      <c r="W668">
        <v>0</v>
      </c>
      <c r="X668">
        <v>0</v>
      </c>
      <c r="Y668" s="34">
        <v>0</v>
      </c>
      <c r="Z668" s="34">
        <v>0</v>
      </c>
      <c r="AA668">
        <v>0.56399999999999995</v>
      </c>
      <c r="AB668">
        <v>1.2336398269481965E-2</v>
      </c>
      <c r="AC668" s="34">
        <v>0.57633639826948191</v>
      </c>
      <c r="AD668" s="34">
        <v>0.56848600146335526</v>
      </c>
      <c r="AE668">
        <v>19.939999999999998</v>
      </c>
      <c r="AF668">
        <v>0.43614854874728792</v>
      </c>
      <c r="AG668" s="34">
        <v>20.376148548747288</v>
      </c>
      <c r="AH668" s="34">
        <v>20.098600831878198</v>
      </c>
      <c r="AJ668">
        <v>42.265999999999991</v>
      </c>
      <c r="AK668">
        <v>0.92448618662752602</v>
      </c>
      <c r="AL668" s="34">
        <v>43.190486186627517</v>
      </c>
      <c r="AM668" s="34">
        <v>42.60217967703931</v>
      </c>
      <c r="AN668">
        <v>2.3649999999999998</v>
      </c>
      <c r="AO668">
        <v>5.1729755154831289E-2</v>
      </c>
      <c r="AP668" s="34">
        <v>2.4167297551548312</v>
      </c>
      <c r="AQ668" s="34">
        <v>2.3838109813135375</v>
      </c>
      <c r="AR668">
        <v>254.85699999999997</v>
      </c>
      <c r="AS668">
        <v>5.5744990314988749</v>
      </c>
      <c r="AT668" s="34">
        <v>260.43149903149884</v>
      </c>
      <c r="AU668" s="34">
        <v>256.88410793430199</v>
      </c>
      <c r="AV668">
        <v>22.194000000000006</v>
      </c>
      <c r="AW668">
        <v>0.48545039573206178</v>
      </c>
      <c r="AX668" s="34">
        <v>22.679450395732069</v>
      </c>
      <c r="AY668" s="34">
        <v>22.370528929925019</v>
      </c>
      <c r="AZ668">
        <v>170.96400000000003</v>
      </c>
      <c r="BA668">
        <v>3.7395035350065875</v>
      </c>
      <c r="BB668" s="34">
        <v>174.7035035350066</v>
      </c>
      <c r="BC668" s="34">
        <v>172.32383112443455</v>
      </c>
      <c r="BD668">
        <v>103.91700000000002</v>
      </c>
      <c r="BE668">
        <v>2.2729813811520527</v>
      </c>
      <c r="BF668" s="34">
        <v>106.18998138115207</v>
      </c>
      <c r="BG668" s="34">
        <v>104.74354576962322</v>
      </c>
      <c r="BH668">
        <v>596.56299999999999</v>
      </c>
      <c r="BI668">
        <v>13.048650285171934</v>
      </c>
      <c r="BJ668" s="34">
        <v>609.61165028517189</v>
      </c>
      <c r="BK668" s="34">
        <v>601.30800441663757</v>
      </c>
      <c r="BM668">
        <v>46.453999999999994</v>
      </c>
      <c r="BN668">
        <v>1.0160905056924028</v>
      </c>
      <c r="BO668">
        <v>47.470090505692397</v>
      </c>
      <c r="BP668">
        <v>46.823490624075717</v>
      </c>
      <c r="BQ668">
        <v>2.8649999999999998</v>
      </c>
      <c r="BR668">
        <v>6.2666278443379131E-2</v>
      </c>
      <c r="BS668">
        <v>2.9276662784433789</v>
      </c>
      <c r="BT668">
        <v>2.8877879329654483</v>
      </c>
      <c r="BU668">
        <v>267.87499999999994</v>
      </c>
      <c r="BV668">
        <v>5.8592423518395069</v>
      </c>
      <c r="BW668">
        <v>273.7342423518395</v>
      </c>
      <c r="BX668">
        <v>270.00565184751116</v>
      </c>
      <c r="BY668">
        <v>23.864000000000004</v>
      </c>
      <c r="BZ668">
        <v>0.52197838351581161</v>
      </c>
      <c r="CA668">
        <v>24.38597838351582</v>
      </c>
      <c r="CB668">
        <v>24.053811948442402</v>
      </c>
      <c r="CC668">
        <v>170.96400000000003</v>
      </c>
      <c r="CD668">
        <v>3.7395035350065875</v>
      </c>
      <c r="CE668">
        <v>174.7035035350066</v>
      </c>
      <c r="CF668">
        <v>172.32383112443455</v>
      </c>
      <c r="CG668">
        <v>104.48100000000001</v>
      </c>
      <c r="CH668">
        <v>2.2853177794215349</v>
      </c>
      <c r="CI668">
        <v>106.76631777942154</v>
      </c>
      <c r="CJ668">
        <v>105.31203177108658</v>
      </c>
      <c r="CK668">
        <v>616.50299999999993</v>
      </c>
      <c r="CL668">
        <v>13.484798833919223</v>
      </c>
      <c r="CM668">
        <v>629.98779883391921</v>
      </c>
      <c r="CN668">
        <v>621.4066052485158</v>
      </c>
    </row>
    <row r="669" spans="1:92" x14ac:dyDescent="0.25">
      <c r="A669" s="18">
        <v>45928</v>
      </c>
      <c r="B669" s="2">
        <v>9</v>
      </c>
      <c r="C669" s="2" t="s">
        <v>23</v>
      </c>
      <c r="D669" s="9">
        <v>22.653447</v>
      </c>
      <c r="E669">
        <v>1.3810727E-2</v>
      </c>
      <c r="G669">
        <v>4.26</v>
      </c>
      <c r="H669">
        <v>6.1959825072297608E-2</v>
      </c>
      <c r="I669" s="34">
        <v>4.3219598250722973</v>
      </c>
      <c r="J669" s="34">
        <v>4.262270417823256</v>
      </c>
      <c r="K669">
        <v>0.65</v>
      </c>
      <c r="L669">
        <v>9.4539639194820297E-3</v>
      </c>
      <c r="M669" s="34">
        <v>0.65945396391948208</v>
      </c>
      <c r="N669" s="34">
        <v>0.6503464252547223</v>
      </c>
      <c r="O669">
        <v>13.552</v>
      </c>
      <c r="P669">
        <v>0.19710787544126224</v>
      </c>
      <c r="Q669" s="34">
        <v>13.749107875441261</v>
      </c>
      <c r="R669" s="34">
        <v>13.559222700079992</v>
      </c>
      <c r="S669">
        <v>1.6339999999999999</v>
      </c>
      <c r="T669">
        <v>2.3765810837590207E-2</v>
      </c>
      <c r="U669" s="34">
        <v>1.6577658108375901</v>
      </c>
      <c r="V669" s="34">
        <v>1.6348708597941786</v>
      </c>
      <c r="W669">
        <v>0</v>
      </c>
      <c r="X669">
        <v>0</v>
      </c>
      <c r="Y669" s="34">
        <v>0</v>
      </c>
      <c r="Z669" s="34">
        <v>0</v>
      </c>
      <c r="AA669">
        <v>0.57599999999999996</v>
      </c>
      <c r="AB669">
        <v>8.3776664886486898E-3</v>
      </c>
      <c r="AC669" s="34">
        <v>0.58437766648864864</v>
      </c>
      <c r="AD669" s="34">
        <v>0.57630698607187691</v>
      </c>
      <c r="AE669">
        <v>20.672000000000001</v>
      </c>
      <c r="AF669">
        <v>0.30066514175928077</v>
      </c>
      <c r="AG669" s="34">
        <v>20.972665141759279</v>
      </c>
      <c r="AH669" s="34">
        <v>20.683017389024027</v>
      </c>
      <c r="AJ669">
        <v>43.551999999999992</v>
      </c>
      <c r="AK669">
        <v>0.63344467172504815</v>
      </c>
      <c r="AL669" s="34">
        <v>44.185444671725044</v>
      </c>
      <c r="AM669" s="34">
        <v>43.575211557990244</v>
      </c>
      <c r="AN669">
        <v>2.4769999999999999</v>
      </c>
      <c r="AO669">
        <v>3.6026874813164592E-2</v>
      </c>
      <c r="AP669" s="34">
        <v>2.5130268748131646</v>
      </c>
      <c r="AQ669" s="34">
        <v>2.4783201467014568</v>
      </c>
      <c r="AR669">
        <v>261.42500000000007</v>
      </c>
      <c r="AS669">
        <v>3.8023115656162925</v>
      </c>
      <c r="AT669" s="34">
        <v>265.22731156561633</v>
      </c>
      <c r="AU669" s="34">
        <v>261.56432957263968</v>
      </c>
      <c r="AV669">
        <v>22.572999999999997</v>
      </c>
      <c r="AW669">
        <v>0.32831435008379667</v>
      </c>
      <c r="AX669" s="34">
        <v>22.901314350083794</v>
      </c>
      <c r="AY669" s="34">
        <v>22.585030549653606</v>
      </c>
      <c r="AZ669">
        <v>179.208</v>
      </c>
      <c r="BA669">
        <v>2.6065014862808238</v>
      </c>
      <c r="BB669" s="34">
        <v>181.81450148628082</v>
      </c>
      <c r="BC669" s="34">
        <v>179.30351104161269</v>
      </c>
      <c r="BD669">
        <v>104.09099999999999</v>
      </c>
      <c r="BE669">
        <v>1.5139577820658521</v>
      </c>
      <c r="BF669" s="34">
        <v>105.60495778206585</v>
      </c>
      <c r="BG669" s="34">
        <v>104.14647654029122</v>
      </c>
      <c r="BH669">
        <v>613.32600000000002</v>
      </c>
      <c r="BI669">
        <v>8.9205567305849769</v>
      </c>
      <c r="BJ669" s="34">
        <v>622.24655673058498</v>
      </c>
      <c r="BK669" s="34">
        <v>613.65287940888891</v>
      </c>
      <c r="BM669">
        <v>47.811999999999991</v>
      </c>
      <c r="BN669">
        <v>0.69540449679734573</v>
      </c>
      <c r="BO669">
        <v>48.507404496797342</v>
      </c>
      <c r="BP669">
        <v>47.837481975813503</v>
      </c>
      <c r="BQ669">
        <v>3.1269999999999998</v>
      </c>
      <c r="BR669">
        <v>4.548083873264662E-2</v>
      </c>
      <c r="BS669">
        <v>3.1724808387326466</v>
      </c>
      <c r="BT669">
        <v>3.1286665719561793</v>
      </c>
      <c r="BU669">
        <v>274.97700000000009</v>
      </c>
      <c r="BV669">
        <v>3.9994194410575545</v>
      </c>
      <c r="BW669">
        <v>278.9764194410576</v>
      </c>
      <c r="BX669">
        <v>275.12355227271968</v>
      </c>
      <c r="BY669">
        <v>24.206999999999997</v>
      </c>
      <c r="BZ669">
        <v>0.35208016092138689</v>
      </c>
      <c r="CA669">
        <v>24.559080160921383</v>
      </c>
      <c r="CB669">
        <v>24.219901409447786</v>
      </c>
      <c r="CC669">
        <v>179.208</v>
      </c>
      <c r="CD669">
        <v>2.6065014862808238</v>
      </c>
      <c r="CE669">
        <v>181.81450148628082</v>
      </c>
      <c r="CF669">
        <v>179.30351104161269</v>
      </c>
      <c r="CG669">
        <v>104.66699999999999</v>
      </c>
      <c r="CH669">
        <v>1.5223354485545009</v>
      </c>
      <c r="CI669">
        <v>106.1893354485545</v>
      </c>
      <c r="CJ669">
        <v>104.72278352636309</v>
      </c>
      <c r="CK669">
        <v>633.99800000000005</v>
      </c>
      <c r="CL669">
        <v>9.2212218723442572</v>
      </c>
      <c r="CM669">
        <v>643.21922187234429</v>
      </c>
      <c r="CN669">
        <v>634.33589679791294</v>
      </c>
    </row>
    <row r="670" spans="1:92" x14ac:dyDescent="0.25">
      <c r="A670" s="18">
        <v>45928</v>
      </c>
      <c r="B670" s="2">
        <v>10</v>
      </c>
      <c r="C670" s="2" t="s">
        <v>23</v>
      </c>
      <c r="D670" s="9">
        <v>19.946679</v>
      </c>
      <c r="E670">
        <v>1.4282069E-2</v>
      </c>
      <c r="G670">
        <v>4.47</v>
      </c>
      <c r="H670">
        <v>2.7492311993289931E-2</v>
      </c>
      <c r="I670" s="34">
        <v>4.4974923119932892</v>
      </c>
      <c r="J670" s="34">
        <v>4.4332588164664317</v>
      </c>
      <c r="K670">
        <v>0.64</v>
      </c>
      <c r="L670">
        <v>3.9362594352808852E-3</v>
      </c>
      <c r="M670" s="34">
        <v>0.64393625943528088</v>
      </c>
      <c r="N670" s="34">
        <v>0.63473951734642431</v>
      </c>
      <c r="O670">
        <v>12.698</v>
      </c>
      <c r="P670">
        <v>7.809784735811981E-2</v>
      </c>
      <c r="Q670" s="34">
        <v>12.77609784735812</v>
      </c>
      <c r="R670" s="34">
        <v>12.5936287363514</v>
      </c>
      <c r="S670">
        <v>1.5899999999999999</v>
      </c>
      <c r="T670">
        <v>9.7791445345259478E-3</v>
      </c>
      <c r="U670" s="34">
        <v>1.5997791445345257</v>
      </c>
      <c r="V670" s="34">
        <v>1.5769309884075227</v>
      </c>
      <c r="W670">
        <v>0</v>
      </c>
      <c r="X670">
        <v>0</v>
      </c>
      <c r="Y670" s="34">
        <v>0</v>
      </c>
      <c r="Z670" s="34">
        <v>0</v>
      </c>
      <c r="AA670">
        <v>0.56999999999999995</v>
      </c>
      <c r="AB670">
        <v>3.5057310595470381E-3</v>
      </c>
      <c r="AC670" s="34">
        <v>0.57350573105954694</v>
      </c>
      <c r="AD670" s="34">
        <v>0.56531488263665908</v>
      </c>
      <c r="AE670">
        <v>19.968</v>
      </c>
      <c r="AF670">
        <v>0.12281129438076362</v>
      </c>
      <c r="AG670" s="34">
        <v>20.090811294380764</v>
      </c>
      <c r="AH670" s="34">
        <v>19.803872941208439</v>
      </c>
      <c r="AJ670">
        <v>44.898000000000017</v>
      </c>
      <c r="AK670">
        <v>0.27614090019568949</v>
      </c>
      <c r="AL670" s="34">
        <v>45.174140900195709</v>
      </c>
      <c r="AM670" s="34">
        <v>44.528960702843392</v>
      </c>
      <c r="AN670">
        <v>2.5950000000000002</v>
      </c>
      <c r="AO670">
        <v>1.5960301928990464E-2</v>
      </c>
      <c r="AP670" s="34">
        <v>2.6109603019289906</v>
      </c>
      <c r="AQ670" s="34">
        <v>2.5736703867405799</v>
      </c>
      <c r="AR670">
        <v>267.30899999999997</v>
      </c>
      <c r="AS670">
        <v>1.6440587084148406</v>
      </c>
      <c r="AT670" s="34">
        <v>268.9530587084148</v>
      </c>
      <c r="AU670" s="34">
        <v>265.11185256618018</v>
      </c>
      <c r="AV670">
        <v>23.052000000000003</v>
      </c>
      <c r="AW670">
        <v>0.14177914453452342</v>
      </c>
      <c r="AX670" s="34">
        <v>23.193779144534528</v>
      </c>
      <c r="AY670" s="34">
        <v>22.862523990421526</v>
      </c>
      <c r="AZ670">
        <v>174.11100000000002</v>
      </c>
      <c r="BA670">
        <v>1.0708532289627974</v>
      </c>
      <c r="BB670" s="34">
        <v>175.18185322896281</v>
      </c>
      <c r="BC670" s="34">
        <v>172.6798939135989</v>
      </c>
      <c r="BD670">
        <v>106.70099999999999</v>
      </c>
      <c r="BE670">
        <v>0.65625440313110261</v>
      </c>
      <c r="BF670" s="34">
        <v>107.35725440313109</v>
      </c>
      <c r="BG670" s="34">
        <v>105.82397068809503</v>
      </c>
      <c r="BH670">
        <v>618.66600000000005</v>
      </c>
      <c r="BI670">
        <v>3.8050466871679438</v>
      </c>
      <c r="BJ670" s="34">
        <v>622.47104668716793</v>
      </c>
      <c r="BK670" s="34">
        <v>613.5808722478796</v>
      </c>
      <c r="BM670">
        <v>49.368000000000016</v>
      </c>
      <c r="BN670">
        <v>0.30363321218897943</v>
      </c>
      <c r="BO670">
        <v>49.671633212189001</v>
      </c>
      <c r="BP670">
        <v>48.962219519309826</v>
      </c>
      <c r="BQ670">
        <v>3.2350000000000003</v>
      </c>
      <c r="BR670">
        <v>1.9896561364271349E-2</v>
      </c>
      <c r="BS670">
        <v>3.2548965613642715</v>
      </c>
      <c r="BT670">
        <v>3.208409904087004</v>
      </c>
      <c r="BU670">
        <v>280.00699999999995</v>
      </c>
      <c r="BV670">
        <v>1.7221565557729603</v>
      </c>
      <c r="BW670">
        <v>281.72915655577293</v>
      </c>
      <c r="BX670">
        <v>277.70548130253155</v>
      </c>
      <c r="BY670">
        <v>24.642000000000003</v>
      </c>
      <c r="BZ670">
        <v>0.15155828906904936</v>
      </c>
      <c r="CA670">
        <v>24.793558289069054</v>
      </c>
      <c r="CB670">
        <v>24.439454978829048</v>
      </c>
      <c r="CC670">
        <v>174.11100000000002</v>
      </c>
      <c r="CD670">
        <v>1.0708532289627974</v>
      </c>
      <c r="CE670">
        <v>175.18185322896281</v>
      </c>
      <c r="CF670">
        <v>172.6798939135989</v>
      </c>
      <c r="CG670">
        <v>107.27099999999999</v>
      </c>
      <c r="CH670">
        <v>0.65976013419064961</v>
      </c>
      <c r="CI670">
        <v>107.93076013419063</v>
      </c>
      <c r="CJ670">
        <v>106.38928557073169</v>
      </c>
      <c r="CK670">
        <v>638.63400000000001</v>
      </c>
      <c r="CL670">
        <v>3.9278579815487076</v>
      </c>
      <c r="CM670">
        <v>642.56185798154866</v>
      </c>
      <c r="CN670">
        <v>633.38474518908799</v>
      </c>
    </row>
    <row r="671" spans="1:92" x14ac:dyDescent="0.25">
      <c r="A671" s="18">
        <v>45928</v>
      </c>
      <c r="B671" s="2">
        <v>11</v>
      </c>
      <c r="C671" s="2" t="s">
        <v>23</v>
      </c>
      <c r="D671" s="9">
        <v>23.36947</v>
      </c>
      <c r="E671">
        <v>1.3289598E-2</v>
      </c>
      <c r="G671">
        <v>4.8920000000000003</v>
      </c>
      <c r="H671">
        <v>4.0705069892527097E-2</v>
      </c>
      <c r="I671" s="34">
        <v>4.9327050698925277</v>
      </c>
      <c r="J671" s="34">
        <v>4.8671514024610945</v>
      </c>
      <c r="K671">
        <v>0.63600000000000001</v>
      </c>
      <c r="L671">
        <v>5.2919919157087564E-3</v>
      </c>
      <c r="M671" s="34">
        <v>0.64129199191570874</v>
      </c>
      <c r="N671" s="34">
        <v>0.63276947914252979</v>
      </c>
      <c r="O671">
        <v>14.623999999999999</v>
      </c>
      <c r="P671">
        <v>0.12168253109327806</v>
      </c>
      <c r="Q671" s="34">
        <v>14.745682531093276</v>
      </c>
      <c r="R671" s="34">
        <v>14.549718338019424</v>
      </c>
      <c r="S671">
        <v>1.496</v>
      </c>
      <c r="T671">
        <v>1.244783004072374E-2</v>
      </c>
      <c r="U671" s="34">
        <v>1.5084478300407238</v>
      </c>
      <c r="V671" s="34">
        <v>1.4884011647755104</v>
      </c>
      <c r="W671">
        <v>0</v>
      </c>
      <c r="X671">
        <v>0</v>
      </c>
      <c r="Y671" s="34">
        <v>0</v>
      </c>
      <c r="Z671" s="34">
        <v>0</v>
      </c>
      <c r="AA671">
        <v>0.57199999999999995</v>
      </c>
      <c r="AB671">
        <v>4.7594644273355477E-3</v>
      </c>
      <c r="AC671" s="34">
        <v>0.5767594644273355</v>
      </c>
      <c r="AD671" s="34">
        <v>0.56909456300240091</v>
      </c>
      <c r="AE671">
        <v>22.22</v>
      </c>
      <c r="AF671">
        <v>0.18488688736957321</v>
      </c>
      <c r="AG671" s="34">
        <v>22.404886887369571</v>
      </c>
      <c r="AH671" s="34">
        <v>22.107134947400962</v>
      </c>
      <c r="AJ671">
        <v>46.445</v>
      </c>
      <c r="AK671">
        <v>0.38645686246083838</v>
      </c>
      <c r="AL671" s="34">
        <v>46.83145686246084</v>
      </c>
      <c r="AM671" s="34">
        <v>46.209085627004399</v>
      </c>
      <c r="AN671">
        <v>2.5999999999999996</v>
      </c>
      <c r="AO671">
        <v>2.1633929215161579E-2</v>
      </c>
      <c r="AP671" s="34">
        <v>2.6216339292151614</v>
      </c>
      <c r="AQ671" s="34">
        <v>2.5867934681927314</v>
      </c>
      <c r="AR671">
        <v>274.79599999999999</v>
      </c>
      <c r="AS671">
        <v>2.2865066202344391</v>
      </c>
      <c r="AT671" s="34">
        <v>277.08250662023443</v>
      </c>
      <c r="AU671" s="34">
        <v>273.40019149441918</v>
      </c>
      <c r="AV671">
        <v>24.687000000000001</v>
      </c>
      <c r="AW671">
        <v>0.20541415789795922</v>
      </c>
      <c r="AX671" s="34">
        <v>24.89241415789796</v>
      </c>
      <c r="AY671" s="34">
        <v>24.561603980489988</v>
      </c>
      <c r="AZ671">
        <v>173.20699999999999</v>
      </c>
      <c r="BA671">
        <v>1.4412107606040352</v>
      </c>
      <c r="BB671" s="34">
        <v>174.64821076060403</v>
      </c>
      <c r="BC671" s="34">
        <v>172.32720624817634</v>
      </c>
      <c r="BD671">
        <v>112.53399999999999</v>
      </c>
      <c r="BE671">
        <v>0.93636638088422808</v>
      </c>
      <c r="BF671" s="34">
        <v>113.47036638088422</v>
      </c>
      <c r="BG671" s="34">
        <v>111.96239082676955</v>
      </c>
      <c r="BH671">
        <v>634.26900000000001</v>
      </c>
      <c r="BI671">
        <v>5.2775887112966613</v>
      </c>
      <c r="BJ671" s="34">
        <v>639.54658871129664</v>
      </c>
      <c r="BK671" s="34">
        <v>631.04727164505221</v>
      </c>
      <c r="BM671">
        <v>51.337000000000003</v>
      </c>
      <c r="BN671">
        <v>0.42716193235336547</v>
      </c>
      <c r="BO671">
        <v>51.764161932353367</v>
      </c>
      <c r="BP671">
        <v>51.076237029465496</v>
      </c>
      <c r="BQ671">
        <v>3.2359999999999998</v>
      </c>
      <c r="BR671">
        <v>2.6925921130870334E-2</v>
      </c>
      <c r="BS671">
        <v>3.2629259211308703</v>
      </c>
      <c r="BT671">
        <v>3.2195629473352612</v>
      </c>
      <c r="BU671">
        <v>289.42</v>
      </c>
      <c r="BV671">
        <v>2.4081891513277172</v>
      </c>
      <c r="BW671">
        <v>291.82818915132771</v>
      </c>
      <c r="BX671">
        <v>287.94990983243861</v>
      </c>
      <c r="BY671">
        <v>26.183</v>
      </c>
      <c r="BZ671">
        <v>0.21786198793868297</v>
      </c>
      <c r="CA671">
        <v>26.400861987938683</v>
      </c>
      <c r="CB671">
        <v>26.050005145265498</v>
      </c>
      <c r="CC671">
        <v>173.20699999999999</v>
      </c>
      <c r="CD671">
        <v>1.4412107606040352</v>
      </c>
      <c r="CE671">
        <v>174.64821076060403</v>
      </c>
      <c r="CF671">
        <v>172.32720624817634</v>
      </c>
      <c r="CG671">
        <v>113.10599999999999</v>
      </c>
      <c r="CH671">
        <v>0.94112584531156362</v>
      </c>
      <c r="CI671">
        <v>114.04712584531156</v>
      </c>
      <c r="CJ671">
        <v>112.53148538977194</v>
      </c>
      <c r="CK671">
        <v>656.48900000000003</v>
      </c>
      <c r="CL671">
        <v>5.4624755986662343</v>
      </c>
      <c r="CM671">
        <v>661.95147559866621</v>
      </c>
      <c r="CN671">
        <v>653.15440659245314</v>
      </c>
    </row>
    <row r="672" spans="1:92" x14ac:dyDescent="0.25">
      <c r="A672" s="18">
        <v>45928</v>
      </c>
      <c r="B672" s="2">
        <v>12</v>
      </c>
      <c r="C672" s="2" t="s">
        <v>23</v>
      </c>
      <c r="D672" s="9">
        <v>38.340680999999996</v>
      </c>
      <c r="E672">
        <v>1.2169040000000001E-2</v>
      </c>
      <c r="G672">
        <v>5.1760000000000002</v>
      </c>
      <c r="H672">
        <v>4.8714325784587759E-2</v>
      </c>
      <c r="I672" s="34">
        <v>5.2247143257845883</v>
      </c>
      <c r="J672" s="34">
        <v>5.1611345681655427</v>
      </c>
      <c r="K672">
        <v>0.60399999999999998</v>
      </c>
      <c r="L672">
        <v>5.6845928852185092E-3</v>
      </c>
      <c r="M672" s="34">
        <v>0.60968459288521848</v>
      </c>
      <c r="N672" s="34">
        <v>0.60226531668701455</v>
      </c>
      <c r="O672">
        <v>15.421999999999999</v>
      </c>
      <c r="P672">
        <v>0.14514535012556265</v>
      </c>
      <c r="Q672" s="34">
        <v>15.567145350125562</v>
      </c>
      <c r="R672" s="34">
        <v>15.377708135674071</v>
      </c>
      <c r="S672">
        <v>1.4480000000000002</v>
      </c>
      <c r="T672">
        <v>1.362796440032517E-2</v>
      </c>
      <c r="U672" s="34">
        <v>1.4616279644003254</v>
      </c>
      <c r="V672" s="34">
        <v>1.4438413552364193</v>
      </c>
      <c r="W672">
        <v>0</v>
      </c>
      <c r="X672">
        <v>0</v>
      </c>
      <c r="Y672" s="34">
        <v>0</v>
      </c>
      <c r="Z672" s="34">
        <v>0</v>
      </c>
      <c r="AA672">
        <v>0.56799999999999995</v>
      </c>
      <c r="AB672">
        <v>5.3457760907352865E-3</v>
      </c>
      <c r="AC672" s="34">
        <v>0.57334577609073523</v>
      </c>
      <c r="AD672" s="34">
        <v>0.56636870840765607</v>
      </c>
      <c r="AE672">
        <v>23.218</v>
      </c>
      <c r="AF672">
        <v>0.21851800928642937</v>
      </c>
      <c r="AG672" s="34">
        <v>23.436518009286431</v>
      </c>
      <c r="AH672" s="34">
        <v>23.151318084170704</v>
      </c>
      <c r="AJ672">
        <v>48.428000000000004</v>
      </c>
      <c r="AK672">
        <v>0.45578388120093044</v>
      </c>
      <c r="AL672" s="34">
        <v>48.883783881200934</v>
      </c>
      <c r="AM672" s="34">
        <v>48.288915159799245</v>
      </c>
      <c r="AN672">
        <v>2.6829999999999998</v>
      </c>
      <c r="AO672">
        <v>2.5251262766624601E-2</v>
      </c>
      <c r="AP672" s="34">
        <v>2.7082512627666246</v>
      </c>
      <c r="AQ672" s="34">
        <v>2.6752944448199671</v>
      </c>
      <c r="AR672">
        <v>284.58799999999991</v>
      </c>
      <c r="AS672">
        <v>2.6784220530108689</v>
      </c>
      <c r="AT672" s="34">
        <v>287.26642205301079</v>
      </c>
      <c r="AU672" s="34">
        <v>283.77066547239082</v>
      </c>
      <c r="AV672">
        <v>26.026999999999994</v>
      </c>
      <c r="AW672">
        <v>0.2449551308337452</v>
      </c>
      <c r="AX672" s="34">
        <v>26.271955130833739</v>
      </c>
      <c r="AY672" s="34">
        <v>25.952250657968417</v>
      </c>
      <c r="AZ672">
        <v>167.80099999999999</v>
      </c>
      <c r="BA672">
        <v>1.5792721369744223</v>
      </c>
      <c r="BB672" s="34">
        <v>169.38027213697441</v>
      </c>
      <c r="BC672" s="34">
        <v>167.31907683012869</v>
      </c>
      <c r="BD672">
        <v>116.23200000000001</v>
      </c>
      <c r="BE672">
        <v>1.0939264904548309</v>
      </c>
      <c r="BF672" s="34">
        <v>117.32592649045485</v>
      </c>
      <c r="BG672" s="34">
        <v>115.89818259795544</v>
      </c>
      <c r="BH672">
        <v>645.75899999999979</v>
      </c>
      <c r="BI672">
        <v>6.0776109552414228</v>
      </c>
      <c r="BJ672" s="34">
        <v>651.83661095524144</v>
      </c>
      <c r="BK672" s="34">
        <v>643.90438516306267</v>
      </c>
      <c r="BM672">
        <v>53.604000000000006</v>
      </c>
      <c r="BN672">
        <v>0.50449820698551817</v>
      </c>
      <c r="BO672">
        <v>54.108498206985523</v>
      </c>
      <c r="BP672">
        <v>53.450049727964789</v>
      </c>
      <c r="BQ672">
        <v>3.2869999999999999</v>
      </c>
      <c r="BR672">
        <v>3.0935855651843109E-2</v>
      </c>
      <c r="BS672">
        <v>3.317935855651843</v>
      </c>
      <c r="BT672">
        <v>3.2775597615069816</v>
      </c>
      <c r="BU672">
        <v>300.00999999999993</v>
      </c>
      <c r="BV672">
        <v>2.8235674031364315</v>
      </c>
      <c r="BW672">
        <v>302.83356740313633</v>
      </c>
      <c r="BX672">
        <v>299.1483736080649</v>
      </c>
      <c r="BY672">
        <v>27.474999999999994</v>
      </c>
      <c r="BZ672">
        <v>0.25858309523407036</v>
      </c>
      <c r="CA672">
        <v>27.733583095234064</v>
      </c>
      <c r="CB672">
        <v>27.396092013204836</v>
      </c>
      <c r="CC672">
        <v>167.80099999999999</v>
      </c>
      <c r="CD672">
        <v>1.5792721369744223</v>
      </c>
      <c r="CE672">
        <v>169.38027213697441</v>
      </c>
      <c r="CF672">
        <v>167.31907683012869</v>
      </c>
      <c r="CG672">
        <v>116.80000000000001</v>
      </c>
      <c r="CH672">
        <v>1.0992722665455663</v>
      </c>
      <c r="CI672">
        <v>117.89927226654558</v>
      </c>
      <c r="CJ672">
        <v>116.46455130636309</v>
      </c>
      <c r="CK672">
        <v>668.97699999999975</v>
      </c>
      <c r="CL672">
        <v>6.2961289645278518</v>
      </c>
      <c r="CM672">
        <v>675.27312896452781</v>
      </c>
      <c r="CN672">
        <v>667.0557032472334</v>
      </c>
    </row>
    <row r="673" spans="1:92" x14ac:dyDescent="0.25">
      <c r="A673" s="18">
        <v>45928</v>
      </c>
      <c r="B673" s="2">
        <v>13</v>
      </c>
      <c r="C673" s="2" t="s">
        <v>23</v>
      </c>
      <c r="D673" s="9">
        <v>54.218767999999997</v>
      </c>
      <c r="E673">
        <v>1.2217454000000001E-2</v>
      </c>
      <c r="G673">
        <v>5.3559999999999999</v>
      </c>
      <c r="H673">
        <v>6.9946212041304259E-2</v>
      </c>
      <c r="I673" s="34">
        <v>5.4259462120413042</v>
      </c>
      <c r="J673" s="34">
        <v>5.3596549637892155</v>
      </c>
      <c r="K673">
        <v>0.59599999999999997</v>
      </c>
      <c r="L673">
        <v>7.7834097043721689E-3</v>
      </c>
      <c r="M673" s="34">
        <v>0.60378340970437216</v>
      </c>
      <c r="N673" s="34">
        <v>0.59640671367034592</v>
      </c>
      <c r="O673">
        <v>15.720000000000002</v>
      </c>
      <c r="P673">
        <v>0.20529396065894387</v>
      </c>
      <c r="Q673" s="34">
        <v>15.925293960658946</v>
      </c>
      <c r="R673" s="34">
        <v>15.730727414258117</v>
      </c>
      <c r="S673">
        <v>1.45</v>
      </c>
      <c r="T673">
        <v>1.8936147770704105E-2</v>
      </c>
      <c r="U673" s="34">
        <v>1.4689361477707041</v>
      </c>
      <c r="V673" s="34">
        <v>1.4509894879563785</v>
      </c>
      <c r="W673">
        <v>0</v>
      </c>
      <c r="X673">
        <v>0</v>
      </c>
      <c r="Y673" s="34">
        <v>0</v>
      </c>
      <c r="Z673" s="34">
        <v>0</v>
      </c>
      <c r="AA673">
        <v>0.56799999999999995</v>
      </c>
      <c r="AB673">
        <v>7.4177461612137457E-3</v>
      </c>
      <c r="AC673" s="34">
        <v>0.57541774616121366</v>
      </c>
      <c r="AD673" s="34">
        <v>0.56838760631670537</v>
      </c>
      <c r="AE673">
        <v>23.690000000000005</v>
      </c>
      <c r="AF673">
        <v>0.30937747633653817</v>
      </c>
      <c r="AG673" s="34">
        <v>23.999377476336541</v>
      </c>
      <c r="AH673" s="34">
        <v>23.70616618599076</v>
      </c>
      <c r="AJ673">
        <v>50.271000000000001</v>
      </c>
      <c r="AK673">
        <v>0.65650971350418352</v>
      </c>
      <c r="AL673" s="34">
        <v>50.927509713504186</v>
      </c>
      <c r="AM673" s="34">
        <v>50.305305206244896</v>
      </c>
      <c r="AN673">
        <v>2.7590000000000003</v>
      </c>
      <c r="AO673">
        <v>3.6030918413360431E-2</v>
      </c>
      <c r="AP673" s="34">
        <v>2.7950309184133606</v>
      </c>
      <c r="AQ673" s="34">
        <v>2.7608827567390679</v>
      </c>
      <c r="AR673">
        <v>291.5800000000001</v>
      </c>
      <c r="AS673">
        <v>3.8078634255047619</v>
      </c>
      <c r="AT673" s="34">
        <v>295.38786342550486</v>
      </c>
      <c r="AU673" s="34">
        <v>291.77897579194547</v>
      </c>
      <c r="AV673">
        <v>26.847999999999995</v>
      </c>
      <c r="AW673">
        <v>0.350619100239906</v>
      </c>
      <c r="AX673" s="34">
        <v>27.198619100239902</v>
      </c>
      <c r="AY673" s="34">
        <v>26.866321222519201</v>
      </c>
      <c r="AZ673">
        <v>150.822</v>
      </c>
      <c r="BA673">
        <v>1.9696466752228514</v>
      </c>
      <c r="BB673" s="34">
        <v>152.79164667522286</v>
      </c>
      <c r="BC673" s="34">
        <v>150.92492176038408</v>
      </c>
      <c r="BD673">
        <v>118.05400000000002</v>
      </c>
      <c r="BE673">
        <v>1.54171585442945</v>
      </c>
      <c r="BF673" s="34">
        <v>119.59571585442947</v>
      </c>
      <c r="BG673" s="34">
        <v>118.13456069738092</v>
      </c>
      <c r="BH673">
        <v>640.33400000000017</v>
      </c>
      <c r="BI673">
        <v>8.3623856873145126</v>
      </c>
      <c r="BJ673" s="34">
        <v>648.69638568731466</v>
      </c>
      <c r="BK673" s="34">
        <v>640.77096743521372</v>
      </c>
      <c r="BM673">
        <v>55.627000000000002</v>
      </c>
      <c r="BN673">
        <v>0.72645592554548777</v>
      </c>
      <c r="BO673">
        <v>56.353455925545489</v>
      </c>
      <c r="BP673">
        <v>55.664960170034114</v>
      </c>
      <c r="BQ673">
        <v>3.3550000000000004</v>
      </c>
      <c r="BR673">
        <v>4.3814328117732601E-2</v>
      </c>
      <c r="BS673">
        <v>3.3988143281177328</v>
      </c>
      <c r="BT673">
        <v>3.3572894704094138</v>
      </c>
      <c r="BU673">
        <v>307.30000000000013</v>
      </c>
      <c r="BV673">
        <v>4.013157386163706</v>
      </c>
      <c r="BW673">
        <v>311.31315738616382</v>
      </c>
      <c r="BX673">
        <v>307.5097032062036</v>
      </c>
      <c r="BY673">
        <v>28.297999999999995</v>
      </c>
      <c r="BZ673">
        <v>0.36955524801061013</v>
      </c>
      <c r="CA673">
        <v>28.667555248010608</v>
      </c>
      <c r="CB673">
        <v>28.317310710475578</v>
      </c>
      <c r="CC673">
        <v>150.822</v>
      </c>
      <c r="CD673">
        <v>1.9696466752228514</v>
      </c>
      <c r="CE673">
        <v>152.79164667522286</v>
      </c>
      <c r="CF673">
        <v>150.92492176038408</v>
      </c>
      <c r="CG673">
        <v>118.62200000000001</v>
      </c>
      <c r="CH673">
        <v>1.5491336005906637</v>
      </c>
      <c r="CI673">
        <v>120.17113360059068</v>
      </c>
      <c r="CJ673">
        <v>118.70294830369762</v>
      </c>
      <c r="CK673">
        <v>664.02400000000023</v>
      </c>
      <c r="CL673">
        <v>8.6717631636510504</v>
      </c>
      <c r="CM673">
        <v>672.69576316365124</v>
      </c>
      <c r="CN673">
        <v>664.47713362120453</v>
      </c>
    </row>
    <row r="674" spans="1:92" x14ac:dyDescent="0.25">
      <c r="A674" s="18">
        <v>45928</v>
      </c>
      <c r="B674" s="2">
        <v>14</v>
      </c>
      <c r="C674" s="2" t="s">
        <v>23</v>
      </c>
      <c r="D674" s="9">
        <v>45.630315000000003</v>
      </c>
      <c r="E674">
        <v>1.2116194E-2</v>
      </c>
      <c r="G674">
        <v>5.5220000000000002</v>
      </c>
      <c r="H674">
        <v>7.9664910106208908E-2</v>
      </c>
      <c r="I674" s="34">
        <v>5.6016649101062095</v>
      </c>
      <c r="J674" s="34">
        <v>5.5337940513323707</v>
      </c>
      <c r="K674">
        <v>0.628</v>
      </c>
      <c r="L674">
        <v>9.0600441047988377E-3</v>
      </c>
      <c r="M674" s="34">
        <v>0.63706004410479888</v>
      </c>
      <c r="N674" s="34">
        <v>0.62934130102077657</v>
      </c>
      <c r="O674">
        <v>15.885999999999999</v>
      </c>
      <c r="P674">
        <v>0.22918449147903555</v>
      </c>
      <c r="Q674" s="34">
        <v>16.115184491479035</v>
      </c>
      <c r="R674" s="34">
        <v>15.919929789834484</v>
      </c>
      <c r="S674">
        <v>1.4379999999999999</v>
      </c>
      <c r="T674">
        <v>2.074576978137059E-2</v>
      </c>
      <c r="U674" s="34">
        <v>1.4587457697813706</v>
      </c>
      <c r="V674" s="34">
        <v>1.4410713230380203</v>
      </c>
      <c r="W674">
        <v>0</v>
      </c>
      <c r="X674">
        <v>0</v>
      </c>
      <c r="Y674" s="34">
        <v>0</v>
      </c>
      <c r="Z674" s="34">
        <v>0</v>
      </c>
      <c r="AA674">
        <v>0.57399999999999995</v>
      </c>
      <c r="AB674">
        <v>8.2809957263607209E-3</v>
      </c>
      <c r="AC674" s="34">
        <v>0.58228099572636072</v>
      </c>
      <c r="AD674" s="34">
        <v>0.57522596621962696</v>
      </c>
      <c r="AE674">
        <v>24.048000000000002</v>
      </c>
      <c r="AF674">
        <v>0.34693621119777462</v>
      </c>
      <c r="AG674" s="34">
        <v>24.394936211197773</v>
      </c>
      <c r="AH674" s="34">
        <v>24.099362431445279</v>
      </c>
      <c r="AJ674">
        <v>51.347000000000008</v>
      </c>
      <c r="AK674">
        <v>0.74077402014188853</v>
      </c>
      <c r="AL674" s="34">
        <v>52.0877740201419</v>
      </c>
      <c r="AM674" s="34">
        <v>51.456668445085704</v>
      </c>
      <c r="AN674">
        <v>2.9480000000000004</v>
      </c>
      <c r="AO674">
        <v>4.2530270733992008E-2</v>
      </c>
      <c r="AP674" s="34">
        <v>2.9905302707339922</v>
      </c>
      <c r="AQ674" s="34">
        <v>2.9542964258109068</v>
      </c>
      <c r="AR674">
        <v>296.62900000000002</v>
      </c>
      <c r="AS674">
        <v>4.279413730513336</v>
      </c>
      <c r="AT674" s="34">
        <v>300.90841373051336</v>
      </c>
      <c r="AU674" s="34">
        <v>297.26254901352223</v>
      </c>
      <c r="AV674">
        <v>27.652999999999999</v>
      </c>
      <c r="AW674">
        <v>0.39894490386943038</v>
      </c>
      <c r="AX674" s="34">
        <v>28.05194490386943</v>
      </c>
      <c r="AY674" s="34">
        <v>27.712062097336837</v>
      </c>
      <c r="AZ674">
        <v>159.58499999999998</v>
      </c>
      <c r="BA674">
        <v>2.3023043606119784</v>
      </c>
      <c r="BB674" s="34">
        <v>161.88730436061195</v>
      </c>
      <c r="BC674" s="34">
        <v>159.92584637484174</v>
      </c>
      <c r="BD674">
        <v>119.42900000000002</v>
      </c>
      <c r="BE674">
        <v>1.7229809034904788</v>
      </c>
      <c r="BF674" s="34">
        <v>121.1519809034905</v>
      </c>
      <c r="BG674" s="34">
        <v>119.68407999937952</v>
      </c>
      <c r="BH674">
        <v>657.59100000000001</v>
      </c>
      <c r="BI674">
        <v>9.4869481893611027</v>
      </c>
      <c r="BJ674" s="34">
        <v>667.07794818936122</v>
      </c>
      <c r="BK674" s="34">
        <v>658.9955023559769</v>
      </c>
      <c r="BM674">
        <v>56.869000000000007</v>
      </c>
      <c r="BN674">
        <v>0.82043893024809744</v>
      </c>
      <c r="BO674">
        <v>57.689438930248109</v>
      </c>
      <c r="BP674">
        <v>56.990462496418075</v>
      </c>
      <c r="BQ674">
        <v>3.5760000000000005</v>
      </c>
      <c r="BR674">
        <v>5.1590314838790848E-2</v>
      </c>
      <c r="BS674">
        <v>3.6275903148387911</v>
      </c>
      <c r="BT674">
        <v>3.5836377268316832</v>
      </c>
      <c r="BU674">
        <v>312.51500000000004</v>
      </c>
      <c r="BV674">
        <v>4.5085982219923713</v>
      </c>
      <c r="BW674">
        <v>317.02359822199242</v>
      </c>
      <c r="BX674">
        <v>313.18247880335673</v>
      </c>
      <c r="BY674">
        <v>29.090999999999998</v>
      </c>
      <c r="BZ674">
        <v>0.41969067365080098</v>
      </c>
      <c r="CA674">
        <v>29.510690673650799</v>
      </c>
      <c r="CB674">
        <v>29.153133420374857</v>
      </c>
      <c r="CC674">
        <v>159.58499999999998</v>
      </c>
      <c r="CD674">
        <v>2.3023043606119784</v>
      </c>
      <c r="CE674">
        <v>161.88730436061195</v>
      </c>
      <c r="CF674">
        <v>159.92584637484174</v>
      </c>
      <c r="CG674">
        <v>120.00300000000001</v>
      </c>
      <c r="CH674">
        <v>1.7312618992168396</v>
      </c>
      <c r="CI674">
        <v>121.73426189921686</v>
      </c>
      <c r="CJ674">
        <v>120.25930596559915</v>
      </c>
      <c r="CK674">
        <v>681.63900000000001</v>
      </c>
      <c r="CL674">
        <v>9.8338844005588779</v>
      </c>
      <c r="CM674">
        <v>691.472884400559</v>
      </c>
      <c r="CN674">
        <v>683.09486478742213</v>
      </c>
    </row>
    <row r="675" spans="1:92" x14ac:dyDescent="0.25">
      <c r="A675" s="18">
        <v>45928</v>
      </c>
      <c r="B675" s="2">
        <v>15</v>
      </c>
      <c r="C675" s="2" t="s">
        <v>23</v>
      </c>
      <c r="D675" s="9">
        <v>89.230072000000007</v>
      </c>
      <c r="E675">
        <v>1.2093819E-2</v>
      </c>
      <c r="G675">
        <v>5.4940000000000007</v>
      </c>
      <c r="H675">
        <v>8.5007324756535621E-2</v>
      </c>
      <c r="I675" s="34">
        <v>5.5790073247565362</v>
      </c>
      <c r="J675" s="34">
        <v>5.5115358199712565</v>
      </c>
      <c r="K675">
        <v>0.66800000000000004</v>
      </c>
      <c r="L675">
        <v>1.0335801408330139E-2</v>
      </c>
      <c r="M675" s="34">
        <v>0.67833580140833016</v>
      </c>
      <c r="N675" s="34">
        <v>0.6701321310048779</v>
      </c>
      <c r="O675">
        <v>16.323999999999998</v>
      </c>
      <c r="P675">
        <v>0.25257727872691793</v>
      </c>
      <c r="Q675" s="34">
        <v>16.576577278726916</v>
      </c>
      <c r="R675" s="34">
        <v>16.376103153478482</v>
      </c>
      <c r="S675">
        <v>1.446</v>
      </c>
      <c r="T675">
        <v>2.2373606042582903E-2</v>
      </c>
      <c r="U675" s="34">
        <v>1.4683736060425829</v>
      </c>
      <c r="V675" s="34">
        <v>1.4506153614267268</v>
      </c>
      <c r="W675">
        <v>0</v>
      </c>
      <c r="X675">
        <v>0</v>
      </c>
      <c r="Y675" s="34">
        <v>0</v>
      </c>
      <c r="Z675" s="34">
        <v>0</v>
      </c>
      <c r="AA675">
        <v>0.57199999999999995</v>
      </c>
      <c r="AB675">
        <v>8.8504167747976634E-3</v>
      </c>
      <c r="AC675" s="34">
        <v>0.58085041677479765</v>
      </c>
      <c r="AD675" s="34">
        <v>0.57382571696824869</v>
      </c>
      <c r="AE675">
        <v>24.503999999999998</v>
      </c>
      <c r="AF675">
        <v>0.37914442770916423</v>
      </c>
      <c r="AG675" s="34">
        <v>24.883144427709162</v>
      </c>
      <c r="AH675" s="34">
        <v>24.582212182849592</v>
      </c>
      <c r="AJ675">
        <v>51.86699999999999</v>
      </c>
      <c r="AK675">
        <v>0.80252546653571732</v>
      </c>
      <c r="AL675" s="34">
        <v>52.66952546653571</v>
      </c>
      <c r="AM675" s="34">
        <v>52.032549758727541</v>
      </c>
      <c r="AN675">
        <v>2.9289999999999998</v>
      </c>
      <c r="AO675">
        <v>4.5319704079339787E-2</v>
      </c>
      <c r="AP675" s="34">
        <v>2.9743197040793397</v>
      </c>
      <c r="AQ675" s="34">
        <v>2.9383488199300709</v>
      </c>
      <c r="AR675">
        <v>296.38099999999991</v>
      </c>
      <c r="AS675">
        <v>4.5858310736561281</v>
      </c>
      <c r="AT675" s="34">
        <v>300.96683107365607</v>
      </c>
      <c r="AU675" s="34">
        <v>297.3269926936477</v>
      </c>
      <c r="AV675">
        <v>27.928999999999998</v>
      </c>
      <c r="AW675">
        <v>0.4321386190617551</v>
      </c>
      <c r="AX675" s="34">
        <v>28.361138619061755</v>
      </c>
      <c r="AY675" s="34">
        <v>28.018144141968914</v>
      </c>
      <c r="AZ675">
        <v>166.80100000000002</v>
      </c>
      <c r="BA675">
        <v>2.5808712735192749</v>
      </c>
      <c r="BB675" s="34">
        <v>169.38187127351929</v>
      </c>
      <c r="BC675" s="34">
        <v>167.33339758045605</v>
      </c>
      <c r="BD675">
        <v>119.23699999999998</v>
      </c>
      <c r="BE675">
        <v>1.8449250786303302</v>
      </c>
      <c r="BF675" s="34">
        <v>121.08192507863031</v>
      </c>
      <c r="BG675" s="34">
        <v>119.61758219255779</v>
      </c>
      <c r="BH675">
        <v>665.14399999999989</v>
      </c>
      <c r="BI675">
        <v>10.291611215482545</v>
      </c>
      <c r="BJ675" s="34">
        <v>675.43561121548248</v>
      </c>
      <c r="BK675" s="34">
        <v>667.26701518728805</v>
      </c>
      <c r="BM675">
        <v>57.36099999999999</v>
      </c>
      <c r="BN675">
        <v>0.88753279129225293</v>
      </c>
      <c r="BO675">
        <v>58.248532791292249</v>
      </c>
      <c r="BP675">
        <v>57.544085578698798</v>
      </c>
      <c r="BQ675">
        <v>3.597</v>
      </c>
      <c r="BR675">
        <v>5.5655505487669926E-2</v>
      </c>
      <c r="BS675">
        <v>3.6526555054876697</v>
      </c>
      <c r="BT675">
        <v>3.6084809509349487</v>
      </c>
      <c r="BU675">
        <v>312.70499999999993</v>
      </c>
      <c r="BV675">
        <v>4.8384083523830457</v>
      </c>
      <c r="BW675">
        <v>317.54340835238298</v>
      </c>
      <c r="BX675">
        <v>313.70309584712618</v>
      </c>
      <c r="BY675">
        <v>29.375</v>
      </c>
      <c r="BZ675">
        <v>0.45451222510433803</v>
      </c>
      <c r="CA675">
        <v>29.829512225104338</v>
      </c>
      <c r="CB675">
        <v>29.468759503395642</v>
      </c>
      <c r="CC675">
        <v>166.80100000000002</v>
      </c>
      <c r="CD675">
        <v>2.5808712735192749</v>
      </c>
      <c r="CE675">
        <v>169.38187127351929</v>
      </c>
      <c r="CF675">
        <v>167.33339758045605</v>
      </c>
      <c r="CG675">
        <v>119.80899999999998</v>
      </c>
      <c r="CH675">
        <v>1.8537754954051278</v>
      </c>
      <c r="CI675">
        <v>121.6627754954051</v>
      </c>
      <c r="CJ675">
        <v>120.19140790952603</v>
      </c>
      <c r="CK675">
        <v>689.64799999999991</v>
      </c>
      <c r="CL675">
        <v>10.670755643191709</v>
      </c>
      <c r="CM675">
        <v>700.31875564319159</v>
      </c>
      <c r="CN675">
        <v>691.84922737013767</v>
      </c>
    </row>
    <row r="676" spans="1:92" x14ac:dyDescent="0.25">
      <c r="A676" s="18">
        <v>45928</v>
      </c>
      <c r="B676" s="2">
        <v>16</v>
      </c>
      <c r="C676" s="2" t="s">
        <v>23</v>
      </c>
      <c r="D676" s="9">
        <v>52.699047999999998</v>
      </c>
      <c r="E676">
        <v>1.213653E-2</v>
      </c>
      <c r="G676">
        <v>5.4820000000000002</v>
      </c>
      <c r="H676">
        <v>0.11375231350607987</v>
      </c>
      <c r="I676" s="34">
        <v>5.5957523135060798</v>
      </c>
      <c r="J676" s="34">
        <v>5.5278392976806439</v>
      </c>
      <c r="K676">
        <v>0.68200000000000005</v>
      </c>
      <c r="L676">
        <v>1.4151601205973453E-2</v>
      </c>
      <c r="M676" s="34">
        <v>0.69615160120597352</v>
      </c>
      <c r="N676" s="34">
        <v>0.68770273641338919</v>
      </c>
      <c r="O676">
        <v>16.448</v>
      </c>
      <c r="P676">
        <v>0.3412984408150313</v>
      </c>
      <c r="Q676" s="34">
        <v>16.789298440815031</v>
      </c>
      <c r="R676" s="34">
        <v>16.585534616609127</v>
      </c>
      <c r="S676">
        <v>1.4319999999999999</v>
      </c>
      <c r="T676">
        <v>2.971421250286508E-2</v>
      </c>
      <c r="U676" s="34">
        <v>1.461714212502865</v>
      </c>
      <c r="V676" s="34">
        <v>1.4439740741113976</v>
      </c>
      <c r="W676">
        <v>0</v>
      </c>
      <c r="X676">
        <v>0</v>
      </c>
      <c r="Y676" s="34">
        <v>0</v>
      </c>
      <c r="Z676" s="34">
        <v>0</v>
      </c>
      <c r="AA676">
        <v>0.57199999999999995</v>
      </c>
      <c r="AB676">
        <v>1.1869084882429347E-2</v>
      </c>
      <c r="AC676" s="34">
        <v>0.58386908488242928</v>
      </c>
      <c r="AD676" s="34">
        <v>0.57678294021768106</v>
      </c>
      <c r="AE676">
        <v>24.616</v>
      </c>
      <c r="AF676">
        <v>0.5107856529123791</v>
      </c>
      <c r="AG676" s="34">
        <v>25.126785652912378</v>
      </c>
      <c r="AH676" s="34">
        <v>24.821833665032237</v>
      </c>
      <c r="AJ676">
        <v>52.416999999999987</v>
      </c>
      <c r="AK676">
        <v>1.0876605284655576</v>
      </c>
      <c r="AL676" s="34">
        <v>53.504660528465543</v>
      </c>
      <c r="AM676" s="34">
        <v>52.855299610822001</v>
      </c>
      <c r="AN676">
        <v>2.9990000000000006</v>
      </c>
      <c r="AO676">
        <v>6.2229695039170661E-2</v>
      </c>
      <c r="AP676" s="34">
        <v>3.0612296950391711</v>
      </c>
      <c r="AQ676" s="34">
        <v>3.0240769890084374</v>
      </c>
      <c r="AR676">
        <v>297.11199999999997</v>
      </c>
      <c r="AS676">
        <v>6.1651180901894191</v>
      </c>
      <c r="AT676" s="34">
        <v>303.27711809018939</v>
      </c>
      <c r="AU676" s="34">
        <v>299.59638624817427</v>
      </c>
      <c r="AV676">
        <v>27.621999999999996</v>
      </c>
      <c r="AW676">
        <v>0.57316059899032057</v>
      </c>
      <c r="AX676" s="34">
        <v>28.195160598990316</v>
      </c>
      <c r="AY676" s="34">
        <v>27.852969186525851</v>
      </c>
      <c r="AZ676">
        <v>169.54100000000003</v>
      </c>
      <c r="BA676">
        <v>3.5180009091817381</v>
      </c>
      <c r="BB676" s="34">
        <v>173.05900090918178</v>
      </c>
      <c r="BC676" s="34">
        <v>170.95866515287747</v>
      </c>
      <c r="BD676">
        <v>119.395</v>
      </c>
      <c r="BE676">
        <v>2.4774639677231676</v>
      </c>
      <c r="BF676" s="34">
        <v>121.87246396772316</v>
      </c>
      <c r="BG676" s="34">
        <v>120.39335515260497</v>
      </c>
      <c r="BH676">
        <v>669.08600000000001</v>
      </c>
      <c r="BI676">
        <v>13.883633789589375</v>
      </c>
      <c r="BJ676" s="34">
        <v>682.96963378958935</v>
      </c>
      <c r="BK676" s="34">
        <v>674.68075234001299</v>
      </c>
      <c r="BM676">
        <v>57.898999999999987</v>
      </c>
      <c r="BN676">
        <v>1.2014128419716374</v>
      </c>
      <c r="BO676">
        <v>59.100412841971625</v>
      </c>
      <c r="BP676">
        <v>58.383138908502644</v>
      </c>
      <c r="BQ676">
        <v>3.6810000000000005</v>
      </c>
      <c r="BR676">
        <v>7.6381296245144115E-2</v>
      </c>
      <c r="BS676">
        <v>3.7573812962451445</v>
      </c>
      <c r="BT676">
        <v>3.7117797254218265</v>
      </c>
      <c r="BU676">
        <v>313.55999999999995</v>
      </c>
      <c r="BV676">
        <v>6.5064165310044508</v>
      </c>
      <c r="BW676">
        <v>320.06641653100439</v>
      </c>
      <c r="BX676">
        <v>316.18192086478342</v>
      </c>
      <c r="BY676">
        <v>29.053999999999995</v>
      </c>
      <c r="BZ676">
        <v>0.60287481149318567</v>
      </c>
      <c r="CA676">
        <v>29.656874811493182</v>
      </c>
      <c r="CB676">
        <v>29.296943260637249</v>
      </c>
      <c r="CC676">
        <v>169.54100000000003</v>
      </c>
      <c r="CD676">
        <v>3.5180009091817381</v>
      </c>
      <c r="CE676">
        <v>173.05900090918178</v>
      </c>
      <c r="CF676">
        <v>170.95866515287747</v>
      </c>
      <c r="CG676">
        <v>119.967</v>
      </c>
      <c r="CH676">
        <v>2.489333052605597</v>
      </c>
      <c r="CI676">
        <v>122.45633305260559</v>
      </c>
      <c r="CJ676">
        <v>120.97013809282265</v>
      </c>
      <c r="CK676">
        <v>693.702</v>
      </c>
      <c r="CL676">
        <v>14.394419442501754</v>
      </c>
      <c r="CM676">
        <v>708.09641944250177</v>
      </c>
      <c r="CN676">
        <v>699.50258600504526</v>
      </c>
    </row>
    <row r="677" spans="1:92" x14ac:dyDescent="0.25">
      <c r="A677" s="18">
        <v>45928</v>
      </c>
      <c r="B677" s="2">
        <v>17</v>
      </c>
      <c r="C677" s="2" t="s">
        <v>23</v>
      </c>
      <c r="D677" s="9">
        <v>50.668942999999999</v>
      </c>
      <c r="E677">
        <v>1.2392805E-2</v>
      </c>
      <c r="G677">
        <v>5.4859999999999998</v>
      </c>
      <c r="H677">
        <v>0.10462629785174318</v>
      </c>
      <c r="I677" s="34">
        <v>5.5906262978517427</v>
      </c>
      <c r="J677" s="34">
        <v>5.5213427563145947</v>
      </c>
      <c r="K677">
        <v>0.66</v>
      </c>
      <c r="L677">
        <v>1.2587195877169251E-2</v>
      </c>
      <c r="M677" s="34">
        <v>0.67258719587716931</v>
      </c>
      <c r="N677" s="34">
        <v>0.66425195391316683</v>
      </c>
      <c r="O677">
        <v>16.103999999999999</v>
      </c>
      <c r="P677">
        <v>0.30712757940292967</v>
      </c>
      <c r="Q677" s="34">
        <v>16.41112757940293</v>
      </c>
      <c r="R677" s="34">
        <v>16.207747675481269</v>
      </c>
      <c r="S677">
        <v>1.524</v>
      </c>
      <c r="T677">
        <v>2.9064979570918088E-2</v>
      </c>
      <c r="U677" s="34">
        <v>1.5530649795709182</v>
      </c>
      <c r="V677" s="34">
        <v>1.5338181481267668</v>
      </c>
      <c r="W677">
        <v>0</v>
      </c>
      <c r="X677">
        <v>0</v>
      </c>
      <c r="Y677" s="34">
        <v>0</v>
      </c>
      <c r="Z677" s="34">
        <v>0</v>
      </c>
      <c r="AA677">
        <v>0.57799999999999996</v>
      </c>
      <c r="AB677">
        <v>1.1023332146975495E-2</v>
      </c>
      <c r="AC677" s="34">
        <v>0.58902333214697544</v>
      </c>
      <c r="AD677" s="34">
        <v>0.58172368085122772</v>
      </c>
      <c r="AE677">
        <v>24.352</v>
      </c>
      <c r="AF677">
        <v>0.46442938484973567</v>
      </c>
      <c r="AG677" s="34">
        <v>24.816429384849737</v>
      </c>
      <c r="AH677" s="34">
        <v>24.508884214687022</v>
      </c>
      <c r="AJ677">
        <v>52.574000000000005</v>
      </c>
      <c r="AK677">
        <v>1.0026655091610548</v>
      </c>
      <c r="AL677" s="34">
        <v>53.57666550916106</v>
      </c>
      <c r="AM677" s="34">
        <v>52.912700340955801</v>
      </c>
      <c r="AN677">
        <v>3.0419999999999998</v>
      </c>
      <c r="AO677">
        <v>5.8015530088407354E-2</v>
      </c>
      <c r="AP677" s="34">
        <v>3.1000155300884074</v>
      </c>
      <c r="AQ677" s="34">
        <v>3.0615976421270501</v>
      </c>
      <c r="AR677">
        <v>297.04399999999998</v>
      </c>
      <c r="AS677">
        <v>5.6650772911179725</v>
      </c>
      <c r="AT677" s="34">
        <v>302.70907729111798</v>
      </c>
      <c r="AU677" s="34">
        <v>298.95766272451925</v>
      </c>
      <c r="AV677">
        <v>27.512999999999998</v>
      </c>
      <c r="AW677">
        <v>0.52471442449781447</v>
      </c>
      <c r="AX677" s="34">
        <v>28.037714424497814</v>
      </c>
      <c r="AY677" s="34">
        <v>27.690248496989327</v>
      </c>
      <c r="AZ677">
        <v>159.64500000000001</v>
      </c>
      <c r="BA677">
        <v>3.0446710391070986</v>
      </c>
      <c r="BB677" s="34">
        <v>162.68967103910711</v>
      </c>
      <c r="BC677" s="34">
        <v>160.67348967040533</v>
      </c>
      <c r="BD677">
        <v>119.08400000000002</v>
      </c>
      <c r="BE677">
        <v>2.271111566419429</v>
      </c>
      <c r="BF677" s="34">
        <v>121.35511156641945</v>
      </c>
      <c r="BG677" s="34">
        <v>119.85118133302358</v>
      </c>
      <c r="BH677">
        <v>658.90200000000004</v>
      </c>
      <c r="BI677">
        <v>12.566255360391775</v>
      </c>
      <c r="BJ677" s="34">
        <v>671.46825536039182</v>
      </c>
      <c r="BK677" s="34">
        <v>663.14688020802032</v>
      </c>
      <c r="BM677">
        <v>58.06</v>
      </c>
      <c r="BN677">
        <v>1.1072918070127979</v>
      </c>
      <c r="BO677">
        <v>59.167291807012802</v>
      </c>
      <c r="BP677">
        <v>58.434043097270397</v>
      </c>
      <c r="BQ677">
        <v>3.702</v>
      </c>
      <c r="BR677">
        <v>7.060272596557661E-2</v>
      </c>
      <c r="BS677">
        <v>3.7726027259655766</v>
      </c>
      <c r="BT677">
        <v>3.7258495960402169</v>
      </c>
      <c r="BU677">
        <v>313.14799999999997</v>
      </c>
      <c r="BV677">
        <v>5.9722048705209021</v>
      </c>
      <c r="BW677">
        <v>319.12020487052092</v>
      </c>
      <c r="BX677">
        <v>315.1654104000005</v>
      </c>
      <c r="BY677">
        <v>29.036999999999999</v>
      </c>
      <c r="BZ677">
        <v>0.55377940406873261</v>
      </c>
      <c r="CA677">
        <v>29.590779404068734</v>
      </c>
      <c r="CB677">
        <v>29.224066645116093</v>
      </c>
      <c r="CC677">
        <v>159.64500000000001</v>
      </c>
      <c r="CD677">
        <v>3.0446710391070986</v>
      </c>
      <c r="CE677">
        <v>162.68967103910711</v>
      </c>
      <c r="CF677">
        <v>160.67348967040533</v>
      </c>
      <c r="CG677">
        <v>119.66200000000002</v>
      </c>
      <c r="CH677">
        <v>2.2821348985664045</v>
      </c>
      <c r="CI677">
        <v>121.94413489856643</v>
      </c>
      <c r="CJ677">
        <v>120.4329050138748</v>
      </c>
      <c r="CK677">
        <v>683.25400000000002</v>
      </c>
      <c r="CL677">
        <v>13.03068474524151</v>
      </c>
      <c r="CM677">
        <v>696.28468474524152</v>
      </c>
      <c r="CN677">
        <v>687.65576442270731</v>
      </c>
    </row>
    <row r="678" spans="1:92" x14ac:dyDescent="0.25">
      <c r="A678" s="18">
        <v>45928</v>
      </c>
      <c r="B678" s="2">
        <v>18</v>
      </c>
      <c r="C678" s="2" t="s">
        <v>23</v>
      </c>
      <c r="D678" s="9">
        <v>68.755241999999996</v>
      </c>
      <c r="E678">
        <v>1.2733468E-2</v>
      </c>
      <c r="G678">
        <v>5.4380000000000006</v>
      </c>
      <c r="H678">
        <v>9.3915512501915835E-2</v>
      </c>
      <c r="I678" s="34">
        <v>5.5319155125019162</v>
      </c>
      <c r="J678" s="34">
        <v>5.4614750433447696</v>
      </c>
      <c r="K678">
        <v>0.64</v>
      </c>
      <c r="L678">
        <v>1.1052947407360448E-2</v>
      </c>
      <c r="M678" s="34">
        <v>0.65105294740736042</v>
      </c>
      <c r="N678" s="34">
        <v>0.64276278553524313</v>
      </c>
      <c r="O678">
        <v>16.396000000000001</v>
      </c>
      <c r="P678">
        <v>0.28316269639231556</v>
      </c>
      <c r="Q678" s="34">
        <v>16.679162696392318</v>
      </c>
      <c r="R678" s="34">
        <v>16.466779111931015</v>
      </c>
      <c r="S678">
        <v>1.5840000000000001</v>
      </c>
      <c r="T678">
        <v>2.7356044833217113E-2</v>
      </c>
      <c r="U678" s="34">
        <v>1.6113560448332171</v>
      </c>
      <c r="V678" s="34">
        <v>1.5908378941997268</v>
      </c>
      <c r="W678">
        <v>0</v>
      </c>
      <c r="X678">
        <v>0</v>
      </c>
      <c r="Y678" s="34">
        <v>0</v>
      </c>
      <c r="Z678" s="34">
        <v>0</v>
      </c>
      <c r="AA678">
        <v>0.58199999999999996</v>
      </c>
      <c r="AB678">
        <v>1.0051274048568407E-2</v>
      </c>
      <c r="AC678" s="34">
        <v>0.59205127404856839</v>
      </c>
      <c r="AD678" s="34">
        <v>0.58451240809611171</v>
      </c>
      <c r="AE678">
        <v>24.64</v>
      </c>
      <c r="AF678">
        <v>0.4255384751833774</v>
      </c>
      <c r="AG678" s="34">
        <v>25.065538475183381</v>
      </c>
      <c r="AH678" s="34">
        <v>24.746367243106867</v>
      </c>
      <c r="AJ678">
        <v>52.603999999999999</v>
      </c>
      <c r="AK678">
        <v>0.90848319596373295</v>
      </c>
      <c r="AL678" s="34">
        <v>53.512483195963732</v>
      </c>
      <c r="AM678" s="34">
        <v>52.831083703587389</v>
      </c>
      <c r="AN678">
        <v>3.0280000000000005</v>
      </c>
      <c r="AO678">
        <v>5.2294257421074131E-2</v>
      </c>
      <c r="AP678" s="34">
        <v>3.0802942574210745</v>
      </c>
      <c r="AQ678" s="34">
        <v>3.0410714290636198</v>
      </c>
      <c r="AR678">
        <v>295.56100000000004</v>
      </c>
      <c r="AS678">
        <v>5.1044065447919724</v>
      </c>
      <c r="AT678" s="34">
        <v>300.66540654479201</v>
      </c>
      <c r="AU678" s="34">
        <v>296.83689321184693</v>
      </c>
      <c r="AV678">
        <v>26.892000000000007</v>
      </c>
      <c r="AW678">
        <v>0.46443103387302698</v>
      </c>
      <c r="AX678" s="34">
        <v>27.356431033873033</v>
      </c>
      <c r="AY678" s="34">
        <v>27.008088794709003</v>
      </c>
      <c r="AZ678">
        <v>150.91300000000001</v>
      </c>
      <c r="BA678">
        <v>2.6063022688859183</v>
      </c>
      <c r="BB678" s="34">
        <v>153.51930226888592</v>
      </c>
      <c r="BC678" s="34">
        <v>151.56446914606275</v>
      </c>
      <c r="BD678">
        <v>118.82000000000001</v>
      </c>
      <c r="BE678">
        <v>2.0520487670977636</v>
      </c>
      <c r="BF678" s="34">
        <v>120.87204876709777</v>
      </c>
      <c r="BG678" s="34">
        <v>119.33292840202749</v>
      </c>
      <c r="BH678">
        <v>647.8180000000001</v>
      </c>
      <c r="BI678">
        <v>11.187966068033489</v>
      </c>
      <c r="BJ678" s="34">
        <v>659.00596606803356</v>
      </c>
      <c r="BK678" s="34">
        <v>650.61453468729724</v>
      </c>
      <c r="BM678">
        <v>58.042000000000002</v>
      </c>
      <c r="BN678">
        <v>1.0023987084656487</v>
      </c>
      <c r="BO678">
        <v>59.04439870846565</v>
      </c>
      <c r="BP678">
        <v>58.292558746932158</v>
      </c>
      <c r="BQ678">
        <v>3.6680000000000006</v>
      </c>
      <c r="BR678">
        <v>6.3347204828434575E-2</v>
      </c>
      <c r="BS678">
        <v>3.7313472048284351</v>
      </c>
      <c r="BT678">
        <v>3.6838342145988632</v>
      </c>
      <c r="BU678">
        <v>311.95700000000005</v>
      </c>
      <c r="BV678">
        <v>5.3875692411842877</v>
      </c>
      <c r="BW678">
        <v>317.34456924118433</v>
      </c>
      <c r="BX678">
        <v>313.30367232377796</v>
      </c>
      <c r="BY678">
        <v>28.476000000000006</v>
      </c>
      <c r="BZ678">
        <v>0.49178707870624411</v>
      </c>
      <c r="CA678">
        <v>28.967787078706252</v>
      </c>
      <c r="CB678">
        <v>28.59892668890873</v>
      </c>
      <c r="CC678">
        <v>150.91300000000001</v>
      </c>
      <c r="CD678">
        <v>2.6063022688859183</v>
      </c>
      <c r="CE678">
        <v>153.51930226888592</v>
      </c>
      <c r="CF678">
        <v>151.56446914606275</v>
      </c>
      <c r="CG678">
        <v>119.402</v>
      </c>
      <c r="CH678">
        <v>2.0621000411463322</v>
      </c>
      <c r="CI678">
        <v>121.46410004114634</v>
      </c>
      <c r="CJ678">
        <v>119.91744081012361</v>
      </c>
      <c r="CK678">
        <v>672.45800000000008</v>
      </c>
      <c r="CL678">
        <v>11.613504543216866</v>
      </c>
      <c r="CM678">
        <v>684.07150454321697</v>
      </c>
      <c r="CN678">
        <v>675.36090193040411</v>
      </c>
    </row>
    <row r="679" spans="1:92" x14ac:dyDescent="0.25">
      <c r="A679" s="18">
        <v>45928</v>
      </c>
      <c r="B679" s="2">
        <v>19</v>
      </c>
      <c r="C679" s="2" t="s">
        <v>23</v>
      </c>
      <c r="D679" s="9">
        <v>144.60779199999999</v>
      </c>
      <c r="E679">
        <v>1.2557199E-2</v>
      </c>
      <c r="G679">
        <v>5.202</v>
      </c>
      <c r="H679">
        <v>8.1574973261660175E-2</v>
      </c>
      <c r="I679" s="34">
        <v>5.2835749732616604</v>
      </c>
      <c r="J679" s="34">
        <v>5.2172280708909939</v>
      </c>
      <c r="K679">
        <v>0.65200000000000002</v>
      </c>
      <c r="L679">
        <v>1.0224314218877824E-2</v>
      </c>
      <c r="M679" s="34">
        <v>0.66222431421887784</v>
      </c>
      <c r="N679" s="34">
        <v>0.65390863172259284</v>
      </c>
      <c r="O679">
        <v>16.352</v>
      </c>
      <c r="P679">
        <v>0.2564232915752917</v>
      </c>
      <c r="Q679" s="34">
        <v>16.608423291575292</v>
      </c>
      <c r="R679" s="34">
        <v>16.399868015226748</v>
      </c>
      <c r="S679">
        <v>1.6600000000000001</v>
      </c>
      <c r="T679">
        <v>2.603122945297115E-2</v>
      </c>
      <c r="U679" s="34">
        <v>1.6860312294529713</v>
      </c>
      <c r="V679" s="34">
        <v>1.6648593997845158</v>
      </c>
      <c r="W679">
        <v>0</v>
      </c>
      <c r="X679">
        <v>0</v>
      </c>
      <c r="Y679" s="34">
        <v>0</v>
      </c>
      <c r="Z679" s="34">
        <v>0</v>
      </c>
      <c r="AA679">
        <v>0.59</v>
      </c>
      <c r="AB679">
        <v>9.2520634802728766E-3</v>
      </c>
      <c r="AC679" s="34">
        <v>0.59925206348027282</v>
      </c>
      <c r="AD679" s="34">
        <v>0.59172713606799043</v>
      </c>
      <c r="AE679">
        <v>24.456</v>
      </c>
      <c r="AF679">
        <v>0.38350587198907371</v>
      </c>
      <c r="AG679" s="34">
        <v>24.839505871989076</v>
      </c>
      <c r="AH679" s="34">
        <v>24.52759125369284</v>
      </c>
      <c r="AJ679">
        <v>51.406000000000006</v>
      </c>
      <c r="AK679">
        <v>0.80612131401170772</v>
      </c>
      <c r="AL679" s="34">
        <v>52.212121314011711</v>
      </c>
      <c r="AM679" s="34">
        <v>51.556483316459527</v>
      </c>
      <c r="AN679">
        <v>2.9209999999999998</v>
      </c>
      <c r="AO679">
        <v>4.580555495911369E-2</v>
      </c>
      <c r="AP679" s="34">
        <v>2.9668055549591137</v>
      </c>
      <c r="AQ679" s="34">
        <v>2.9295507872111868</v>
      </c>
      <c r="AR679">
        <v>289.7949999999999</v>
      </c>
      <c r="AS679">
        <v>4.5444097224841995</v>
      </c>
      <c r="AT679" s="34">
        <v>294.33940972248411</v>
      </c>
      <c r="AU679" s="34">
        <v>290.64333118105634</v>
      </c>
      <c r="AV679">
        <v>24.184999999999995</v>
      </c>
      <c r="AW679">
        <v>0.37925619537355848</v>
      </c>
      <c r="AX679" s="34">
        <v>24.564256195373552</v>
      </c>
      <c r="AY679" s="34">
        <v>24.255797942041266</v>
      </c>
      <c r="AZ679">
        <v>127.94699999999999</v>
      </c>
      <c r="BA679">
        <v>2.0063962137465658</v>
      </c>
      <c r="BB679" s="34">
        <v>129.95339621374654</v>
      </c>
      <c r="BC679" s="34">
        <v>128.32154555676468</v>
      </c>
      <c r="BD679">
        <v>118.172</v>
      </c>
      <c r="BE679">
        <v>1.8531099077810278</v>
      </c>
      <c r="BF679" s="34">
        <v>120.02510990778103</v>
      </c>
      <c r="BG679" s="34">
        <v>118.51793071767216</v>
      </c>
      <c r="BH679">
        <v>614.42599999999993</v>
      </c>
      <c r="BI679">
        <v>9.6350989083561718</v>
      </c>
      <c r="BJ679" s="34">
        <v>624.06109890835614</v>
      </c>
      <c r="BK679" s="34">
        <v>616.22463950120516</v>
      </c>
      <c r="BM679">
        <v>56.608000000000004</v>
      </c>
      <c r="BN679">
        <v>0.88769628727336791</v>
      </c>
      <c r="BO679">
        <v>57.495696287273368</v>
      </c>
      <c r="BP679">
        <v>56.773711387350524</v>
      </c>
      <c r="BQ679">
        <v>3.573</v>
      </c>
      <c r="BR679">
        <v>5.6029869177991513E-2</v>
      </c>
      <c r="BS679">
        <v>3.6290298691779914</v>
      </c>
      <c r="BT679">
        <v>3.5834594189337796</v>
      </c>
      <c r="BU679">
        <v>306.14699999999988</v>
      </c>
      <c r="BV679">
        <v>4.8008330140594913</v>
      </c>
      <c r="BW679">
        <v>310.94783301405937</v>
      </c>
      <c r="BX679">
        <v>307.04319919628307</v>
      </c>
      <c r="BY679">
        <v>25.844999999999995</v>
      </c>
      <c r="BZ679">
        <v>0.40528742482652963</v>
      </c>
      <c r="CA679">
        <v>26.250287424826524</v>
      </c>
      <c r="CB679">
        <v>25.92065734182578</v>
      </c>
      <c r="CC679">
        <v>127.94699999999999</v>
      </c>
      <c r="CD679">
        <v>2.0063962137465658</v>
      </c>
      <c r="CE679">
        <v>129.95339621374654</v>
      </c>
      <c r="CF679">
        <v>128.32154555676468</v>
      </c>
      <c r="CG679">
        <v>118.762</v>
      </c>
      <c r="CH679">
        <v>1.8623619712613007</v>
      </c>
      <c r="CI679">
        <v>120.62436197126131</v>
      </c>
      <c r="CJ679">
        <v>119.10965785374015</v>
      </c>
      <c r="CK679">
        <v>638.88199999999995</v>
      </c>
      <c r="CL679">
        <v>10.018604780345246</v>
      </c>
      <c r="CM679">
        <v>648.90060478034525</v>
      </c>
      <c r="CN679">
        <v>640.75223075489805</v>
      </c>
    </row>
    <row r="680" spans="1:92" x14ac:dyDescent="0.25">
      <c r="A680" s="18">
        <v>45928</v>
      </c>
      <c r="B680" s="2">
        <v>20</v>
      </c>
      <c r="C680" s="2" t="s">
        <v>23</v>
      </c>
      <c r="D680" s="9">
        <v>72.513643999999999</v>
      </c>
      <c r="E680">
        <v>1.1982135999999999E-2</v>
      </c>
      <c r="G680">
        <v>5.12</v>
      </c>
      <c r="H680">
        <v>5.7520773657948901E-2</v>
      </c>
      <c r="I680" s="34">
        <v>5.1775207736579487</v>
      </c>
      <c r="J680" s="34">
        <v>5.1154830156051538</v>
      </c>
      <c r="K680">
        <v>0.46399999999999997</v>
      </c>
      <c r="L680">
        <v>5.2128201127516188E-3</v>
      </c>
      <c r="M680" s="34">
        <v>0.46921282011275156</v>
      </c>
      <c r="N680" s="34">
        <v>0.46359064828921703</v>
      </c>
      <c r="O680">
        <v>16.225999999999999</v>
      </c>
      <c r="P680">
        <v>0.18229142058083569</v>
      </c>
      <c r="Q680" s="34">
        <v>16.408291420580834</v>
      </c>
      <c r="R680" s="34">
        <v>16.211685041251801</v>
      </c>
      <c r="S680">
        <v>1.6480000000000001</v>
      </c>
      <c r="T680">
        <v>1.8514499021152302E-2</v>
      </c>
      <c r="U680" s="34">
        <v>1.6665144990211525</v>
      </c>
      <c r="V680" s="34">
        <v>1.6465460956479092</v>
      </c>
      <c r="W680">
        <v>0</v>
      </c>
      <c r="X680">
        <v>0</v>
      </c>
      <c r="Y680" s="34">
        <v>0</v>
      </c>
      <c r="Z680" s="34">
        <v>0</v>
      </c>
      <c r="AA680">
        <v>0.56999999999999995</v>
      </c>
      <c r="AB680">
        <v>6.4036798798888413E-3</v>
      </c>
      <c r="AC680" s="34">
        <v>0.57640367987988883</v>
      </c>
      <c r="AD680" s="34">
        <v>0.56949713259666757</v>
      </c>
      <c r="AE680">
        <v>24.027999999999999</v>
      </c>
      <c r="AF680">
        <v>0.26994319325257737</v>
      </c>
      <c r="AG680" s="34">
        <v>24.297943193252575</v>
      </c>
      <c r="AH680" s="34">
        <v>24.006801933390747</v>
      </c>
      <c r="AJ680">
        <v>49.898999999999987</v>
      </c>
      <c r="AK680">
        <v>0.56059161811679514</v>
      </c>
      <c r="AL680" s="34">
        <v>50.459591618116782</v>
      </c>
      <c r="AM680" s="34">
        <v>49.85497792884405</v>
      </c>
      <c r="AN680">
        <v>2.9079999999999999</v>
      </c>
      <c r="AO680">
        <v>3.2670001913538159E-2</v>
      </c>
      <c r="AP680" s="34">
        <v>2.9406700019135381</v>
      </c>
      <c r="AQ680" s="34">
        <v>2.9054344940194898</v>
      </c>
      <c r="AR680">
        <v>283.19100000000009</v>
      </c>
      <c r="AS680">
        <v>3.1815166822203533</v>
      </c>
      <c r="AT680" s="34">
        <v>286.37251668222046</v>
      </c>
      <c r="AU680" s="34">
        <v>282.94116224067182</v>
      </c>
      <c r="AV680">
        <v>23.208000000000002</v>
      </c>
      <c r="AW680">
        <v>0.26073088184642151</v>
      </c>
      <c r="AX680" s="34">
        <v>23.468730881846422</v>
      </c>
      <c r="AY680" s="34">
        <v>23.18752535667274</v>
      </c>
      <c r="AZ680">
        <v>156.16900000000001</v>
      </c>
      <c r="BA680">
        <v>1.754484707302387</v>
      </c>
      <c r="BB680" s="34">
        <v>157.92348470730241</v>
      </c>
      <c r="BC680" s="34">
        <v>156.0312240359456</v>
      </c>
      <c r="BD680">
        <v>116.21099999999998</v>
      </c>
      <c r="BE680">
        <v>1.3055755131960738</v>
      </c>
      <c r="BF680" s="34">
        <v>117.51657551319606</v>
      </c>
      <c r="BG680" s="34">
        <v>116.10847592314268</v>
      </c>
      <c r="BH680">
        <v>631.58600000000013</v>
      </c>
      <c r="BI680">
        <v>7.0955694045955688</v>
      </c>
      <c r="BJ680" s="34">
        <v>638.68156940459562</v>
      </c>
      <c r="BK680" s="34">
        <v>631.02879997929631</v>
      </c>
      <c r="BM680">
        <v>55.018999999999984</v>
      </c>
      <c r="BN680">
        <v>0.61811239177474409</v>
      </c>
      <c r="BO680">
        <v>55.637112391774728</v>
      </c>
      <c r="BP680">
        <v>54.970460944449201</v>
      </c>
      <c r="BQ680">
        <v>3.3719999999999999</v>
      </c>
      <c r="BR680">
        <v>3.7882822026289779E-2</v>
      </c>
      <c r="BS680">
        <v>3.4098828220262898</v>
      </c>
      <c r="BT680">
        <v>3.3690251423087068</v>
      </c>
      <c r="BU680">
        <v>299.41700000000009</v>
      </c>
      <c r="BV680">
        <v>3.363808102801189</v>
      </c>
      <c r="BW680">
        <v>302.7808081028013</v>
      </c>
      <c r="BX680">
        <v>299.15284728192364</v>
      </c>
      <c r="BY680">
        <v>24.856000000000002</v>
      </c>
      <c r="BZ680">
        <v>0.27924538086757383</v>
      </c>
      <c r="CA680">
        <v>25.135245380867573</v>
      </c>
      <c r="CB680">
        <v>24.83407145232065</v>
      </c>
      <c r="CC680">
        <v>156.16900000000001</v>
      </c>
      <c r="CD680">
        <v>1.754484707302387</v>
      </c>
      <c r="CE680">
        <v>157.92348470730241</v>
      </c>
      <c r="CF680">
        <v>156.0312240359456</v>
      </c>
      <c r="CG680">
        <v>116.78099999999998</v>
      </c>
      <c r="CH680">
        <v>1.3119791930759626</v>
      </c>
      <c r="CI680">
        <v>118.09297919307595</v>
      </c>
      <c r="CJ680">
        <v>116.67797305573934</v>
      </c>
      <c r="CK680">
        <v>655.61400000000015</v>
      </c>
      <c r="CL680">
        <v>7.3655125978481459</v>
      </c>
      <c r="CM680">
        <v>662.97951259784816</v>
      </c>
      <c r="CN680">
        <v>655.03560191268707</v>
      </c>
    </row>
    <row r="681" spans="1:92" x14ac:dyDescent="0.25">
      <c r="A681" s="18">
        <v>45928</v>
      </c>
      <c r="B681" s="2">
        <v>21</v>
      </c>
      <c r="C681" s="2" t="s">
        <v>23</v>
      </c>
      <c r="D681" s="9">
        <v>41.314112000000002</v>
      </c>
      <c r="E681">
        <v>1.2037005999999999E-2</v>
      </c>
      <c r="G681">
        <v>4.8739999999999997</v>
      </c>
      <c r="H681">
        <v>5.5331962063298705E-2</v>
      </c>
      <c r="I681" s="34">
        <v>4.9293319620632987</v>
      </c>
      <c r="J681" s="34">
        <v>4.8699975636599513</v>
      </c>
      <c r="K681">
        <v>0.374</v>
      </c>
      <c r="L681">
        <v>4.2458255666134011E-3</v>
      </c>
      <c r="M681" s="34">
        <v>0.3782458255666134</v>
      </c>
      <c r="N681" s="34">
        <v>0.37369287829479314</v>
      </c>
      <c r="O681">
        <v>15.986000000000001</v>
      </c>
      <c r="P681">
        <v>0.18148066178578032</v>
      </c>
      <c r="Q681" s="34">
        <v>16.167480661785781</v>
      </c>
      <c r="R681" s="34">
        <v>15.972872600054982</v>
      </c>
      <c r="S681">
        <v>1.6560000000000001</v>
      </c>
      <c r="T681">
        <v>1.8799698230780194E-2</v>
      </c>
      <c r="U681" s="34">
        <v>1.6747996982307802</v>
      </c>
      <c r="V681" s="34">
        <v>1.654640124214378</v>
      </c>
      <c r="W681">
        <v>0</v>
      </c>
      <c r="X681">
        <v>0</v>
      </c>
      <c r="Y681" s="34">
        <v>0</v>
      </c>
      <c r="Z681" s="34">
        <v>0</v>
      </c>
      <c r="AA681">
        <v>0.57599999999999996</v>
      </c>
      <c r="AB681">
        <v>6.539025471575719E-3</v>
      </c>
      <c r="AC681" s="34">
        <v>0.58253902547157566</v>
      </c>
      <c r="AD681" s="34">
        <v>0.57552699972674015</v>
      </c>
      <c r="AE681">
        <v>23.466000000000001</v>
      </c>
      <c r="AF681">
        <v>0.26639717311804834</v>
      </c>
      <c r="AG681" s="34">
        <v>23.732397173118049</v>
      </c>
      <c r="AH681" s="34">
        <v>23.446730165950846</v>
      </c>
      <c r="AJ681">
        <v>48.046999999999997</v>
      </c>
      <c r="AK681">
        <v>0.5454523556124975</v>
      </c>
      <c r="AL681" s="34">
        <v>48.592452355612494</v>
      </c>
      <c r="AM681" s="34">
        <v>48.007544715053271</v>
      </c>
      <c r="AN681">
        <v>2.77</v>
      </c>
      <c r="AO681">
        <v>3.1446355132404069E-2</v>
      </c>
      <c r="AP681" s="34">
        <v>2.8014463551324043</v>
      </c>
      <c r="AQ681" s="34">
        <v>2.7677253285469972</v>
      </c>
      <c r="AR681">
        <v>275.2469999999999</v>
      </c>
      <c r="AS681">
        <v>3.1247346249562522</v>
      </c>
      <c r="AT681" s="34">
        <v>278.37173462495616</v>
      </c>
      <c r="AU681" s="34">
        <v>275.02097238504513</v>
      </c>
      <c r="AV681">
        <v>22.310999999999993</v>
      </c>
      <c r="AW681">
        <v>0.25328506475056567</v>
      </c>
      <c r="AX681" s="34">
        <v>22.564285064750557</v>
      </c>
      <c r="AY681" s="34">
        <v>22.292678630040445</v>
      </c>
      <c r="AZ681">
        <v>157.26900000000001</v>
      </c>
      <c r="BA681">
        <v>1.7853923557104894</v>
      </c>
      <c r="BB681" s="34">
        <v>159.05439235571049</v>
      </c>
      <c r="BC681" s="34">
        <v>157.13985368059843</v>
      </c>
      <c r="BD681">
        <v>114.46199999999999</v>
      </c>
      <c r="BE681">
        <v>1.2994269679296873</v>
      </c>
      <c r="BF681" s="34">
        <v>115.76142696792968</v>
      </c>
      <c r="BG681" s="34">
        <v>114.36800597694814</v>
      </c>
      <c r="BH681">
        <v>620.10599999999988</v>
      </c>
      <c r="BI681">
        <v>7.0397377240918964</v>
      </c>
      <c r="BJ681" s="34">
        <v>627.14573772409176</v>
      </c>
      <c r="BK681" s="34">
        <v>619.59678071623239</v>
      </c>
      <c r="BM681">
        <v>52.920999999999999</v>
      </c>
      <c r="BN681">
        <v>0.60078431767579621</v>
      </c>
      <c r="BO681">
        <v>53.521784317675795</v>
      </c>
      <c r="BP681">
        <v>52.877542278713221</v>
      </c>
      <c r="BQ681">
        <v>3.1440000000000001</v>
      </c>
      <c r="BR681">
        <v>3.5692180699017473E-2</v>
      </c>
      <c r="BS681">
        <v>3.1796921806990177</v>
      </c>
      <c r="BT681">
        <v>3.1414182068417902</v>
      </c>
      <c r="BU681">
        <v>291.23299999999989</v>
      </c>
      <c r="BV681">
        <v>3.3062152867420327</v>
      </c>
      <c r="BW681">
        <v>294.53921528674192</v>
      </c>
      <c r="BX681">
        <v>290.99384498510011</v>
      </c>
      <c r="BY681">
        <v>23.966999999999992</v>
      </c>
      <c r="BZ681">
        <v>0.27208476298134587</v>
      </c>
      <c r="CA681">
        <v>24.239084762981339</v>
      </c>
      <c r="CB681">
        <v>23.947318754254823</v>
      </c>
      <c r="CC681">
        <v>157.26900000000001</v>
      </c>
      <c r="CD681">
        <v>1.7853923557104894</v>
      </c>
      <c r="CE681">
        <v>159.05439235571049</v>
      </c>
      <c r="CF681">
        <v>157.13985368059843</v>
      </c>
      <c r="CG681">
        <v>115.03799999999998</v>
      </c>
      <c r="CH681">
        <v>1.3059659934012631</v>
      </c>
      <c r="CI681">
        <v>116.34396599340126</v>
      </c>
      <c r="CJ681">
        <v>114.94353297667487</v>
      </c>
      <c r="CK681">
        <v>643.57199999999989</v>
      </c>
      <c r="CL681">
        <v>7.3061348972099447</v>
      </c>
      <c r="CM681">
        <v>650.87813489720986</v>
      </c>
      <c r="CN681">
        <v>643.04351088218323</v>
      </c>
    </row>
    <row r="682" spans="1:92" x14ac:dyDescent="0.25">
      <c r="A682" s="18">
        <v>45928</v>
      </c>
      <c r="B682" s="2">
        <v>22</v>
      </c>
      <c r="C682" s="2" t="s">
        <v>23</v>
      </c>
      <c r="D682" s="9">
        <v>33.275626000000003</v>
      </c>
      <c r="E682">
        <v>1.2348657000000001E-2</v>
      </c>
      <c r="G682">
        <v>4.6979999999999995</v>
      </c>
      <c r="H682">
        <v>4.5968469984205007E-2</v>
      </c>
      <c r="I682" s="34">
        <v>4.7439684699842042</v>
      </c>
      <c r="J682" s="34">
        <v>4.6853868305295547</v>
      </c>
      <c r="K682">
        <v>0.41200000000000003</v>
      </c>
      <c r="L682">
        <v>4.0312919611520791E-3</v>
      </c>
      <c r="M682" s="34">
        <v>0.41603129196115213</v>
      </c>
      <c r="N682" s="34">
        <v>0.41089386423545698</v>
      </c>
      <c r="O682">
        <v>15.834</v>
      </c>
      <c r="P682">
        <v>0.15493076920602428</v>
      </c>
      <c r="Q682" s="34">
        <v>15.988930769206023</v>
      </c>
      <c r="R682" s="34">
        <v>15.791488947340351</v>
      </c>
      <c r="S682">
        <v>1.6419999999999999</v>
      </c>
      <c r="T682">
        <v>1.6066459709251728E-2</v>
      </c>
      <c r="U682" s="34">
        <v>1.6580664597092516</v>
      </c>
      <c r="V682" s="34">
        <v>1.6375915657150977</v>
      </c>
      <c r="W682">
        <v>0</v>
      </c>
      <c r="X682">
        <v>0</v>
      </c>
      <c r="Y682" s="34">
        <v>0</v>
      </c>
      <c r="Z682" s="34">
        <v>0</v>
      </c>
      <c r="AA682">
        <v>0.56200000000000006</v>
      </c>
      <c r="AB682">
        <v>5.498995345066671E-3</v>
      </c>
      <c r="AC682" s="34">
        <v>0.56749899534506676</v>
      </c>
      <c r="AD682" s="34">
        <v>0.560491144903706</v>
      </c>
      <c r="AE682">
        <v>23.148</v>
      </c>
      <c r="AF682">
        <v>0.22649598620569977</v>
      </c>
      <c r="AG682" s="34">
        <v>23.374495986205694</v>
      </c>
      <c r="AH682" s="34">
        <v>23.085852352724167</v>
      </c>
      <c r="AJ682">
        <v>46.78799999999999</v>
      </c>
      <c r="AK682">
        <v>0.45780603951063931</v>
      </c>
      <c r="AL682" s="34">
        <v>47.245806039510626</v>
      </c>
      <c r="AM682" s="34">
        <v>46.662383786040181</v>
      </c>
      <c r="AN682">
        <v>2.6409999999999996</v>
      </c>
      <c r="AO682">
        <v>2.5841364246122905E-2</v>
      </c>
      <c r="AP682" s="34">
        <v>2.6668413642461224</v>
      </c>
      <c r="AQ682" s="34">
        <v>2.633909454965635</v>
      </c>
      <c r="AR682">
        <v>270.97700000000003</v>
      </c>
      <c r="AS682">
        <v>2.6514257324201624</v>
      </c>
      <c r="AT682" s="34">
        <v>273.62842573242017</v>
      </c>
      <c r="AU682" s="34">
        <v>270.24948215760054</v>
      </c>
      <c r="AV682">
        <v>21.918999999999993</v>
      </c>
      <c r="AW682">
        <v>0.21447060314682614</v>
      </c>
      <c r="AX682" s="34">
        <v>22.133470603146819</v>
      </c>
      <c r="AY682" s="34">
        <v>21.860151966448974</v>
      </c>
      <c r="AZ682">
        <v>169.13499999999999</v>
      </c>
      <c r="BA682">
        <v>1.6549334122559631</v>
      </c>
      <c r="BB682" s="34">
        <v>170.78993341225595</v>
      </c>
      <c r="BC682" s="34">
        <v>168.68090710549515</v>
      </c>
      <c r="BD682">
        <v>113.932</v>
      </c>
      <c r="BE682">
        <v>1.114789212907715</v>
      </c>
      <c r="BF682" s="34">
        <v>115.04678921290771</v>
      </c>
      <c r="BG682" s="34">
        <v>113.62611587396621</v>
      </c>
      <c r="BH682">
        <v>625.39199999999994</v>
      </c>
      <c r="BI682">
        <v>6.1192663644874283</v>
      </c>
      <c r="BJ682" s="34">
        <v>631.51126636448737</v>
      </c>
      <c r="BK682" s="34">
        <v>623.71295034451668</v>
      </c>
      <c r="BM682">
        <v>51.48599999999999</v>
      </c>
      <c r="BN682">
        <v>0.50377450949484426</v>
      </c>
      <c r="BO682">
        <v>51.989774509494829</v>
      </c>
      <c r="BP682">
        <v>51.347770616569733</v>
      </c>
      <c r="BQ682">
        <v>3.0529999999999995</v>
      </c>
      <c r="BR682">
        <v>2.9872656207274986E-2</v>
      </c>
      <c r="BS682">
        <v>3.0828726562072744</v>
      </c>
      <c r="BT682">
        <v>3.0448033192010922</v>
      </c>
      <c r="BU682">
        <v>286.81100000000004</v>
      </c>
      <c r="BV682">
        <v>2.8063565016261869</v>
      </c>
      <c r="BW682">
        <v>289.6173565016262</v>
      </c>
      <c r="BX682">
        <v>286.04097110494087</v>
      </c>
      <c r="BY682">
        <v>23.560999999999993</v>
      </c>
      <c r="BZ682">
        <v>0.23053706285607786</v>
      </c>
      <c r="CA682">
        <v>23.791537062856069</v>
      </c>
      <c r="CB682">
        <v>23.497743532164073</v>
      </c>
      <c r="CC682">
        <v>169.13499999999999</v>
      </c>
      <c r="CD682">
        <v>1.6549334122559631</v>
      </c>
      <c r="CE682">
        <v>170.78993341225595</v>
      </c>
      <c r="CF682">
        <v>168.68090710549515</v>
      </c>
      <c r="CG682">
        <v>114.494</v>
      </c>
      <c r="CH682">
        <v>1.1202882082527816</v>
      </c>
      <c r="CI682">
        <v>115.61428820825277</v>
      </c>
      <c r="CJ682">
        <v>114.18660701886992</v>
      </c>
      <c r="CK682">
        <v>648.54</v>
      </c>
      <c r="CL682">
        <v>6.3457623506931284</v>
      </c>
      <c r="CM682">
        <v>654.88576235069308</v>
      </c>
      <c r="CN682">
        <v>646.79880269724083</v>
      </c>
    </row>
    <row r="683" spans="1:92" x14ac:dyDescent="0.25">
      <c r="A683" s="18">
        <v>45928</v>
      </c>
      <c r="B683" s="2">
        <v>23</v>
      </c>
      <c r="C683" s="2" t="s">
        <v>23</v>
      </c>
      <c r="D683" s="9">
        <v>26.135376999999998</v>
      </c>
      <c r="E683">
        <v>1.3016876E-2</v>
      </c>
      <c r="G683">
        <v>4.5260000000000007</v>
      </c>
      <c r="H683">
        <v>5.577606161331157E-2</v>
      </c>
      <c r="I683" s="34">
        <v>4.5817760616133123</v>
      </c>
      <c r="J683" s="34">
        <v>4.5221356507595232</v>
      </c>
      <c r="K683">
        <v>0.40400000000000003</v>
      </c>
      <c r="L683">
        <v>4.9786851285412888E-3</v>
      </c>
      <c r="M683" s="34">
        <v>0.4089786851285413</v>
      </c>
      <c r="N683" s="34">
        <v>0.40365506029758003</v>
      </c>
      <c r="O683">
        <v>15.777999999999999</v>
      </c>
      <c r="P683">
        <v>0.19443983653001098</v>
      </c>
      <c r="Q683" s="34">
        <v>15.972439836530009</v>
      </c>
      <c r="R683" s="34">
        <v>15.764528567760438</v>
      </c>
      <c r="S683">
        <v>1.6360000000000001</v>
      </c>
      <c r="T683">
        <v>2.0161210074984032E-2</v>
      </c>
      <c r="U683" s="34">
        <v>1.6561612100749841</v>
      </c>
      <c r="V683" s="34">
        <v>1.634603164967428</v>
      </c>
      <c r="W683">
        <v>0</v>
      </c>
      <c r="X683">
        <v>0</v>
      </c>
      <c r="Y683" s="34">
        <v>0</v>
      </c>
      <c r="Z683" s="34">
        <v>0</v>
      </c>
      <c r="AA683">
        <v>0.58199999999999996</v>
      </c>
      <c r="AB683">
        <v>7.1722642198292818E-3</v>
      </c>
      <c r="AC683" s="34">
        <v>0.58917226421982927</v>
      </c>
      <c r="AD683" s="34">
        <v>0.58150308191384048</v>
      </c>
      <c r="AE683">
        <v>22.925999999999998</v>
      </c>
      <c r="AF683">
        <v>0.2825280575666772</v>
      </c>
      <c r="AG683" s="34">
        <v>23.208528057566678</v>
      </c>
      <c r="AH683" s="34">
        <v>22.906425525698808</v>
      </c>
      <c r="AJ683">
        <v>45.685999999999986</v>
      </c>
      <c r="AK683">
        <v>0.56301041777855754</v>
      </c>
      <c r="AL683" s="34">
        <v>46.249010417778543</v>
      </c>
      <c r="AM683" s="34">
        <v>45.646992784047612</v>
      </c>
      <c r="AN683">
        <v>2.4890000000000003</v>
      </c>
      <c r="AO683">
        <v>3.0673136843909085E-2</v>
      </c>
      <c r="AP683" s="34">
        <v>2.5196731368439096</v>
      </c>
      <c r="AQ683" s="34">
        <v>2.4868748640610812</v>
      </c>
      <c r="AR683">
        <v>266.28300000000002</v>
      </c>
      <c r="AS683">
        <v>3.2815327031766337</v>
      </c>
      <c r="AT683" s="34">
        <v>269.56453270317667</v>
      </c>
      <c r="AU683" s="34">
        <v>266.05564460698145</v>
      </c>
      <c r="AV683">
        <v>22.054999999999996</v>
      </c>
      <c r="AW683">
        <v>0.27179430819301509</v>
      </c>
      <c r="AX683" s="34">
        <v>22.326794308193012</v>
      </c>
      <c r="AY683" s="34">
        <v>22.036169195205758</v>
      </c>
      <c r="AZ683">
        <v>188.43299999999999</v>
      </c>
      <c r="BA683">
        <v>2.3221499376891601</v>
      </c>
      <c r="BB683" s="34">
        <v>190.75514993768914</v>
      </c>
      <c r="BC683" s="34">
        <v>188.27211380458883</v>
      </c>
      <c r="BD683">
        <v>112.47799999999999</v>
      </c>
      <c r="BE683">
        <v>1.3861201630892748</v>
      </c>
      <c r="BF683" s="34">
        <v>113.86412016308927</v>
      </c>
      <c r="BG683" s="34">
        <v>112.38196503007724</v>
      </c>
      <c r="BH683">
        <v>637.42399999999986</v>
      </c>
      <c r="BI683">
        <v>7.8552806667705495</v>
      </c>
      <c r="BJ683" s="34">
        <v>645.27928066677055</v>
      </c>
      <c r="BK683" s="34">
        <v>636.87976028496189</v>
      </c>
      <c r="BM683">
        <v>50.211999999999989</v>
      </c>
      <c r="BN683">
        <v>0.61878647939186915</v>
      </c>
      <c r="BO683">
        <v>50.830786479391854</v>
      </c>
      <c r="BP683">
        <v>50.169128434807135</v>
      </c>
      <c r="BQ683">
        <v>2.8930000000000002</v>
      </c>
      <c r="BR683">
        <v>3.565182197245037E-2</v>
      </c>
      <c r="BS683">
        <v>2.9286518219724509</v>
      </c>
      <c r="BT683">
        <v>2.8905299243586611</v>
      </c>
      <c r="BU683">
        <v>282.06100000000004</v>
      </c>
      <c r="BV683">
        <v>3.4759725397066448</v>
      </c>
      <c r="BW683">
        <v>285.53697253970665</v>
      </c>
      <c r="BX683">
        <v>281.82017317474191</v>
      </c>
      <c r="BY683">
        <v>23.690999999999995</v>
      </c>
      <c r="BZ683">
        <v>0.29195551826799915</v>
      </c>
      <c r="CA683">
        <v>23.982955518267996</v>
      </c>
      <c r="CB683">
        <v>23.670772360173185</v>
      </c>
      <c r="CC683">
        <v>188.43299999999999</v>
      </c>
      <c r="CD683">
        <v>2.3221499376891601</v>
      </c>
      <c r="CE683">
        <v>190.75514993768914</v>
      </c>
      <c r="CF683">
        <v>188.27211380458883</v>
      </c>
      <c r="CG683">
        <v>113.05999999999999</v>
      </c>
      <c r="CH683">
        <v>1.3932924273091041</v>
      </c>
      <c r="CI683">
        <v>114.45329242730909</v>
      </c>
      <c r="CJ683">
        <v>112.96346811199108</v>
      </c>
      <c r="CK683">
        <v>660.34999999999991</v>
      </c>
      <c r="CL683">
        <v>8.1378087243372264</v>
      </c>
      <c r="CM683">
        <v>668.48780872433724</v>
      </c>
      <c r="CN683">
        <v>659.78618581066075</v>
      </c>
    </row>
    <row r="684" spans="1:92" x14ac:dyDescent="0.25">
      <c r="A684" s="18">
        <v>45928</v>
      </c>
      <c r="B684" s="2">
        <v>24</v>
      </c>
      <c r="C684" s="2" t="s">
        <v>23</v>
      </c>
      <c r="D684" s="9">
        <v>37.073419000000001</v>
      </c>
      <c r="E684">
        <v>1.3583364000000001E-2</v>
      </c>
      <c r="G684">
        <v>4.508</v>
      </c>
      <c r="H684">
        <v>5.8786155735090571E-2</v>
      </c>
      <c r="I684" s="34">
        <v>4.5667861557350902</v>
      </c>
      <c r="J684" s="34">
        <v>4.5047538370715792</v>
      </c>
      <c r="K684">
        <v>0.39200000000000002</v>
      </c>
      <c r="L684">
        <v>5.1118396291383109E-3</v>
      </c>
      <c r="M684" s="34">
        <v>0.39711183962913832</v>
      </c>
      <c r="N684" s="34">
        <v>0.39171772496274609</v>
      </c>
      <c r="O684">
        <v>15.457999999999998</v>
      </c>
      <c r="P684">
        <v>0.20157861476331632</v>
      </c>
      <c r="Q684" s="34">
        <v>15.659578614763316</v>
      </c>
      <c r="R684" s="34">
        <v>15.446868858352369</v>
      </c>
      <c r="S684">
        <v>1.6259999999999999</v>
      </c>
      <c r="T684">
        <v>2.1203702135150236E-2</v>
      </c>
      <c r="U684" s="34">
        <v>1.6472037021351502</v>
      </c>
      <c r="V684" s="34">
        <v>1.6248291346669008</v>
      </c>
      <c r="W684">
        <v>0</v>
      </c>
      <c r="X684">
        <v>0</v>
      </c>
      <c r="Y684" s="34">
        <v>0</v>
      </c>
      <c r="Z684" s="34">
        <v>0</v>
      </c>
      <c r="AA684">
        <v>0.57999999999999996</v>
      </c>
      <c r="AB684">
        <v>7.5634361859699484E-3</v>
      </c>
      <c r="AC684" s="34">
        <v>0.58756343618596996</v>
      </c>
      <c r="AD684" s="34">
        <v>0.57958234815916509</v>
      </c>
      <c r="AE684">
        <v>22.563999999999997</v>
      </c>
      <c r="AF684">
        <v>0.29424374844866535</v>
      </c>
      <c r="AG684" s="34">
        <v>22.858243748448665</v>
      </c>
      <c r="AH684" s="34">
        <v>22.54775190321276</v>
      </c>
      <c r="AJ684">
        <v>44.205999999999996</v>
      </c>
      <c r="AK684">
        <v>0.57646424144308195</v>
      </c>
      <c r="AL684" s="34">
        <v>44.78246424144308</v>
      </c>
      <c r="AM684" s="34">
        <v>44.174167728834576</v>
      </c>
      <c r="AN684">
        <v>2.4239999999999995</v>
      </c>
      <c r="AO684">
        <v>3.1609947094467503E-2</v>
      </c>
      <c r="AP684" s="34">
        <v>2.4556099470944668</v>
      </c>
      <c r="AQ684" s="34">
        <v>2.4222545033410618</v>
      </c>
      <c r="AR684">
        <v>261.56700000000001</v>
      </c>
      <c r="AS684">
        <v>3.410940194578624</v>
      </c>
      <c r="AT684" s="34">
        <v>264.97794019457865</v>
      </c>
      <c r="AU684" s="34">
        <v>261.37864838094544</v>
      </c>
      <c r="AV684">
        <v>21.606999999999999</v>
      </c>
      <c r="AW684">
        <v>0.28176407874181497</v>
      </c>
      <c r="AX684" s="34">
        <v>21.888764078741815</v>
      </c>
      <c r="AY684" s="34">
        <v>21.59144102875014</v>
      </c>
      <c r="AZ684">
        <v>174.07900000000004</v>
      </c>
      <c r="BA684">
        <v>2.2700610479611436</v>
      </c>
      <c r="BB684" s="34">
        <v>176.34906104796119</v>
      </c>
      <c r="BC684" s="34">
        <v>173.95364756068849</v>
      </c>
      <c r="BD684">
        <v>111.92100000000001</v>
      </c>
      <c r="BE684">
        <v>1.4594954161550737</v>
      </c>
      <c r="BF684" s="34">
        <v>113.38049541615509</v>
      </c>
      <c r="BG684" s="34">
        <v>111.84040687641712</v>
      </c>
      <c r="BH684">
        <v>615.80400000000009</v>
      </c>
      <c r="BI684">
        <v>8.0303349259742056</v>
      </c>
      <c r="BJ684" s="34">
        <v>623.8343349259743</v>
      </c>
      <c r="BK684" s="34">
        <v>615.36056607897683</v>
      </c>
      <c r="BM684">
        <v>48.713999999999999</v>
      </c>
      <c r="BN684">
        <v>0.63525039717817255</v>
      </c>
      <c r="BO684">
        <v>49.349250397178167</v>
      </c>
      <c r="BP684">
        <v>48.678921565906151</v>
      </c>
      <c r="BQ684">
        <v>2.8159999999999994</v>
      </c>
      <c r="BR684">
        <v>3.6721786723605813E-2</v>
      </c>
      <c r="BS684">
        <v>2.8527217867236052</v>
      </c>
      <c r="BT684">
        <v>2.813972228303808</v>
      </c>
      <c r="BU684">
        <v>277.02499999999998</v>
      </c>
      <c r="BV684">
        <v>3.6125188093419403</v>
      </c>
      <c r="BW684">
        <v>280.63751880934194</v>
      </c>
      <c r="BX684">
        <v>276.82551723929782</v>
      </c>
      <c r="BY684">
        <v>23.233000000000001</v>
      </c>
      <c r="BZ684">
        <v>0.30296778087696519</v>
      </c>
      <c r="CA684">
        <v>23.535967780876966</v>
      </c>
      <c r="CB684">
        <v>23.21627016341704</v>
      </c>
      <c r="CC684">
        <v>174.07900000000004</v>
      </c>
      <c r="CD684">
        <v>2.2700610479611436</v>
      </c>
      <c r="CE684">
        <v>176.34906104796119</v>
      </c>
      <c r="CF684">
        <v>173.95364756068849</v>
      </c>
      <c r="CG684">
        <v>112.501</v>
      </c>
      <c r="CH684">
        <v>1.4670588523410437</v>
      </c>
      <c r="CI684">
        <v>113.96805885234106</v>
      </c>
      <c r="CJ684">
        <v>112.41998922457628</v>
      </c>
      <c r="CK684">
        <v>638.36800000000005</v>
      </c>
      <c r="CL684">
        <v>8.3245786744228703</v>
      </c>
      <c r="CM684">
        <v>646.69257867442298</v>
      </c>
      <c r="CN684">
        <v>637.9083179821896</v>
      </c>
    </row>
    <row r="685" spans="1:92" x14ac:dyDescent="0.25">
      <c r="A685" s="18">
        <v>45929</v>
      </c>
      <c r="B685" s="2">
        <v>1</v>
      </c>
      <c r="C685" s="2" t="s">
        <v>23</v>
      </c>
      <c r="D685" s="9">
        <v>25.629778999999999</v>
      </c>
      <c r="E685">
        <v>1.384317E-2</v>
      </c>
      <c r="G685">
        <v>4.4619999999999997</v>
      </c>
      <c r="H685">
        <v>7.6050580955375896E-2</v>
      </c>
      <c r="I685" s="34">
        <v>4.5380505809553755</v>
      </c>
      <c r="J685" s="34">
        <v>4.4752295752946116</v>
      </c>
      <c r="K685">
        <v>0.34600000000000003</v>
      </c>
      <c r="L685">
        <v>5.8972436150963843E-3</v>
      </c>
      <c r="M685" s="34">
        <v>0.35189724361509639</v>
      </c>
      <c r="N685" s="34">
        <v>0.34702587024920117</v>
      </c>
      <c r="O685">
        <v>15.249999999999998</v>
      </c>
      <c r="P685">
        <v>0.25992186453820765</v>
      </c>
      <c r="Q685" s="34">
        <v>15.509921864538207</v>
      </c>
      <c r="R685" s="34">
        <v>15.295215379480688</v>
      </c>
      <c r="S685">
        <v>1.6560000000000001</v>
      </c>
      <c r="T685">
        <v>2.8224957880345698E-2</v>
      </c>
      <c r="U685" s="34">
        <v>1.6842249578803459</v>
      </c>
      <c r="V685" s="34">
        <v>1.6609099454701655</v>
      </c>
      <c r="W685">
        <v>0</v>
      </c>
      <c r="X685">
        <v>0</v>
      </c>
      <c r="Y685" s="34">
        <v>0</v>
      </c>
      <c r="Z685" s="34">
        <v>0</v>
      </c>
      <c r="AA685">
        <v>0.57199999999999995</v>
      </c>
      <c r="AB685">
        <v>9.7492004272691658E-3</v>
      </c>
      <c r="AC685" s="34">
        <v>0.58174920042726908</v>
      </c>
      <c r="AD685" s="34">
        <v>0.57369594734839036</v>
      </c>
      <c r="AE685">
        <v>22.285999999999998</v>
      </c>
      <c r="AF685">
        <v>0.37984384741629479</v>
      </c>
      <c r="AG685" s="34">
        <v>22.665843847416291</v>
      </c>
      <c r="AH685" s="34">
        <v>22.352076717843058</v>
      </c>
      <c r="AJ685">
        <v>43.186999999999998</v>
      </c>
      <c r="AK685">
        <v>0.73608167631551302</v>
      </c>
      <c r="AL685" s="34">
        <v>43.923081676315512</v>
      </c>
      <c r="AM685" s="34">
        <v>43.315046989746392</v>
      </c>
      <c r="AN685">
        <v>2.3729999999999998</v>
      </c>
      <c r="AO685">
        <v>4.0445546527814208E-2</v>
      </c>
      <c r="AP685" s="34">
        <v>2.413445546527814</v>
      </c>
      <c r="AQ685" s="34">
        <v>2.3800358095414866</v>
      </c>
      <c r="AR685">
        <v>259.81399999999996</v>
      </c>
      <c r="AS685">
        <v>4.4282845451232706</v>
      </c>
      <c r="AT685" s="34">
        <v>264.24228454512325</v>
      </c>
      <c r="AU685" s="34">
        <v>260.58433367897675</v>
      </c>
      <c r="AV685">
        <v>22.335000000000001</v>
      </c>
      <c r="AW685">
        <v>0.38067900619415534</v>
      </c>
      <c r="AX685" s="34">
        <v>22.715679006194158</v>
      </c>
      <c r="AY685" s="34">
        <v>22.40122200004598</v>
      </c>
      <c r="AZ685">
        <v>180.04799999999997</v>
      </c>
      <c r="BA685">
        <v>3.0687483191065712</v>
      </c>
      <c r="BB685" s="34">
        <v>183.11674831910653</v>
      </c>
      <c r="BC685" s="34">
        <v>180.58183204227794</v>
      </c>
      <c r="BD685">
        <v>110.63500000000002</v>
      </c>
      <c r="BE685">
        <v>1.8856692120121055</v>
      </c>
      <c r="BF685" s="34">
        <v>112.52066921201212</v>
      </c>
      <c r="BG685" s="34">
        <v>110.96302645959648</v>
      </c>
      <c r="BH685">
        <v>618.39199999999994</v>
      </c>
      <c r="BI685">
        <v>10.539908305279431</v>
      </c>
      <c r="BJ685" s="34">
        <v>628.93190830527931</v>
      </c>
      <c r="BK685" s="34">
        <v>620.22549698018508</v>
      </c>
      <c r="BM685">
        <v>47.649000000000001</v>
      </c>
      <c r="BN685">
        <v>0.81213225727088889</v>
      </c>
      <c r="BO685">
        <v>48.46113225727089</v>
      </c>
      <c r="BP685">
        <v>47.790276565041005</v>
      </c>
      <c r="BQ685">
        <v>2.7189999999999999</v>
      </c>
      <c r="BR685">
        <v>4.6342790142910595E-2</v>
      </c>
      <c r="BS685">
        <v>2.7653427901429102</v>
      </c>
      <c r="BT685">
        <v>2.7270616797906877</v>
      </c>
      <c r="BU685">
        <v>275.06399999999996</v>
      </c>
      <c r="BV685">
        <v>4.6882064096614782</v>
      </c>
      <c r="BW685">
        <v>279.75220640966148</v>
      </c>
      <c r="BX685">
        <v>275.87954905845743</v>
      </c>
      <c r="BY685">
        <v>23.991</v>
      </c>
      <c r="BZ685">
        <v>0.40890396407450103</v>
      </c>
      <c r="CA685">
        <v>24.399903964074504</v>
      </c>
      <c r="CB685">
        <v>24.062131945516146</v>
      </c>
      <c r="CC685">
        <v>180.04799999999997</v>
      </c>
      <c r="CD685">
        <v>3.0687483191065712</v>
      </c>
      <c r="CE685">
        <v>183.11674831910653</v>
      </c>
      <c r="CF685">
        <v>180.58183204227794</v>
      </c>
      <c r="CG685">
        <v>111.20700000000002</v>
      </c>
      <c r="CH685">
        <v>1.8954184124393747</v>
      </c>
      <c r="CI685">
        <v>113.10241841243939</v>
      </c>
      <c r="CJ685">
        <v>111.53672240694486</v>
      </c>
      <c r="CK685">
        <v>640.67799999999988</v>
      </c>
      <c r="CL685">
        <v>10.919752152695725</v>
      </c>
      <c r="CM685">
        <v>651.59775215269565</v>
      </c>
      <c r="CN685">
        <v>642.57757369802812</v>
      </c>
    </row>
    <row r="686" spans="1:92" x14ac:dyDescent="0.25">
      <c r="A686" s="18">
        <v>45929</v>
      </c>
      <c r="B686" s="2">
        <v>2</v>
      </c>
      <c r="C686" s="2" t="s">
        <v>23</v>
      </c>
      <c r="D686" s="9">
        <v>21.560938</v>
      </c>
      <c r="E686">
        <v>1.3286785000000001E-2</v>
      </c>
      <c r="G686">
        <v>4.3519999999999994</v>
      </c>
      <c r="H686">
        <v>7.1583559018307194E-2</v>
      </c>
      <c r="I686" s="34">
        <v>4.423583559018307</v>
      </c>
      <c r="J686" s="34">
        <v>4.364808355340096</v>
      </c>
      <c r="K686">
        <v>0.33400000000000002</v>
      </c>
      <c r="L686">
        <v>5.4937749798057468E-3</v>
      </c>
      <c r="M686" s="34">
        <v>0.33949377497980576</v>
      </c>
      <c r="N686" s="34">
        <v>0.33498299418281069</v>
      </c>
      <c r="O686">
        <v>14.296000000000001</v>
      </c>
      <c r="P686">
        <v>0.23514672787815255</v>
      </c>
      <c r="Q686" s="34">
        <v>14.531146727878154</v>
      </c>
      <c r="R686" s="34">
        <v>14.338074505501384</v>
      </c>
      <c r="S686">
        <v>1.65</v>
      </c>
      <c r="T686">
        <v>2.7139906337363712E-2</v>
      </c>
      <c r="U686" s="34">
        <v>1.6771399063373635</v>
      </c>
      <c r="V686" s="34">
        <v>1.6548561089869389</v>
      </c>
      <c r="W686">
        <v>0</v>
      </c>
      <c r="X686">
        <v>0</v>
      </c>
      <c r="Y686" s="34">
        <v>0</v>
      </c>
      <c r="Z686" s="34">
        <v>0</v>
      </c>
      <c r="AA686">
        <v>0.57199999999999995</v>
      </c>
      <c r="AB686">
        <v>9.408500863619421E-3</v>
      </c>
      <c r="AC686" s="34">
        <v>0.58140850086361939</v>
      </c>
      <c r="AD686" s="34">
        <v>0.57368345111547214</v>
      </c>
      <c r="AE686">
        <v>21.203999999999997</v>
      </c>
      <c r="AF686">
        <v>0.34877246907724868</v>
      </c>
      <c r="AG686" s="34">
        <v>21.552772469077251</v>
      </c>
      <c r="AH686" s="34">
        <v>21.266405415126698</v>
      </c>
      <c r="AJ686">
        <v>42.753</v>
      </c>
      <c r="AK686">
        <v>0.70321964584321872</v>
      </c>
      <c r="AL686" s="34">
        <v>43.45621964584322</v>
      </c>
      <c r="AM686" s="34">
        <v>42.878826198496121</v>
      </c>
      <c r="AN686">
        <v>2.3039999999999994</v>
      </c>
      <c r="AO686">
        <v>3.7897178303809689E-2</v>
      </c>
      <c r="AP686" s="34">
        <v>2.3418971783038089</v>
      </c>
      <c r="AQ686" s="34">
        <v>2.3107808940035794</v>
      </c>
      <c r="AR686">
        <v>258.97099999999989</v>
      </c>
      <c r="AS686">
        <v>4.2596658691475247</v>
      </c>
      <c r="AT686" s="34">
        <v>263.2306658691474</v>
      </c>
      <c r="AU686" s="34">
        <v>259.73317660633717</v>
      </c>
      <c r="AV686">
        <v>21.690000000000005</v>
      </c>
      <c r="AW686">
        <v>0.35676640512570862</v>
      </c>
      <c r="AX686" s="34">
        <v>22.046766405125712</v>
      </c>
      <c r="AY686" s="34">
        <v>21.753835759955585</v>
      </c>
      <c r="AZ686">
        <v>191.22199999999998</v>
      </c>
      <c r="BA686">
        <v>3.1453013149353723</v>
      </c>
      <c r="BB686" s="34">
        <v>194.36730131493536</v>
      </c>
      <c r="BC686" s="34">
        <v>191.78478477133359</v>
      </c>
      <c r="BD686">
        <v>109.61200000000001</v>
      </c>
      <c r="BE686">
        <v>1.8029450990612799</v>
      </c>
      <c r="BF686" s="34">
        <v>111.41494509906128</v>
      </c>
      <c r="BG686" s="34">
        <v>109.93459867774325</v>
      </c>
      <c r="BH686">
        <v>626.55199999999979</v>
      </c>
      <c r="BI686">
        <v>10.305795512416914</v>
      </c>
      <c r="BJ686" s="34">
        <v>636.85779551241671</v>
      </c>
      <c r="BK686" s="34">
        <v>628.39600290786916</v>
      </c>
      <c r="BM686">
        <v>47.104999999999997</v>
      </c>
      <c r="BN686">
        <v>0.77480320486152587</v>
      </c>
      <c r="BO686">
        <v>47.879803204861524</v>
      </c>
      <c r="BP686">
        <v>47.243634553836216</v>
      </c>
      <c r="BQ686">
        <v>2.6379999999999995</v>
      </c>
      <c r="BR686">
        <v>4.3390953283615433E-2</v>
      </c>
      <c r="BS686">
        <v>2.6813909532836147</v>
      </c>
      <c r="BT686">
        <v>2.6457638881863903</v>
      </c>
      <c r="BU686">
        <v>273.26699999999988</v>
      </c>
      <c r="BV686">
        <v>4.4948125970256774</v>
      </c>
      <c r="BW686">
        <v>277.76181259702554</v>
      </c>
      <c r="BX686">
        <v>274.07125111183854</v>
      </c>
      <c r="BY686">
        <v>23.340000000000003</v>
      </c>
      <c r="BZ686">
        <v>0.3839063114630723</v>
      </c>
      <c r="CA686">
        <v>23.723906311463075</v>
      </c>
      <c r="CB686">
        <v>23.408691868942523</v>
      </c>
      <c r="CC686">
        <v>191.22199999999998</v>
      </c>
      <c r="CD686">
        <v>3.1453013149353723</v>
      </c>
      <c r="CE686">
        <v>194.36730131493536</v>
      </c>
      <c r="CF686">
        <v>191.78478477133359</v>
      </c>
      <c r="CG686">
        <v>110.18400000000001</v>
      </c>
      <c r="CH686">
        <v>1.8123535999248992</v>
      </c>
      <c r="CI686">
        <v>111.9963535999249</v>
      </c>
      <c r="CJ686">
        <v>110.50828212885872</v>
      </c>
      <c r="CK686">
        <v>647.75599999999974</v>
      </c>
      <c r="CL686">
        <v>10.654567981494163</v>
      </c>
      <c r="CM686">
        <v>658.41056798149395</v>
      </c>
      <c r="CN686">
        <v>649.66240832299582</v>
      </c>
    </row>
    <row r="687" spans="1:92" x14ac:dyDescent="0.25">
      <c r="A687" s="18">
        <v>45929</v>
      </c>
      <c r="B687" s="2">
        <v>3</v>
      </c>
      <c r="C687" s="2" t="s">
        <v>23</v>
      </c>
      <c r="D687" s="9">
        <v>20.157398000000001</v>
      </c>
      <c r="E687">
        <v>1.3236532000000001E-2</v>
      </c>
      <c r="G687">
        <v>4.2559999999999993</v>
      </c>
      <c r="H687">
        <v>7.2576867833745937E-2</v>
      </c>
      <c r="I687" s="34">
        <v>4.3285768678337453</v>
      </c>
      <c r="J687" s="34">
        <v>4.2712815216082038</v>
      </c>
      <c r="K687">
        <v>0.33</v>
      </c>
      <c r="L687">
        <v>5.6274357107932715E-3</v>
      </c>
      <c r="M687" s="34">
        <v>0.33562743571079329</v>
      </c>
      <c r="N687" s="34">
        <v>0.33118489241792942</v>
      </c>
      <c r="O687">
        <v>14.077999999999999</v>
      </c>
      <c r="P687">
        <v>0.24006981798953841</v>
      </c>
      <c r="Q687" s="34">
        <v>14.318069817989539</v>
      </c>
      <c r="R687" s="34">
        <v>14.128548228665487</v>
      </c>
      <c r="S687">
        <v>1.6579999999999999</v>
      </c>
      <c r="T687">
        <v>2.8273601237864376E-2</v>
      </c>
      <c r="U687" s="34">
        <v>1.6862736012378643</v>
      </c>
      <c r="V687" s="34">
        <v>1.663953186754324</v>
      </c>
      <c r="W687">
        <v>0</v>
      </c>
      <c r="X687">
        <v>0</v>
      </c>
      <c r="Y687" s="34">
        <v>0</v>
      </c>
      <c r="Z687" s="34">
        <v>0</v>
      </c>
      <c r="AA687">
        <v>0.57199999999999995</v>
      </c>
      <c r="AB687">
        <v>9.7542218987083373E-3</v>
      </c>
      <c r="AC687" s="34">
        <v>0.58175422189870829</v>
      </c>
      <c r="AD687" s="34">
        <v>0.57405381352441098</v>
      </c>
      <c r="AE687">
        <v>20.893999999999998</v>
      </c>
      <c r="AF687">
        <v>0.35630194467065035</v>
      </c>
      <c r="AG687" s="34">
        <v>21.25030194467065</v>
      </c>
      <c r="AH687" s="34">
        <v>20.969021642970354</v>
      </c>
      <c r="AJ687">
        <v>42.304000000000002</v>
      </c>
      <c r="AK687">
        <v>0.72140315245272302</v>
      </c>
      <c r="AL687" s="34">
        <v>43.025403152452725</v>
      </c>
      <c r="AM687" s="34">
        <v>42.455896026812383</v>
      </c>
      <c r="AN687">
        <v>2.2690000000000001</v>
      </c>
      <c r="AO687">
        <v>3.8692883720575555E-2</v>
      </c>
      <c r="AP687" s="34">
        <v>2.3076928837205757</v>
      </c>
      <c r="AQ687" s="34">
        <v>2.2771470330190362</v>
      </c>
      <c r="AR687">
        <v>258.11399999999998</v>
      </c>
      <c r="AS687">
        <v>4.40157557895665</v>
      </c>
      <c r="AT687" s="34">
        <v>262.5155755789566</v>
      </c>
      <c r="AU687" s="34">
        <v>259.04077976230735</v>
      </c>
      <c r="AV687">
        <v>21.565000000000001</v>
      </c>
      <c r="AW687">
        <v>0.36774439728259667</v>
      </c>
      <c r="AX687" s="34">
        <v>21.932744397282598</v>
      </c>
      <c r="AY687" s="34">
        <v>21.642430924220147</v>
      </c>
      <c r="AZ687">
        <v>175.94</v>
      </c>
      <c r="BA687">
        <v>3.0002758756271768</v>
      </c>
      <c r="BB687" s="34">
        <v>178.94027587562718</v>
      </c>
      <c r="BC687" s="34">
        <v>176.57172718791062</v>
      </c>
      <c r="BD687">
        <v>108.946</v>
      </c>
      <c r="BE687">
        <v>1.8578382149941932</v>
      </c>
      <c r="BF687" s="34">
        <v>110.80383821499419</v>
      </c>
      <c r="BG687" s="34">
        <v>109.3371796647386</v>
      </c>
      <c r="BH687">
        <v>609.13799999999992</v>
      </c>
      <c r="BI687">
        <v>10.387530103033914</v>
      </c>
      <c r="BJ687" s="34">
        <v>619.52553010303382</v>
      </c>
      <c r="BK687" s="34">
        <v>611.3251605990082</v>
      </c>
      <c r="BM687">
        <v>46.56</v>
      </c>
      <c r="BN687">
        <v>0.79398002028646897</v>
      </c>
      <c r="BO687">
        <v>47.353980020286471</v>
      </c>
      <c r="BP687">
        <v>46.727177548420585</v>
      </c>
      <c r="BQ687">
        <v>2.5990000000000002</v>
      </c>
      <c r="BR687">
        <v>4.4320319431368826E-2</v>
      </c>
      <c r="BS687">
        <v>2.643320319431369</v>
      </c>
      <c r="BT687">
        <v>2.6083319254369655</v>
      </c>
      <c r="BU687">
        <v>272.19199999999995</v>
      </c>
      <c r="BV687">
        <v>4.6416453969461884</v>
      </c>
      <c r="BW687">
        <v>276.83364539694617</v>
      </c>
      <c r="BX687">
        <v>273.16932799097282</v>
      </c>
      <c r="BY687">
        <v>23.223000000000003</v>
      </c>
      <c r="BZ687">
        <v>0.39601799852046105</v>
      </c>
      <c r="CA687">
        <v>23.619017998520462</v>
      </c>
      <c r="CB687">
        <v>23.30638411097447</v>
      </c>
      <c r="CC687">
        <v>175.94</v>
      </c>
      <c r="CD687">
        <v>3.0002758756271768</v>
      </c>
      <c r="CE687">
        <v>178.94027587562718</v>
      </c>
      <c r="CF687">
        <v>176.57172718791062</v>
      </c>
      <c r="CG687">
        <v>109.518</v>
      </c>
      <c r="CH687">
        <v>1.8675924368929016</v>
      </c>
      <c r="CI687">
        <v>111.38559243689289</v>
      </c>
      <c r="CJ687">
        <v>109.91123347826301</v>
      </c>
      <c r="CK687">
        <v>630.03199999999993</v>
      </c>
      <c r="CL687">
        <v>10.743832047704565</v>
      </c>
      <c r="CM687">
        <v>640.77583204770451</v>
      </c>
      <c r="CN687">
        <v>632.29418224197855</v>
      </c>
    </row>
    <row r="688" spans="1:92" x14ac:dyDescent="0.25">
      <c r="A688" s="18">
        <v>45929</v>
      </c>
      <c r="B688" s="2">
        <v>4</v>
      </c>
      <c r="C688" s="2" t="s">
        <v>23</v>
      </c>
      <c r="D688" s="9">
        <v>18.634803999999999</v>
      </c>
      <c r="E688">
        <v>1.3065231E-2</v>
      </c>
      <c r="G688">
        <v>4.3520000000000003</v>
      </c>
      <c r="H688">
        <v>8.088795414818227E-2</v>
      </c>
      <c r="I688" s="34">
        <v>4.4328879541481827</v>
      </c>
      <c r="J688" s="34">
        <v>4.3749712490301196</v>
      </c>
      <c r="K688">
        <v>0.40200000000000002</v>
      </c>
      <c r="L688">
        <v>7.471727382253969E-3</v>
      </c>
      <c r="M688" s="34">
        <v>0.40947172738225401</v>
      </c>
      <c r="N688" s="34">
        <v>0.40412188467603583</v>
      </c>
      <c r="O688">
        <v>13.71</v>
      </c>
      <c r="P688">
        <v>0.25481935923060178</v>
      </c>
      <c r="Q688" s="34">
        <v>13.964819359230603</v>
      </c>
      <c r="R688" s="34">
        <v>13.782365768428983</v>
      </c>
      <c r="S688">
        <v>1.6459999999999999</v>
      </c>
      <c r="T688">
        <v>3.0593192216890629E-2</v>
      </c>
      <c r="U688" s="34">
        <v>1.6765931922168906</v>
      </c>
      <c r="V688" s="34">
        <v>1.6546881148675496</v>
      </c>
      <c r="W688">
        <v>0</v>
      </c>
      <c r="X688">
        <v>0</v>
      </c>
      <c r="Y688" s="34">
        <v>0</v>
      </c>
      <c r="Z688" s="34">
        <v>0</v>
      </c>
      <c r="AA688">
        <v>0.55800000000000005</v>
      </c>
      <c r="AB688">
        <v>1.0371203679845061E-2</v>
      </c>
      <c r="AC688" s="34">
        <v>0.56837120367984506</v>
      </c>
      <c r="AD688" s="34">
        <v>0.56094530261001985</v>
      </c>
      <c r="AE688">
        <v>20.668000000000003</v>
      </c>
      <c r="AF688">
        <v>0.38414343665777367</v>
      </c>
      <c r="AG688" s="34">
        <v>21.052143436657776</v>
      </c>
      <c r="AH688" s="34">
        <v>20.777092319612706</v>
      </c>
      <c r="AJ688">
        <v>43.132000000000005</v>
      </c>
      <c r="AK688">
        <v>0.80166802351089106</v>
      </c>
      <c r="AL688" s="34">
        <v>43.933668023510897</v>
      </c>
      <c r="AM688" s="34">
        <v>43.359664502106412</v>
      </c>
      <c r="AN688">
        <v>2.23</v>
      </c>
      <c r="AO688">
        <v>4.1447641946334206E-2</v>
      </c>
      <c r="AP688" s="34">
        <v>2.2714476419463341</v>
      </c>
      <c r="AQ688" s="34">
        <v>2.2417706537998998</v>
      </c>
      <c r="AR688">
        <v>258.11099999999993</v>
      </c>
      <c r="AS688">
        <v>4.7973508118431685</v>
      </c>
      <c r="AT688" s="34">
        <v>262.90835081184309</v>
      </c>
      <c r="AU688" s="34">
        <v>259.4733924766573</v>
      </c>
      <c r="AV688">
        <v>22.036999999999999</v>
      </c>
      <c r="AW688">
        <v>0.40958819980778777</v>
      </c>
      <c r="AX688" s="34">
        <v>22.446588199807788</v>
      </c>
      <c r="AY688" s="34">
        <v>22.153318339815424</v>
      </c>
      <c r="AZ688">
        <v>167.25200000000001</v>
      </c>
      <c r="BA688">
        <v>3.1086103187481116</v>
      </c>
      <c r="BB688" s="34">
        <v>170.36061031874812</v>
      </c>
      <c r="BC688" s="34">
        <v>168.13480959163269</v>
      </c>
      <c r="BD688">
        <v>107.913</v>
      </c>
      <c r="BE688">
        <v>2.0057127288586378</v>
      </c>
      <c r="BF688" s="34">
        <v>109.91871272885864</v>
      </c>
      <c r="BG688" s="34">
        <v>108.48259935583346</v>
      </c>
      <c r="BH688">
        <v>600.67499999999995</v>
      </c>
      <c r="BI688">
        <v>11.164377724714932</v>
      </c>
      <c r="BJ688" s="34">
        <v>611.83937772471484</v>
      </c>
      <c r="BK688" s="34">
        <v>603.8455549198452</v>
      </c>
      <c r="BM688">
        <v>47.484000000000009</v>
      </c>
      <c r="BN688">
        <v>0.88255597765907334</v>
      </c>
      <c r="BO688">
        <v>48.366555977659083</v>
      </c>
      <c r="BP688">
        <v>47.73463575113653</v>
      </c>
      <c r="BQ688">
        <v>2.6320000000000001</v>
      </c>
      <c r="BR688">
        <v>4.8919369328588175E-2</v>
      </c>
      <c r="BS688">
        <v>2.680919369328588</v>
      </c>
      <c r="BT688">
        <v>2.6458925384759358</v>
      </c>
      <c r="BU688">
        <v>271.82099999999991</v>
      </c>
      <c r="BV688">
        <v>5.0521701710737705</v>
      </c>
      <c r="BW688">
        <v>276.8731701710737</v>
      </c>
      <c r="BX688">
        <v>273.25575824508627</v>
      </c>
      <c r="BY688">
        <v>23.683</v>
      </c>
      <c r="BZ688">
        <v>0.44018139202467838</v>
      </c>
      <c r="CA688">
        <v>24.12318139202468</v>
      </c>
      <c r="CB688">
        <v>23.808006454682975</v>
      </c>
      <c r="CC688">
        <v>167.25200000000001</v>
      </c>
      <c r="CD688">
        <v>3.1086103187481116</v>
      </c>
      <c r="CE688">
        <v>170.36061031874812</v>
      </c>
      <c r="CF688">
        <v>168.13480959163269</v>
      </c>
      <c r="CG688">
        <v>108.471</v>
      </c>
      <c r="CH688">
        <v>2.0160839325384829</v>
      </c>
      <c r="CI688">
        <v>110.48708393253848</v>
      </c>
      <c r="CJ688">
        <v>109.04354465844348</v>
      </c>
      <c r="CK688">
        <v>621.34299999999996</v>
      </c>
      <c r="CL688">
        <v>11.548521161372705</v>
      </c>
      <c r="CM688">
        <v>632.89152116137257</v>
      </c>
      <c r="CN688">
        <v>624.62264723945793</v>
      </c>
    </row>
    <row r="689" spans="1:92" x14ac:dyDescent="0.25">
      <c r="A689" s="18">
        <v>45929</v>
      </c>
      <c r="B689" s="2">
        <v>5</v>
      </c>
      <c r="C689" s="2" t="s">
        <v>23</v>
      </c>
      <c r="D689" s="9">
        <v>23.483571999999999</v>
      </c>
      <c r="E689">
        <v>1.2212657E-2</v>
      </c>
      <c r="G689">
        <v>4.5839999999999996</v>
      </c>
      <c r="H689">
        <v>8.2633661189332547E-2</v>
      </c>
      <c r="I689" s="34">
        <v>4.6666336611893318</v>
      </c>
      <c r="J689" s="34">
        <v>4.6096416649405727</v>
      </c>
      <c r="K689">
        <v>0.39200000000000002</v>
      </c>
      <c r="L689">
        <v>7.0664038364350703E-3</v>
      </c>
      <c r="M689" s="34">
        <v>0.3990664038364351</v>
      </c>
      <c r="N689" s="34">
        <v>0.39419274272615723</v>
      </c>
      <c r="O689">
        <v>14.038</v>
      </c>
      <c r="P689">
        <v>0.25305657412213139</v>
      </c>
      <c r="Q689" s="34">
        <v>14.291056574122132</v>
      </c>
      <c r="R689" s="34">
        <v>14.116524802014784</v>
      </c>
      <c r="S689">
        <v>1.6639999999999999</v>
      </c>
      <c r="T689">
        <v>2.9996163224050906E-2</v>
      </c>
      <c r="U689" s="34">
        <v>1.6939961632240508</v>
      </c>
      <c r="V689" s="34">
        <v>1.6733079691232795</v>
      </c>
      <c r="W689">
        <v>0</v>
      </c>
      <c r="X689">
        <v>0</v>
      </c>
      <c r="Y689" s="34">
        <v>0</v>
      </c>
      <c r="Z689" s="34">
        <v>0</v>
      </c>
      <c r="AA689">
        <v>0.57799999999999996</v>
      </c>
      <c r="AB689">
        <v>1.0419340350661914E-2</v>
      </c>
      <c r="AC689" s="34">
        <v>0.5884193403506619</v>
      </c>
      <c r="AD689" s="34">
        <v>0.58123317677479303</v>
      </c>
      <c r="AE689">
        <v>21.256</v>
      </c>
      <c r="AF689">
        <v>0.3831721427226118</v>
      </c>
      <c r="AG689" s="34">
        <v>21.639172142722611</v>
      </c>
      <c r="AH689" s="34">
        <v>21.374900355579584</v>
      </c>
      <c r="AJ689">
        <v>44.443000000000012</v>
      </c>
      <c r="AK689">
        <v>0.8011535349558262</v>
      </c>
      <c r="AL689" s="34">
        <v>45.244153534955835</v>
      </c>
      <c r="AM689" s="34">
        <v>44.691602206578082</v>
      </c>
      <c r="AN689">
        <v>2.21</v>
      </c>
      <c r="AO689">
        <v>3.9838654281942609E-2</v>
      </c>
      <c r="AP689" s="34">
        <v>2.2498386542819424</v>
      </c>
      <c r="AQ689" s="34">
        <v>2.2223621464918555</v>
      </c>
      <c r="AR689">
        <v>264.01399999999995</v>
      </c>
      <c r="AS689">
        <v>4.7592590369198167</v>
      </c>
      <c r="AT689" s="34">
        <v>268.7732590369198</v>
      </c>
      <c r="AU689" s="34">
        <v>265.49082341352977</v>
      </c>
      <c r="AV689">
        <v>24.264999999999997</v>
      </c>
      <c r="AW689">
        <v>0.43741400278341058</v>
      </c>
      <c r="AX689" s="34">
        <v>24.702414002783406</v>
      </c>
      <c r="AY689" s="34">
        <v>24.400731893495415</v>
      </c>
      <c r="AZ689">
        <v>189.79300000000001</v>
      </c>
      <c r="BA689">
        <v>3.4213111819605135</v>
      </c>
      <c r="BB689" s="34">
        <v>193.21431118196051</v>
      </c>
      <c r="BC689" s="34">
        <v>190.85465107200397</v>
      </c>
      <c r="BD689">
        <v>106.92600000000002</v>
      </c>
      <c r="BE689">
        <v>1.927505858710858</v>
      </c>
      <c r="BF689" s="34">
        <v>108.85350585871088</v>
      </c>
      <c r="BG689" s="34">
        <v>107.52411532841096</v>
      </c>
      <c r="BH689">
        <v>631.65099999999995</v>
      </c>
      <c r="BI689">
        <v>11.386482269612369</v>
      </c>
      <c r="BJ689" s="34">
        <v>643.03748226961238</v>
      </c>
      <c r="BK689" s="34">
        <v>635.18428606051009</v>
      </c>
      <c r="BM689">
        <v>49.027000000000015</v>
      </c>
      <c r="BN689">
        <v>0.88378719614515877</v>
      </c>
      <c r="BO689">
        <v>49.910787196145165</v>
      </c>
      <c r="BP689">
        <v>49.301243871518658</v>
      </c>
      <c r="BQ689">
        <v>2.6019999999999999</v>
      </c>
      <c r="BR689">
        <v>4.6905058118377682E-2</v>
      </c>
      <c r="BS689">
        <v>2.6489050581183777</v>
      </c>
      <c r="BT689">
        <v>2.6165548892180128</v>
      </c>
      <c r="BU689">
        <v>278.05199999999996</v>
      </c>
      <c r="BV689">
        <v>5.0123156110419478</v>
      </c>
      <c r="BW689">
        <v>283.06431561104193</v>
      </c>
      <c r="BX689">
        <v>279.60734821554456</v>
      </c>
      <c r="BY689">
        <v>25.928999999999998</v>
      </c>
      <c r="BZ689">
        <v>0.46741016600746149</v>
      </c>
      <c r="CA689">
        <v>26.396410166007456</v>
      </c>
      <c r="CB689">
        <v>26.074039862618694</v>
      </c>
      <c r="CC689">
        <v>189.79300000000001</v>
      </c>
      <c r="CD689">
        <v>3.4213111819605135</v>
      </c>
      <c r="CE689">
        <v>193.21431118196051</v>
      </c>
      <c r="CF689">
        <v>190.85465107200397</v>
      </c>
      <c r="CG689">
        <v>107.50400000000002</v>
      </c>
      <c r="CH689">
        <v>1.9379251990615198</v>
      </c>
      <c r="CI689">
        <v>109.44192519906154</v>
      </c>
      <c r="CJ689">
        <v>108.10534850518575</v>
      </c>
      <c r="CK689">
        <v>652.90699999999993</v>
      </c>
      <c r="CL689">
        <v>11.769654412334981</v>
      </c>
      <c r="CM689">
        <v>664.67665441233498</v>
      </c>
      <c r="CN689">
        <v>656.55918641608969</v>
      </c>
    </row>
    <row r="690" spans="1:92" x14ac:dyDescent="0.25">
      <c r="A690" s="18">
        <v>45929</v>
      </c>
      <c r="B690" s="2">
        <v>6</v>
      </c>
      <c r="C690" s="2" t="s">
        <v>23</v>
      </c>
      <c r="D690" s="9">
        <v>25.447548999999999</v>
      </c>
      <c r="E690">
        <v>1.278633E-2</v>
      </c>
      <c r="G690">
        <v>5.54</v>
      </c>
      <c r="H690">
        <v>0.10199206555399529</v>
      </c>
      <c r="I690" s="34">
        <v>5.6419920655539952</v>
      </c>
      <c r="J690" s="34">
        <v>5.5698516931464406</v>
      </c>
      <c r="K690">
        <v>0.38</v>
      </c>
      <c r="L690">
        <v>6.995845651718088E-3</v>
      </c>
      <c r="M690" s="34">
        <v>0.38699584565171807</v>
      </c>
      <c r="N690" s="34">
        <v>0.38204758906058617</v>
      </c>
      <c r="O690">
        <v>15.172000000000001</v>
      </c>
      <c r="P690">
        <v>0.27931834270491274</v>
      </c>
      <c r="Q690" s="34">
        <v>15.451318342704914</v>
      </c>
      <c r="R690" s="34">
        <v>15.253752687440036</v>
      </c>
      <c r="S690">
        <v>1.6619999999999999</v>
      </c>
      <c r="T690">
        <v>3.0597619666198585E-2</v>
      </c>
      <c r="U690" s="34">
        <v>1.6925976196661985</v>
      </c>
      <c r="V690" s="34">
        <v>1.670955507943932</v>
      </c>
      <c r="W690">
        <v>0</v>
      </c>
      <c r="X690">
        <v>0</v>
      </c>
      <c r="Y690" s="34">
        <v>0</v>
      </c>
      <c r="Z690" s="34">
        <v>0</v>
      </c>
      <c r="AA690">
        <v>0.57799999999999996</v>
      </c>
      <c r="AB690">
        <v>1.0641049438665933E-2</v>
      </c>
      <c r="AC690" s="34">
        <v>0.58864104943866591</v>
      </c>
      <c r="AD690" s="34">
        <v>0.58111449072899679</v>
      </c>
      <c r="AE690">
        <v>23.331999999999997</v>
      </c>
      <c r="AF690">
        <v>0.42954492301549063</v>
      </c>
      <c r="AG690" s="34">
        <v>23.761544923015492</v>
      </c>
      <c r="AH690" s="34">
        <v>23.457721968319994</v>
      </c>
      <c r="AJ690">
        <v>49.124000000000009</v>
      </c>
      <c r="AK690">
        <v>0.9043787415657879</v>
      </c>
      <c r="AL690" s="34">
        <v>50.028378741565795</v>
      </c>
      <c r="AM690" s="34">
        <v>49.388699381611154</v>
      </c>
      <c r="AN690">
        <v>2.577</v>
      </c>
      <c r="AO690">
        <v>4.7442879590730291E-2</v>
      </c>
      <c r="AP690" s="34">
        <v>2.6244428795907302</v>
      </c>
      <c r="AQ690" s="34">
        <v>2.5908858868661331</v>
      </c>
      <c r="AR690">
        <v>277.15600000000001</v>
      </c>
      <c r="AS690">
        <v>5.1024752564409956</v>
      </c>
      <c r="AT690" s="34">
        <v>282.25847525644099</v>
      </c>
      <c r="AU690" s="34">
        <v>278.64942524651531</v>
      </c>
      <c r="AV690">
        <v>27.197999999999997</v>
      </c>
      <c r="AW690">
        <v>0.50071844746165406</v>
      </c>
      <c r="AX690" s="34">
        <v>27.698718447461651</v>
      </c>
      <c r="AY690" s="34">
        <v>27.344553492815319</v>
      </c>
      <c r="AZ690">
        <v>169.84399999999999</v>
      </c>
      <c r="BA690">
        <v>3.126848444395808</v>
      </c>
      <c r="BB690" s="34">
        <v>172.97084844439581</v>
      </c>
      <c r="BC690" s="34">
        <v>170.7591860958058</v>
      </c>
      <c r="BD690">
        <v>111.31700000000002</v>
      </c>
      <c r="BE690">
        <v>2.0493593431902699</v>
      </c>
      <c r="BF690" s="34">
        <v>113.3663593431903</v>
      </c>
      <c r="BG690" s="34">
        <v>111.91681966172969</v>
      </c>
      <c r="BH690">
        <v>637.21600000000001</v>
      </c>
      <c r="BI690">
        <v>11.731223112645246</v>
      </c>
      <c r="BJ690" s="34">
        <v>648.94722311264525</v>
      </c>
      <c r="BK690" s="34">
        <v>640.64956976534347</v>
      </c>
      <c r="BM690">
        <v>54.664000000000009</v>
      </c>
      <c r="BN690">
        <v>1.0063708071197832</v>
      </c>
      <c r="BO690">
        <v>55.670370807119788</v>
      </c>
      <c r="BP690">
        <v>54.958551074757594</v>
      </c>
      <c r="BQ690">
        <v>2.9569999999999999</v>
      </c>
      <c r="BR690">
        <v>5.4438725242448381E-2</v>
      </c>
      <c r="BS690">
        <v>3.0114387252424484</v>
      </c>
      <c r="BT690">
        <v>2.9729334759267192</v>
      </c>
      <c r="BU690">
        <v>292.32800000000003</v>
      </c>
      <c r="BV690">
        <v>5.381793599145908</v>
      </c>
      <c r="BW690">
        <v>297.70979359914588</v>
      </c>
      <c r="BX690">
        <v>293.90317793395536</v>
      </c>
      <c r="BY690">
        <v>28.859999999999996</v>
      </c>
      <c r="BZ690">
        <v>0.53131606712785262</v>
      </c>
      <c r="CA690">
        <v>29.39131606712785</v>
      </c>
      <c r="CB690">
        <v>29.015509000759252</v>
      </c>
      <c r="CC690">
        <v>169.84399999999999</v>
      </c>
      <c r="CD690">
        <v>3.126848444395808</v>
      </c>
      <c r="CE690">
        <v>172.97084844439581</v>
      </c>
      <c r="CF690">
        <v>170.7591860958058</v>
      </c>
      <c r="CG690">
        <v>111.89500000000002</v>
      </c>
      <c r="CH690">
        <v>2.0600003926289356</v>
      </c>
      <c r="CI690">
        <v>113.95500039262896</v>
      </c>
      <c r="CJ690">
        <v>112.49793415245868</v>
      </c>
      <c r="CK690">
        <v>660.548</v>
      </c>
      <c r="CL690">
        <v>12.160768035660737</v>
      </c>
      <c r="CM690">
        <v>672.7087680356608</v>
      </c>
      <c r="CN690">
        <v>664.10729173366349</v>
      </c>
    </row>
    <row r="691" spans="1:92" x14ac:dyDescent="0.25">
      <c r="A691" s="18">
        <v>45929</v>
      </c>
      <c r="B691" s="2">
        <v>7</v>
      </c>
      <c r="C691" s="2" t="s">
        <v>23</v>
      </c>
      <c r="D691" s="9">
        <v>33.748477999999999</v>
      </c>
      <c r="E691">
        <v>1.3145756E-2</v>
      </c>
      <c r="G691">
        <v>6.3740000000000006</v>
      </c>
      <c r="H691">
        <v>0.10990961527410077</v>
      </c>
      <c r="I691" s="34">
        <v>6.4839096152741016</v>
      </c>
      <c r="J691" s="34">
        <v>6.3986737215456539</v>
      </c>
      <c r="K691">
        <v>0.39400000000000002</v>
      </c>
      <c r="L691">
        <v>6.793910953560669E-3</v>
      </c>
      <c r="M691" s="34">
        <v>0.40079391095356071</v>
      </c>
      <c r="N691" s="34">
        <v>0.39552517199387949</v>
      </c>
      <c r="O691">
        <v>16.428000000000001</v>
      </c>
      <c r="P691">
        <v>0.28327504859161079</v>
      </c>
      <c r="Q691" s="34">
        <v>16.711275048591613</v>
      </c>
      <c r="R691" s="34">
        <v>16.491592704353941</v>
      </c>
      <c r="S691">
        <v>1.724</v>
      </c>
      <c r="T691">
        <v>2.9727671279031961E-2</v>
      </c>
      <c r="U691" s="34">
        <v>1.753727671279032</v>
      </c>
      <c r="V691" s="34">
        <v>1.7306735952219496</v>
      </c>
      <c r="W691">
        <v>0</v>
      </c>
      <c r="X691">
        <v>0</v>
      </c>
      <c r="Y691" s="34">
        <v>0</v>
      </c>
      <c r="Z691" s="34">
        <v>0</v>
      </c>
      <c r="AA691">
        <v>0.59</v>
      </c>
      <c r="AB691">
        <v>1.0173623001524856E-2</v>
      </c>
      <c r="AC691" s="34">
        <v>0.60017362300152488</v>
      </c>
      <c r="AD691" s="34">
        <v>0.59228388699591084</v>
      </c>
      <c r="AE691">
        <v>25.51</v>
      </c>
      <c r="AF691">
        <v>0.43987986909982907</v>
      </c>
      <c r="AG691" s="34">
        <v>25.949879869099831</v>
      </c>
      <c r="AH691" s="34">
        <v>25.608749080111338</v>
      </c>
      <c r="AJ691">
        <v>56.32500000000001</v>
      </c>
      <c r="AK691">
        <v>0.97123612806930126</v>
      </c>
      <c r="AL691" s="34">
        <v>57.29623612806931</v>
      </c>
      <c r="AM691" s="34">
        <v>56.543033788211325</v>
      </c>
      <c r="AN691">
        <v>2.8889999999999998</v>
      </c>
      <c r="AO691">
        <v>4.981626584983951E-2</v>
      </c>
      <c r="AP691" s="34">
        <v>2.9388162658498391</v>
      </c>
      <c r="AQ691" s="34">
        <v>2.9001833042901461</v>
      </c>
      <c r="AR691">
        <v>302.75699999999989</v>
      </c>
      <c r="AS691">
        <v>5.2205687780892553</v>
      </c>
      <c r="AT691" s="34">
        <v>307.97756877808916</v>
      </c>
      <c r="AU691" s="34">
        <v>303.92897080545919</v>
      </c>
      <c r="AV691">
        <v>30.894000000000005</v>
      </c>
      <c r="AW691">
        <v>0.5327184898459475</v>
      </c>
      <c r="AX691" s="34">
        <v>31.426718489845953</v>
      </c>
      <c r="AY691" s="34">
        <v>31.01359051669775</v>
      </c>
      <c r="AZ691">
        <v>158.321</v>
      </c>
      <c r="BA691">
        <v>2.7299968936007066</v>
      </c>
      <c r="BB691" s="34">
        <v>161.05099689360071</v>
      </c>
      <c r="BC691" s="34">
        <v>158.93385978488067</v>
      </c>
      <c r="BD691">
        <v>114.617</v>
      </c>
      <c r="BE691">
        <v>1.976390080619957</v>
      </c>
      <c r="BF691" s="34">
        <v>116.59339008061995</v>
      </c>
      <c r="BG691" s="34">
        <v>115.06068182340731</v>
      </c>
      <c r="BH691">
        <v>665.80299999999988</v>
      </c>
      <c r="BI691">
        <v>11.480726636075008</v>
      </c>
      <c r="BJ691" s="34">
        <v>677.2837266360749</v>
      </c>
      <c r="BK691" s="34">
        <v>668.38032002294642</v>
      </c>
      <c r="BM691">
        <v>62.699000000000012</v>
      </c>
      <c r="BN691">
        <v>1.081145743343402</v>
      </c>
      <c r="BO691">
        <v>63.780145743343411</v>
      </c>
      <c r="BP691">
        <v>62.941707509756981</v>
      </c>
      <c r="BQ691">
        <v>3.2829999999999999</v>
      </c>
      <c r="BR691">
        <v>5.6610176803400178E-2</v>
      </c>
      <c r="BS691">
        <v>3.3396101768033999</v>
      </c>
      <c r="BT691">
        <v>3.2957084762840259</v>
      </c>
      <c r="BU691">
        <v>319.18499999999989</v>
      </c>
      <c r="BV691">
        <v>5.5038438266808658</v>
      </c>
      <c r="BW691">
        <v>324.6888438266808</v>
      </c>
      <c r="BX691">
        <v>320.42056350981312</v>
      </c>
      <c r="BY691">
        <v>32.618000000000002</v>
      </c>
      <c r="BZ691">
        <v>0.56244616112497947</v>
      </c>
      <c r="CA691">
        <v>33.180446161124983</v>
      </c>
      <c r="CB691">
        <v>32.744264111919698</v>
      </c>
      <c r="CC691">
        <v>158.321</v>
      </c>
      <c r="CD691">
        <v>2.7299968936007066</v>
      </c>
      <c r="CE691">
        <v>161.05099689360071</v>
      </c>
      <c r="CF691">
        <v>158.93385978488067</v>
      </c>
      <c r="CG691">
        <v>115.20700000000001</v>
      </c>
      <c r="CH691">
        <v>1.9865637036214818</v>
      </c>
      <c r="CI691">
        <v>117.19356370362148</v>
      </c>
      <c r="CJ691">
        <v>115.65296571040322</v>
      </c>
      <c r="CK691">
        <v>691.31299999999987</v>
      </c>
      <c r="CL691">
        <v>11.920606505174838</v>
      </c>
      <c r="CM691">
        <v>703.23360650517475</v>
      </c>
      <c r="CN691">
        <v>693.98906910305777</v>
      </c>
    </row>
    <row r="692" spans="1:92" x14ac:dyDescent="0.25">
      <c r="A692" s="18">
        <v>45929</v>
      </c>
      <c r="B692" s="2">
        <v>8</v>
      </c>
      <c r="C692" s="2" t="s">
        <v>178</v>
      </c>
      <c r="D692" s="9">
        <v>49.653024000000002</v>
      </c>
      <c r="E692">
        <v>1.3143551E-2</v>
      </c>
      <c r="G692">
        <v>6.6479999999999997</v>
      </c>
      <c r="H692">
        <v>0.12355784855599941</v>
      </c>
      <c r="I692" s="34">
        <v>6.7715578485559993</v>
      </c>
      <c r="J692" s="34">
        <v>6.6825555326240531</v>
      </c>
      <c r="K692">
        <v>0.57000000000000006</v>
      </c>
      <c r="L692">
        <v>1.0593858856335691E-2</v>
      </c>
      <c r="M692" s="34">
        <v>0.58059385885633574</v>
      </c>
      <c r="N692" s="34">
        <v>0.57296279386217075</v>
      </c>
      <c r="O692">
        <v>16.802</v>
      </c>
      <c r="P692">
        <v>0.31227722193710927</v>
      </c>
      <c r="Q692" s="34">
        <v>17.114277221937108</v>
      </c>
      <c r="R692" s="34">
        <v>16.889334846442441</v>
      </c>
      <c r="S692">
        <v>1.81</v>
      </c>
      <c r="T692">
        <v>3.3640148298188767E-2</v>
      </c>
      <c r="U692" s="34">
        <v>1.8436401482981888</v>
      </c>
      <c r="V692" s="34">
        <v>1.8194081699833839</v>
      </c>
      <c r="W692">
        <v>0</v>
      </c>
      <c r="X692">
        <v>0</v>
      </c>
      <c r="Y692" s="34">
        <v>0</v>
      </c>
      <c r="Z692" s="34">
        <v>0</v>
      </c>
      <c r="AA692">
        <v>0.59399999999999997</v>
      </c>
      <c r="AB692">
        <v>1.1039916071339298E-2</v>
      </c>
      <c r="AC692" s="34">
        <v>0.60503991607133922</v>
      </c>
      <c r="AD692" s="34">
        <v>0.59708754307741985</v>
      </c>
      <c r="AE692">
        <v>26.423999999999999</v>
      </c>
      <c r="AF692">
        <v>0.49110899371897243</v>
      </c>
      <c r="AG692" s="34">
        <v>26.91510899371897</v>
      </c>
      <c r="AH692" s="34">
        <v>26.561348885989471</v>
      </c>
      <c r="AJ692">
        <v>61.274000000000001</v>
      </c>
      <c r="AK692">
        <v>1.1388212413387948</v>
      </c>
      <c r="AL692" s="34">
        <v>62.412821241338797</v>
      </c>
      <c r="AM692" s="34">
        <v>61.592495142299377</v>
      </c>
      <c r="AN692">
        <v>3.1430000000000002</v>
      </c>
      <c r="AO692">
        <v>5.8414909448180834E-2</v>
      </c>
      <c r="AP692" s="34">
        <v>3.201414909448181</v>
      </c>
      <c r="AQ692" s="34">
        <v>3.1593369493136887</v>
      </c>
      <c r="AR692">
        <v>324.92099999999994</v>
      </c>
      <c r="AS692">
        <v>6.0388898481744704</v>
      </c>
      <c r="AT692" s="34">
        <v>330.95988984817438</v>
      </c>
      <c r="AU692" s="34">
        <v>326.60990165700053</v>
      </c>
      <c r="AV692">
        <v>31.652000000000001</v>
      </c>
      <c r="AW692">
        <v>0.58827512372059176</v>
      </c>
      <c r="AX692" s="34">
        <v>32.240275123720593</v>
      </c>
      <c r="AY692" s="34">
        <v>31.816523423377941</v>
      </c>
      <c r="AZ692">
        <v>154.27499999999998</v>
      </c>
      <c r="BA692">
        <v>2.8673115351950673</v>
      </c>
      <c r="BB692" s="34">
        <v>157.14231153519503</v>
      </c>
      <c r="BC692" s="34">
        <v>155.07690354927431</v>
      </c>
      <c r="BD692">
        <v>113.964</v>
      </c>
      <c r="BE692">
        <v>2.1181026854446325</v>
      </c>
      <c r="BF692" s="34">
        <v>116.08210268544462</v>
      </c>
      <c r="BG692" s="34">
        <v>114.55637164861125</v>
      </c>
      <c r="BH692">
        <v>689.22899999999981</v>
      </c>
      <c r="BI692">
        <v>12.809815343321738</v>
      </c>
      <c r="BJ692" s="34">
        <v>702.03881534332163</v>
      </c>
      <c r="BK692" s="34">
        <v>692.81153236987711</v>
      </c>
      <c r="BM692">
        <v>67.921999999999997</v>
      </c>
      <c r="BN692">
        <v>1.2623790898947942</v>
      </c>
      <c r="BO692">
        <v>69.18437908989479</v>
      </c>
      <c r="BP692">
        <v>68.275050674923435</v>
      </c>
      <c r="BQ692">
        <v>3.7130000000000001</v>
      </c>
      <c r="BR692">
        <v>6.9008768304516521E-2</v>
      </c>
      <c r="BS692">
        <v>3.7820087683045167</v>
      </c>
      <c r="BT692">
        <v>3.7322997431758593</v>
      </c>
      <c r="BU692">
        <v>341.72299999999996</v>
      </c>
      <c r="BV692">
        <v>6.3511670701115799</v>
      </c>
      <c r="BW692">
        <v>348.07416707011151</v>
      </c>
      <c r="BX692">
        <v>343.499236503443</v>
      </c>
      <c r="BY692">
        <v>33.462000000000003</v>
      </c>
      <c r="BZ692">
        <v>0.6219152720187805</v>
      </c>
      <c r="CA692">
        <v>34.083915272018785</v>
      </c>
      <c r="CB692">
        <v>33.635931593361327</v>
      </c>
      <c r="CC692">
        <v>154.27499999999998</v>
      </c>
      <c r="CD692">
        <v>2.8673115351950673</v>
      </c>
      <c r="CE692">
        <v>157.14231153519503</v>
      </c>
      <c r="CF692">
        <v>155.07690354927431</v>
      </c>
      <c r="CG692">
        <v>114.55799999999999</v>
      </c>
      <c r="CH692">
        <v>2.129142601515972</v>
      </c>
      <c r="CI692">
        <v>116.68714260151596</v>
      </c>
      <c r="CJ692">
        <v>115.15345919168867</v>
      </c>
      <c r="CK692">
        <v>715.65299999999979</v>
      </c>
      <c r="CL692">
        <v>13.30092433704071</v>
      </c>
      <c r="CM692">
        <v>728.95392433704058</v>
      </c>
      <c r="CN692">
        <v>719.37288125586656</v>
      </c>
    </row>
    <row r="693" spans="1:92" x14ac:dyDescent="0.25">
      <c r="A693" s="18">
        <v>45929</v>
      </c>
      <c r="B693" s="2">
        <v>9</v>
      </c>
      <c r="C693" s="2" t="s">
        <v>178</v>
      </c>
      <c r="D693" s="9">
        <v>40.671472999999999</v>
      </c>
      <c r="E693">
        <v>1.380381E-2</v>
      </c>
      <c r="G693">
        <v>7.1180000000000003</v>
      </c>
      <c r="H693">
        <v>9.6195323294611945E-2</v>
      </c>
      <c r="I693" s="34">
        <v>7.2141953232946125</v>
      </c>
      <c r="J693" s="34">
        <v>7.1146119417489651</v>
      </c>
      <c r="K693">
        <v>0.61</v>
      </c>
      <c r="L693">
        <v>8.2437689252196234E-3</v>
      </c>
      <c r="M693" s="34">
        <v>0.61824376892521959</v>
      </c>
      <c r="N693" s="34">
        <v>0.60970964940529193</v>
      </c>
      <c r="O693">
        <v>17.246000000000002</v>
      </c>
      <c r="P693">
        <v>0.23306891620383222</v>
      </c>
      <c r="Q693" s="34">
        <v>17.479068916203836</v>
      </c>
      <c r="R693" s="34">
        <v>17.237791169907652</v>
      </c>
      <c r="S693">
        <v>1.8580000000000001</v>
      </c>
      <c r="T693">
        <v>2.510970928370174E-2</v>
      </c>
      <c r="U693" s="34">
        <v>1.8831097092837019</v>
      </c>
      <c r="V693" s="34">
        <v>1.8571156206475945</v>
      </c>
      <c r="W693">
        <v>0</v>
      </c>
      <c r="X693">
        <v>0</v>
      </c>
      <c r="Y693" s="34">
        <v>0</v>
      </c>
      <c r="Z693" s="34">
        <v>0</v>
      </c>
      <c r="AA693">
        <v>0.57599999999999996</v>
      </c>
      <c r="AB693">
        <v>7.7842801654532841E-3</v>
      </c>
      <c r="AC693" s="34">
        <v>0.58378428016545325</v>
      </c>
      <c r="AD693" s="34">
        <v>0.5757258328810626</v>
      </c>
      <c r="AE693">
        <v>27.408000000000005</v>
      </c>
      <c r="AF693">
        <v>0.37040199787281886</v>
      </c>
      <c r="AG693" s="34">
        <v>27.778401997872823</v>
      </c>
      <c r="AH693" s="34">
        <v>27.394954214590566</v>
      </c>
      <c r="AJ693">
        <v>64.826999999999998</v>
      </c>
      <c r="AK693">
        <v>0.87609640674625</v>
      </c>
      <c r="AL693" s="34">
        <v>65.703096406746255</v>
      </c>
      <c r="AM693" s="34">
        <v>64.796143347535846</v>
      </c>
      <c r="AN693">
        <v>3.2450000000000001</v>
      </c>
      <c r="AO693">
        <v>4.3854147807110951E-2</v>
      </c>
      <c r="AP693" s="34">
        <v>3.2888541478071112</v>
      </c>
      <c r="AQ693" s="34">
        <v>3.24345543003307</v>
      </c>
      <c r="AR693">
        <v>335.69200000000001</v>
      </c>
      <c r="AS693">
        <v>4.5366676689259444</v>
      </c>
      <c r="AT693" s="34">
        <v>340.22866766892594</v>
      </c>
      <c r="AU693" s="34">
        <v>335.53221578387092</v>
      </c>
      <c r="AV693">
        <v>32.716000000000001</v>
      </c>
      <c r="AW693">
        <v>0.44213630189751679</v>
      </c>
      <c r="AX693" s="34">
        <v>33.158136301897521</v>
      </c>
      <c r="AY693" s="34">
        <v>32.700427688432029</v>
      </c>
      <c r="AZ693">
        <v>156.57099999999997</v>
      </c>
      <c r="BA693">
        <v>2.1159592530992812</v>
      </c>
      <c r="BB693" s="34">
        <v>158.68695925309925</v>
      </c>
      <c r="BC693" s="34">
        <v>156.49647461809172</v>
      </c>
      <c r="BD693">
        <v>119.46900000000001</v>
      </c>
      <c r="BE693">
        <v>1.6145489011919072</v>
      </c>
      <c r="BF693" s="34">
        <v>121.08354890119192</v>
      </c>
      <c r="BG693" s="34">
        <v>119.41213459803416</v>
      </c>
      <c r="BH693">
        <v>712.52</v>
      </c>
      <c r="BI693">
        <v>9.6292626796680114</v>
      </c>
      <c r="BJ693" s="34">
        <v>722.14926267966791</v>
      </c>
      <c r="BK693" s="34">
        <v>712.18085146599776</v>
      </c>
      <c r="BM693">
        <v>71.944999999999993</v>
      </c>
      <c r="BN693">
        <v>0.972291730040862</v>
      </c>
      <c r="BO693">
        <v>72.917291730040873</v>
      </c>
      <c r="BP693">
        <v>71.910755289284808</v>
      </c>
      <c r="BQ693">
        <v>3.855</v>
      </c>
      <c r="BR693">
        <v>5.2097916732330572E-2</v>
      </c>
      <c r="BS693">
        <v>3.9070979167323308</v>
      </c>
      <c r="BT693">
        <v>3.8531650794383618</v>
      </c>
      <c r="BU693">
        <v>352.93799999999999</v>
      </c>
      <c r="BV693">
        <v>4.7697365851297766</v>
      </c>
      <c r="BW693">
        <v>357.70773658512979</v>
      </c>
      <c r="BX693">
        <v>352.77000695377859</v>
      </c>
      <c r="BY693">
        <v>34.573999999999998</v>
      </c>
      <c r="BZ693">
        <v>0.46724601118121856</v>
      </c>
      <c r="CA693">
        <v>35.041246011181222</v>
      </c>
      <c r="CB693">
        <v>34.557543309079627</v>
      </c>
      <c r="CC693">
        <v>156.57099999999997</v>
      </c>
      <c r="CD693">
        <v>2.1159592530992812</v>
      </c>
      <c r="CE693">
        <v>158.68695925309925</v>
      </c>
      <c r="CF693">
        <v>156.49647461809172</v>
      </c>
      <c r="CG693">
        <v>120.045</v>
      </c>
      <c r="CH693">
        <v>1.6223331813573605</v>
      </c>
      <c r="CI693">
        <v>121.66733318135738</v>
      </c>
      <c r="CJ693">
        <v>119.98786043091522</v>
      </c>
      <c r="CK693">
        <v>739.928</v>
      </c>
      <c r="CL693">
        <v>9.9996646775408298</v>
      </c>
      <c r="CM693">
        <v>749.92766467754075</v>
      </c>
      <c r="CN693">
        <v>739.57580568058836</v>
      </c>
    </row>
    <row r="694" spans="1:92" x14ac:dyDescent="0.25">
      <c r="A694" s="18">
        <v>45929</v>
      </c>
      <c r="B694" s="2">
        <v>10</v>
      </c>
      <c r="C694" s="2" t="s">
        <v>178</v>
      </c>
      <c r="D694" s="9">
        <v>24.077114999999999</v>
      </c>
      <c r="E694">
        <v>1.3942266E-2</v>
      </c>
      <c r="G694">
        <v>7.3260000000000005</v>
      </c>
      <c r="H694">
        <v>6.0738927919284633E-2</v>
      </c>
      <c r="I694" s="34">
        <v>7.3867389279192848</v>
      </c>
      <c r="J694" s="34">
        <v>7.283751048913679</v>
      </c>
      <c r="K694">
        <v>0.63800000000000001</v>
      </c>
      <c r="L694">
        <v>5.2895763052830461E-3</v>
      </c>
      <c r="M694" s="34">
        <v>0.64328957630528305</v>
      </c>
      <c r="N694" s="34">
        <v>0.63432066191740744</v>
      </c>
      <c r="O694">
        <v>17.614000000000001</v>
      </c>
      <c r="P694">
        <v>0.14603541855996174</v>
      </c>
      <c r="Q694" s="34">
        <v>17.760035418559962</v>
      </c>
      <c r="R694" s="34">
        <v>17.512420280584976</v>
      </c>
      <c r="S694">
        <v>1.8420000000000001</v>
      </c>
      <c r="T694">
        <v>1.5271786135315629E-2</v>
      </c>
      <c r="U694" s="34">
        <v>1.8572717861353156</v>
      </c>
      <c r="V694" s="34">
        <v>1.8313772088587219</v>
      </c>
      <c r="W694">
        <v>0</v>
      </c>
      <c r="X694">
        <v>0</v>
      </c>
      <c r="Y694" s="34">
        <v>0</v>
      </c>
      <c r="Z694" s="34">
        <v>0</v>
      </c>
      <c r="AA694">
        <v>0.59799999999999998</v>
      </c>
      <c r="AB694">
        <v>4.9579414272088737E-3</v>
      </c>
      <c r="AC694" s="34">
        <v>0.60295794142720882</v>
      </c>
      <c r="AD694" s="34">
        <v>0.59455134142101829</v>
      </c>
      <c r="AE694">
        <v>28.018000000000001</v>
      </c>
      <c r="AF694">
        <v>0.23229365034705393</v>
      </c>
      <c r="AG694" s="34">
        <v>28.250293650347054</v>
      </c>
      <c r="AH694" s="34">
        <v>27.856420541695801</v>
      </c>
      <c r="AJ694">
        <v>67.327999999999975</v>
      </c>
      <c r="AK694">
        <v>0.55820782677444636</v>
      </c>
      <c r="AL694" s="34">
        <v>67.886207826774424</v>
      </c>
      <c r="AM694" s="34">
        <v>66.939720259522247</v>
      </c>
      <c r="AN694">
        <v>3.2550000000000003</v>
      </c>
      <c r="AO694">
        <v>2.6986788203285761E-2</v>
      </c>
      <c r="AP694" s="34">
        <v>3.281986788203286</v>
      </c>
      <c r="AQ694" s="34">
        <v>3.23622845539367</v>
      </c>
      <c r="AR694">
        <v>343.38900000000007</v>
      </c>
      <c r="AS694">
        <v>2.8469942286752983</v>
      </c>
      <c r="AT694" s="34">
        <v>346.23599422867534</v>
      </c>
      <c r="AU694" s="34">
        <v>341.40867989836465</v>
      </c>
      <c r="AV694">
        <v>33.515999999999998</v>
      </c>
      <c r="AW694">
        <v>0.27787686433834885</v>
      </c>
      <c r="AX694" s="34">
        <v>33.793876864338344</v>
      </c>
      <c r="AY694" s="34">
        <v>33.322713643924494</v>
      </c>
      <c r="AZ694">
        <v>178.94900000000001</v>
      </c>
      <c r="BA694">
        <v>1.483643244912376</v>
      </c>
      <c r="BB694" s="34">
        <v>180.43264324491238</v>
      </c>
      <c r="BC694" s="34">
        <v>177.91700333770871</v>
      </c>
      <c r="BD694">
        <v>124.559</v>
      </c>
      <c r="BE694">
        <v>1.0327027194510203</v>
      </c>
      <c r="BF694" s="34">
        <v>125.59170271945102</v>
      </c>
      <c r="BG694" s="34">
        <v>123.84066979274351</v>
      </c>
      <c r="BH694">
        <v>750.99600000000009</v>
      </c>
      <c r="BI694">
        <v>6.2264116723547751</v>
      </c>
      <c r="BJ694" s="34">
        <v>757.22241167235484</v>
      </c>
      <c r="BK694" s="34">
        <v>746.66501538765726</v>
      </c>
      <c r="BM694">
        <v>74.653999999999968</v>
      </c>
      <c r="BN694">
        <v>0.61894675469373095</v>
      </c>
      <c r="BO694">
        <v>75.272946754693706</v>
      </c>
      <c r="BP694">
        <v>74.223471308435933</v>
      </c>
      <c r="BQ694">
        <v>3.8930000000000002</v>
      </c>
      <c r="BR694">
        <v>3.2276364508568807E-2</v>
      </c>
      <c r="BS694">
        <v>3.9252763645085693</v>
      </c>
      <c r="BT694">
        <v>3.8705491173110773</v>
      </c>
      <c r="BU694">
        <v>361.00300000000004</v>
      </c>
      <c r="BV694">
        <v>2.99302964723526</v>
      </c>
      <c r="BW694">
        <v>363.99602964723528</v>
      </c>
      <c r="BX694">
        <v>358.92110017894964</v>
      </c>
      <c r="BY694">
        <v>35.357999999999997</v>
      </c>
      <c r="BZ694">
        <v>0.29314865047366445</v>
      </c>
      <c r="CA694">
        <v>35.651148650473658</v>
      </c>
      <c r="CB694">
        <v>35.154090852783213</v>
      </c>
      <c r="CC694">
        <v>178.94900000000001</v>
      </c>
      <c r="CD694">
        <v>1.483643244912376</v>
      </c>
      <c r="CE694">
        <v>180.43264324491238</v>
      </c>
      <c r="CF694">
        <v>177.91700333770871</v>
      </c>
      <c r="CG694">
        <v>125.157</v>
      </c>
      <c r="CH694">
        <v>1.0376606608782293</v>
      </c>
      <c r="CI694">
        <v>126.19466066087823</v>
      </c>
      <c r="CJ694">
        <v>124.43522113416454</v>
      </c>
      <c r="CK694">
        <v>779.01400000000012</v>
      </c>
      <c r="CL694">
        <v>6.458705322701829</v>
      </c>
      <c r="CM694">
        <v>785.47270532270193</v>
      </c>
      <c r="CN694">
        <v>774.52143592935306</v>
      </c>
    </row>
    <row r="695" spans="1:92" x14ac:dyDescent="0.25">
      <c r="A695" s="18">
        <v>45929</v>
      </c>
      <c r="B695" s="2">
        <v>11</v>
      </c>
      <c r="C695" s="2" t="s">
        <v>178</v>
      </c>
      <c r="D695" s="9">
        <v>27.799486000000002</v>
      </c>
      <c r="E695">
        <v>1.3026268000000001E-2</v>
      </c>
      <c r="G695">
        <v>7.2219999999999995</v>
      </c>
      <c r="H695">
        <v>8.2945707033226332E-2</v>
      </c>
      <c r="I695" s="34">
        <v>7.3049457070332258</v>
      </c>
      <c r="J695" s="34">
        <v>7.2097895265279615</v>
      </c>
      <c r="K695">
        <v>0.65400000000000003</v>
      </c>
      <c r="L695">
        <v>7.5112839102367815E-3</v>
      </c>
      <c r="M695" s="34">
        <v>0.66151128391023684</v>
      </c>
      <c r="N695" s="34">
        <v>0.65289426064099798</v>
      </c>
      <c r="O695">
        <v>17.448</v>
      </c>
      <c r="P695">
        <v>0.20039278542172992</v>
      </c>
      <c r="Q695" s="34">
        <v>17.648392785421731</v>
      </c>
      <c r="R695" s="34">
        <v>17.418500091229561</v>
      </c>
      <c r="S695">
        <v>1.752</v>
      </c>
      <c r="T695">
        <v>2.0121971576047157E-2</v>
      </c>
      <c r="U695" s="34">
        <v>1.7721219715760472</v>
      </c>
      <c r="V695" s="34">
        <v>1.7490378358456093</v>
      </c>
      <c r="W695">
        <v>0</v>
      </c>
      <c r="X695">
        <v>0</v>
      </c>
      <c r="Y695" s="34">
        <v>0</v>
      </c>
      <c r="Z695" s="34">
        <v>0</v>
      </c>
      <c r="AA695">
        <v>0.62</v>
      </c>
      <c r="AB695">
        <v>7.1207890280532175E-3</v>
      </c>
      <c r="AC695" s="34">
        <v>0.62712078902805324</v>
      </c>
      <c r="AD695" s="34">
        <v>0.61895174556180244</v>
      </c>
      <c r="AE695">
        <v>27.695999999999998</v>
      </c>
      <c r="AF695">
        <v>0.31809253696929346</v>
      </c>
      <c r="AG695" s="34">
        <v>28.014092536969294</v>
      </c>
      <c r="AH695" s="34">
        <v>27.649173459805933</v>
      </c>
      <c r="AJ695">
        <v>70.244</v>
      </c>
      <c r="AK695">
        <v>0.80676242659124231</v>
      </c>
      <c r="AL695" s="34">
        <v>71.050762426591248</v>
      </c>
      <c r="AM695" s="34">
        <v>70.125236153618147</v>
      </c>
      <c r="AN695">
        <v>3.3170000000000002</v>
      </c>
      <c r="AO695">
        <v>3.8096221300084714E-2</v>
      </c>
      <c r="AP695" s="34">
        <v>3.355096221300085</v>
      </c>
      <c r="AQ695" s="34">
        <v>3.3113918387556431</v>
      </c>
      <c r="AR695">
        <v>353.23500000000001</v>
      </c>
      <c r="AS695">
        <v>4.0569546972973844</v>
      </c>
      <c r="AT695" s="34">
        <v>357.2919546972974</v>
      </c>
      <c r="AU695" s="34">
        <v>352.63777394116659</v>
      </c>
      <c r="AV695">
        <v>34.785000000000004</v>
      </c>
      <c r="AW695">
        <v>0.39951071990456644</v>
      </c>
      <c r="AX695" s="34">
        <v>35.184510719904573</v>
      </c>
      <c r="AY695" s="34">
        <v>34.726187853818224</v>
      </c>
      <c r="AZ695">
        <v>169.71899999999999</v>
      </c>
      <c r="BA695">
        <v>1.9492470855680062</v>
      </c>
      <c r="BB695" s="34">
        <v>171.668247085568</v>
      </c>
      <c r="BC695" s="34">
        <v>169.43205049194117</v>
      </c>
      <c r="BD695">
        <v>125.937</v>
      </c>
      <c r="BE695">
        <v>1.4464045287515128</v>
      </c>
      <c r="BF695" s="34">
        <v>127.38340452875151</v>
      </c>
      <c r="BG695" s="34">
        <v>125.72407416260759</v>
      </c>
      <c r="BH695">
        <v>757.23700000000008</v>
      </c>
      <c r="BI695">
        <v>8.6969756794127964</v>
      </c>
      <c r="BJ695" s="34">
        <v>765.9339756794127</v>
      </c>
      <c r="BK695" s="34">
        <v>755.95671444190737</v>
      </c>
      <c r="BM695">
        <v>77.465999999999994</v>
      </c>
      <c r="BN695">
        <v>0.88970813362446866</v>
      </c>
      <c r="BO695">
        <v>78.355708133624475</v>
      </c>
      <c r="BP695">
        <v>77.335025680146103</v>
      </c>
      <c r="BQ695">
        <v>3.9710000000000001</v>
      </c>
      <c r="BR695">
        <v>4.5607505210321496E-2</v>
      </c>
      <c r="BS695">
        <v>4.0166075052103221</v>
      </c>
      <c r="BT695">
        <v>3.9642860993966411</v>
      </c>
      <c r="BU695">
        <v>370.68299999999999</v>
      </c>
      <c r="BV695">
        <v>4.2573474827191147</v>
      </c>
      <c r="BW695">
        <v>374.94034748271912</v>
      </c>
      <c r="BX695">
        <v>370.05627403239612</v>
      </c>
      <c r="BY695">
        <v>36.537000000000006</v>
      </c>
      <c r="BZ695">
        <v>0.41963269148061361</v>
      </c>
      <c r="CA695">
        <v>36.956632691480621</v>
      </c>
      <c r="CB695">
        <v>36.475225689663837</v>
      </c>
      <c r="CC695">
        <v>169.71899999999999</v>
      </c>
      <c r="CD695">
        <v>1.9492470855680062</v>
      </c>
      <c r="CE695">
        <v>171.668247085568</v>
      </c>
      <c r="CF695">
        <v>169.43205049194117</v>
      </c>
      <c r="CG695">
        <v>126.557</v>
      </c>
      <c r="CH695">
        <v>1.453525317779566</v>
      </c>
      <c r="CI695">
        <v>128.01052531777955</v>
      </c>
      <c r="CJ695">
        <v>126.34302590816939</v>
      </c>
      <c r="CK695">
        <v>784.93300000000011</v>
      </c>
      <c r="CL695">
        <v>9.0150682163820903</v>
      </c>
      <c r="CM695">
        <v>793.94806821638201</v>
      </c>
      <c r="CN695">
        <v>783.60588790171334</v>
      </c>
    </row>
    <row r="696" spans="1:92" x14ac:dyDescent="0.25">
      <c r="A696" s="18">
        <v>45929</v>
      </c>
      <c r="B696" s="2">
        <v>12</v>
      </c>
      <c r="C696" s="2" t="s">
        <v>178</v>
      </c>
      <c r="D696" s="9">
        <v>30.994271999999999</v>
      </c>
      <c r="E696">
        <v>1.2868977E-2</v>
      </c>
      <c r="G696">
        <v>7.2880000000000003</v>
      </c>
      <c r="H696">
        <v>0.10433119192920587</v>
      </c>
      <c r="I696" s="34">
        <v>7.3923311919292063</v>
      </c>
      <c r="J696" s="34">
        <v>7.2971994518438867</v>
      </c>
      <c r="K696">
        <v>0.67600000000000005</v>
      </c>
      <c r="L696">
        <v>9.6772620395366576E-3</v>
      </c>
      <c r="M696" s="34">
        <v>0.68567726203953672</v>
      </c>
      <c r="N696" s="34">
        <v>0.67685329712492692</v>
      </c>
      <c r="O696">
        <v>18.216000000000001</v>
      </c>
      <c r="P696">
        <v>0.26077071791745526</v>
      </c>
      <c r="Q696" s="34">
        <v>18.476770717917457</v>
      </c>
      <c r="R696" s="34">
        <v>18.238993580514304</v>
      </c>
      <c r="S696">
        <v>1.73</v>
      </c>
      <c r="T696">
        <v>2.4765774154435531E-2</v>
      </c>
      <c r="U696" s="34">
        <v>1.7547657741544356</v>
      </c>
      <c r="V696" s="34">
        <v>1.732183733766455</v>
      </c>
      <c r="W696">
        <v>0</v>
      </c>
      <c r="X696">
        <v>0</v>
      </c>
      <c r="Y696" s="34">
        <v>0</v>
      </c>
      <c r="Z696" s="34">
        <v>0</v>
      </c>
      <c r="AA696">
        <v>0.64600000000000002</v>
      </c>
      <c r="AB696">
        <v>9.2477977478412441E-3</v>
      </c>
      <c r="AC696" s="34">
        <v>0.65524779774784125</v>
      </c>
      <c r="AD696" s="34">
        <v>0.64681542890932364</v>
      </c>
      <c r="AE696">
        <v>28.556000000000001</v>
      </c>
      <c r="AF696">
        <v>0.40879274378847458</v>
      </c>
      <c r="AG696" s="34">
        <v>28.964792743788475</v>
      </c>
      <c r="AH696" s="34">
        <v>28.592045492158896</v>
      </c>
      <c r="AJ696">
        <v>71.20199999999997</v>
      </c>
      <c r="AK696">
        <v>1.0192905499098945</v>
      </c>
      <c r="AL696" s="34">
        <v>72.221290549909867</v>
      </c>
      <c r="AM696" s="34">
        <v>71.291876422912765</v>
      </c>
      <c r="AN696">
        <v>3.3180000000000005</v>
      </c>
      <c r="AO696">
        <v>4.7498750661512774E-2</v>
      </c>
      <c r="AP696" s="34">
        <v>3.3654987506615135</v>
      </c>
      <c r="AQ696" s="34">
        <v>3.3221882246457217</v>
      </c>
      <c r="AR696">
        <v>359.67200000000014</v>
      </c>
      <c r="AS696">
        <v>5.1488760240890974</v>
      </c>
      <c r="AT696" s="34">
        <v>364.82087602408922</v>
      </c>
      <c r="AU696" s="34">
        <v>360.12600456141536</v>
      </c>
      <c r="AV696">
        <v>36.331000000000003</v>
      </c>
      <c r="AW696">
        <v>0.52009557271953599</v>
      </c>
      <c r="AX696" s="34">
        <v>36.851095572719537</v>
      </c>
      <c r="AY696" s="34">
        <v>36.376859671369409</v>
      </c>
      <c r="AZ696">
        <v>167.684</v>
      </c>
      <c r="BA696">
        <v>2.4004763429551255</v>
      </c>
      <c r="BB696" s="34">
        <v>170.08447634295513</v>
      </c>
      <c r="BC696" s="34">
        <v>167.8956631288406</v>
      </c>
      <c r="BD696">
        <v>131.57899999999998</v>
      </c>
      <c r="BE696">
        <v>1.8836160678996947</v>
      </c>
      <c r="BF696" s="34">
        <v>133.46261606789966</v>
      </c>
      <c r="BG696" s="34">
        <v>131.74508873136202</v>
      </c>
      <c r="BH696">
        <v>769.78600000000006</v>
      </c>
      <c r="BI696">
        <v>11.019853308234861</v>
      </c>
      <c r="BJ696" s="34">
        <v>780.80585330823487</v>
      </c>
      <c r="BK696" s="34">
        <v>770.75768074054588</v>
      </c>
      <c r="BM696">
        <v>78.489999999999966</v>
      </c>
      <c r="BN696">
        <v>1.1236217418391004</v>
      </c>
      <c r="BO696">
        <v>79.613621741839069</v>
      </c>
      <c r="BP696">
        <v>78.589075874756645</v>
      </c>
      <c r="BQ696">
        <v>3.9940000000000007</v>
      </c>
      <c r="BR696">
        <v>5.7176012701049432E-2</v>
      </c>
      <c r="BS696">
        <v>4.0511760127010499</v>
      </c>
      <c r="BT696">
        <v>3.9990415217706485</v>
      </c>
      <c r="BU696">
        <v>377.88800000000015</v>
      </c>
      <c r="BV696">
        <v>5.4096467420065526</v>
      </c>
      <c r="BW696">
        <v>383.29764674200669</v>
      </c>
      <c r="BX696">
        <v>378.36499814192968</v>
      </c>
      <c r="BY696">
        <v>38.061</v>
      </c>
      <c r="BZ696">
        <v>0.54486134687397147</v>
      </c>
      <c r="CA696">
        <v>38.605861346873972</v>
      </c>
      <c r="CB696">
        <v>38.109043405135864</v>
      </c>
      <c r="CC696">
        <v>167.684</v>
      </c>
      <c r="CD696">
        <v>2.4004763429551255</v>
      </c>
      <c r="CE696">
        <v>170.08447634295513</v>
      </c>
      <c r="CF696">
        <v>167.8956631288406</v>
      </c>
      <c r="CG696">
        <v>132.22499999999997</v>
      </c>
      <c r="CH696">
        <v>1.8928638656475361</v>
      </c>
      <c r="CI696">
        <v>134.11786386564751</v>
      </c>
      <c r="CJ696">
        <v>132.39190416027134</v>
      </c>
      <c r="CK696">
        <v>798.3420000000001</v>
      </c>
      <c r="CL696">
        <v>11.428646052023335</v>
      </c>
      <c r="CM696">
        <v>809.77064605202338</v>
      </c>
      <c r="CN696">
        <v>799.34972623270482</v>
      </c>
    </row>
    <row r="697" spans="1:92" x14ac:dyDescent="0.25">
      <c r="A697" s="18">
        <v>45929</v>
      </c>
      <c r="B697" s="2">
        <v>13</v>
      </c>
      <c r="C697" s="2" t="s">
        <v>178</v>
      </c>
      <c r="D697" s="9">
        <v>28.342499</v>
      </c>
      <c r="E697">
        <v>1.2428661000000001E-2</v>
      </c>
      <c r="G697">
        <v>7.2000000000000011</v>
      </c>
      <c r="H697">
        <v>0.12944090596499896</v>
      </c>
      <c r="I697" s="34">
        <v>7.3294409059649999</v>
      </c>
      <c r="J697" s="34">
        <v>7.2383457696252282</v>
      </c>
      <c r="K697">
        <v>0.68800000000000006</v>
      </c>
      <c r="L697">
        <v>1.23687976810999E-2</v>
      </c>
      <c r="M697" s="34">
        <v>0.70036879768109994</v>
      </c>
      <c r="N697" s="34">
        <v>0.69166415131974401</v>
      </c>
      <c r="O697">
        <v>18.376000000000001</v>
      </c>
      <c r="P697">
        <v>0.33036195666844731</v>
      </c>
      <c r="Q697" s="34">
        <v>18.706361956668449</v>
      </c>
      <c r="R697" s="34">
        <v>18.473866925365719</v>
      </c>
      <c r="S697">
        <v>1.72</v>
      </c>
      <c r="T697">
        <v>3.0921994202749749E-2</v>
      </c>
      <c r="U697" s="34">
        <v>1.7509219942027496</v>
      </c>
      <c r="V697" s="34">
        <v>1.7291603782993599</v>
      </c>
      <c r="W697">
        <v>0</v>
      </c>
      <c r="X697">
        <v>0</v>
      </c>
      <c r="Y697" s="34">
        <v>0</v>
      </c>
      <c r="Z697" s="34">
        <v>0</v>
      </c>
      <c r="AA697">
        <v>0.61799999999999999</v>
      </c>
      <c r="AB697">
        <v>1.1110344428662409E-2</v>
      </c>
      <c r="AC697" s="34">
        <v>0.62911034442866243</v>
      </c>
      <c r="AD697" s="34">
        <v>0.62129134522616536</v>
      </c>
      <c r="AE697">
        <v>28.602</v>
      </c>
      <c r="AF697">
        <v>0.51420399894595836</v>
      </c>
      <c r="AG697" s="34">
        <v>29.116203998945959</v>
      </c>
      <c r="AH697" s="34">
        <v>28.754328569836215</v>
      </c>
      <c r="AJ697">
        <v>72.61</v>
      </c>
      <c r="AK697">
        <v>1.3053755808498018</v>
      </c>
      <c r="AL697" s="34">
        <v>73.915375580849798</v>
      </c>
      <c r="AM697" s="34">
        <v>72.996706435067736</v>
      </c>
      <c r="AN697">
        <v>3.4090000000000007</v>
      </c>
      <c r="AO697">
        <v>6.1286673393705762E-2</v>
      </c>
      <c r="AP697" s="34">
        <v>3.4702866733937063</v>
      </c>
      <c r="AQ697" s="34">
        <v>3.4271556567572783</v>
      </c>
      <c r="AR697">
        <v>367.13399999999996</v>
      </c>
      <c r="AS697">
        <v>6.6002996625769335</v>
      </c>
      <c r="AT697" s="34">
        <v>373.73429966257692</v>
      </c>
      <c r="AU697" s="34">
        <v>369.08928274799837</v>
      </c>
      <c r="AV697">
        <v>37.776000000000003</v>
      </c>
      <c r="AW697">
        <v>0.67913328662969452</v>
      </c>
      <c r="AX697" s="34">
        <v>38.455133286629696</v>
      </c>
      <c r="AY697" s="34">
        <v>37.977187471300361</v>
      </c>
      <c r="AZ697">
        <v>172.24699999999999</v>
      </c>
      <c r="BA697">
        <v>3.0966399624657184</v>
      </c>
      <c r="BB697" s="34">
        <v>175.34363996246572</v>
      </c>
      <c r="BC697" s="34">
        <v>173.16435330286617</v>
      </c>
      <c r="BD697">
        <v>130.697</v>
      </c>
      <c r="BE697">
        <v>2.349658067626037</v>
      </c>
      <c r="BF697" s="34">
        <v>133.04665806762603</v>
      </c>
      <c r="BG697" s="34">
        <v>131.39306625732058</v>
      </c>
      <c r="BH697">
        <v>783.87299999999993</v>
      </c>
      <c r="BI697">
        <v>14.092393233541891</v>
      </c>
      <c r="BJ697" s="34">
        <v>797.96539323354193</v>
      </c>
      <c r="BK697" s="34">
        <v>788.04775187131042</v>
      </c>
      <c r="BM697">
        <v>79.81</v>
      </c>
      <c r="BN697">
        <v>1.4348164868148008</v>
      </c>
      <c r="BO697">
        <v>81.244816486814798</v>
      </c>
      <c r="BP697">
        <v>80.235052204692963</v>
      </c>
      <c r="BQ697">
        <v>4.0970000000000004</v>
      </c>
      <c r="BR697">
        <v>7.3655471074805662E-2</v>
      </c>
      <c r="BS697">
        <v>4.1706554710748058</v>
      </c>
      <c r="BT697">
        <v>4.1188198080770224</v>
      </c>
      <c r="BU697">
        <v>385.50999999999993</v>
      </c>
      <c r="BV697">
        <v>6.9306616192453809</v>
      </c>
      <c r="BW697">
        <v>392.44066161924536</v>
      </c>
      <c r="BX697">
        <v>387.56314967336408</v>
      </c>
      <c r="BY697">
        <v>39.496000000000002</v>
      </c>
      <c r="BZ697">
        <v>0.71005528083244429</v>
      </c>
      <c r="CA697">
        <v>40.206055280832445</v>
      </c>
      <c r="CB697">
        <v>39.706347849599723</v>
      </c>
      <c r="CC697">
        <v>172.24699999999999</v>
      </c>
      <c r="CD697">
        <v>3.0966399624657184</v>
      </c>
      <c r="CE697">
        <v>175.34363996246572</v>
      </c>
      <c r="CF697">
        <v>173.16435330286617</v>
      </c>
      <c r="CG697">
        <v>131.315</v>
      </c>
      <c r="CH697">
        <v>2.3607684120546994</v>
      </c>
      <c r="CI697">
        <v>133.67576841205468</v>
      </c>
      <c r="CJ697">
        <v>132.01435760254674</v>
      </c>
      <c r="CK697">
        <v>812.47499999999991</v>
      </c>
      <c r="CL697">
        <v>14.60659723248785</v>
      </c>
      <c r="CM697">
        <v>827.08159723248787</v>
      </c>
      <c r="CN697">
        <v>816.80208044114659</v>
      </c>
    </row>
    <row r="698" spans="1:92" x14ac:dyDescent="0.25">
      <c r="A698" s="18">
        <v>45929</v>
      </c>
      <c r="B698" s="2">
        <v>14</v>
      </c>
      <c r="C698" s="2" t="s">
        <v>178</v>
      </c>
      <c r="D698" s="9">
        <v>40.984772999999997</v>
      </c>
      <c r="E698">
        <v>1.1424106999999999E-2</v>
      </c>
      <c r="G698">
        <v>7.6320000000000006</v>
      </c>
      <c r="H698">
        <v>8.9535741181694356E-2</v>
      </c>
      <c r="I698" s="34">
        <v>7.7215357411816949</v>
      </c>
      <c r="J698" s="34">
        <v>7.6333240906701114</v>
      </c>
      <c r="K698">
        <v>0.71800000000000008</v>
      </c>
      <c r="L698">
        <v>8.4233047914644334E-3</v>
      </c>
      <c r="M698" s="34">
        <v>0.72642330479146455</v>
      </c>
      <c r="N698" s="34">
        <v>0.71812456723023332</v>
      </c>
      <c r="O698">
        <v>18.09</v>
      </c>
      <c r="P698">
        <v>0.21222504690472366</v>
      </c>
      <c r="Q698" s="34">
        <v>18.302225046904724</v>
      </c>
      <c r="R698" s="34">
        <v>18.093138469630805</v>
      </c>
      <c r="S698">
        <v>1.7399999999999998</v>
      </c>
      <c r="T698">
        <v>2.0413022753688177E-2</v>
      </c>
      <c r="U698" s="34">
        <v>1.7604130227536881</v>
      </c>
      <c r="V698" s="34">
        <v>1.7403018760175566</v>
      </c>
      <c r="W698">
        <v>0</v>
      </c>
      <c r="X698">
        <v>0</v>
      </c>
      <c r="Y698" s="34">
        <v>0</v>
      </c>
      <c r="Z698" s="34">
        <v>0</v>
      </c>
      <c r="AA698">
        <v>0.60199999999999998</v>
      </c>
      <c r="AB698">
        <v>7.0624366078852205E-3</v>
      </c>
      <c r="AC698" s="34">
        <v>0.60906243660788517</v>
      </c>
      <c r="AD698" s="34">
        <v>0.602104442162396</v>
      </c>
      <c r="AE698">
        <v>28.782</v>
      </c>
      <c r="AF698">
        <v>0.33765955223945587</v>
      </c>
      <c r="AG698" s="34">
        <v>29.119659552239458</v>
      </c>
      <c r="AH698" s="34">
        <v>28.786993445711104</v>
      </c>
      <c r="AJ698">
        <v>74.018999999999977</v>
      </c>
      <c r="AK698">
        <v>0.86836294896853161</v>
      </c>
      <c r="AL698" s="34">
        <v>74.887362948968502</v>
      </c>
      <c r="AM698" s="34">
        <v>74.031841701691647</v>
      </c>
      <c r="AN698">
        <v>3.5209999999999995</v>
      </c>
      <c r="AO698">
        <v>4.1307042020537969E-2</v>
      </c>
      <c r="AP698" s="34">
        <v>3.5623070420205374</v>
      </c>
      <c r="AQ698" s="34">
        <v>3.5216108652056413</v>
      </c>
      <c r="AR698">
        <v>373.11399999999986</v>
      </c>
      <c r="AS698">
        <v>4.377232512482534</v>
      </c>
      <c r="AT698" s="34">
        <v>377.49123251248238</v>
      </c>
      <c r="AU698" s="34">
        <v>373.17873228069794</v>
      </c>
      <c r="AV698">
        <v>38.302</v>
      </c>
      <c r="AW698">
        <v>0.4493445962711291</v>
      </c>
      <c r="AX698" s="34">
        <v>38.751344596271132</v>
      </c>
      <c r="AY698" s="34">
        <v>38.308645089209463</v>
      </c>
      <c r="AZ698">
        <v>168.047</v>
      </c>
      <c r="BA698">
        <v>1.9714639279822055</v>
      </c>
      <c r="BB698" s="34">
        <v>170.0184639279822</v>
      </c>
      <c r="BC698" s="34">
        <v>168.07615480409331</v>
      </c>
      <c r="BD698">
        <v>131.46199999999999</v>
      </c>
      <c r="BE698">
        <v>1.542262527152503</v>
      </c>
      <c r="BF698" s="34">
        <v>133.00426252715249</v>
      </c>
      <c r="BG698" s="34">
        <v>131.48480760058621</v>
      </c>
      <c r="BH698">
        <v>788.4649999999998</v>
      </c>
      <c r="BI698">
        <v>9.2499735548774424</v>
      </c>
      <c r="BJ698" s="34">
        <v>797.71497355487725</v>
      </c>
      <c r="BK698" s="34">
        <v>788.60179234148427</v>
      </c>
      <c r="BM698">
        <v>81.650999999999982</v>
      </c>
      <c r="BN698">
        <v>0.957898690150226</v>
      </c>
      <c r="BO698">
        <v>82.608898690150198</v>
      </c>
      <c r="BP698">
        <v>81.665165792361762</v>
      </c>
      <c r="BQ698">
        <v>4.2389999999999999</v>
      </c>
      <c r="BR698">
        <v>4.9730346812002404E-2</v>
      </c>
      <c r="BS698">
        <v>4.2887303468120024</v>
      </c>
      <c r="BT698">
        <v>4.2397354324358743</v>
      </c>
      <c r="BU698">
        <v>391.20399999999984</v>
      </c>
      <c r="BV698">
        <v>4.5894575593872577</v>
      </c>
      <c r="BW698">
        <v>395.79345755938709</v>
      </c>
      <c r="BX698">
        <v>391.27187075032873</v>
      </c>
      <c r="BY698">
        <v>40.042000000000002</v>
      </c>
      <c r="BZ698">
        <v>0.46975761902481727</v>
      </c>
      <c r="CA698">
        <v>40.51175761902482</v>
      </c>
      <c r="CB698">
        <v>40.048946965227017</v>
      </c>
      <c r="CC698">
        <v>168.047</v>
      </c>
      <c r="CD698">
        <v>1.9714639279822055</v>
      </c>
      <c r="CE698">
        <v>170.0184639279822</v>
      </c>
      <c r="CF698">
        <v>168.07615480409331</v>
      </c>
      <c r="CG698">
        <v>132.06399999999999</v>
      </c>
      <c r="CH698">
        <v>1.5493249637603883</v>
      </c>
      <c r="CI698">
        <v>133.61332496376036</v>
      </c>
      <c r="CJ698">
        <v>132.08691204274859</v>
      </c>
      <c r="CK698">
        <v>817.24699999999984</v>
      </c>
      <c r="CL698">
        <v>9.5876331071168988</v>
      </c>
      <c r="CM698">
        <v>826.8346331071167</v>
      </c>
      <c r="CN698">
        <v>817.38878578719539</v>
      </c>
    </row>
    <row r="699" spans="1:92" x14ac:dyDescent="0.25">
      <c r="A699" s="18">
        <v>45929</v>
      </c>
      <c r="B699" s="2">
        <v>15</v>
      </c>
      <c r="C699" s="2" t="s">
        <v>178</v>
      </c>
      <c r="D699" s="9">
        <v>44.436509000000001</v>
      </c>
      <c r="E699">
        <v>1.0708656E-2</v>
      </c>
      <c r="G699">
        <v>7.6559999999999997</v>
      </c>
      <c r="H699">
        <v>9.6720501548696949E-2</v>
      </c>
      <c r="I699" s="34">
        <v>7.7527205015486969</v>
      </c>
      <c r="J699" s="34">
        <v>7.669699284633464</v>
      </c>
      <c r="K699">
        <v>0.73799999999999999</v>
      </c>
      <c r="L699">
        <v>9.3233712307913205E-3</v>
      </c>
      <c r="M699" s="34">
        <v>0.74732337123079129</v>
      </c>
      <c r="N699" s="34">
        <v>0.73932054232752042</v>
      </c>
      <c r="O699">
        <v>18.642000000000003</v>
      </c>
      <c r="P699">
        <v>0.23550987328511089</v>
      </c>
      <c r="Q699" s="34">
        <v>18.877509873285113</v>
      </c>
      <c r="R699" s="34">
        <v>18.675357113915499</v>
      </c>
      <c r="S699">
        <v>1.732</v>
      </c>
      <c r="T699">
        <v>2.1880865815353073E-2</v>
      </c>
      <c r="U699" s="34">
        <v>1.7538808658153531</v>
      </c>
      <c r="V699" s="34">
        <v>1.7350991589583542</v>
      </c>
      <c r="W699">
        <v>0</v>
      </c>
      <c r="X699">
        <v>0</v>
      </c>
      <c r="Y699" s="34">
        <v>0</v>
      </c>
      <c r="Z699" s="34">
        <v>0</v>
      </c>
      <c r="AA699">
        <v>0.60599999999999998</v>
      </c>
      <c r="AB699">
        <v>7.6557763765034417E-3</v>
      </c>
      <c r="AC699" s="34">
        <v>0.61365577637650337</v>
      </c>
      <c r="AD699" s="34">
        <v>0.60708434776487441</v>
      </c>
      <c r="AE699">
        <v>29.374000000000002</v>
      </c>
      <c r="AF699">
        <v>0.37109038825645568</v>
      </c>
      <c r="AG699" s="34">
        <v>29.745090388256457</v>
      </c>
      <c r="AH699" s="34">
        <v>29.426560447599712</v>
      </c>
      <c r="AJ699">
        <v>72.792000000000002</v>
      </c>
      <c r="AK699">
        <v>0.91960276237366101</v>
      </c>
      <c r="AL699" s="34">
        <v>73.711602762373658</v>
      </c>
      <c r="AM699" s="34">
        <v>72.92225056518275</v>
      </c>
      <c r="AN699">
        <v>3.5459999999999998</v>
      </c>
      <c r="AO699">
        <v>4.4797661767460729E-2</v>
      </c>
      <c r="AP699" s="34">
        <v>3.5907976617674606</v>
      </c>
      <c r="AQ699" s="34">
        <v>3.5523450448419882</v>
      </c>
      <c r="AR699">
        <v>372.15700000000004</v>
      </c>
      <c r="AS699">
        <v>4.7015689256607125</v>
      </c>
      <c r="AT699" s="34">
        <v>376.85856892566073</v>
      </c>
      <c r="AU699" s="34">
        <v>372.82292015038354</v>
      </c>
      <c r="AV699">
        <v>38.29</v>
      </c>
      <c r="AW699">
        <v>0.4837288406869914</v>
      </c>
      <c r="AX699" s="34">
        <v>38.773728840686992</v>
      </c>
      <c r="AY699" s="34">
        <v>38.358514316694794</v>
      </c>
      <c r="AZ699">
        <v>164.74100000000001</v>
      </c>
      <c r="BA699">
        <v>2.0812215446230256</v>
      </c>
      <c r="BB699" s="34">
        <v>166.82222154462303</v>
      </c>
      <c r="BC699" s="34">
        <v>165.03577976094587</v>
      </c>
      <c r="BD699">
        <v>131.40899999999999</v>
      </c>
      <c r="BE699">
        <v>1.660128577326635</v>
      </c>
      <c r="BF699" s="34">
        <v>133.06912857732664</v>
      </c>
      <c r="BG699" s="34">
        <v>131.64413705517228</v>
      </c>
      <c r="BH699">
        <v>782.93500000000006</v>
      </c>
      <c r="BI699">
        <v>9.8910483124384854</v>
      </c>
      <c r="BJ699" s="34">
        <v>792.8260483124385</v>
      </c>
      <c r="BK699" s="34">
        <v>784.33594689322126</v>
      </c>
      <c r="BM699">
        <v>80.448000000000008</v>
      </c>
      <c r="BN699">
        <v>1.0163232639223581</v>
      </c>
      <c r="BO699">
        <v>81.464323263922353</v>
      </c>
      <c r="BP699">
        <v>80.591949849816217</v>
      </c>
      <c r="BQ699">
        <v>4.2839999999999998</v>
      </c>
      <c r="BR699">
        <v>5.412103299825205E-2</v>
      </c>
      <c r="BS699">
        <v>4.3381210329982522</v>
      </c>
      <c r="BT699">
        <v>4.2916655871695086</v>
      </c>
      <c r="BU699">
        <v>390.79900000000004</v>
      </c>
      <c r="BV699">
        <v>4.9370787989458238</v>
      </c>
      <c r="BW699">
        <v>395.73607879894587</v>
      </c>
      <c r="BX699">
        <v>391.49827726429902</v>
      </c>
      <c r="BY699">
        <v>40.021999999999998</v>
      </c>
      <c r="BZ699">
        <v>0.50560970650234449</v>
      </c>
      <c r="CA699">
        <v>40.527609706502346</v>
      </c>
      <c r="CB699">
        <v>40.09361347565315</v>
      </c>
      <c r="CC699">
        <v>164.74100000000001</v>
      </c>
      <c r="CD699">
        <v>2.0812215446230256</v>
      </c>
      <c r="CE699">
        <v>166.82222154462303</v>
      </c>
      <c r="CF699">
        <v>165.03577976094587</v>
      </c>
      <c r="CG699">
        <v>132.01499999999999</v>
      </c>
      <c r="CH699">
        <v>1.6677843537031385</v>
      </c>
      <c r="CI699">
        <v>133.68278435370314</v>
      </c>
      <c r="CJ699">
        <v>132.25122140293715</v>
      </c>
      <c r="CK699">
        <v>812.30900000000008</v>
      </c>
      <c r="CL699">
        <v>10.26213870069494</v>
      </c>
      <c r="CM699">
        <v>822.57113870069497</v>
      </c>
      <c r="CN699">
        <v>813.762507340821</v>
      </c>
    </row>
    <row r="700" spans="1:92" x14ac:dyDescent="0.25">
      <c r="A700" s="18">
        <v>45929</v>
      </c>
      <c r="B700" s="2">
        <v>16</v>
      </c>
      <c r="C700" s="2" t="s">
        <v>178</v>
      </c>
      <c r="D700" s="9">
        <v>41.572848999999998</v>
      </c>
      <c r="E700">
        <v>1.0874224E-2</v>
      </c>
      <c r="G700">
        <v>7.2320000000000002</v>
      </c>
      <c r="H700">
        <v>0.11969227292491963</v>
      </c>
      <c r="I700" s="34">
        <v>7.3516922729249199</v>
      </c>
      <c r="J700" s="34">
        <v>7.2717483243700647</v>
      </c>
      <c r="K700">
        <v>0.70600000000000007</v>
      </c>
      <c r="L700">
        <v>1.1684560935424955E-2</v>
      </c>
      <c r="M700" s="34">
        <v>0.71768456093542499</v>
      </c>
      <c r="N700" s="34">
        <v>0.70988029825847154</v>
      </c>
      <c r="O700">
        <v>17.774000000000001</v>
      </c>
      <c r="P700">
        <v>0.29416626921564176</v>
      </c>
      <c r="Q700" s="34">
        <v>18.068166269215642</v>
      </c>
      <c r="R700" s="34">
        <v>17.871688981934945</v>
      </c>
      <c r="S700">
        <v>1.738</v>
      </c>
      <c r="T700">
        <v>2.8764542359445564E-2</v>
      </c>
      <c r="U700" s="34">
        <v>1.7667645423594456</v>
      </c>
      <c r="V700" s="34">
        <v>1.7475523489705713</v>
      </c>
      <c r="W700">
        <v>0</v>
      </c>
      <c r="X700">
        <v>0</v>
      </c>
      <c r="Y700" s="34">
        <v>0</v>
      </c>
      <c r="Z700" s="34">
        <v>0</v>
      </c>
      <c r="AA700">
        <v>0.59</v>
      </c>
      <c r="AB700">
        <v>9.7647180621823256E-3</v>
      </c>
      <c r="AC700" s="34">
        <v>0.59976471806218234</v>
      </c>
      <c r="AD700" s="34">
        <v>0.5932427421706773</v>
      </c>
      <c r="AE700">
        <v>28.040000000000003</v>
      </c>
      <c r="AF700">
        <v>0.46407236349761422</v>
      </c>
      <c r="AG700" s="34">
        <v>28.504072363497613</v>
      </c>
      <c r="AH700" s="34">
        <v>28.194112695704728</v>
      </c>
      <c r="AJ700">
        <v>69.874999999999986</v>
      </c>
      <c r="AK700">
        <v>1.1564570755847285</v>
      </c>
      <c r="AL700" s="34">
        <v>71.031457075584711</v>
      </c>
      <c r="AM700" s="34">
        <v>70.259045100298408</v>
      </c>
      <c r="AN700">
        <v>3.4820000000000007</v>
      </c>
      <c r="AO700">
        <v>5.7628386936472646E-2</v>
      </c>
      <c r="AP700" s="34">
        <v>3.5396283869364731</v>
      </c>
      <c r="AQ700" s="34">
        <v>3.5011376749801673</v>
      </c>
      <c r="AR700">
        <v>361.15699999999987</v>
      </c>
      <c r="AS700">
        <v>5.977281832514544</v>
      </c>
      <c r="AT700" s="34">
        <v>367.13428183251443</v>
      </c>
      <c r="AU700" s="34">
        <v>363.14198141378853</v>
      </c>
      <c r="AV700">
        <v>37.35199999999999</v>
      </c>
      <c r="AW700">
        <v>0.61818940518412568</v>
      </c>
      <c r="AX700" s="34">
        <v>37.970189405184115</v>
      </c>
      <c r="AY700" s="34">
        <v>37.557293060269714</v>
      </c>
      <c r="AZ700">
        <v>172.36099999999999</v>
      </c>
      <c r="BA700">
        <v>2.8526382540945896</v>
      </c>
      <c r="BB700" s="34">
        <v>175.21363825409458</v>
      </c>
      <c r="BC700" s="34">
        <v>173.30832590386458</v>
      </c>
      <c r="BD700">
        <v>134.63900000000001</v>
      </c>
      <c r="BE700">
        <v>2.2283252121596036</v>
      </c>
      <c r="BF700" s="34">
        <v>136.86732521215961</v>
      </c>
      <c r="BG700" s="34">
        <v>135.37899925952175</v>
      </c>
      <c r="BH700">
        <v>778.86599999999987</v>
      </c>
      <c r="BI700">
        <v>12.890520166474063</v>
      </c>
      <c r="BJ700" s="34">
        <v>791.75652016647382</v>
      </c>
      <c r="BK700" s="34">
        <v>783.14678241272316</v>
      </c>
      <c r="BM700">
        <v>77.106999999999985</v>
      </c>
      <c r="BN700">
        <v>1.2761493485096482</v>
      </c>
      <c r="BO700">
        <v>78.383149348509633</v>
      </c>
      <c r="BP700">
        <v>77.530793424668474</v>
      </c>
      <c r="BQ700">
        <v>4.1880000000000006</v>
      </c>
      <c r="BR700">
        <v>6.9312947871897596E-2</v>
      </c>
      <c r="BS700">
        <v>4.2573129478718981</v>
      </c>
      <c r="BT700">
        <v>4.211017973238639</v>
      </c>
      <c r="BU700">
        <v>378.93099999999987</v>
      </c>
      <c r="BV700">
        <v>6.2714481017301855</v>
      </c>
      <c r="BW700">
        <v>385.20244810173006</v>
      </c>
      <c r="BX700">
        <v>381.01367039572347</v>
      </c>
      <c r="BY700">
        <v>39.089999999999989</v>
      </c>
      <c r="BZ700">
        <v>0.64695394754357127</v>
      </c>
      <c r="CA700">
        <v>39.736953947543562</v>
      </c>
      <c r="CB700">
        <v>39.304845409240286</v>
      </c>
      <c r="CC700">
        <v>172.36099999999999</v>
      </c>
      <c r="CD700">
        <v>2.8526382540945896</v>
      </c>
      <c r="CE700">
        <v>175.21363825409458</v>
      </c>
      <c r="CF700">
        <v>173.30832590386458</v>
      </c>
      <c r="CG700">
        <v>135.22900000000001</v>
      </c>
      <c r="CH700">
        <v>2.2380899302217858</v>
      </c>
      <c r="CI700">
        <v>137.46708993022179</v>
      </c>
      <c r="CJ700">
        <v>135.97224200169242</v>
      </c>
      <c r="CK700">
        <v>806.90599999999984</v>
      </c>
      <c r="CL700">
        <v>13.354592529971677</v>
      </c>
      <c r="CM700">
        <v>820.2605925299714</v>
      </c>
      <c r="CN700">
        <v>811.34089510842784</v>
      </c>
    </row>
    <row r="701" spans="1:92" x14ac:dyDescent="0.25">
      <c r="A701" s="18">
        <v>45929</v>
      </c>
      <c r="B701" s="2">
        <v>17</v>
      </c>
      <c r="C701" s="2" t="s">
        <v>178</v>
      </c>
      <c r="D701" s="9">
        <v>46.860472000000001</v>
      </c>
      <c r="E701">
        <v>1.0880525E-2</v>
      </c>
      <c r="G701">
        <v>6.6739999999999995</v>
      </c>
      <c r="H701">
        <v>0.12416520651394997</v>
      </c>
      <c r="I701" s="34">
        <v>6.7981652065139491</v>
      </c>
      <c r="J701" s="34">
        <v>6.7241976000303438</v>
      </c>
      <c r="K701">
        <v>0.70000000000000007</v>
      </c>
      <c r="L701">
        <v>1.3023021360468234E-2</v>
      </c>
      <c r="M701" s="34">
        <v>0.71302302136046825</v>
      </c>
      <c r="N701" s="34">
        <v>0.70526495655098009</v>
      </c>
      <c r="O701">
        <v>17.286000000000001</v>
      </c>
      <c r="P701">
        <v>0.32159421033864843</v>
      </c>
      <c r="Q701" s="34">
        <v>17.60759421033865</v>
      </c>
      <c r="R701" s="34">
        <v>17.416014341343203</v>
      </c>
      <c r="S701">
        <v>1.7579999999999998</v>
      </c>
      <c r="T701">
        <v>3.2706387931004506E-2</v>
      </c>
      <c r="U701" s="34">
        <v>1.7907063879310043</v>
      </c>
      <c r="V701" s="34">
        <v>1.7712225623094613</v>
      </c>
      <c r="W701">
        <v>0</v>
      </c>
      <c r="X701">
        <v>0</v>
      </c>
      <c r="Y701" s="34">
        <v>0</v>
      </c>
      <c r="Z701" s="34">
        <v>0</v>
      </c>
      <c r="AA701">
        <v>0.59</v>
      </c>
      <c r="AB701">
        <v>1.0976546575251796E-2</v>
      </c>
      <c r="AC701" s="34">
        <v>0.60097654657525179</v>
      </c>
      <c r="AD701" s="34">
        <v>0.59443760623582609</v>
      </c>
      <c r="AE701">
        <v>27.007999999999999</v>
      </c>
      <c r="AF701">
        <v>0.5024653727193229</v>
      </c>
      <c r="AG701" s="34">
        <v>27.51046537271932</v>
      </c>
      <c r="AH701" s="34">
        <v>27.211137066469814</v>
      </c>
      <c r="AJ701">
        <v>65.64700000000002</v>
      </c>
      <c r="AK701">
        <v>1.2213175475009406</v>
      </c>
      <c r="AL701" s="34">
        <v>66.868317547500965</v>
      </c>
      <c r="AM701" s="34">
        <v>66.140755146717439</v>
      </c>
      <c r="AN701">
        <v>3.4410000000000003</v>
      </c>
      <c r="AO701">
        <v>6.4017452144815981E-2</v>
      </c>
      <c r="AP701" s="34">
        <v>3.5050174521448163</v>
      </c>
      <c r="AQ701" s="34">
        <v>3.4668810221313184</v>
      </c>
      <c r="AR701">
        <v>350.822</v>
      </c>
      <c r="AS701">
        <v>6.5268034281745528</v>
      </c>
      <c r="AT701" s="34">
        <v>357.34880342817456</v>
      </c>
      <c r="AU701" s="34">
        <v>353.46066083875422</v>
      </c>
      <c r="AV701">
        <v>36.225000000000001</v>
      </c>
      <c r="AW701">
        <v>0.67394135540423106</v>
      </c>
      <c r="AX701" s="34">
        <v>36.898941355404233</v>
      </c>
      <c r="AY701" s="34">
        <v>36.497461501513222</v>
      </c>
      <c r="AZ701">
        <v>172.93899999999999</v>
      </c>
      <c r="BA701">
        <v>3.217411844368594</v>
      </c>
      <c r="BB701" s="34">
        <v>176.15641184436859</v>
      </c>
      <c r="BC701" s="34">
        <v>174.23973760138563</v>
      </c>
      <c r="BD701">
        <v>134.58200000000002</v>
      </c>
      <c r="BE701">
        <v>2.5038060867636234</v>
      </c>
      <c r="BF701" s="34">
        <v>137.08580608676365</v>
      </c>
      <c r="BG701" s="34">
        <v>135.59424054649148</v>
      </c>
      <c r="BH701">
        <v>763.65600000000006</v>
      </c>
      <c r="BI701">
        <v>14.207297714356757</v>
      </c>
      <c r="BJ701" s="34">
        <v>777.86329771435692</v>
      </c>
      <c r="BK701" s="34">
        <v>769.39973665699324</v>
      </c>
      <c r="BM701">
        <v>72.321000000000026</v>
      </c>
      <c r="BN701">
        <v>1.3454827540148906</v>
      </c>
      <c r="BO701">
        <v>73.666482754014908</v>
      </c>
      <c r="BP701">
        <v>72.864952746747775</v>
      </c>
      <c r="BQ701">
        <v>4.141</v>
      </c>
      <c r="BR701">
        <v>7.7040473505284215E-2</v>
      </c>
      <c r="BS701">
        <v>4.218040473505285</v>
      </c>
      <c r="BT701">
        <v>4.1721459786822983</v>
      </c>
      <c r="BU701">
        <v>368.108</v>
      </c>
      <c r="BV701">
        <v>6.8483976385132017</v>
      </c>
      <c r="BW701">
        <v>374.95639763851324</v>
      </c>
      <c r="BX701">
        <v>370.87667518009744</v>
      </c>
      <c r="BY701">
        <v>37.983000000000004</v>
      </c>
      <c r="BZ701">
        <v>0.70664774333523561</v>
      </c>
      <c r="CA701">
        <v>38.689647743335236</v>
      </c>
      <c r="CB701">
        <v>38.268684063822683</v>
      </c>
      <c r="CC701">
        <v>172.93899999999999</v>
      </c>
      <c r="CD701">
        <v>3.217411844368594</v>
      </c>
      <c r="CE701">
        <v>176.15641184436859</v>
      </c>
      <c r="CF701">
        <v>174.23973760138563</v>
      </c>
      <c r="CG701">
        <v>135.17200000000003</v>
      </c>
      <c r="CH701">
        <v>2.514782633338875</v>
      </c>
      <c r="CI701">
        <v>137.68678263333891</v>
      </c>
      <c r="CJ701">
        <v>136.18867815272731</v>
      </c>
      <c r="CK701">
        <v>790.6640000000001</v>
      </c>
      <c r="CL701">
        <v>14.70976308707608</v>
      </c>
      <c r="CM701">
        <v>805.37376308707621</v>
      </c>
      <c r="CN701">
        <v>796.6108737234631</v>
      </c>
    </row>
    <row r="702" spans="1:92" x14ac:dyDescent="0.25">
      <c r="A702" s="18">
        <v>45929</v>
      </c>
      <c r="B702" s="2">
        <v>18</v>
      </c>
      <c r="C702" s="2" t="s">
        <v>178</v>
      </c>
      <c r="D702" s="9">
        <v>50.234315000000002</v>
      </c>
      <c r="E702">
        <v>1.1299468E-2</v>
      </c>
      <c r="G702">
        <v>6.4</v>
      </c>
      <c r="H702">
        <v>0.10542118353359942</v>
      </c>
      <c r="I702" s="34">
        <v>6.5054211835336</v>
      </c>
      <c r="J702" s="34">
        <v>6.4319133850437398</v>
      </c>
      <c r="K702">
        <v>0.66</v>
      </c>
      <c r="L702">
        <v>1.0871559551902438E-2</v>
      </c>
      <c r="M702" s="34">
        <v>0.67087155955190247</v>
      </c>
      <c r="N702" s="34">
        <v>0.66329106783263558</v>
      </c>
      <c r="O702">
        <v>16.655999999999999</v>
      </c>
      <c r="P702">
        <v>0.27435863014619244</v>
      </c>
      <c r="Q702" s="34">
        <v>16.930358630146191</v>
      </c>
      <c r="R702" s="34">
        <v>16.73905458457633</v>
      </c>
      <c r="S702">
        <v>1.752</v>
      </c>
      <c r="T702">
        <v>2.885904899232284E-2</v>
      </c>
      <c r="U702" s="34">
        <v>1.7808590489923228</v>
      </c>
      <c r="V702" s="34">
        <v>1.7607362891557237</v>
      </c>
      <c r="W702">
        <v>0</v>
      </c>
      <c r="X702">
        <v>0</v>
      </c>
      <c r="Y702" s="34">
        <v>0</v>
      </c>
      <c r="Z702" s="34">
        <v>0</v>
      </c>
      <c r="AA702">
        <v>0.57799999999999996</v>
      </c>
      <c r="AB702">
        <v>9.5208506378781955E-3</v>
      </c>
      <c r="AC702" s="34">
        <v>0.58752085063787818</v>
      </c>
      <c r="AD702" s="34">
        <v>0.58088217758676264</v>
      </c>
      <c r="AE702">
        <v>26.045999999999999</v>
      </c>
      <c r="AF702">
        <v>0.42903127286189535</v>
      </c>
      <c r="AG702" s="34">
        <v>26.475031272861894</v>
      </c>
      <c r="AH702" s="34">
        <v>26.175877504195189</v>
      </c>
      <c r="AJ702">
        <v>61.982999999999997</v>
      </c>
      <c r="AK702">
        <v>1.0209876904629829</v>
      </c>
      <c r="AL702" s="34">
        <v>63.003987690462978</v>
      </c>
      <c r="AM702" s="34">
        <v>62.292076147682195</v>
      </c>
      <c r="AN702">
        <v>3.31</v>
      </c>
      <c r="AO702">
        <v>5.4522518358783446E-2</v>
      </c>
      <c r="AP702" s="34">
        <v>3.3645225183587835</v>
      </c>
      <c r="AQ702" s="34">
        <v>3.3265052038273089</v>
      </c>
      <c r="AR702">
        <v>337.40099999999995</v>
      </c>
      <c r="AS702">
        <v>5.5576894914718693</v>
      </c>
      <c r="AT702" s="34">
        <v>342.95868949147183</v>
      </c>
      <c r="AU702" s="34">
        <v>339.083438754241</v>
      </c>
      <c r="AV702">
        <v>34.405999999999999</v>
      </c>
      <c r="AW702">
        <v>0.56673769385265949</v>
      </c>
      <c r="AX702" s="34">
        <v>34.972737693852658</v>
      </c>
      <c r="AY702" s="34">
        <v>34.577564363408577</v>
      </c>
      <c r="AZ702">
        <v>146.44899999999998</v>
      </c>
      <c r="BA702">
        <v>2.4123167042675151</v>
      </c>
      <c r="BB702" s="34">
        <v>148.86131670426749</v>
      </c>
      <c r="BC702" s="34">
        <v>147.17926301972975</v>
      </c>
      <c r="BD702">
        <v>129.982</v>
      </c>
      <c r="BE702">
        <v>2.1410712934475495</v>
      </c>
      <c r="BF702" s="34">
        <v>132.12307129344754</v>
      </c>
      <c r="BG702" s="34">
        <v>130.63015087730551</v>
      </c>
      <c r="BH702">
        <v>713.53099999999995</v>
      </c>
      <c r="BI702">
        <v>11.75332539186136</v>
      </c>
      <c r="BJ702" s="34">
        <v>725.28432539186133</v>
      </c>
      <c r="BK702" s="34">
        <v>717.08899836619435</v>
      </c>
      <c r="BM702">
        <v>68.382999999999996</v>
      </c>
      <c r="BN702">
        <v>1.1264088739965823</v>
      </c>
      <c r="BO702">
        <v>69.509408873996577</v>
      </c>
      <c r="BP702">
        <v>68.723989532725938</v>
      </c>
      <c r="BQ702">
        <v>3.97</v>
      </c>
      <c r="BR702">
        <v>6.5394077910685883E-2</v>
      </c>
      <c r="BS702">
        <v>4.0353940779106861</v>
      </c>
      <c r="BT702">
        <v>3.9897962716599444</v>
      </c>
      <c r="BU702">
        <v>354.05699999999996</v>
      </c>
      <c r="BV702">
        <v>5.8320481216180617</v>
      </c>
      <c r="BW702">
        <v>359.88904812161803</v>
      </c>
      <c r="BX702">
        <v>355.82249333881731</v>
      </c>
      <c r="BY702">
        <v>36.158000000000001</v>
      </c>
      <c r="BZ702">
        <v>0.59559674284498232</v>
      </c>
      <c r="CA702">
        <v>36.753596742844984</v>
      </c>
      <c r="CB702">
        <v>36.3383006525643</v>
      </c>
      <c r="CC702">
        <v>146.44899999999998</v>
      </c>
      <c r="CD702">
        <v>2.4123167042675151</v>
      </c>
      <c r="CE702">
        <v>148.86131670426749</v>
      </c>
      <c r="CF702">
        <v>147.17926301972975</v>
      </c>
      <c r="CG702">
        <v>130.56</v>
      </c>
      <c r="CH702">
        <v>2.1505921440854276</v>
      </c>
      <c r="CI702">
        <v>132.71059214408541</v>
      </c>
      <c r="CJ702">
        <v>131.21103305489228</v>
      </c>
      <c r="CK702">
        <v>739.577</v>
      </c>
      <c r="CL702">
        <v>12.182356664723255</v>
      </c>
      <c r="CM702">
        <v>751.75935666472321</v>
      </c>
      <c r="CN702">
        <v>743.26487587038957</v>
      </c>
    </row>
    <row r="703" spans="1:92" x14ac:dyDescent="0.25">
      <c r="A703" s="18">
        <v>45929</v>
      </c>
      <c r="B703" s="2">
        <v>19</v>
      </c>
      <c r="C703" s="2" t="s">
        <v>178</v>
      </c>
      <c r="D703" s="9">
        <v>124.55707099999999</v>
      </c>
      <c r="E703">
        <v>1.1461521000000001E-2</v>
      </c>
      <c r="G703">
        <v>6.0640000000000001</v>
      </c>
      <c r="H703">
        <v>6.5057385999272979E-2</v>
      </c>
      <c r="I703" s="34">
        <v>6.129057385999273</v>
      </c>
      <c r="J703" s="34">
        <v>6.0588090660594371</v>
      </c>
      <c r="K703">
        <v>0.628</v>
      </c>
      <c r="L703">
        <v>6.7374733521674514E-3</v>
      </c>
      <c r="M703" s="34">
        <v>0.63473747335216746</v>
      </c>
      <c r="N703" s="34">
        <v>0.62746241647185463</v>
      </c>
      <c r="O703">
        <v>15.964000000000002</v>
      </c>
      <c r="P703">
        <v>0.17126914744267707</v>
      </c>
      <c r="Q703" s="34">
        <v>16.135269147442678</v>
      </c>
      <c r="R703" s="34">
        <v>15.950334421268611</v>
      </c>
      <c r="S703">
        <v>1.6600000000000001</v>
      </c>
      <c r="T703">
        <v>1.780924484808594E-2</v>
      </c>
      <c r="U703" s="34">
        <v>1.6778092448480861</v>
      </c>
      <c r="V703" s="34">
        <v>1.6585789989542656</v>
      </c>
      <c r="W703">
        <v>0</v>
      </c>
      <c r="X703">
        <v>0</v>
      </c>
      <c r="Y703" s="34">
        <v>0</v>
      </c>
      <c r="Z703" s="34">
        <v>0</v>
      </c>
      <c r="AA703">
        <v>0.59599999999999997</v>
      </c>
      <c r="AB703">
        <v>6.3941626081079634E-3</v>
      </c>
      <c r="AC703" s="34">
        <v>0.60239416260810796</v>
      </c>
      <c r="AD703" s="34">
        <v>0.59548980926309769</v>
      </c>
      <c r="AE703">
        <v>24.912000000000003</v>
      </c>
      <c r="AF703">
        <v>0.26726741425031142</v>
      </c>
      <c r="AG703" s="34">
        <v>25.179267414250312</v>
      </c>
      <c r="AH703" s="34">
        <v>24.890674712017265</v>
      </c>
      <c r="AJ703">
        <v>58.569000000000003</v>
      </c>
      <c r="AK703">
        <v>0.62835521777562986</v>
      </c>
      <c r="AL703" s="34">
        <v>59.19735521777563</v>
      </c>
      <c r="AM703" s="34">
        <v>58.518863487802633</v>
      </c>
      <c r="AN703">
        <v>2.8910000000000005</v>
      </c>
      <c r="AO703">
        <v>3.1015980033624373E-2</v>
      </c>
      <c r="AP703" s="34">
        <v>2.9220159800336249</v>
      </c>
      <c r="AQ703" s="34">
        <v>2.8885252325161339</v>
      </c>
      <c r="AR703">
        <v>321.04399999999998</v>
      </c>
      <c r="AS703">
        <v>3.4443079536198202</v>
      </c>
      <c r="AT703" s="34">
        <v>324.48830795361982</v>
      </c>
      <c r="AU703" s="34">
        <v>320.76917839775496</v>
      </c>
      <c r="AV703">
        <v>28.991000000000003</v>
      </c>
      <c r="AW703">
        <v>0.31102880565714425</v>
      </c>
      <c r="AX703" s="34">
        <v>29.302028805657148</v>
      </c>
      <c r="AY703" s="34">
        <v>28.966182987158504</v>
      </c>
      <c r="AZ703">
        <v>151.54599999999999</v>
      </c>
      <c r="BA703">
        <v>1.6258553131012239</v>
      </c>
      <c r="BB703" s="34">
        <v>153.17185531310122</v>
      </c>
      <c r="BC703" s="34">
        <v>151.41627287682115</v>
      </c>
      <c r="BD703">
        <v>128.62800000000001</v>
      </c>
      <c r="BE703">
        <v>1.3799804495901196</v>
      </c>
      <c r="BF703" s="34">
        <v>130.00798044959012</v>
      </c>
      <c r="BG703" s="34">
        <v>128.51789125149955</v>
      </c>
      <c r="BH703">
        <v>691.66899999999998</v>
      </c>
      <c r="BI703">
        <v>7.4205437197775614</v>
      </c>
      <c r="BJ703" s="34">
        <v>699.08954371977757</v>
      </c>
      <c r="BK703" s="34">
        <v>691.076914233553</v>
      </c>
      <c r="BM703">
        <v>64.63300000000001</v>
      </c>
      <c r="BN703">
        <v>0.69341260377490288</v>
      </c>
      <c r="BO703">
        <v>65.326412603774898</v>
      </c>
      <c r="BP703">
        <v>64.577672553862072</v>
      </c>
      <c r="BQ703">
        <v>3.5190000000000006</v>
      </c>
      <c r="BR703">
        <v>3.7753453385791821E-2</v>
      </c>
      <c r="BS703">
        <v>3.5567534533857925</v>
      </c>
      <c r="BT703">
        <v>3.5159876489879887</v>
      </c>
      <c r="BU703">
        <v>337.00799999999998</v>
      </c>
      <c r="BV703">
        <v>3.6155771010624971</v>
      </c>
      <c r="BW703">
        <v>340.62357710106249</v>
      </c>
      <c r="BX703">
        <v>336.71951281902358</v>
      </c>
      <c r="BY703">
        <v>30.651000000000003</v>
      </c>
      <c r="BZ703">
        <v>0.32883805050523018</v>
      </c>
      <c r="CA703">
        <v>30.979838050505233</v>
      </c>
      <c r="CB703">
        <v>30.62476198611277</v>
      </c>
      <c r="CC703">
        <v>151.54599999999999</v>
      </c>
      <c r="CD703">
        <v>1.6258553131012239</v>
      </c>
      <c r="CE703">
        <v>153.17185531310122</v>
      </c>
      <c r="CF703">
        <v>151.41627287682115</v>
      </c>
      <c r="CG703">
        <v>129.22400000000002</v>
      </c>
      <c r="CH703">
        <v>1.3863746121982274</v>
      </c>
      <c r="CI703">
        <v>130.61037461219823</v>
      </c>
      <c r="CJ703">
        <v>129.11338106076263</v>
      </c>
      <c r="CK703">
        <v>716.58100000000002</v>
      </c>
      <c r="CL703">
        <v>7.6878111340278732</v>
      </c>
      <c r="CM703">
        <v>724.26881113402783</v>
      </c>
      <c r="CN703">
        <v>715.96758894557024</v>
      </c>
    </row>
    <row r="704" spans="1:92" x14ac:dyDescent="0.25">
      <c r="A704" s="18">
        <v>45929</v>
      </c>
      <c r="B704" s="2">
        <v>20</v>
      </c>
      <c r="C704" s="2" t="s">
        <v>178</v>
      </c>
      <c r="D704" s="9">
        <v>185.056478</v>
      </c>
      <c r="E704">
        <v>1.1494835E-2</v>
      </c>
      <c r="G704">
        <v>5.6880000000000006</v>
      </c>
      <c r="H704">
        <v>7.7135710392981116E-2</v>
      </c>
      <c r="I704" s="34">
        <v>5.7651357103929817</v>
      </c>
      <c r="J704" s="34">
        <v>5.6988664266494062</v>
      </c>
      <c r="K704">
        <v>0.48000000000000004</v>
      </c>
      <c r="L704">
        <v>6.5093426491967185E-3</v>
      </c>
      <c r="M704" s="34">
        <v>0.48650934264919676</v>
      </c>
      <c r="N704" s="34">
        <v>0.48091699802948579</v>
      </c>
      <c r="O704">
        <v>16.21</v>
      </c>
      <c r="P704">
        <v>0.21982592571558082</v>
      </c>
      <c r="Q704" s="34">
        <v>16.429825925715583</v>
      </c>
      <c r="R704" s="34">
        <v>16.240967787620761</v>
      </c>
      <c r="S704">
        <v>1.6760000000000002</v>
      </c>
      <c r="T704">
        <v>2.2728454750111877E-2</v>
      </c>
      <c r="U704" s="34">
        <v>1.698728454750112</v>
      </c>
      <c r="V704" s="34">
        <v>1.6792018514529545</v>
      </c>
      <c r="W704">
        <v>0</v>
      </c>
      <c r="X704">
        <v>0</v>
      </c>
      <c r="Y704" s="34">
        <v>0</v>
      </c>
      <c r="Z704" s="34">
        <v>0</v>
      </c>
      <c r="AA704">
        <v>0.59199999999999997</v>
      </c>
      <c r="AB704">
        <v>8.0281892673426183E-3</v>
      </c>
      <c r="AC704" s="34">
        <v>0.60002818926734258</v>
      </c>
      <c r="AD704" s="34">
        <v>0.59313096423636569</v>
      </c>
      <c r="AE704">
        <v>24.646000000000001</v>
      </c>
      <c r="AF704">
        <v>0.33422762277521312</v>
      </c>
      <c r="AG704" s="34">
        <v>24.980227622775214</v>
      </c>
      <c r="AH704" s="34">
        <v>24.693084027988974</v>
      </c>
      <c r="AJ704">
        <v>56.362999999999992</v>
      </c>
      <c r="AK704">
        <v>0.76434599945140536</v>
      </c>
      <c r="AL704" s="34">
        <v>57.1273459994514</v>
      </c>
      <c r="AM704" s="34">
        <v>56.470676583199797</v>
      </c>
      <c r="AN704">
        <v>2.7439999999999998</v>
      </c>
      <c r="AO704">
        <v>3.7211742144574567E-2</v>
      </c>
      <c r="AP704" s="34">
        <v>2.7812117421445741</v>
      </c>
      <c r="AQ704" s="34">
        <v>2.7492421720685596</v>
      </c>
      <c r="AR704">
        <v>313.12899999999996</v>
      </c>
      <c r="AS704">
        <v>4.2463832383339977</v>
      </c>
      <c r="AT704" s="34">
        <v>317.37538323833394</v>
      </c>
      <c r="AU704" s="34">
        <v>313.7272055749475</v>
      </c>
      <c r="AV704">
        <v>27.376000000000001</v>
      </c>
      <c r="AW704">
        <v>0.37124950909251947</v>
      </c>
      <c r="AX704" s="34">
        <v>27.747249509092519</v>
      </c>
      <c r="AY704" s="34">
        <v>27.428299454281667</v>
      </c>
      <c r="AZ704">
        <v>148.846</v>
      </c>
      <c r="BA704">
        <v>2.0185200332548638</v>
      </c>
      <c r="BB704" s="34">
        <v>150.86452003325488</v>
      </c>
      <c r="BC704" s="34">
        <v>149.13035726811842</v>
      </c>
      <c r="BD704">
        <v>123.95699999999999</v>
      </c>
      <c r="BE704">
        <v>1.6809970557634948</v>
      </c>
      <c r="BF704" s="34">
        <v>125.63799705576349</v>
      </c>
      <c r="BG704" s="34">
        <v>124.193809009877</v>
      </c>
      <c r="BH704">
        <v>672.41499999999985</v>
      </c>
      <c r="BI704">
        <v>9.1187075780408566</v>
      </c>
      <c r="BJ704" s="34">
        <v>681.53370757804078</v>
      </c>
      <c r="BK704" s="34">
        <v>673.69959006249292</v>
      </c>
      <c r="BM704">
        <v>62.050999999999995</v>
      </c>
      <c r="BN704">
        <v>0.84148170984438653</v>
      </c>
      <c r="BO704">
        <v>62.892481709844382</v>
      </c>
      <c r="BP704">
        <v>62.169543009849207</v>
      </c>
      <c r="BQ704">
        <v>3.2239999999999998</v>
      </c>
      <c r="BR704">
        <v>4.3721084793771285E-2</v>
      </c>
      <c r="BS704">
        <v>3.267721084793771</v>
      </c>
      <c r="BT704">
        <v>3.2301591700980454</v>
      </c>
      <c r="BU704">
        <v>329.33899999999994</v>
      </c>
      <c r="BV704">
        <v>4.4662091640495785</v>
      </c>
      <c r="BW704">
        <v>333.80520916404953</v>
      </c>
      <c r="BX704">
        <v>329.96817336256828</v>
      </c>
      <c r="BY704">
        <v>29.052</v>
      </c>
      <c r="BZ704">
        <v>0.39397796384263134</v>
      </c>
      <c r="CA704">
        <v>29.44597796384263</v>
      </c>
      <c r="CB704">
        <v>29.107501305734623</v>
      </c>
      <c r="CC704">
        <v>148.846</v>
      </c>
      <c r="CD704">
        <v>2.0185200332548638</v>
      </c>
      <c r="CE704">
        <v>150.86452003325488</v>
      </c>
      <c r="CF704">
        <v>149.13035726811842</v>
      </c>
      <c r="CG704">
        <v>124.54899999999999</v>
      </c>
      <c r="CH704">
        <v>1.6890252450308374</v>
      </c>
      <c r="CI704">
        <v>126.23802524503084</v>
      </c>
      <c r="CJ704">
        <v>124.78693997411337</v>
      </c>
      <c r="CK704">
        <v>697.06099999999981</v>
      </c>
      <c r="CL704">
        <v>9.4529352008160696</v>
      </c>
      <c r="CM704">
        <v>706.51393520081604</v>
      </c>
      <c r="CN704">
        <v>698.39267409048193</v>
      </c>
    </row>
    <row r="705" spans="1:92" x14ac:dyDescent="0.25">
      <c r="A705" s="18">
        <v>45929</v>
      </c>
      <c r="B705" s="2">
        <v>21</v>
      </c>
      <c r="C705" s="2" t="s">
        <v>178</v>
      </c>
      <c r="D705" s="9">
        <v>44.033161999999997</v>
      </c>
      <c r="E705">
        <v>1.1928708999999999E-2</v>
      </c>
      <c r="G705">
        <v>5.6060000000000008</v>
      </c>
      <c r="H705">
        <v>6.4530243073797719E-2</v>
      </c>
      <c r="I705" s="34">
        <v>5.6705302430737987</v>
      </c>
      <c r="J705" s="34">
        <v>5.6028881379284723</v>
      </c>
      <c r="K705">
        <v>0.42600000000000005</v>
      </c>
      <c r="L705">
        <v>4.9036538618333608E-3</v>
      </c>
      <c r="M705" s="34">
        <v>0.43090365386183338</v>
      </c>
      <c r="N705" s="34">
        <v>0.42576352956787883</v>
      </c>
      <c r="O705">
        <v>15.888</v>
      </c>
      <c r="P705">
        <v>0.18288556938217942</v>
      </c>
      <c r="Q705" s="34">
        <v>16.070885569382181</v>
      </c>
      <c r="R705" s="34">
        <v>15.879180652052723</v>
      </c>
      <c r="S705">
        <v>1.68</v>
      </c>
      <c r="T705">
        <v>1.9338353257934381E-2</v>
      </c>
      <c r="U705" s="34">
        <v>1.6993383532579343</v>
      </c>
      <c r="V705" s="34">
        <v>1.6790674405493813</v>
      </c>
      <c r="W705">
        <v>0</v>
      </c>
      <c r="X705">
        <v>0</v>
      </c>
      <c r="Y705" s="34">
        <v>0</v>
      </c>
      <c r="Z705" s="34">
        <v>0</v>
      </c>
      <c r="AA705">
        <v>0.57999999999999996</v>
      </c>
      <c r="AB705">
        <v>6.6763362438106788E-3</v>
      </c>
      <c r="AC705" s="34">
        <v>0.58667633624381066</v>
      </c>
      <c r="AD705" s="34">
        <v>0.57967804495157205</v>
      </c>
      <c r="AE705">
        <v>24.18</v>
      </c>
      <c r="AF705">
        <v>0.27833415581955556</v>
      </c>
      <c r="AG705" s="34">
        <v>24.458334155819561</v>
      </c>
      <c r="AH705" s="34">
        <v>24.166577805050025</v>
      </c>
      <c r="AJ705">
        <v>53.64800000000001</v>
      </c>
      <c r="AK705">
        <v>0.61753808070337135</v>
      </c>
      <c r="AL705" s="34">
        <v>54.265538080703379</v>
      </c>
      <c r="AM705" s="34">
        <v>53.618220268210251</v>
      </c>
      <c r="AN705">
        <v>2.6760000000000006</v>
      </c>
      <c r="AO705">
        <v>3.0803234117995487E-2</v>
      </c>
      <c r="AP705" s="34">
        <v>2.7068032341179959</v>
      </c>
      <c r="AQ705" s="34">
        <v>2.6745145660179435</v>
      </c>
      <c r="AR705">
        <v>302.52400000000011</v>
      </c>
      <c r="AS705">
        <v>3.4823309410734185</v>
      </c>
      <c r="AT705" s="34">
        <v>306.00633094107354</v>
      </c>
      <c r="AU705" s="34">
        <v>302.35607046711976</v>
      </c>
      <c r="AV705">
        <v>24.690999999999995</v>
      </c>
      <c r="AW705">
        <v>0.28421623826884385</v>
      </c>
      <c r="AX705" s="34">
        <v>24.975216238268839</v>
      </c>
      <c r="AY705" s="34">
        <v>24.677294151550456</v>
      </c>
      <c r="AZ705">
        <v>167.898</v>
      </c>
      <c r="BA705">
        <v>1.932661211488492</v>
      </c>
      <c r="BB705" s="34">
        <v>169.83066121148849</v>
      </c>
      <c r="BC705" s="34">
        <v>167.80480067461906</v>
      </c>
      <c r="BD705">
        <v>125.33800000000001</v>
      </c>
      <c r="BE705">
        <v>1.4427562622874879</v>
      </c>
      <c r="BF705" s="34">
        <v>126.7807562622875</v>
      </c>
      <c r="BG705" s="34">
        <v>125.26842551403475</v>
      </c>
      <c r="BH705">
        <v>676.77500000000009</v>
      </c>
      <c r="BI705">
        <v>7.7903059679396085</v>
      </c>
      <c r="BJ705" s="34">
        <v>684.56530596793971</v>
      </c>
      <c r="BK705" s="34">
        <v>676.39932564155231</v>
      </c>
      <c r="BM705">
        <v>59.254000000000012</v>
      </c>
      <c r="BN705">
        <v>0.68206832377716908</v>
      </c>
      <c r="BO705">
        <v>59.936068323777178</v>
      </c>
      <c r="BP705">
        <v>59.221108406138725</v>
      </c>
      <c r="BQ705">
        <v>3.1020000000000008</v>
      </c>
      <c r="BR705">
        <v>3.570688797982885E-2</v>
      </c>
      <c r="BS705">
        <v>3.1377068879798293</v>
      </c>
      <c r="BT705">
        <v>3.1002780955858222</v>
      </c>
      <c r="BU705">
        <v>318.41200000000009</v>
      </c>
      <c r="BV705">
        <v>3.6652165104555978</v>
      </c>
      <c r="BW705">
        <v>322.07721651045574</v>
      </c>
      <c r="BX705">
        <v>318.23525111917246</v>
      </c>
      <c r="BY705">
        <v>26.370999999999995</v>
      </c>
      <c r="BZ705">
        <v>0.30355459152677822</v>
      </c>
      <c r="CA705">
        <v>26.674554591526775</v>
      </c>
      <c r="CB705">
        <v>26.356361592099837</v>
      </c>
      <c r="CC705">
        <v>167.898</v>
      </c>
      <c r="CD705">
        <v>1.932661211488492</v>
      </c>
      <c r="CE705">
        <v>169.83066121148849</v>
      </c>
      <c r="CF705">
        <v>167.80480067461906</v>
      </c>
      <c r="CG705">
        <v>125.91800000000001</v>
      </c>
      <c r="CH705">
        <v>1.4494325985312986</v>
      </c>
      <c r="CI705">
        <v>127.36743259853131</v>
      </c>
      <c r="CJ705">
        <v>125.84810355898632</v>
      </c>
      <c r="CK705">
        <v>700.95500000000004</v>
      </c>
      <c r="CL705">
        <v>8.0686401237591632</v>
      </c>
      <c r="CM705">
        <v>709.02364012375926</v>
      </c>
      <c r="CN705">
        <v>700.56590344660231</v>
      </c>
    </row>
    <row r="706" spans="1:92" x14ac:dyDescent="0.25">
      <c r="A706" s="18">
        <v>45929</v>
      </c>
      <c r="B706" s="2">
        <v>22</v>
      </c>
      <c r="C706" s="2" t="s">
        <v>178</v>
      </c>
      <c r="D706" s="9">
        <v>57.647973999999998</v>
      </c>
      <c r="E706">
        <v>1.3064731E-2</v>
      </c>
      <c r="G706">
        <v>5.0960000000000001</v>
      </c>
      <c r="H706">
        <v>6.5627497003821519E-2</v>
      </c>
      <c r="I706" s="34">
        <v>5.1616274970038214</v>
      </c>
      <c r="J706" s="34">
        <v>5.0941922222332625</v>
      </c>
      <c r="K706">
        <v>0.35800000000000004</v>
      </c>
      <c r="L706">
        <v>4.6104089339419358E-3</v>
      </c>
      <c r="M706" s="34">
        <v>0.36261040893394197</v>
      </c>
      <c r="N706" s="34">
        <v>0.35787300148341999</v>
      </c>
      <c r="O706">
        <v>15.601999999999999</v>
      </c>
      <c r="P706">
        <v>0.20092625750659796</v>
      </c>
      <c r="Q706" s="34">
        <v>15.802926257506597</v>
      </c>
      <c r="R706" s="34">
        <v>15.596465276939435</v>
      </c>
      <c r="S706">
        <v>1.6680000000000001</v>
      </c>
      <c r="T706">
        <v>2.1480899725740642E-2</v>
      </c>
      <c r="U706" s="34">
        <v>1.6894808997257409</v>
      </c>
      <c r="V706" s="34">
        <v>1.6674082862411861</v>
      </c>
      <c r="W706">
        <v>0</v>
      </c>
      <c r="X706">
        <v>0</v>
      </c>
      <c r="Y706" s="34">
        <v>0</v>
      </c>
      <c r="Z706" s="34">
        <v>0</v>
      </c>
      <c r="AA706">
        <v>0.56000000000000005</v>
      </c>
      <c r="AB706">
        <v>7.2118128575628052E-3</v>
      </c>
      <c r="AC706" s="34">
        <v>0.56721181285756284</v>
      </c>
      <c r="AD706" s="34">
        <v>0.55980134310255636</v>
      </c>
      <c r="AE706">
        <v>23.283999999999995</v>
      </c>
      <c r="AF706">
        <v>0.29985687602766481</v>
      </c>
      <c r="AG706" s="34">
        <v>23.58385687602766</v>
      </c>
      <c r="AH706" s="34">
        <v>23.275740129999861</v>
      </c>
      <c r="AJ706">
        <v>51.353999999999999</v>
      </c>
      <c r="AK706">
        <v>0.66134899551300053</v>
      </c>
      <c r="AL706" s="34">
        <v>52.015348995513001</v>
      </c>
      <c r="AM706" s="34">
        <v>51.335782453015504</v>
      </c>
      <c r="AN706">
        <v>2.5739999999999998</v>
      </c>
      <c r="AO706">
        <v>3.3148582670297605E-2</v>
      </c>
      <c r="AP706" s="34">
        <v>2.6071485826702974</v>
      </c>
      <c r="AQ706" s="34">
        <v>2.5730868877606787</v>
      </c>
      <c r="AR706">
        <v>295.10100000000017</v>
      </c>
      <c r="AS706">
        <v>3.8003806894279326</v>
      </c>
      <c r="AT706" s="34">
        <v>298.90138068942809</v>
      </c>
      <c r="AU706" s="34">
        <v>294.9963145551921</v>
      </c>
      <c r="AV706">
        <v>22.581999999999997</v>
      </c>
      <c r="AW706">
        <v>0.29081635348122009</v>
      </c>
      <c r="AX706" s="34">
        <v>22.872816353481216</v>
      </c>
      <c r="AY706" s="34">
        <v>22.573989160610584</v>
      </c>
      <c r="AZ706">
        <v>166.61099999999999</v>
      </c>
      <c r="BA706">
        <v>2.1456559857346367</v>
      </c>
      <c r="BB706" s="34">
        <v>168.75665598573462</v>
      </c>
      <c r="BC706" s="34">
        <v>166.55189567082147</v>
      </c>
      <c r="BD706">
        <v>121.623</v>
      </c>
      <c r="BE706">
        <v>1.5662898485274304</v>
      </c>
      <c r="BF706" s="34">
        <v>123.18928984852744</v>
      </c>
      <c r="BG706" s="34">
        <v>121.57985491457539</v>
      </c>
      <c r="BH706">
        <v>659.84500000000025</v>
      </c>
      <c r="BI706">
        <v>8.4976404553545173</v>
      </c>
      <c r="BJ706" s="34">
        <v>668.34264045535463</v>
      </c>
      <c r="BK706" s="34">
        <v>659.61092364197577</v>
      </c>
      <c r="BM706">
        <v>56.45</v>
      </c>
      <c r="BN706">
        <v>0.72697649251682206</v>
      </c>
      <c r="BO706">
        <v>57.176976492516822</v>
      </c>
      <c r="BP706">
        <v>56.429974675248765</v>
      </c>
      <c r="BQ706">
        <v>2.9319999999999999</v>
      </c>
      <c r="BR706">
        <v>3.7758991604239539E-2</v>
      </c>
      <c r="BS706">
        <v>2.9697589916042393</v>
      </c>
      <c r="BT706">
        <v>2.9309598892440989</v>
      </c>
      <c r="BU706">
        <v>310.70300000000015</v>
      </c>
      <c r="BV706">
        <v>4.0013069469345304</v>
      </c>
      <c r="BW706">
        <v>314.70430694693471</v>
      </c>
      <c r="BX706">
        <v>310.59277983213155</v>
      </c>
      <c r="BY706">
        <v>24.249999999999996</v>
      </c>
      <c r="BZ706">
        <v>0.31229725320696072</v>
      </c>
      <c r="CA706">
        <v>24.562297253206957</v>
      </c>
      <c r="CB706">
        <v>24.241397446851771</v>
      </c>
      <c r="CC706">
        <v>166.61099999999999</v>
      </c>
      <c r="CD706">
        <v>2.1456559857346367</v>
      </c>
      <c r="CE706">
        <v>168.75665598573462</v>
      </c>
      <c r="CF706">
        <v>166.55189567082147</v>
      </c>
      <c r="CG706">
        <v>122.18300000000001</v>
      </c>
      <c r="CH706">
        <v>1.5735016613849933</v>
      </c>
      <c r="CI706">
        <v>123.756501661385</v>
      </c>
      <c r="CJ706">
        <v>122.13965625767796</v>
      </c>
      <c r="CK706">
        <v>683.12900000000025</v>
      </c>
      <c r="CL706">
        <v>8.797497331382182</v>
      </c>
      <c r="CM706">
        <v>691.92649733138228</v>
      </c>
      <c r="CN706">
        <v>682.88666377197569</v>
      </c>
    </row>
    <row r="707" spans="1:92" x14ac:dyDescent="0.25">
      <c r="A707" s="18">
        <v>45929</v>
      </c>
      <c r="B707" s="2">
        <v>23</v>
      </c>
      <c r="C707" s="2" t="s">
        <v>178</v>
      </c>
      <c r="D707" s="9">
        <v>54.190823000000002</v>
      </c>
      <c r="E707">
        <v>1.3945291E-2</v>
      </c>
      <c r="G707">
        <v>5.03</v>
      </c>
      <c r="H707">
        <v>7.1492329912248437E-2</v>
      </c>
      <c r="I707" s="34">
        <v>5.101492329912249</v>
      </c>
      <c r="J707" s="34">
        <v>5.0303505348373552</v>
      </c>
      <c r="K707">
        <v>0.32600000000000001</v>
      </c>
      <c r="L707">
        <v>4.6334989167779311E-3</v>
      </c>
      <c r="M707" s="34">
        <v>0.33063349891677796</v>
      </c>
      <c r="N707" s="34">
        <v>0.32602271856003534</v>
      </c>
      <c r="O707">
        <v>15.575999999999999</v>
      </c>
      <c r="P707">
        <v>0.22138459855132833</v>
      </c>
      <c r="Q707" s="34">
        <v>15.797384598551327</v>
      </c>
      <c r="R707" s="34">
        <v>15.57708547328561</v>
      </c>
      <c r="S707">
        <v>1.6520000000000001</v>
      </c>
      <c r="T707">
        <v>2.3480184694837859E-2</v>
      </c>
      <c r="U707" s="34">
        <v>1.6754801846948379</v>
      </c>
      <c r="V707" s="34">
        <v>1.6521151259545348</v>
      </c>
      <c r="W707">
        <v>0</v>
      </c>
      <c r="X707">
        <v>0</v>
      </c>
      <c r="Y707" s="34">
        <v>0</v>
      </c>
      <c r="Z707" s="34">
        <v>0</v>
      </c>
      <c r="AA707">
        <v>0.57999999999999996</v>
      </c>
      <c r="AB707">
        <v>8.2436483795435573E-3</v>
      </c>
      <c r="AC707" s="34">
        <v>0.58824364837954357</v>
      </c>
      <c r="AD707" s="34">
        <v>0.58004041952398921</v>
      </c>
      <c r="AE707">
        <v>23.163999999999998</v>
      </c>
      <c r="AF707">
        <v>0.32923426045473614</v>
      </c>
      <c r="AG707" s="34">
        <v>23.493234260454734</v>
      </c>
      <c r="AH707" s="34">
        <v>23.165614272161523</v>
      </c>
      <c r="AJ707">
        <v>48.783000000000015</v>
      </c>
      <c r="AK707">
        <v>0.69336189465391984</v>
      </c>
      <c r="AL707" s="34">
        <v>49.476361894653934</v>
      </c>
      <c r="AM707" s="34">
        <v>48.786399630411672</v>
      </c>
      <c r="AN707">
        <v>2.5000000000000004</v>
      </c>
      <c r="AO707">
        <v>3.5532967153204996E-2</v>
      </c>
      <c r="AP707" s="34">
        <v>2.5355329671532054</v>
      </c>
      <c r="AQ707" s="34">
        <v>2.5001742220861605</v>
      </c>
      <c r="AR707">
        <v>285.54100000000005</v>
      </c>
      <c r="AS707">
        <v>4.0584475895573231</v>
      </c>
      <c r="AT707" s="34">
        <v>289.59944758955737</v>
      </c>
      <c r="AU707" s="34">
        <v>285.56089901948178</v>
      </c>
      <c r="AV707">
        <v>22.209000000000003</v>
      </c>
      <c r="AW707">
        <v>0.3156606670022119</v>
      </c>
      <c r="AX707" s="34">
        <v>22.524660667002216</v>
      </c>
      <c r="AY707" s="34">
        <v>22.210547719324616</v>
      </c>
      <c r="AZ707">
        <v>176.59699999999998</v>
      </c>
      <c r="BA707">
        <v>2.5100061601418164</v>
      </c>
      <c r="BB707" s="34">
        <v>179.10700616014179</v>
      </c>
      <c r="BC707" s="34">
        <v>176.60930683909982</v>
      </c>
      <c r="BD707">
        <v>119.371</v>
      </c>
      <c r="BE707">
        <v>1.696642328818093</v>
      </c>
      <c r="BF707" s="34">
        <v>121.06764232881808</v>
      </c>
      <c r="BG707" s="34">
        <v>119.3793188258588</v>
      </c>
      <c r="BH707">
        <v>655.00100000000009</v>
      </c>
      <c r="BI707">
        <v>9.30965160732657</v>
      </c>
      <c r="BJ707" s="34">
        <v>664.31065160732658</v>
      </c>
      <c r="BK707" s="34">
        <v>655.04664625626287</v>
      </c>
      <c r="BM707">
        <v>53.813000000000017</v>
      </c>
      <c r="BN707">
        <v>0.76485422456616825</v>
      </c>
      <c r="BO707">
        <v>54.577854224566181</v>
      </c>
      <c r="BP707">
        <v>53.816750165249026</v>
      </c>
      <c r="BQ707">
        <v>2.8260000000000005</v>
      </c>
      <c r="BR707">
        <v>4.0166466069982927E-2</v>
      </c>
      <c r="BS707">
        <v>2.8661664660699833</v>
      </c>
      <c r="BT707">
        <v>2.826196940646196</v>
      </c>
      <c r="BU707">
        <v>301.11700000000008</v>
      </c>
      <c r="BV707">
        <v>4.2798321881086512</v>
      </c>
      <c r="BW707">
        <v>305.3968321881087</v>
      </c>
      <c r="BX707">
        <v>301.13798449276737</v>
      </c>
      <c r="BY707">
        <v>23.861000000000004</v>
      </c>
      <c r="BZ707">
        <v>0.33914085169704977</v>
      </c>
      <c r="CA707">
        <v>24.200140851697054</v>
      </c>
      <c r="CB707">
        <v>23.86266284527915</v>
      </c>
      <c r="CC707">
        <v>176.59699999999998</v>
      </c>
      <c r="CD707">
        <v>2.5100061601418164</v>
      </c>
      <c r="CE707">
        <v>179.10700616014179</v>
      </c>
      <c r="CF707">
        <v>176.60930683909982</v>
      </c>
      <c r="CG707">
        <v>119.95099999999999</v>
      </c>
      <c r="CH707">
        <v>1.7048859771976366</v>
      </c>
      <c r="CI707">
        <v>121.65588597719763</v>
      </c>
      <c r="CJ707">
        <v>119.95935924538279</v>
      </c>
      <c r="CK707">
        <v>678.16500000000008</v>
      </c>
      <c r="CL707">
        <v>9.6388858677813065</v>
      </c>
      <c r="CM707">
        <v>687.80388586778133</v>
      </c>
      <c r="CN707">
        <v>678.21226052842439</v>
      </c>
    </row>
    <row r="708" spans="1:92" x14ac:dyDescent="0.25">
      <c r="A708" s="18">
        <v>45929</v>
      </c>
      <c r="B708" s="2">
        <v>24</v>
      </c>
      <c r="C708" s="2" t="s">
        <v>23</v>
      </c>
      <c r="D708" s="9">
        <v>28.163467000000001</v>
      </c>
      <c r="E708">
        <v>1.3872010000000001E-2</v>
      </c>
      <c r="G708">
        <v>5.1760000000000002</v>
      </c>
      <c r="H708">
        <v>7.8412095256902278E-2</v>
      </c>
      <c r="I708" s="34">
        <v>5.2544120952569022</v>
      </c>
      <c r="J708" s="34">
        <v>5.1815228381273775</v>
      </c>
      <c r="K708">
        <v>0.318</v>
      </c>
      <c r="L708">
        <v>4.8174355277617702E-3</v>
      </c>
      <c r="M708" s="34">
        <v>0.32281743552776176</v>
      </c>
      <c r="N708" s="34">
        <v>0.31833930883394629</v>
      </c>
      <c r="O708">
        <v>15.203999999999999</v>
      </c>
      <c r="P708">
        <v>0.23032795523298724</v>
      </c>
      <c r="Q708" s="34">
        <v>15.434327955232986</v>
      </c>
      <c r="R708" s="34">
        <v>15.220222803494714</v>
      </c>
      <c r="S708">
        <v>1.6459999999999999</v>
      </c>
      <c r="T708">
        <v>2.4935531065081364E-2</v>
      </c>
      <c r="U708" s="34">
        <v>1.6709355310650813</v>
      </c>
      <c r="V708" s="34">
        <v>1.6477562966687911</v>
      </c>
      <c r="W708">
        <v>0</v>
      </c>
      <c r="X708">
        <v>0</v>
      </c>
      <c r="Y708" s="34">
        <v>0</v>
      </c>
      <c r="Z708" s="34">
        <v>0</v>
      </c>
      <c r="AA708">
        <v>0.56799999999999995</v>
      </c>
      <c r="AB708">
        <v>8.6047276093354878E-3</v>
      </c>
      <c r="AC708" s="34">
        <v>0.57660472760933545</v>
      </c>
      <c r="AD708" s="34">
        <v>0.56860606106189149</v>
      </c>
      <c r="AE708">
        <v>22.912000000000003</v>
      </c>
      <c r="AF708">
        <v>0.34709774469206817</v>
      </c>
      <c r="AG708" s="34">
        <v>23.259097744692067</v>
      </c>
      <c r="AH708" s="34">
        <v>22.936447308186722</v>
      </c>
      <c r="AJ708">
        <v>46.946999999999996</v>
      </c>
      <c r="AK708">
        <v>0.71120800541456541</v>
      </c>
      <c r="AL708" s="34">
        <v>47.658208005414558</v>
      </c>
      <c r="AM708" s="34">
        <v>46.997092867381362</v>
      </c>
      <c r="AN708">
        <v>2.4649999999999999</v>
      </c>
      <c r="AO708">
        <v>3.7342699924316866E-2</v>
      </c>
      <c r="AP708" s="34">
        <v>2.5023426999243168</v>
      </c>
      <c r="AQ708" s="34">
        <v>2.4676301769675395</v>
      </c>
      <c r="AR708">
        <v>278.63000000000005</v>
      </c>
      <c r="AS708">
        <v>4.2210127707555412</v>
      </c>
      <c r="AT708" s="34">
        <v>282.85101277075557</v>
      </c>
      <c r="AU708" s="34">
        <v>278.92730069308953</v>
      </c>
      <c r="AV708">
        <v>21.420999999999999</v>
      </c>
      <c r="AW708">
        <v>0.32451033471756252</v>
      </c>
      <c r="AX708" s="34">
        <v>21.745510334717562</v>
      </c>
      <c r="AY708" s="34">
        <v>21.443856397899257</v>
      </c>
      <c r="AZ708">
        <v>167.59900000000005</v>
      </c>
      <c r="BA708">
        <v>2.5389854623186952</v>
      </c>
      <c r="BB708" s="34">
        <v>170.13798546231874</v>
      </c>
      <c r="BC708" s="34">
        <v>167.77782962660558</v>
      </c>
      <c r="BD708">
        <v>118.31700000000002</v>
      </c>
      <c r="BE708">
        <v>1.7924041488622311</v>
      </c>
      <c r="BF708" s="34">
        <v>120.10940414886225</v>
      </c>
      <c r="BG708" s="34">
        <v>118.44324529341519</v>
      </c>
      <c r="BH708">
        <v>635.37900000000013</v>
      </c>
      <c r="BI708">
        <v>9.6254634219929116</v>
      </c>
      <c r="BJ708" s="34">
        <v>645.00446342199302</v>
      </c>
      <c r="BK708" s="34">
        <v>636.05695505535846</v>
      </c>
      <c r="BM708">
        <v>52.122999999999998</v>
      </c>
      <c r="BN708">
        <v>0.78962010067146771</v>
      </c>
      <c r="BO708">
        <v>52.912620100671461</v>
      </c>
      <c r="BP708">
        <v>52.17861570550874</v>
      </c>
      <c r="BQ708">
        <v>2.7829999999999999</v>
      </c>
      <c r="BR708">
        <v>4.216013545207864E-2</v>
      </c>
      <c r="BS708">
        <v>2.8251601354520783</v>
      </c>
      <c r="BT708">
        <v>2.7859694858014858</v>
      </c>
      <c r="BU708">
        <v>293.83400000000006</v>
      </c>
      <c r="BV708">
        <v>4.451340725988528</v>
      </c>
      <c r="BW708">
        <v>298.28534072598853</v>
      </c>
      <c r="BX708">
        <v>294.14752349658426</v>
      </c>
      <c r="BY708">
        <v>23.067</v>
      </c>
      <c r="BZ708">
        <v>0.34944586578264386</v>
      </c>
      <c r="CA708">
        <v>23.416445865782642</v>
      </c>
      <c r="CB708">
        <v>23.091612694568049</v>
      </c>
      <c r="CC708">
        <v>167.59900000000005</v>
      </c>
      <c r="CD708">
        <v>2.5389854623186952</v>
      </c>
      <c r="CE708">
        <v>170.13798546231874</v>
      </c>
      <c r="CF708">
        <v>167.77782962660558</v>
      </c>
      <c r="CG708">
        <v>118.88500000000002</v>
      </c>
      <c r="CH708">
        <v>1.8010088764715666</v>
      </c>
      <c r="CI708">
        <v>120.68600887647159</v>
      </c>
      <c r="CJ708">
        <v>119.01185135447707</v>
      </c>
      <c r="CK708">
        <v>658.29100000000017</v>
      </c>
      <c r="CL708">
        <v>9.9725611666849794</v>
      </c>
      <c r="CM708">
        <v>668.26356116668512</v>
      </c>
      <c r="CN708">
        <v>658.99340236354521</v>
      </c>
    </row>
    <row r="709" spans="1:92" x14ac:dyDescent="0.25">
      <c r="A709" s="18">
        <v>45930</v>
      </c>
      <c r="B709" s="2">
        <v>1</v>
      </c>
      <c r="C709" s="2" t="s">
        <v>23</v>
      </c>
      <c r="D709" s="9">
        <v>34.321157999999997</v>
      </c>
      <c r="E709">
        <v>1.405883E-2</v>
      </c>
      <c r="G709">
        <v>4.645999999999999</v>
      </c>
      <c r="H709">
        <v>8.1341170807511257E-2</v>
      </c>
      <c r="I709" s="34">
        <v>4.7273411708075104</v>
      </c>
      <c r="J709" s="34">
        <v>4.6608802849351267</v>
      </c>
      <c r="K709">
        <v>0.29000000000000004</v>
      </c>
      <c r="L709">
        <v>5.0772577559574416E-3</v>
      </c>
      <c r="M709" s="34">
        <v>0.2950772577559575</v>
      </c>
      <c r="N709" s="34">
        <v>0.29092881675230031</v>
      </c>
      <c r="O709">
        <v>14.754</v>
      </c>
      <c r="P709">
        <v>0.25830986528067612</v>
      </c>
      <c r="Q709" s="34">
        <v>15.012309865280676</v>
      </c>
      <c r="R709" s="34">
        <v>14.801254352977372</v>
      </c>
      <c r="S709">
        <v>1.6279999999999999</v>
      </c>
      <c r="T709">
        <v>2.850267457482315E-2</v>
      </c>
      <c r="U709" s="34">
        <v>1.656502674574823</v>
      </c>
      <c r="V709" s="34">
        <v>1.6332141850784303</v>
      </c>
      <c r="W709">
        <v>0</v>
      </c>
      <c r="X709">
        <v>0</v>
      </c>
      <c r="Y709" s="34">
        <v>0</v>
      </c>
      <c r="Z709" s="34">
        <v>0</v>
      </c>
      <c r="AA709">
        <v>0.57799999999999996</v>
      </c>
      <c r="AB709">
        <v>1.011949994118414E-2</v>
      </c>
      <c r="AC709" s="34">
        <v>0.58811949994118407</v>
      </c>
      <c r="AD709" s="34">
        <v>0.57985122787182597</v>
      </c>
      <c r="AE709">
        <v>21.895999999999997</v>
      </c>
      <c r="AF709">
        <v>0.38335046836015213</v>
      </c>
      <c r="AG709" s="34">
        <v>22.27935046836015</v>
      </c>
      <c r="AH709" s="34">
        <v>21.966128867615055</v>
      </c>
      <c r="AJ709">
        <v>44.975999999999999</v>
      </c>
      <c r="AK709">
        <v>0.78743015459290289</v>
      </c>
      <c r="AL709" s="34">
        <v>45.763430154592903</v>
      </c>
      <c r="AM709" s="34">
        <v>45.120049869832613</v>
      </c>
      <c r="AN709">
        <v>2.3689999999999998</v>
      </c>
      <c r="AO709">
        <v>4.1475943530562678E-2</v>
      </c>
      <c r="AP709" s="34">
        <v>2.4104759435305625</v>
      </c>
      <c r="AQ709" s="34">
        <v>2.3765874720213769</v>
      </c>
      <c r="AR709">
        <v>273.49700000000013</v>
      </c>
      <c r="AS709">
        <v>4.7883267740727335</v>
      </c>
      <c r="AT709" s="34">
        <v>278.28532677407287</v>
      </c>
      <c r="AU709" s="34">
        <v>274.37296067346176</v>
      </c>
      <c r="AV709">
        <v>22.042000000000002</v>
      </c>
      <c r="AW709">
        <v>0.38590660502349627</v>
      </c>
      <c r="AX709" s="34">
        <v>22.427906605023498</v>
      </c>
      <c r="AY709" s="34">
        <v>22.112596478807596</v>
      </c>
      <c r="AZ709">
        <v>176.55500000000001</v>
      </c>
      <c r="BA709">
        <v>3.0910870451829857</v>
      </c>
      <c r="BB709" s="34">
        <v>179.64608704518298</v>
      </c>
      <c r="BC709" s="34">
        <v>177.12047324724955</v>
      </c>
      <c r="BD709">
        <v>116.44300000000003</v>
      </c>
      <c r="BE709">
        <v>2.0386590512998359</v>
      </c>
      <c r="BF709" s="34">
        <v>118.48165905129986</v>
      </c>
      <c r="BG709" s="34">
        <v>116.81594554857968</v>
      </c>
      <c r="BH709">
        <v>635.88200000000006</v>
      </c>
      <c r="BI709">
        <v>11.132885573702518</v>
      </c>
      <c r="BJ709" s="34">
        <v>647.01488557370271</v>
      </c>
      <c r="BK709" s="34">
        <v>637.91861328995253</v>
      </c>
      <c r="BM709">
        <v>49.622</v>
      </c>
      <c r="BN709">
        <v>0.86877132540041413</v>
      </c>
      <c r="BO709">
        <v>50.490771325400416</v>
      </c>
      <c r="BP709">
        <v>49.780930154767738</v>
      </c>
      <c r="BQ709">
        <v>2.6589999999999998</v>
      </c>
      <c r="BR709">
        <v>4.6553201286520123E-2</v>
      </c>
      <c r="BS709">
        <v>2.70555320128652</v>
      </c>
      <c r="BT709">
        <v>2.667516288773677</v>
      </c>
      <c r="BU709">
        <v>288.25100000000015</v>
      </c>
      <c r="BV709">
        <v>5.0466366393534097</v>
      </c>
      <c r="BW709">
        <v>293.29763663935353</v>
      </c>
      <c r="BX709">
        <v>289.17421502643913</v>
      </c>
      <c r="BY709">
        <v>23.67</v>
      </c>
      <c r="BZ709">
        <v>0.41440927959831941</v>
      </c>
      <c r="CA709">
        <v>24.084409279598322</v>
      </c>
      <c r="CB709">
        <v>23.745810663886026</v>
      </c>
      <c r="CC709">
        <v>176.55500000000001</v>
      </c>
      <c r="CD709">
        <v>3.0910870451829857</v>
      </c>
      <c r="CE709">
        <v>179.64608704518298</v>
      </c>
      <c r="CF709">
        <v>177.12047324724955</v>
      </c>
      <c r="CG709">
        <v>117.02100000000003</v>
      </c>
      <c r="CH709">
        <v>2.0487785512410199</v>
      </c>
      <c r="CI709">
        <v>119.06977855124104</v>
      </c>
      <c r="CJ709">
        <v>117.3957967764515</v>
      </c>
      <c r="CK709">
        <v>657.77800000000002</v>
      </c>
      <c r="CL709">
        <v>11.516236042062671</v>
      </c>
      <c r="CM709">
        <v>669.29423604206283</v>
      </c>
      <c r="CN709">
        <v>659.88474215756764</v>
      </c>
    </row>
    <row r="710" spans="1:92" x14ac:dyDescent="0.25">
      <c r="A710" s="18">
        <v>45930</v>
      </c>
      <c r="B710" s="2">
        <v>2</v>
      </c>
      <c r="C710" s="2" t="s">
        <v>23</v>
      </c>
      <c r="D710" s="9">
        <v>30.396560000000001</v>
      </c>
      <c r="E710">
        <v>1.3660973999999999E-2</v>
      </c>
      <c r="G710">
        <v>4.4800000000000004</v>
      </c>
      <c r="H710">
        <v>8.588003211414548E-2</v>
      </c>
      <c r="I710" s="34">
        <v>4.5658800321141459</v>
      </c>
      <c r="J710" s="34">
        <v>4.5035056637083155</v>
      </c>
      <c r="K710">
        <v>0.29000000000000004</v>
      </c>
      <c r="L710">
        <v>5.5591985073888813E-3</v>
      </c>
      <c r="M710" s="34">
        <v>0.29555919850738893</v>
      </c>
      <c r="N710" s="34">
        <v>0.29152157198111867</v>
      </c>
      <c r="O710">
        <v>13.901999999999999</v>
      </c>
      <c r="P710">
        <v>0.26649647465420767</v>
      </c>
      <c r="Q710" s="34">
        <v>14.168496474654207</v>
      </c>
      <c r="R710" s="34">
        <v>13.974941012694865</v>
      </c>
      <c r="S710">
        <v>1.6219999999999999</v>
      </c>
      <c r="T710">
        <v>3.1093172341326771E-2</v>
      </c>
      <c r="U710" s="34">
        <v>1.6530931723413267</v>
      </c>
      <c r="V710" s="34">
        <v>1.6305103094943942</v>
      </c>
      <c r="W710">
        <v>0</v>
      </c>
      <c r="X710">
        <v>0</v>
      </c>
      <c r="Y710" s="34">
        <v>0</v>
      </c>
      <c r="Z710" s="34">
        <v>0</v>
      </c>
      <c r="AA710">
        <v>0.59</v>
      </c>
      <c r="AB710">
        <v>1.131009351503255E-2</v>
      </c>
      <c r="AC710" s="34">
        <v>0.60131009351503251</v>
      </c>
      <c r="AD710" s="34">
        <v>0.59309561196158611</v>
      </c>
      <c r="AE710">
        <v>20.884</v>
      </c>
      <c r="AF710">
        <v>0.40033897113210132</v>
      </c>
      <c r="AG710" s="34">
        <v>21.284338971132097</v>
      </c>
      <c r="AH710" s="34">
        <v>20.993574169840279</v>
      </c>
      <c r="AJ710">
        <v>44.652000000000008</v>
      </c>
      <c r="AK710">
        <v>0.85596321293768396</v>
      </c>
      <c r="AL710" s="34">
        <v>45.507963212937689</v>
      </c>
      <c r="AM710" s="34">
        <v>44.886280110692788</v>
      </c>
      <c r="AN710">
        <v>2.3090000000000002</v>
      </c>
      <c r="AO710">
        <v>4.4262721908830786E-2</v>
      </c>
      <c r="AP710" s="34">
        <v>2.3532627219088309</v>
      </c>
      <c r="AQ710" s="34">
        <v>2.321114861049665</v>
      </c>
      <c r="AR710">
        <v>271.161</v>
      </c>
      <c r="AS710">
        <v>5.1980614705588835</v>
      </c>
      <c r="AT710" s="34">
        <v>276.35906147055891</v>
      </c>
      <c r="AU710" s="34">
        <v>272.58372751714523</v>
      </c>
      <c r="AV710">
        <v>21.655999999999995</v>
      </c>
      <c r="AW710">
        <v>0.41513794095177098</v>
      </c>
      <c r="AX710" s="34">
        <v>22.071137940951765</v>
      </c>
      <c r="AY710" s="34">
        <v>21.769624699390008</v>
      </c>
      <c r="AZ710">
        <v>174.95000000000002</v>
      </c>
      <c r="BA710">
        <v>3.3537302719575339</v>
      </c>
      <c r="BB710" s="34">
        <v>178.30373027195756</v>
      </c>
      <c r="BC710" s="34">
        <v>175.86792764860934</v>
      </c>
      <c r="BD710">
        <v>114.542</v>
      </c>
      <c r="BE710">
        <v>2.1957300532184041</v>
      </c>
      <c r="BF710" s="34">
        <v>116.7377300532184</v>
      </c>
      <c r="BG710" s="34">
        <v>115.14297895814236</v>
      </c>
      <c r="BH710">
        <v>629.2700000000001</v>
      </c>
      <c r="BI710">
        <v>12.062885671533106</v>
      </c>
      <c r="BJ710" s="34">
        <v>641.33288567153318</v>
      </c>
      <c r="BK710" s="34">
        <v>632.57165379502942</v>
      </c>
      <c r="BM710">
        <v>49.132000000000005</v>
      </c>
      <c r="BN710">
        <v>0.94184324505182948</v>
      </c>
      <c r="BO710">
        <v>50.073843245051833</v>
      </c>
      <c r="BP710">
        <v>49.389785774401105</v>
      </c>
      <c r="BQ710">
        <v>2.5990000000000002</v>
      </c>
      <c r="BR710">
        <v>4.9821920416219669E-2</v>
      </c>
      <c r="BS710">
        <v>2.64882192041622</v>
      </c>
      <c r="BT710">
        <v>2.6126364330307839</v>
      </c>
      <c r="BU710">
        <v>285.06299999999999</v>
      </c>
      <c r="BV710">
        <v>5.464557945213091</v>
      </c>
      <c r="BW710">
        <v>290.52755794521312</v>
      </c>
      <c r="BX710">
        <v>286.55866852984008</v>
      </c>
      <c r="BY710">
        <v>23.277999999999995</v>
      </c>
      <c r="BZ710">
        <v>0.44623111329309773</v>
      </c>
      <c r="CA710">
        <v>23.72423111329309</v>
      </c>
      <c r="CB710">
        <v>23.400135008884401</v>
      </c>
      <c r="CC710">
        <v>174.95000000000002</v>
      </c>
      <c r="CD710">
        <v>3.3537302719575339</v>
      </c>
      <c r="CE710">
        <v>178.30373027195756</v>
      </c>
      <c r="CF710">
        <v>175.86792764860934</v>
      </c>
      <c r="CG710">
        <v>115.13200000000001</v>
      </c>
      <c r="CH710">
        <v>2.2070401467334366</v>
      </c>
      <c r="CI710">
        <v>117.33904014673344</v>
      </c>
      <c r="CJ710">
        <v>115.73607457010395</v>
      </c>
      <c r="CK710">
        <v>650.15400000000011</v>
      </c>
      <c r="CL710">
        <v>12.463224642665207</v>
      </c>
      <c r="CM710">
        <v>662.61722464266529</v>
      </c>
      <c r="CN710">
        <v>653.56522796486968</v>
      </c>
    </row>
    <row r="711" spans="1:92" x14ac:dyDescent="0.25">
      <c r="A711" s="18">
        <v>45930</v>
      </c>
      <c r="B711" s="2">
        <v>3</v>
      </c>
      <c r="C711" s="2" t="s">
        <v>23</v>
      </c>
      <c r="D711" s="9">
        <v>27.005745000000001</v>
      </c>
      <c r="E711">
        <v>1.3613744000000001E-2</v>
      </c>
      <c r="G711">
        <v>4.4279999999999999</v>
      </c>
      <c r="H711">
        <v>8.5914297949877247E-2</v>
      </c>
      <c r="I711" s="34">
        <v>4.513914297949877</v>
      </c>
      <c r="J711" s="34">
        <v>4.4524630242596475</v>
      </c>
      <c r="K711">
        <v>0.28600000000000003</v>
      </c>
      <c r="L711">
        <v>5.549116805254042E-3</v>
      </c>
      <c r="M711" s="34">
        <v>0.29154911680525408</v>
      </c>
      <c r="N711" s="34">
        <v>0.28758004176564123</v>
      </c>
      <c r="O711">
        <v>13.596</v>
      </c>
      <c r="P711">
        <v>0.26379647581899979</v>
      </c>
      <c r="Q711" s="34">
        <v>13.859796475819</v>
      </c>
      <c r="R711" s="34">
        <v>13.671112754705097</v>
      </c>
      <c r="S711">
        <v>1.6240000000000001</v>
      </c>
      <c r="T711">
        <v>3.1509670250813158E-2</v>
      </c>
      <c r="U711" s="34">
        <v>1.6555096702508132</v>
      </c>
      <c r="V711" s="34">
        <v>1.632971985410494</v>
      </c>
      <c r="W711">
        <v>0</v>
      </c>
      <c r="X711">
        <v>0</v>
      </c>
      <c r="Y711" s="34">
        <v>0</v>
      </c>
      <c r="Z711" s="34">
        <v>0</v>
      </c>
      <c r="AA711">
        <v>0.57399999999999995</v>
      </c>
      <c r="AB711">
        <v>1.1137038623132235E-2</v>
      </c>
      <c r="AC711" s="34">
        <v>0.58513703862313216</v>
      </c>
      <c r="AD711" s="34">
        <v>0.57717113277439869</v>
      </c>
      <c r="AE711">
        <v>20.508000000000003</v>
      </c>
      <c r="AF711">
        <v>0.39790659944807649</v>
      </c>
      <c r="AG711" s="34">
        <v>20.905906599448073</v>
      </c>
      <c r="AH711" s="34">
        <v>20.621298938915277</v>
      </c>
      <c r="AJ711">
        <v>44.16599999999999</v>
      </c>
      <c r="AK711">
        <v>0.85693109377919541</v>
      </c>
      <c r="AL711" s="34">
        <v>45.022931093779185</v>
      </c>
      <c r="AM711" s="34">
        <v>44.41000043573883</v>
      </c>
      <c r="AN711">
        <v>2.2520000000000002</v>
      </c>
      <c r="AO711">
        <v>4.3694444214797561E-2</v>
      </c>
      <c r="AP711" s="34">
        <v>2.295694444214798</v>
      </c>
      <c r="AQ711" s="34">
        <v>2.2644414477490353</v>
      </c>
      <c r="AR711">
        <v>267.82899999999995</v>
      </c>
      <c r="AS711">
        <v>5.1965538630572876</v>
      </c>
      <c r="AT711" s="34">
        <v>273.02555386305721</v>
      </c>
      <c r="AU711" s="34">
        <v>269.30865386730733</v>
      </c>
      <c r="AV711">
        <v>21.052000000000003</v>
      </c>
      <c r="AW711">
        <v>0.40846156288184643</v>
      </c>
      <c r="AX711" s="34">
        <v>21.46046156288185</v>
      </c>
      <c r="AY711" s="34">
        <v>21.168304333042936</v>
      </c>
      <c r="AZ711">
        <v>189.73600000000002</v>
      </c>
      <c r="BA711">
        <v>3.6813539376282547</v>
      </c>
      <c r="BB711" s="34">
        <v>193.41735393762826</v>
      </c>
      <c r="BC711" s="34">
        <v>190.784219595964</v>
      </c>
      <c r="BD711">
        <v>113.935</v>
      </c>
      <c r="BE711">
        <v>2.2106245566665006</v>
      </c>
      <c r="BF711" s="34">
        <v>116.1456245566665</v>
      </c>
      <c r="BG711" s="34">
        <v>114.56444775723193</v>
      </c>
      <c r="BH711">
        <v>638.97</v>
      </c>
      <c r="BI711">
        <v>12.397619458227881</v>
      </c>
      <c r="BJ711" s="34">
        <v>651.36761945822775</v>
      </c>
      <c r="BK711" s="34">
        <v>642.50006743703409</v>
      </c>
      <c r="BM711">
        <v>48.593999999999987</v>
      </c>
      <c r="BN711">
        <v>0.94284539172907267</v>
      </c>
      <c r="BO711">
        <v>49.536845391729059</v>
      </c>
      <c r="BP711">
        <v>48.86246345999848</v>
      </c>
      <c r="BQ711">
        <v>2.5380000000000003</v>
      </c>
      <c r="BR711">
        <v>4.9243561020051604E-2</v>
      </c>
      <c r="BS711">
        <v>2.5872435610200522</v>
      </c>
      <c r="BT711">
        <v>2.5520214895146767</v>
      </c>
      <c r="BU711">
        <v>281.42499999999995</v>
      </c>
      <c r="BV711">
        <v>5.4603503388762871</v>
      </c>
      <c r="BW711">
        <v>286.88535033887621</v>
      </c>
      <c r="BX711">
        <v>282.97976662201245</v>
      </c>
      <c r="BY711">
        <v>22.676000000000002</v>
      </c>
      <c r="BZ711">
        <v>0.43997123313265957</v>
      </c>
      <c r="CA711">
        <v>23.115971233132662</v>
      </c>
      <c r="CB711">
        <v>22.801276318453432</v>
      </c>
      <c r="CC711">
        <v>189.73600000000002</v>
      </c>
      <c r="CD711">
        <v>3.6813539376282547</v>
      </c>
      <c r="CE711">
        <v>193.41735393762826</v>
      </c>
      <c r="CF711">
        <v>190.784219595964</v>
      </c>
      <c r="CG711">
        <v>114.509</v>
      </c>
      <c r="CH711">
        <v>2.221761595289633</v>
      </c>
      <c r="CI711">
        <v>116.73076159528964</v>
      </c>
      <c r="CJ711">
        <v>115.14161889000633</v>
      </c>
      <c r="CK711">
        <v>659.47800000000007</v>
      </c>
      <c r="CL711">
        <v>12.795526057675957</v>
      </c>
      <c r="CM711">
        <v>672.27352605767578</v>
      </c>
      <c r="CN711">
        <v>663.12136637594938</v>
      </c>
    </row>
    <row r="712" spans="1:92" x14ac:dyDescent="0.25">
      <c r="A712" s="18">
        <v>45930</v>
      </c>
      <c r="B712" s="2">
        <v>4</v>
      </c>
      <c r="C712" s="2" t="s">
        <v>23</v>
      </c>
      <c r="D712" s="9">
        <v>25.727053000000002</v>
      </c>
      <c r="E712">
        <v>1.3666892999999999E-2</v>
      </c>
      <c r="G712">
        <v>4.5039999999999996</v>
      </c>
      <c r="H712">
        <v>8.9168146798118686E-2</v>
      </c>
      <c r="I712" s="34">
        <v>4.593168146798118</v>
      </c>
      <c r="J712" s="34">
        <v>4.5303938092048197</v>
      </c>
      <c r="K712">
        <v>0.28600000000000003</v>
      </c>
      <c r="L712">
        <v>5.662098131496881E-3</v>
      </c>
      <c r="M712" s="34">
        <v>0.29166209813149691</v>
      </c>
      <c r="N712" s="34">
        <v>0.28767598344417822</v>
      </c>
      <c r="O712">
        <v>13.346</v>
      </c>
      <c r="P712">
        <v>0.26421804777257818</v>
      </c>
      <c r="Q712" s="34">
        <v>13.610218047772578</v>
      </c>
      <c r="R712" s="34">
        <v>13.424208654007002</v>
      </c>
      <c r="S712">
        <v>1.6059999999999999</v>
      </c>
      <c r="T712">
        <v>3.1794858738405554E-2</v>
      </c>
      <c r="U712" s="34">
        <v>1.6377948587384055</v>
      </c>
      <c r="V712" s="34">
        <v>1.6154112916480776</v>
      </c>
      <c r="W712">
        <v>0</v>
      </c>
      <c r="X712">
        <v>0</v>
      </c>
      <c r="Y712" s="34">
        <v>0</v>
      </c>
      <c r="Z712" s="34">
        <v>0</v>
      </c>
      <c r="AA712">
        <v>0.56000000000000005</v>
      </c>
      <c r="AB712">
        <v>1.1086625712021864E-2</v>
      </c>
      <c r="AC712" s="34">
        <v>0.57108662571202196</v>
      </c>
      <c r="AD712" s="34">
        <v>0.56328164590468466</v>
      </c>
      <c r="AE712">
        <v>20.301999999999996</v>
      </c>
      <c r="AF712">
        <v>0.40192977715262113</v>
      </c>
      <c r="AG712" s="34">
        <v>20.703929777152624</v>
      </c>
      <c r="AH712" s="34">
        <v>20.420971384208762</v>
      </c>
      <c r="AJ712">
        <v>43.968999999999987</v>
      </c>
      <c r="AK712">
        <v>0.87047829630694495</v>
      </c>
      <c r="AL712" s="34">
        <v>44.839478296306929</v>
      </c>
      <c r="AM712" s="34">
        <v>44.226661944255483</v>
      </c>
      <c r="AN712">
        <v>2.2159999999999997</v>
      </c>
      <c r="AO712">
        <v>4.3871361746143658E-2</v>
      </c>
      <c r="AP712" s="34">
        <v>2.2598713617461432</v>
      </c>
      <c r="AQ712" s="34">
        <v>2.2289859416513944</v>
      </c>
      <c r="AR712">
        <v>265.68800000000005</v>
      </c>
      <c r="AS712">
        <v>5.2599703788851171</v>
      </c>
      <c r="AT712" s="34">
        <v>270.94797037888515</v>
      </c>
      <c r="AU712" s="34">
        <v>267.24495345914977</v>
      </c>
      <c r="AV712">
        <v>21.825999999999997</v>
      </c>
      <c r="AW712">
        <v>0.43210123712605208</v>
      </c>
      <c r="AX712" s="34">
        <v>22.258101237126048</v>
      </c>
      <c r="AY712" s="34">
        <v>21.953902149135079</v>
      </c>
      <c r="AZ712">
        <v>193.41199999999998</v>
      </c>
      <c r="BA712">
        <v>3.829082950381379</v>
      </c>
      <c r="BB712" s="34">
        <v>197.24108295038135</v>
      </c>
      <c r="BC712" s="34">
        <v>194.54541017449438</v>
      </c>
      <c r="BD712">
        <v>113.70600000000002</v>
      </c>
      <c r="BE712">
        <v>2.2510997557342112</v>
      </c>
      <c r="BF712" s="34">
        <v>115.95709975573423</v>
      </c>
      <c r="BG712" s="34">
        <v>114.37232648078229</v>
      </c>
      <c r="BH712">
        <v>640.81700000000012</v>
      </c>
      <c r="BI712">
        <v>12.686603980179848</v>
      </c>
      <c r="BJ712" s="34">
        <v>653.50360398017983</v>
      </c>
      <c r="BK712" s="34">
        <v>644.57224014946837</v>
      </c>
      <c r="BM712">
        <v>48.472999999999985</v>
      </c>
      <c r="BN712">
        <v>0.95964644310506364</v>
      </c>
      <c r="BO712">
        <v>49.43264644310505</v>
      </c>
      <c r="BP712">
        <v>48.7570557534603</v>
      </c>
      <c r="BQ712">
        <v>2.5019999999999998</v>
      </c>
      <c r="BR712">
        <v>4.9533459877640539E-2</v>
      </c>
      <c r="BS712">
        <v>2.55153345987764</v>
      </c>
      <c r="BT712">
        <v>2.5166619250955726</v>
      </c>
      <c r="BU712">
        <v>279.03400000000005</v>
      </c>
      <c r="BV712">
        <v>5.5241884266576955</v>
      </c>
      <c r="BW712">
        <v>284.55818842665775</v>
      </c>
      <c r="BX712">
        <v>280.66916211315674</v>
      </c>
      <c r="BY712">
        <v>23.431999999999995</v>
      </c>
      <c r="BZ712">
        <v>0.46389609586445762</v>
      </c>
      <c r="CA712">
        <v>23.895896095864455</v>
      </c>
      <c r="CB712">
        <v>23.569313440783155</v>
      </c>
      <c r="CC712">
        <v>193.41199999999998</v>
      </c>
      <c r="CD712">
        <v>3.829082950381379</v>
      </c>
      <c r="CE712">
        <v>197.24108295038135</v>
      </c>
      <c r="CF712">
        <v>194.54541017449438</v>
      </c>
      <c r="CG712">
        <v>114.26600000000002</v>
      </c>
      <c r="CH712">
        <v>2.2621863814462331</v>
      </c>
      <c r="CI712">
        <v>116.52818638144626</v>
      </c>
      <c r="CJ712">
        <v>114.93560812668697</v>
      </c>
      <c r="CK712">
        <v>661.11900000000014</v>
      </c>
      <c r="CL712">
        <v>13.088533757332469</v>
      </c>
      <c r="CM712">
        <v>674.2075337573325</v>
      </c>
      <c r="CN712">
        <v>664.99321153367714</v>
      </c>
    </row>
    <row r="713" spans="1:92" x14ac:dyDescent="0.25">
      <c r="A713" s="18">
        <v>45930</v>
      </c>
      <c r="B713" s="2">
        <v>5</v>
      </c>
      <c r="C713" s="2" t="s">
        <v>23</v>
      </c>
      <c r="D713" s="9">
        <v>34.202806000000002</v>
      </c>
      <c r="E713">
        <v>1.403738E-2</v>
      </c>
      <c r="G713">
        <v>4.83</v>
      </c>
      <c r="H713">
        <v>0.11612102667991421</v>
      </c>
      <c r="I713" s="34">
        <v>4.946121026679914</v>
      </c>
      <c r="J713" s="34">
        <v>4.8766904463024181</v>
      </c>
      <c r="K713">
        <v>0.27800000000000002</v>
      </c>
      <c r="L713">
        <v>6.6835704797134892E-3</v>
      </c>
      <c r="M713" s="34">
        <v>0.28468357047971349</v>
      </c>
      <c r="N713" s="34">
        <v>0.28068735902113295</v>
      </c>
      <c r="O713">
        <v>13.062000000000001</v>
      </c>
      <c r="P713">
        <v>0.31403164606481149</v>
      </c>
      <c r="Q713" s="34">
        <v>13.376031646064813</v>
      </c>
      <c r="R713" s="34">
        <v>13.188267206956976</v>
      </c>
      <c r="S713">
        <v>1.5920000000000001</v>
      </c>
      <c r="T713">
        <v>3.8274259725553511E-2</v>
      </c>
      <c r="U713" s="34">
        <v>1.6302742597255535</v>
      </c>
      <c r="V713" s="34">
        <v>1.6073894804375672</v>
      </c>
      <c r="W713">
        <v>0</v>
      </c>
      <c r="X713">
        <v>0</v>
      </c>
      <c r="Y713" s="34">
        <v>0</v>
      </c>
      <c r="Z713" s="34">
        <v>0</v>
      </c>
      <c r="AA713">
        <v>0.56200000000000006</v>
      </c>
      <c r="AB713">
        <v>1.3511390682010724E-2</v>
      </c>
      <c r="AC713" s="34">
        <v>0.57551139068201074</v>
      </c>
      <c r="AD713" s="34">
        <v>0.56743271859667888</v>
      </c>
      <c r="AE713">
        <v>20.324000000000002</v>
      </c>
      <c r="AF713">
        <v>0.48862189363200342</v>
      </c>
      <c r="AG713" s="34">
        <v>20.812621893632006</v>
      </c>
      <c r="AH713" s="34">
        <v>20.520467211314774</v>
      </c>
      <c r="AJ713">
        <v>45.334999999999994</v>
      </c>
      <c r="AK713">
        <v>1.0899268622223417</v>
      </c>
      <c r="AL713" s="34">
        <v>46.424926862222335</v>
      </c>
      <c r="AM713" s="34">
        <v>45.773242522385111</v>
      </c>
      <c r="AN713">
        <v>2.2290000000000001</v>
      </c>
      <c r="AO713">
        <v>5.3588771939861037E-2</v>
      </c>
      <c r="AP713" s="34">
        <v>2.282588771939861</v>
      </c>
      <c r="AQ713" s="34">
        <v>2.2505472059644078</v>
      </c>
      <c r="AR713">
        <v>270.80399999999997</v>
      </c>
      <c r="AS713">
        <v>6.510566979094718</v>
      </c>
      <c r="AT713" s="34">
        <v>277.31456697909471</v>
      </c>
      <c r="AU713" s="34">
        <v>273.4217970228737</v>
      </c>
      <c r="AV713">
        <v>23.47</v>
      </c>
      <c r="AW713">
        <v>0.56425683150674666</v>
      </c>
      <c r="AX713" s="34">
        <v>24.034256831506745</v>
      </c>
      <c r="AY713" s="34">
        <v>23.696878835345288</v>
      </c>
      <c r="AZ713">
        <v>186.393</v>
      </c>
      <c r="BA713">
        <v>4.4811897569253105</v>
      </c>
      <c r="BB713" s="34">
        <v>190.87418975692532</v>
      </c>
      <c r="BC713" s="34">
        <v>188.19481622311525</v>
      </c>
      <c r="BD713">
        <v>117.324</v>
      </c>
      <c r="BE713">
        <v>2.8206590754025376</v>
      </c>
      <c r="BF713" s="34">
        <v>120.14465907540253</v>
      </c>
      <c r="BG713" s="34">
        <v>118.45814284099066</v>
      </c>
      <c r="BH713">
        <v>645.55499999999995</v>
      </c>
      <c r="BI713">
        <v>15.520188277091517</v>
      </c>
      <c r="BJ713" s="34">
        <v>661.07518827709146</v>
      </c>
      <c r="BK713" s="34">
        <v>651.79542465067448</v>
      </c>
      <c r="BM713">
        <v>50.164999999999992</v>
      </c>
      <c r="BN713">
        <v>1.2060478889022559</v>
      </c>
      <c r="BO713">
        <v>51.371047888902247</v>
      </c>
      <c r="BP713">
        <v>50.64993296868753</v>
      </c>
      <c r="BQ713">
        <v>2.5070000000000001</v>
      </c>
      <c r="BR713">
        <v>6.0272342419574527E-2</v>
      </c>
      <c r="BS713">
        <v>2.5672723424195745</v>
      </c>
      <c r="BT713">
        <v>2.5312345649855406</v>
      </c>
      <c r="BU713">
        <v>283.86599999999999</v>
      </c>
      <c r="BV713">
        <v>6.8245986251595294</v>
      </c>
      <c r="BW713">
        <v>290.69059862515951</v>
      </c>
      <c r="BX713">
        <v>286.6100642298307</v>
      </c>
      <c r="BY713">
        <v>25.061999999999998</v>
      </c>
      <c r="BZ713">
        <v>0.6025310912323002</v>
      </c>
      <c r="CA713">
        <v>25.664531091232298</v>
      </c>
      <c r="CB713">
        <v>25.304268315782856</v>
      </c>
      <c r="CC713">
        <v>186.393</v>
      </c>
      <c r="CD713">
        <v>4.4811897569253105</v>
      </c>
      <c r="CE713">
        <v>190.87418975692532</v>
      </c>
      <c r="CF713">
        <v>188.19481622311525</v>
      </c>
      <c r="CG713">
        <v>117.886</v>
      </c>
      <c r="CH713">
        <v>2.8341704660845481</v>
      </c>
      <c r="CI713">
        <v>120.72017046608454</v>
      </c>
      <c r="CJ713">
        <v>119.02557555958734</v>
      </c>
      <c r="CK713">
        <v>665.87899999999991</v>
      </c>
      <c r="CL713">
        <v>16.008810170723521</v>
      </c>
      <c r="CM713">
        <v>681.88781017072347</v>
      </c>
      <c r="CN713">
        <v>672.31589186198926</v>
      </c>
    </row>
    <row r="714" spans="1:92" x14ac:dyDescent="0.25">
      <c r="A714" s="18">
        <v>45930</v>
      </c>
      <c r="B714" s="2">
        <v>6</v>
      </c>
      <c r="C714" s="2" t="s">
        <v>23</v>
      </c>
      <c r="D714" s="9">
        <v>60.114831000000002</v>
      </c>
      <c r="E714">
        <v>1.4828844000000001E-2</v>
      </c>
      <c r="G714">
        <v>5.5039999999999996</v>
      </c>
      <c r="H714">
        <v>0.12836838347747984</v>
      </c>
      <c r="I714" s="34">
        <v>5.6323683834774796</v>
      </c>
      <c r="J714" s="34">
        <v>5.5488468713683599</v>
      </c>
      <c r="K714">
        <v>0.374</v>
      </c>
      <c r="L714">
        <v>8.7227062900758472E-3</v>
      </c>
      <c r="M714" s="34">
        <v>0.38272270629007582</v>
      </c>
      <c r="N714" s="34">
        <v>0.37704737098324248</v>
      </c>
      <c r="O714">
        <v>13.629999999999999</v>
      </c>
      <c r="P714">
        <v>0.3178890019618551</v>
      </c>
      <c r="Q714" s="34">
        <v>13.947889001961855</v>
      </c>
      <c r="R714" s="34">
        <v>13.741057931822448</v>
      </c>
      <c r="S714">
        <v>1.69</v>
      </c>
      <c r="T714">
        <v>3.9415437513979093E-2</v>
      </c>
      <c r="U714" s="34">
        <v>1.729415437513979</v>
      </c>
      <c r="V714" s="34">
        <v>1.7037702057798925</v>
      </c>
      <c r="W714">
        <v>0</v>
      </c>
      <c r="X714">
        <v>0</v>
      </c>
      <c r="Y714" s="34">
        <v>0</v>
      </c>
      <c r="Z714" s="34">
        <v>0</v>
      </c>
      <c r="AA714">
        <v>0.59799999999999998</v>
      </c>
      <c r="AB714">
        <v>1.3947000966484912E-2</v>
      </c>
      <c r="AC714" s="34">
        <v>0.61194700096648491</v>
      </c>
      <c r="AD714" s="34">
        <v>0.60287253435288513</v>
      </c>
      <c r="AE714">
        <v>21.795999999999999</v>
      </c>
      <c r="AF714">
        <v>0.50834253020987474</v>
      </c>
      <c r="AG714" s="34">
        <v>22.304342530209873</v>
      </c>
      <c r="AH714" s="34">
        <v>21.97359491430683</v>
      </c>
      <c r="AJ714">
        <v>50.297000000000004</v>
      </c>
      <c r="AK714">
        <v>1.173064059550655</v>
      </c>
      <c r="AL714" s="34">
        <v>51.470064059550658</v>
      </c>
      <c r="AM714" s="34">
        <v>50.706822508941578</v>
      </c>
      <c r="AN714">
        <v>2.375</v>
      </c>
      <c r="AO714">
        <v>5.5391517216390747E-2</v>
      </c>
      <c r="AP714" s="34">
        <v>2.4303915172163908</v>
      </c>
      <c r="AQ714" s="34">
        <v>2.3943516205486657</v>
      </c>
      <c r="AR714">
        <v>283.85400000000004</v>
      </c>
      <c r="AS714">
        <v>6.6202542012384757</v>
      </c>
      <c r="AT714" s="34">
        <v>290.47425420123852</v>
      </c>
      <c r="AU714" s="34">
        <v>286.16685679967202</v>
      </c>
      <c r="AV714">
        <v>26.186</v>
      </c>
      <c r="AW714">
        <v>0.61072937676985606</v>
      </c>
      <c r="AX714" s="34">
        <v>26.796729376769857</v>
      </c>
      <c r="AY714" s="34">
        <v>26.39936485713152</v>
      </c>
      <c r="AZ714">
        <v>168.29599999999999</v>
      </c>
      <c r="BA714">
        <v>3.9251245395577667</v>
      </c>
      <c r="BB714" s="34">
        <v>172.22112453955776</v>
      </c>
      <c r="BC714" s="34">
        <v>169.6672843502561</v>
      </c>
      <c r="BD714">
        <v>118.188</v>
      </c>
      <c r="BE714">
        <v>2.7564684786403322</v>
      </c>
      <c r="BF714" s="34">
        <v>120.94446847864033</v>
      </c>
      <c r="BG714" s="34">
        <v>119.15100182290766</v>
      </c>
      <c r="BH714">
        <v>649.19600000000003</v>
      </c>
      <c r="BI714">
        <v>15.141032172973478</v>
      </c>
      <c r="BJ714" s="34">
        <v>664.33703217297352</v>
      </c>
      <c r="BK714" s="34">
        <v>654.48568195945757</v>
      </c>
      <c r="BM714">
        <v>55.801000000000002</v>
      </c>
      <c r="BN714">
        <v>1.3014324430281348</v>
      </c>
      <c r="BO714">
        <v>57.102432443028135</v>
      </c>
      <c r="BP714">
        <v>56.255669380309939</v>
      </c>
      <c r="BQ714">
        <v>2.7490000000000001</v>
      </c>
      <c r="BR714">
        <v>6.4114223506466589E-2</v>
      </c>
      <c r="BS714">
        <v>2.8131142235064668</v>
      </c>
      <c r="BT714">
        <v>2.7713989915319082</v>
      </c>
      <c r="BU714">
        <v>297.48400000000004</v>
      </c>
      <c r="BV714">
        <v>6.9381432032003305</v>
      </c>
      <c r="BW714">
        <v>304.42214320320039</v>
      </c>
      <c r="BX714">
        <v>299.90791473149449</v>
      </c>
      <c r="BY714">
        <v>27.876000000000001</v>
      </c>
      <c r="BZ714">
        <v>0.65014481428383519</v>
      </c>
      <c r="CA714">
        <v>28.526144814283835</v>
      </c>
      <c r="CB714">
        <v>28.103135062911413</v>
      </c>
      <c r="CC714">
        <v>168.29599999999999</v>
      </c>
      <c r="CD714">
        <v>3.9251245395577667</v>
      </c>
      <c r="CE714">
        <v>172.22112453955776</v>
      </c>
      <c r="CF714">
        <v>169.6672843502561</v>
      </c>
      <c r="CG714">
        <v>118.786</v>
      </c>
      <c r="CH714">
        <v>2.7704154796068172</v>
      </c>
      <c r="CI714">
        <v>121.55641547960681</v>
      </c>
      <c r="CJ714">
        <v>119.75387435726054</v>
      </c>
      <c r="CK714">
        <v>670.99200000000008</v>
      </c>
      <c r="CL714">
        <v>15.649374703183353</v>
      </c>
      <c r="CM714">
        <v>686.64137470318337</v>
      </c>
      <c r="CN714">
        <v>676.45927687376434</v>
      </c>
    </row>
    <row r="715" spans="1:92" x14ac:dyDescent="0.25">
      <c r="A715" s="18">
        <v>45930</v>
      </c>
      <c r="B715" s="2">
        <v>7</v>
      </c>
      <c r="C715" s="2" t="s">
        <v>23</v>
      </c>
      <c r="D715" s="9">
        <v>49.987074999999997</v>
      </c>
      <c r="E715">
        <v>1.5029084E-2</v>
      </c>
      <c r="G715">
        <v>5.9979999999999993</v>
      </c>
      <c r="H715">
        <v>0.13381672964845856</v>
      </c>
      <c r="I715" s="34">
        <v>6.1318167296484578</v>
      </c>
      <c r="J715" s="34">
        <v>6.0396611409459657</v>
      </c>
      <c r="K715">
        <v>0.41400000000000003</v>
      </c>
      <c r="L715">
        <v>9.2364331567959083E-3</v>
      </c>
      <c r="M715" s="34">
        <v>0.42323643315679593</v>
      </c>
      <c r="N715" s="34">
        <v>0.41687557725102203</v>
      </c>
      <c r="O715">
        <v>14.688000000000001</v>
      </c>
      <c r="P715">
        <v>0.32769258504110699</v>
      </c>
      <c r="Q715" s="34">
        <v>15.015692585041108</v>
      </c>
      <c r="R715" s="34">
        <v>14.790020479862347</v>
      </c>
      <c r="S715">
        <v>1.766</v>
      </c>
      <c r="T715">
        <v>3.9399857378989309E-2</v>
      </c>
      <c r="U715" s="34">
        <v>1.8053998573789893</v>
      </c>
      <c r="V715" s="34">
        <v>1.7782663512688524</v>
      </c>
      <c r="W715">
        <v>0</v>
      </c>
      <c r="X715">
        <v>0</v>
      </c>
      <c r="Y715" s="34">
        <v>0</v>
      </c>
      <c r="Z715" s="34">
        <v>0</v>
      </c>
      <c r="AA715">
        <v>0.64</v>
      </c>
      <c r="AB715">
        <v>1.427854401050575E-2</v>
      </c>
      <c r="AC715" s="34">
        <v>0.65427854401050578</v>
      </c>
      <c r="AD715" s="34">
        <v>0.64444533681317417</v>
      </c>
      <c r="AE715">
        <v>23.506</v>
      </c>
      <c r="AF715">
        <v>0.52442414923585656</v>
      </c>
      <c r="AG715" s="34">
        <v>24.030424149235859</v>
      </c>
      <c r="AH715" s="34">
        <v>23.66926888614136</v>
      </c>
      <c r="AJ715">
        <v>56.99199999999999</v>
      </c>
      <c r="AK715">
        <v>1.2715043441355369</v>
      </c>
      <c r="AL715" s="34">
        <v>58.263504344135526</v>
      </c>
      <c r="AM715" s="34">
        <v>57.387857243213148</v>
      </c>
      <c r="AN715">
        <v>2.899</v>
      </c>
      <c r="AO715">
        <v>6.4677342322587761E-2</v>
      </c>
      <c r="AP715" s="34">
        <v>2.9636773423225877</v>
      </c>
      <c r="AQ715" s="34">
        <v>2.9191359865959248</v>
      </c>
      <c r="AR715">
        <v>307.58900000000011</v>
      </c>
      <c r="AS715">
        <v>6.8623798025741483</v>
      </c>
      <c r="AT715" s="34">
        <v>314.45137980257425</v>
      </c>
      <c r="AU715" s="34">
        <v>309.72546360160544</v>
      </c>
      <c r="AV715">
        <v>30.700000000000003</v>
      </c>
      <c r="AW715">
        <v>0.68492390800394787</v>
      </c>
      <c r="AX715" s="34">
        <v>31.384923908003952</v>
      </c>
      <c r="AY715" s="34">
        <v>30.913237250256952</v>
      </c>
      <c r="AZ715">
        <v>149.37200000000001</v>
      </c>
      <c r="BA715">
        <v>3.3325229311519768</v>
      </c>
      <c r="BB715" s="34">
        <v>152.70452293115198</v>
      </c>
      <c r="BC715" s="34">
        <v>150.40951382883978</v>
      </c>
      <c r="BD715">
        <v>117.43900000000001</v>
      </c>
      <c r="BE715">
        <v>2.6200905157027892</v>
      </c>
      <c r="BF715" s="34">
        <v>120.05909051570279</v>
      </c>
      <c r="BG715" s="34">
        <v>118.25471235937869</v>
      </c>
      <c r="BH715">
        <v>664.9910000000001</v>
      </c>
      <c r="BI715">
        <v>14.836098843890984</v>
      </c>
      <c r="BJ715" s="34">
        <v>679.82709884389101</v>
      </c>
      <c r="BK715" s="34">
        <v>669.60992026988993</v>
      </c>
      <c r="BM715">
        <v>62.989999999999988</v>
      </c>
      <c r="BN715">
        <v>1.4053210737839954</v>
      </c>
      <c r="BO715">
        <v>64.39532107378399</v>
      </c>
      <c r="BP715">
        <v>63.427518384159114</v>
      </c>
      <c r="BQ715">
        <v>3.3130000000000002</v>
      </c>
      <c r="BR715">
        <v>7.3913775479383673E-2</v>
      </c>
      <c r="BS715">
        <v>3.3869137754793837</v>
      </c>
      <c r="BT715">
        <v>3.336011563846947</v>
      </c>
      <c r="BU715">
        <v>322.2770000000001</v>
      </c>
      <c r="BV715">
        <v>7.1900723876152552</v>
      </c>
      <c r="BW715">
        <v>329.46707238761536</v>
      </c>
      <c r="BX715">
        <v>324.51548408146778</v>
      </c>
      <c r="BY715">
        <v>32.466000000000001</v>
      </c>
      <c r="BZ715">
        <v>0.72432376538293719</v>
      </c>
      <c r="CA715">
        <v>33.190323765382942</v>
      </c>
      <c r="CB715">
        <v>32.691503601525802</v>
      </c>
      <c r="CC715">
        <v>149.37200000000001</v>
      </c>
      <c r="CD715">
        <v>3.3325229311519768</v>
      </c>
      <c r="CE715">
        <v>152.70452293115198</v>
      </c>
      <c r="CF715">
        <v>150.40951382883978</v>
      </c>
      <c r="CG715">
        <v>118.07900000000001</v>
      </c>
      <c r="CH715">
        <v>2.6343690597132947</v>
      </c>
      <c r="CI715">
        <v>120.7133690597133</v>
      </c>
      <c r="CJ715">
        <v>118.89915769619186</v>
      </c>
      <c r="CK715">
        <v>688.49700000000007</v>
      </c>
      <c r="CL715">
        <v>15.360522993126841</v>
      </c>
      <c r="CM715">
        <v>703.85752299312685</v>
      </c>
      <c r="CN715">
        <v>693.27918915603129</v>
      </c>
    </row>
    <row r="716" spans="1:92" x14ac:dyDescent="0.25">
      <c r="A716" s="18">
        <v>45930</v>
      </c>
      <c r="B716" s="2">
        <v>8</v>
      </c>
      <c r="C716" s="2" t="s">
        <v>178</v>
      </c>
      <c r="D716" s="9">
        <v>106.155136</v>
      </c>
      <c r="E716">
        <v>1.4947062000000001E-2</v>
      </c>
      <c r="G716">
        <v>6.3</v>
      </c>
      <c r="H716">
        <v>0.13149020896042679</v>
      </c>
      <c r="I716" s="34">
        <v>6.4314902089604269</v>
      </c>
      <c r="J716" s="34">
        <v>6.3353583260547026</v>
      </c>
      <c r="K716">
        <v>0.58400000000000007</v>
      </c>
      <c r="L716">
        <v>1.2188933656014169E-2</v>
      </c>
      <c r="M716" s="34">
        <v>0.59618893365601422</v>
      </c>
      <c r="N716" s="34">
        <v>0.58727766070094389</v>
      </c>
      <c r="O716">
        <v>15.534000000000001</v>
      </c>
      <c r="P716">
        <v>0.32421728666528093</v>
      </c>
      <c r="Q716" s="34">
        <v>15.858217286665282</v>
      </c>
      <c r="R716" s="34">
        <v>15.621183529672024</v>
      </c>
      <c r="S716">
        <v>1.8340000000000001</v>
      </c>
      <c r="T716">
        <v>3.8278260830702023E-2</v>
      </c>
      <c r="U716" s="34">
        <v>1.872278260830702</v>
      </c>
      <c r="V716" s="34">
        <v>1.8442932015848135</v>
      </c>
      <c r="W716">
        <v>0</v>
      </c>
      <c r="X716">
        <v>0</v>
      </c>
      <c r="Y716" s="34">
        <v>0</v>
      </c>
      <c r="Z716" s="34">
        <v>0</v>
      </c>
      <c r="AA716">
        <v>0.61399999999999999</v>
      </c>
      <c r="AB716">
        <v>1.2815077508206676E-2</v>
      </c>
      <c r="AC716" s="34">
        <v>0.62681507750820664</v>
      </c>
      <c r="AD716" s="34">
        <v>0.61744603368215667</v>
      </c>
      <c r="AE716">
        <v>24.866</v>
      </c>
      <c r="AF716">
        <v>0.51898976762063065</v>
      </c>
      <c r="AG716" s="34">
        <v>25.384989767620631</v>
      </c>
      <c r="AH716" s="34">
        <v>25.005558751694643</v>
      </c>
      <c r="AJ716">
        <v>62.26100000000001</v>
      </c>
      <c r="AK716">
        <v>1.2994780793785927</v>
      </c>
      <c r="AL716" s="34">
        <v>63.560478079378605</v>
      </c>
      <c r="AM716" s="34">
        <v>62.610435672776497</v>
      </c>
      <c r="AN716">
        <v>3.1879999999999993</v>
      </c>
      <c r="AO716">
        <v>6.6538220026323897E-2</v>
      </c>
      <c r="AP716" s="34">
        <v>3.2545382200263231</v>
      </c>
      <c r="AQ716" s="34">
        <v>3.2058924354702203</v>
      </c>
      <c r="AR716">
        <v>330.32799999999997</v>
      </c>
      <c r="AS716">
        <v>6.894428213568232</v>
      </c>
      <c r="AT716" s="34">
        <v>337.22242821356821</v>
      </c>
      <c r="AU716" s="34">
        <v>332.18194367126949</v>
      </c>
      <c r="AV716">
        <v>32.450000000000003</v>
      </c>
      <c r="AW716">
        <v>0.67727893345489687</v>
      </c>
      <c r="AX716" s="34">
        <v>33.127278933454903</v>
      </c>
      <c r="AY716" s="34">
        <v>32.632123441345257</v>
      </c>
      <c r="AZ716">
        <v>156.95500000000001</v>
      </c>
      <c r="BA716">
        <v>3.2758802773625066</v>
      </c>
      <c r="BB716" s="34">
        <v>160.23088027736253</v>
      </c>
      <c r="BC716" s="34">
        <v>157.83589937554223</v>
      </c>
      <c r="BD716">
        <v>121.58500000000001</v>
      </c>
      <c r="BE716">
        <v>2.5376566756275389</v>
      </c>
      <c r="BF716" s="34">
        <v>124.12265667562755</v>
      </c>
      <c r="BG716" s="34">
        <v>122.26738763069224</v>
      </c>
      <c r="BH716">
        <v>706.76700000000005</v>
      </c>
      <c r="BI716">
        <v>14.75126039941809</v>
      </c>
      <c r="BJ716" s="34">
        <v>721.51826039941818</v>
      </c>
      <c r="BK716" s="34">
        <v>710.73368222709598</v>
      </c>
      <c r="BM716">
        <v>68.561000000000007</v>
      </c>
      <c r="BN716">
        <v>1.4309682883390196</v>
      </c>
      <c r="BO716">
        <v>69.991968288339038</v>
      </c>
      <c r="BP716">
        <v>68.945793998831192</v>
      </c>
      <c r="BQ716">
        <v>3.7719999999999994</v>
      </c>
      <c r="BR716">
        <v>7.8727153682338069E-2</v>
      </c>
      <c r="BS716">
        <v>3.8507271536823371</v>
      </c>
      <c r="BT716">
        <v>3.7931700961711643</v>
      </c>
      <c r="BU716">
        <v>345.86199999999997</v>
      </c>
      <c r="BV716">
        <v>7.2186455002335128</v>
      </c>
      <c r="BW716">
        <v>353.08064550023352</v>
      </c>
      <c r="BX716">
        <v>347.8031272009415</v>
      </c>
      <c r="BY716">
        <v>34.284000000000006</v>
      </c>
      <c r="BZ716">
        <v>0.71555719428559894</v>
      </c>
      <c r="CA716">
        <v>34.999557194285607</v>
      </c>
      <c r="CB716">
        <v>34.476416642930069</v>
      </c>
      <c r="CC716">
        <v>156.95500000000001</v>
      </c>
      <c r="CD716">
        <v>3.2758802773625066</v>
      </c>
      <c r="CE716">
        <v>160.23088027736253</v>
      </c>
      <c r="CF716">
        <v>157.83589937554223</v>
      </c>
      <c r="CG716">
        <v>122.19900000000001</v>
      </c>
      <c r="CH716">
        <v>2.5504717531357457</v>
      </c>
      <c r="CI716">
        <v>124.74947175313577</v>
      </c>
      <c r="CJ716">
        <v>122.8848336643744</v>
      </c>
      <c r="CK716">
        <v>731.63300000000004</v>
      </c>
      <c r="CL716">
        <v>15.270250167038721</v>
      </c>
      <c r="CM716">
        <v>746.90325016703878</v>
      </c>
      <c r="CN716">
        <v>735.73924097879058</v>
      </c>
    </row>
    <row r="717" spans="1:92" x14ac:dyDescent="0.25">
      <c r="A717" s="18">
        <v>45930</v>
      </c>
      <c r="B717" s="2">
        <v>9</v>
      </c>
      <c r="C717" s="2" t="s">
        <v>178</v>
      </c>
      <c r="D717" s="9">
        <v>50.628773000000002</v>
      </c>
      <c r="E717">
        <v>1.5489203999999999E-2</v>
      </c>
      <c r="G717">
        <v>6.8219999999999992</v>
      </c>
      <c r="H717">
        <v>0.11230479908088796</v>
      </c>
      <c r="I717" s="34">
        <v>6.9343047990808868</v>
      </c>
      <c r="J717" s="34">
        <v>6.8268979374497443</v>
      </c>
      <c r="K717">
        <v>0.63800000000000001</v>
      </c>
      <c r="L717">
        <v>1.0502852801759973E-2</v>
      </c>
      <c r="M717" s="34">
        <v>0.64850285280176001</v>
      </c>
      <c r="N717" s="34">
        <v>0.6384580598201316</v>
      </c>
      <c r="O717">
        <v>18.688000000000002</v>
      </c>
      <c r="P717">
        <v>0.30764469147224199</v>
      </c>
      <c r="Q717" s="34">
        <v>18.995644691472243</v>
      </c>
      <c r="R717" s="34">
        <v>18.701417275734514</v>
      </c>
      <c r="S717">
        <v>1.8819999999999999</v>
      </c>
      <c r="T717">
        <v>3.0981769550019224E-2</v>
      </c>
      <c r="U717" s="34">
        <v>1.9129817695500191</v>
      </c>
      <c r="V717" s="34">
        <v>1.883351204673178</v>
      </c>
      <c r="W717">
        <v>0</v>
      </c>
      <c r="X717">
        <v>0</v>
      </c>
      <c r="Y717" s="34">
        <v>0</v>
      </c>
      <c r="Z717" s="34">
        <v>0</v>
      </c>
      <c r="AA717">
        <v>0.64</v>
      </c>
      <c r="AB717">
        <v>1.0535777105213764E-2</v>
      </c>
      <c r="AC717" s="34">
        <v>0.65053577710521382</v>
      </c>
      <c r="AD717" s="34">
        <v>0.6404594957443327</v>
      </c>
      <c r="AE717">
        <v>28.670000000000005</v>
      </c>
      <c r="AF717">
        <v>0.47196989001012291</v>
      </c>
      <c r="AG717" s="34">
        <v>29.141969890010124</v>
      </c>
      <c r="AH717" s="34">
        <v>28.690583973421901</v>
      </c>
      <c r="AJ717">
        <v>66.804000000000002</v>
      </c>
      <c r="AK717">
        <v>1.0997375839635943</v>
      </c>
      <c r="AL717" s="34">
        <v>67.90373758396359</v>
      </c>
      <c r="AM717" s="34">
        <v>66.851962740163117</v>
      </c>
      <c r="AN717">
        <v>3.2609999999999997</v>
      </c>
      <c r="AO717">
        <v>5.368307678140951E-2</v>
      </c>
      <c r="AP717" s="34">
        <v>3.3146830767814093</v>
      </c>
      <c r="AQ717" s="34">
        <v>3.2633412744097945</v>
      </c>
      <c r="AR717">
        <v>341.85300000000001</v>
      </c>
      <c r="AS717">
        <v>5.6276359542947523</v>
      </c>
      <c r="AT717" s="34">
        <v>347.48063595429477</v>
      </c>
      <c r="AU717" s="34">
        <v>342.09843749794896</v>
      </c>
      <c r="AV717">
        <v>33.795000000000009</v>
      </c>
      <c r="AW717">
        <v>0.55633841761046765</v>
      </c>
      <c r="AX717" s="34">
        <v>34.351338417610478</v>
      </c>
      <c r="AY717" s="34">
        <v>33.819263529187076</v>
      </c>
      <c r="AZ717">
        <v>164.76799999999997</v>
      </c>
      <c r="BA717">
        <v>2.7124358157372832</v>
      </c>
      <c r="BB717" s="34">
        <v>167.48043581573725</v>
      </c>
      <c r="BC717" s="34">
        <v>164.8862971793784</v>
      </c>
      <c r="BD717">
        <v>124.98799999999999</v>
      </c>
      <c r="BE717">
        <v>2.0575714200413406</v>
      </c>
      <c r="BF717" s="34">
        <v>127.04557142004133</v>
      </c>
      <c r="BG717" s="34">
        <v>125.07773664701973</v>
      </c>
      <c r="BH717">
        <v>735.46899999999994</v>
      </c>
      <c r="BI717">
        <v>12.107402268428849</v>
      </c>
      <c r="BJ717" s="34">
        <v>747.57640226842886</v>
      </c>
      <c r="BK717" s="34">
        <v>735.9970388681071</v>
      </c>
      <c r="BM717">
        <v>73.626000000000005</v>
      </c>
      <c r="BN717">
        <v>1.2120423830444822</v>
      </c>
      <c r="BO717">
        <v>74.838042383044481</v>
      </c>
      <c r="BP717">
        <v>73.67886067761286</v>
      </c>
      <c r="BQ717">
        <v>3.8989999999999996</v>
      </c>
      <c r="BR717">
        <v>6.4185929583169488E-2</v>
      </c>
      <c r="BS717">
        <v>3.9631859295831693</v>
      </c>
      <c r="BT717">
        <v>3.901799334229926</v>
      </c>
      <c r="BU717">
        <v>360.541</v>
      </c>
      <c r="BV717">
        <v>5.9352806457669942</v>
      </c>
      <c r="BW717">
        <v>366.47628064576702</v>
      </c>
      <c r="BX717">
        <v>360.79985477368348</v>
      </c>
      <c r="BY717">
        <v>35.677000000000007</v>
      </c>
      <c r="BZ717">
        <v>0.58732018716048684</v>
      </c>
      <c r="CA717">
        <v>36.2643201871605</v>
      </c>
      <c r="CB717">
        <v>35.702614733860251</v>
      </c>
      <c r="CC717">
        <v>164.76799999999997</v>
      </c>
      <c r="CD717">
        <v>2.7124358157372832</v>
      </c>
      <c r="CE717">
        <v>167.48043581573725</v>
      </c>
      <c r="CF717">
        <v>164.8862971793784</v>
      </c>
      <c r="CG717">
        <v>125.62799999999999</v>
      </c>
      <c r="CH717">
        <v>2.0681071971465546</v>
      </c>
      <c r="CI717">
        <v>127.69610719714655</v>
      </c>
      <c r="CJ717">
        <v>125.71819614276407</v>
      </c>
      <c r="CK717">
        <v>764.1389999999999</v>
      </c>
      <c r="CL717">
        <v>12.579372158438971</v>
      </c>
      <c r="CM717">
        <v>776.71837215843902</v>
      </c>
      <c r="CN717">
        <v>764.68762284152899</v>
      </c>
    </row>
    <row r="718" spans="1:92" x14ac:dyDescent="0.25">
      <c r="A718" s="18">
        <v>45930</v>
      </c>
      <c r="B718" s="2">
        <v>10</v>
      </c>
      <c r="C718" s="2" t="s">
        <v>178</v>
      </c>
      <c r="D718" s="9">
        <v>35.299956999999999</v>
      </c>
      <c r="E718">
        <v>1.5686930000000002E-2</v>
      </c>
      <c r="G718">
        <v>7.242</v>
      </c>
      <c r="H718">
        <v>0.11071905542389977</v>
      </c>
      <c r="I718" s="34">
        <v>7.3527190554238997</v>
      </c>
      <c r="J718" s="34">
        <v>7.2373774662917993</v>
      </c>
      <c r="K718">
        <v>0.71800000000000008</v>
      </c>
      <c r="L718">
        <v>1.0977117066329749E-2</v>
      </c>
      <c r="M718" s="34">
        <v>0.72897711706632984</v>
      </c>
      <c r="N718" s="34">
        <v>0.7175417040593085</v>
      </c>
      <c r="O718">
        <v>18.338000000000001</v>
      </c>
      <c r="P718">
        <v>0.28035985064394836</v>
      </c>
      <c r="Q718" s="34">
        <v>18.618359850643948</v>
      </c>
      <c r="R718" s="34">
        <v>18.326294942952085</v>
      </c>
      <c r="S718">
        <v>1.8179999999999998</v>
      </c>
      <c r="T718">
        <v>2.7794427335080057E-2</v>
      </c>
      <c r="U718" s="34">
        <v>1.8457944273350799</v>
      </c>
      <c r="V718" s="34">
        <v>1.8168395793590844</v>
      </c>
      <c r="W718">
        <v>0</v>
      </c>
      <c r="X718">
        <v>0</v>
      </c>
      <c r="Y718" s="34">
        <v>0</v>
      </c>
      <c r="Z718" s="34">
        <v>0</v>
      </c>
      <c r="AA718">
        <v>0.61399999999999999</v>
      </c>
      <c r="AB718">
        <v>9.3871168227388103E-3</v>
      </c>
      <c r="AC718" s="34">
        <v>0.62338711682273884</v>
      </c>
      <c r="AD718" s="34">
        <v>0.61360808675823875</v>
      </c>
      <c r="AE718">
        <v>28.730000000000004</v>
      </c>
      <c r="AF718">
        <v>0.43923756729199676</v>
      </c>
      <c r="AG718" s="34">
        <v>29.169237567291994</v>
      </c>
      <c r="AH718" s="34">
        <v>28.711661779420513</v>
      </c>
      <c r="AJ718">
        <v>69.719999999999985</v>
      </c>
      <c r="AK718">
        <v>1.0659117017611559</v>
      </c>
      <c r="AL718" s="34">
        <v>70.785911701761137</v>
      </c>
      <c r="AM718" s="34">
        <v>69.67549805990943</v>
      </c>
      <c r="AN718">
        <v>3.3489999999999998</v>
      </c>
      <c r="AO718">
        <v>5.1201065536404348E-2</v>
      </c>
      <c r="AP718" s="34">
        <v>3.4002010655364039</v>
      </c>
      <c r="AQ718" s="34">
        <v>3.3468623494354088</v>
      </c>
      <c r="AR718">
        <v>351.8850000000001</v>
      </c>
      <c r="AS718">
        <v>5.3797811126538226</v>
      </c>
      <c r="AT718" s="34">
        <v>357.26478111265391</v>
      </c>
      <c r="AU718" s="34">
        <v>351.66039349987437</v>
      </c>
      <c r="AV718">
        <v>34.747</v>
      </c>
      <c r="AW718">
        <v>0.53122825446206101</v>
      </c>
      <c r="AX718" s="34">
        <v>35.278228254462064</v>
      </c>
      <c r="AY718" s="34">
        <v>34.724821157310295</v>
      </c>
      <c r="AZ718">
        <v>173.15600000000001</v>
      </c>
      <c r="BA718">
        <v>2.6472892517233899</v>
      </c>
      <c r="BB718" s="34">
        <v>175.80328925172338</v>
      </c>
      <c r="BC718" s="34">
        <v>173.04547535946185</v>
      </c>
      <c r="BD718">
        <v>126.30699999999999</v>
      </c>
      <c r="BE718">
        <v>1.931040007377314</v>
      </c>
      <c r="BF718" s="34">
        <v>128.23804000737729</v>
      </c>
      <c r="BG718" s="34">
        <v>126.22637885044436</v>
      </c>
      <c r="BH718">
        <v>759.1640000000001</v>
      </c>
      <c r="BI718">
        <v>11.606451393514147</v>
      </c>
      <c r="BJ718" s="34">
        <v>770.77045139351424</v>
      </c>
      <c r="BK718" s="34">
        <v>758.67942927643571</v>
      </c>
      <c r="BM718">
        <v>76.961999999999989</v>
      </c>
      <c r="BN718">
        <v>1.1766307571850556</v>
      </c>
      <c r="BO718">
        <v>78.138630757185041</v>
      </c>
      <c r="BP718">
        <v>76.912875526201233</v>
      </c>
      <c r="BQ718">
        <v>4.0670000000000002</v>
      </c>
      <c r="BR718">
        <v>6.2178182602734097E-2</v>
      </c>
      <c r="BS718">
        <v>4.1291781826027334</v>
      </c>
      <c r="BT718">
        <v>4.0644040534947177</v>
      </c>
      <c r="BU718">
        <v>370.22300000000013</v>
      </c>
      <c r="BV718">
        <v>5.6601409632977706</v>
      </c>
      <c r="BW718">
        <v>375.88314096329788</v>
      </c>
      <c r="BX718">
        <v>369.98668844282645</v>
      </c>
      <c r="BY718">
        <v>36.564999999999998</v>
      </c>
      <c r="BZ718">
        <v>0.5590226817971411</v>
      </c>
      <c r="CA718">
        <v>37.124022681797143</v>
      </c>
      <c r="CB718">
        <v>36.541660736669378</v>
      </c>
      <c r="CC718">
        <v>173.15600000000001</v>
      </c>
      <c r="CD718">
        <v>2.6472892517233899</v>
      </c>
      <c r="CE718">
        <v>175.80328925172338</v>
      </c>
      <c r="CF718">
        <v>173.04547535946185</v>
      </c>
      <c r="CG718">
        <v>126.92099999999999</v>
      </c>
      <c r="CH718">
        <v>1.9404271242000528</v>
      </c>
      <c r="CI718">
        <v>128.86142712420002</v>
      </c>
      <c r="CJ718">
        <v>126.8399869372026</v>
      </c>
      <c r="CK718">
        <v>787.89400000000012</v>
      </c>
      <c r="CL718">
        <v>12.045688960806144</v>
      </c>
      <c r="CM718">
        <v>799.93968896080628</v>
      </c>
      <c r="CN718">
        <v>787.39109105585624</v>
      </c>
    </row>
    <row r="719" spans="1:92" x14ac:dyDescent="0.25">
      <c r="A719" s="18">
        <v>45930</v>
      </c>
      <c r="B719" s="2">
        <v>11</v>
      </c>
      <c r="C719" s="2" t="s">
        <v>178</v>
      </c>
      <c r="D719" s="9">
        <v>30.503920000000001</v>
      </c>
      <c r="E719">
        <v>1.4348198E-2</v>
      </c>
      <c r="G719">
        <v>7.3040000000000003</v>
      </c>
      <c r="H719">
        <v>7.5825629254771224E-2</v>
      </c>
      <c r="I719" s="34">
        <v>7.3798256292547713</v>
      </c>
      <c r="J719" s="34">
        <v>7.273938429920749</v>
      </c>
      <c r="K719">
        <v>0.67</v>
      </c>
      <c r="L719">
        <v>6.9555273275871748E-3</v>
      </c>
      <c r="M719" s="34">
        <v>0.67695552732758724</v>
      </c>
      <c r="N719" s="34">
        <v>0.66724243538429662</v>
      </c>
      <c r="O719">
        <v>18.777999999999999</v>
      </c>
      <c r="P719">
        <v>0.19494163008571933</v>
      </c>
      <c r="Q719" s="34">
        <v>18.972941630085717</v>
      </c>
      <c r="R719" s="34">
        <v>18.700714106934804</v>
      </c>
      <c r="S719">
        <v>1.7939999999999998</v>
      </c>
      <c r="T719">
        <v>1.8624203023419984E-2</v>
      </c>
      <c r="U719" s="34">
        <v>1.8126242030234199</v>
      </c>
      <c r="V719" s="34">
        <v>1.7866163120588476</v>
      </c>
      <c r="W719">
        <v>0</v>
      </c>
      <c r="X719">
        <v>0</v>
      </c>
      <c r="Y719" s="34">
        <v>0</v>
      </c>
      <c r="Z719" s="34">
        <v>0</v>
      </c>
      <c r="AA719">
        <v>0.628</v>
      </c>
      <c r="AB719">
        <v>6.5195091966040982E-3</v>
      </c>
      <c r="AC719" s="34">
        <v>0.63451950919660405</v>
      </c>
      <c r="AD719" s="34">
        <v>0.62541529764378834</v>
      </c>
      <c r="AE719">
        <v>29.173999999999999</v>
      </c>
      <c r="AF719">
        <v>0.3028664988881018</v>
      </c>
      <c r="AG719" s="34">
        <v>29.476866498888096</v>
      </c>
      <c r="AH719" s="34">
        <v>29.053926581942484</v>
      </c>
      <c r="AJ719">
        <v>71.418000000000006</v>
      </c>
      <c r="AK719">
        <v>0.74141768758450877</v>
      </c>
      <c r="AL719" s="34">
        <v>72.159417687584522</v>
      </c>
      <c r="AM719" s="34">
        <v>71.124060075038358</v>
      </c>
      <c r="AN719">
        <v>3.4460000000000002</v>
      </c>
      <c r="AO719">
        <v>3.5774249508754331E-2</v>
      </c>
      <c r="AP719" s="34">
        <v>3.4817742495087547</v>
      </c>
      <c r="AQ719" s="34">
        <v>3.4318170631855018</v>
      </c>
      <c r="AR719">
        <v>358.57700000000006</v>
      </c>
      <c r="AS719">
        <v>3.7225255560361594</v>
      </c>
      <c r="AT719" s="34">
        <v>362.2995255560362</v>
      </c>
      <c r="AU719" s="34">
        <v>357.10118022805216</v>
      </c>
      <c r="AV719">
        <v>36.239999999999995</v>
      </c>
      <c r="AW719">
        <v>0.37622135873396889</v>
      </c>
      <c r="AX719" s="34">
        <v>36.616221358733966</v>
      </c>
      <c r="AY719" s="34">
        <v>36.090844564667023</v>
      </c>
      <c r="AZ719">
        <v>162.946</v>
      </c>
      <c r="BA719">
        <v>1.6916050088373429</v>
      </c>
      <c r="BB719" s="34">
        <v>164.63760500883734</v>
      </c>
      <c r="BC719" s="34">
        <v>162.27535205392476</v>
      </c>
      <c r="BD719">
        <v>131.74600000000001</v>
      </c>
      <c r="BE719">
        <v>1.367705825821343</v>
      </c>
      <c r="BF719" s="34">
        <v>133.11370582582134</v>
      </c>
      <c r="BG719" s="34">
        <v>131.2037640181187</v>
      </c>
      <c r="BH719">
        <v>764.37300000000005</v>
      </c>
      <c r="BI719">
        <v>7.9352496865220772</v>
      </c>
      <c r="BJ719" s="34">
        <v>772.30824968652223</v>
      </c>
      <c r="BK719" s="34">
        <v>761.22701800298648</v>
      </c>
      <c r="BM719">
        <v>78.722000000000008</v>
      </c>
      <c r="BN719">
        <v>0.81724331683927998</v>
      </c>
      <c r="BO719">
        <v>79.53924331683929</v>
      </c>
      <c r="BP719">
        <v>78.397998504959105</v>
      </c>
      <c r="BQ719">
        <v>4.1160000000000005</v>
      </c>
      <c r="BR719">
        <v>4.2729776836341507E-2</v>
      </c>
      <c r="BS719">
        <v>4.158729776836342</v>
      </c>
      <c r="BT719">
        <v>4.0990594985697983</v>
      </c>
      <c r="BU719">
        <v>377.35500000000008</v>
      </c>
      <c r="BV719">
        <v>3.9174671861218786</v>
      </c>
      <c r="BW719">
        <v>381.2724671861219</v>
      </c>
      <c r="BX719">
        <v>375.80189433498697</v>
      </c>
      <c r="BY719">
        <v>38.033999999999992</v>
      </c>
      <c r="BZ719">
        <v>0.39484556175738889</v>
      </c>
      <c r="CA719">
        <v>38.428845561757385</v>
      </c>
      <c r="CB719">
        <v>37.87746087672587</v>
      </c>
      <c r="CC719">
        <v>162.946</v>
      </c>
      <c r="CD719">
        <v>1.6916050088373429</v>
      </c>
      <c r="CE719">
        <v>164.63760500883734</v>
      </c>
      <c r="CF719">
        <v>162.27535205392476</v>
      </c>
      <c r="CG719">
        <v>132.374</v>
      </c>
      <c r="CH719">
        <v>1.3742253350179472</v>
      </c>
      <c r="CI719">
        <v>133.74822533501793</v>
      </c>
      <c r="CJ719">
        <v>131.8291793157625</v>
      </c>
      <c r="CK719">
        <v>793.54700000000003</v>
      </c>
      <c r="CL719">
        <v>8.2381161854101794</v>
      </c>
      <c r="CM719">
        <v>801.78511618541029</v>
      </c>
      <c r="CN719">
        <v>790.28094458492899</v>
      </c>
    </row>
    <row r="720" spans="1:92" x14ac:dyDescent="0.25">
      <c r="A720" s="18">
        <v>45930</v>
      </c>
      <c r="B720" s="2">
        <v>12</v>
      </c>
      <c r="C720" s="2" t="s">
        <v>178</v>
      </c>
      <c r="D720" s="9">
        <v>46.946603000000003</v>
      </c>
      <c r="E720">
        <v>1.4350121E-2</v>
      </c>
      <c r="G720">
        <v>7.3339999999999996</v>
      </c>
      <c r="H720">
        <v>0.11102044940544227</v>
      </c>
      <c r="I720" s="34">
        <v>7.4450204494054422</v>
      </c>
      <c r="J720" s="34">
        <v>7.3381835051089999</v>
      </c>
      <c r="K720">
        <v>0.66200000000000003</v>
      </c>
      <c r="L720">
        <v>1.002120773198838E-2</v>
      </c>
      <c r="M720" s="34">
        <v>0.67202120773198837</v>
      </c>
      <c r="N720" s="34">
        <v>0.66237762208646822</v>
      </c>
      <c r="O720">
        <v>17.670000000000002</v>
      </c>
      <c r="P720">
        <v>0.26748450245352673</v>
      </c>
      <c r="Q720" s="34">
        <v>17.937484502453529</v>
      </c>
      <c r="R720" s="34">
        <v>17.680079429407698</v>
      </c>
      <c r="S720">
        <v>1.6220000000000001</v>
      </c>
      <c r="T720">
        <v>2.4553472720974554E-2</v>
      </c>
      <c r="U720" s="34">
        <v>1.6465534727209747</v>
      </c>
      <c r="V720" s="34">
        <v>1.6229252311544586</v>
      </c>
      <c r="W720">
        <v>0</v>
      </c>
      <c r="X720">
        <v>0</v>
      </c>
      <c r="Y720" s="34">
        <v>0</v>
      </c>
      <c r="Z720" s="34">
        <v>0</v>
      </c>
      <c r="AA720">
        <v>0.64</v>
      </c>
      <c r="AB720">
        <v>9.6881766593241141E-3</v>
      </c>
      <c r="AC720" s="34">
        <v>0.6496881766593241</v>
      </c>
      <c r="AD720" s="34">
        <v>0.64036507271199339</v>
      </c>
      <c r="AE720">
        <v>27.928000000000001</v>
      </c>
      <c r="AF720">
        <v>0.42276780897125604</v>
      </c>
      <c r="AG720" s="34">
        <v>28.350767808971259</v>
      </c>
      <c r="AH720" s="34">
        <v>27.943930860469617</v>
      </c>
      <c r="AJ720">
        <v>72.065000000000012</v>
      </c>
      <c r="AK720">
        <v>1.0909038296159257</v>
      </c>
      <c r="AL720" s="34">
        <v>73.155903829615937</v>
      </c>
      <c r="AM720" s="34">
        <v>72.106107757796579</v>
      </c>
      <c r="AN720">
        <v>3.5180000000000002</v>
      </c>
      <c r="AO720">
        <v>5.3254696074222251E-2</v>
      </c>
      <c r="AP720" s="34">
        <v>3.5712546960742224</v>
      </c>
      <c r="AQ720" s="34">
        <v>3.5200067590637389</v>
      </c>
      <c r="AR720">
        <v>360.29500000000013</v>
      </c>
      <c r="AS720">
        <v>5.454065014798724</v>
      </c>
      <c r="AT720" s="34">
        <v>365.74906501479887</v>
      </c>
      <c r="AU720" s="34">
        <v>360.50052167619964</v>
      </c>
      <c r="AV720">
        <v>37.546000000000006</v>
      </c>
      <c r="AW720">
        <v>0.56836293882966138</v>
      </c>
      <c r="AX720" s="34">
        <v>38.114362938829665</v>
      </c>
      <c r="AY720" s="34">
        <v>37.567417218819543</v>
      </c>
      <c r="AZ720">
        <v>153.67599999999999</v>
      </c>
      <c r="BA720">
        <v>2.3263128692160819</v>
      </c>
      <c r="BB720" s="34">
        <v>156.00231286921607</v>
      </c>
      <c r="BC720" s="34">
        <v>153.76366080326295</v>
      </c>
      <c r="BD720">
        <v>133.08200000000002</v>
      </c>
      <c r="BE720">
        <v>2.0145655096502688</v>
      </c>
      <c r="BF720" s="34">
        <v>135.0965655096503</v>
      </c>
      <c r="BG720" s="34">
        <v>133.15791344790239</v>
      </c>
      <c r="BH720">
        <v>760.18200000000013</v>
      </c>
      <c r="BI720">
        <v>11.507464858184886</v>
      </c>
      <c r="BJ720" s="34">
        <v>771.68946485818515</v>
      </c>
      <c r="BK720" s="34">
        <v>760.61562766304485</v>
      </c>
      <c r="BM720">
        <v>79.399000000000015</v>
      </c>
      <c r="BN720">
        <v>1.201924279021368</v>
      </c>
      <c r="BO720">
        <v>80.600924279021385</v>
      </c>
      <c r="BP720">
        <v>79.44429126290558</v>
      </c>
      <c r="BQ720">
        <v>4.1800000000000006</v>
      </c>
      <c r="BR720">
        <v>6.3275903806210634E-2</v>
      </c>
      <c r="BS720">
        <v>4.2432759038062109</v>
      </c>
      <c r="BT720">
        <v>4.1823843811502073</v>
      </c>
      <c r="BU720">
        <v>377.96500000000015</v>
      </c>
      <c r="BV720">
        <v>5.7215495172522504</v>
      </c>
      <c r="BW720">
        <v>383.68654951725239</v>
      </c>
      <c r="BX720">
        <v>378.18060110560737</v>
      </c>
      <c r="BY720">
        <v>39.168000000000006</v>
      </c>
      <c r="BZ720">
        <v>0.5929164115506359</v>
      </c>
      <c r="CA720">
        <v>39.760916411550639</v>
      </c>
      <c r="CB720">
        <v>39.190342449974004</v>
      </c>
      <c r="CC720">
        <v>153.67599999999999</v>
      </c>
      <c r="CD720">
        <v>2.3263128692160819</v>
      </c>
      <c r="CE720">
        <v>156.00231286921607</v>
      </c>
      <c r="CF720">
        <v>153.76366080326295</v>
      </c>
      <c r="CG720">
        <v>133.72200000000001</v>
      </c>
      <c r="CH720">
        <v>2.024253686309593</v>
      </c>
      <c r="CI720">
        <v>135.74625368630961</v>
      </c>
      <c r="CJ720">
        <v>133.79827852061439</v>
      </c>
      <c r="CK720">
        <v>788.11000000000013</v>
      </c>
      <c r="CL720">
        <v>11.930232667156142</v>
      </c>
      <c r="CM720">
        <v>800.04023266715637</v>
      </c>
      <c r="CN720">
        <v>788.55955852351451</v>
      </c>
    </row>
    <row r="721" spans="1:92" x14ac:dyDescent="0.25">
      <c r="A721" s="18">
        <v>45930</v>
      </c>
      <c r="B721" s="2">
        <v>13</v>
      </c>
      <c r="C721" s="2" t="s">
        <v>178</v>
      </c>
      <c r="D721" s="9">
        <v>30.154686000000002</v>
      </c>
      <c r="E721">
        <v>1.3927988000000001E-2</v>
      </c>
      <c r="G721">
        <v>7.41</v>
      </c>
      <c r="H721">
        <v>0.11543616144787149</v>
      </c>
      <c r="I721" s="34">
        <v>7.525436161447872</v>
      </c>
      <c r="J721" s="34">
        <v>7.4206219768964603</v>
      </c>
      <c r="K721">
        <v>0.71000000000000008</v>
      </c>
      <c r="L721">
        <v>1.1060684835086203E-2</v>
      </c>
      <c r="M721" s="34">
        <v>0.72106068483508623</v>
      </c>
      <c r="N721" s="34">
        <v>0.71101776026943142</v>
      </c>
      <c r="O721">
        <v>17.795999999999999</v>
      </c>
      <c r="P721">
        <v>0.27723372862703388</v>
      </c>
      <c r="Q721" s="34">
        <v>18.073233728627034</v>
      </c>
      <c r="R721" s="34">
        <v>17.821509946133524</v>
      </c>
      <c r="S721">
        <v>1.6679999999999999</v>
      </c>
      <c r="T721">
        <v>2.5984820147779978E-2</v>
      </c>
      <c r="U721" s="34">
        <v>1.6939848201477798</v>
      </c>
      <c r="V721" s="34">
        <v>1.6703910199005796</v>
      </c>
      <c r="W721">
        <v>0</v>
      </c>
      <c r="X721">
        <v>0</v>
      </c>
      <c r="Y721" s="34">
        <v>0</v>
      </c>
      <c r="Z721" s="34">
        <v>0</v>
      </c>
      <c r="AA721">
        <v>0.624</v>
      </c>
      <c r="AB721">
        <v>9.7209399113997053E-3</v>
      </c>
      <c r="AC721" s="34">
        <v>0.63372093991139966</v>
      </c>
      <c r="AD721" s="34">
        <v>0.62489448226496502</v>
      </c>
      <c r="AE721">
        <v>28.207999999999998</v>
      </c>
      <c r="AF721">
        <v>0.43943633496917123</v>
      </c>
      <c r="AG721" s="34">
        <v>28.647436334969171</v>
      </c>
      <c r="AH721" s="34">
        <v>28.24843518546496</v>
      </c>
      <c r="AJ721">
        <v>72.55100000000003</v>
      </c>
      <c r="AK721">
        <v>1.1302306274230132</v>
      </c>
      <c r="AL721" s="34">
        <v>73.681230627423048</v>
      </c>
      <c r="AM721" s="34">
        <v>72.654999331419077</v>
      </c>
      <c r="AN721">
        <v>3.5199999999999996</v>
      </c>
      <c r="AO721">
        <v>5.4836071295075249E-2</v>
      </c>
      <c r="AP721" s="34">
        <v>3.5748360712950746</v>
      </c>
      <c r="AQ721" s="34">
        <v>3.5250457973921101</v>
      </c>
      <c r="AR721">
        <v>366.96000000000009</v>
      </c>
      <c r="AS721">
        <v>5.7166604325115973</v>
      </c>
      <c r="AT721" s="34">
        <v>372.67666043251171</v>
      </c>
      <c r="AU721" s="34">
        <v>367.48602437812764</v>
      </c>
      <c r="AV721">
        <v>37.882999999999996</v>
      </c>
      <c r="AW721">
        <v>0.59015763888390216</v>
      </c>
      <c r="AX721" s="34">
        <v>38.473157638883897</v>
      </c>
      <c r="AY721" s="34">
        <v>37.937303960967419</v>
      </c>
      <c r="AZ721">
        <v>146.67499999999998</v>
      </c>
      <c r="BA721">
        <v>2.284966124206012</v>
      </c>
      <c r="BB721" s="34">
        <v>148.95996612420601</v>
      </c>
      <c r="BC721" s="34">
        <v>146.88525350354766</v>
      </c>
      <c r="BD721">
        <v>130.96600000000001</v>
      </c>
      <c r="BE721">
        <v>2.0402445776223939</v>
      </c>
      <c r="BF721" s="34">
        <v>133.0062445776224</v>
      </c>
      <c r="BG721" s="34">
        <v>131.15373519922022</v>
      </c>
      <c r="BH721">
        <v>758.55500000000006</v>
      </c>
      <c r="BI721">
        <v>11.817095471941993</v>
      </c>
      <c r="BJ721" s="34">
        <v>770.37209547194209</v>
      </c>
      <c r="BK721" s="34">
        <v>759.64236217067412</v>
      </c>
      <c r="BM721">
        <v>79.961000000000027</v>
      </c>
      <c r="BN721">
        <v>1.2456667888708846</v>
      </c>
      <c r="BO721">
        <v>81.206666788870919</v>
      </c>
      <c r="BP721">
        <v>80.075621308315533</v>
      </c>
      <c r="BQ721">
        <v>4.2299999999999995</v>
      </c>
      <c r="BR721">
        <v>6.5896756130161452E-2</v>
      </c>
      <c r="BS721">
        <v>4.2958967561301611</v>
      </c>
      <c r="BT721">
        <v>4.2360635576615415</v>
      </c>
      <c r="BU721">
        <v>384.75600000000009</v>
      </c>
      <c r="BV721">
        <v>5.9938941611386314</v>
      </c>
      <c r="BW721">
        <v>390.74989416113874</v>
      </c>
      <c r="BX721">
        <v>385.30753432426116</v>
      </c>
      <c r="BY721">
        <v>39.550999999999995</v>
      </c>
      <c r="BZ721">
        <v>0.61614245903168219</v>
      </c>
      <c r="CA721">
        <v>40.16714245903168</v>
      </c>
      <c r="CB721">
        <v>39.607694980867997</v>
      </c>
      <c r="CC721">
        <v>146.67499999999998</v>
      </c>
      <c r="CD721">
        <v>2.284966124206012</v>
      </c>
      <c r="CE721">
        <v>148.95996612420601</v>
      </c>
      <c r="CF721">
        <v>146.88525350354766</v>
      </c>
      <c r="CG721">
        <v>131.59</v>
      </c>
      <c r="CH721">
        <v>2.0499655175337934</v>
      </c>
      <c r="CI721">
        <v>133.6399655175338</v>
      </c>
      <c r="CJ721">
        <v>131.7786296814852</v>
      </c>
      <c r="CK721">
        <v>786.76300000000003</v>
      </c>
      <c r="CL721">
        <v>12.256531806911164</v>
      </c>
      <c r="CM721">
        <v>799.01953180691123</v>
      </c>
      <c r="CN721">
        <v>787.89079735613905</v>
      </c>
    </row>
    <row r="722" spans="1:92" x14ac:dyDescent="0.25">
      <c r="A722" s="18">
        <v>45930</v>
      </c>
      <c r="B722" s="2">
        <v>14</v>
      </c>
      <c r="C722" s="2" t="s">
        <v>178</v>
      </c>
      <c r="D722" s="9">
        <v>35.518456999999998</v>
      </c>
      <c r="E722">
        <v>1.3436284E-2</v>
      </c>
      <c r="G722">
        <v>7.6160000000000005</v>
      </c>
      <c r="H722">
        <v>0.11703690633730346</v>
      </c>
      <c r="I722" s="34">
        <v>7.7330369063373041</v>
      </c>
      <c r="J722" s="34">
        <v>7.6291336262812752</v>
      </c>
      <c r="K722">
        <v>0.77400000000000002</v>
      </c>
      <c r="L722">
        <v>1.1894244420308939E-2</v>
      </c>
      <c r="M722" s="34">
        <v>0.78589424442030897</v>
      </c>
      <c r="N722" s="34">
        <v>0.77533474615831233</v>
      </c>
      <c r="O722">
        <v>18.808</v>
      </c>
      <c r="P722">
        <v>0.28902706596533656</v>
      </c>
      <c r="Q722" s="34">
        <v>19.097027065965335</v>
      </c>
      <c r="R722" s="34">
        <v>18.840433986751339</v>
      </c>
      <c r="S722">
        <v>1.73</v>
      </c>
      <c r="T722">
        <v>2.658532667588432E-2</v>
      </c>
      <c r="U722" s="34">
        <v>1.7565853266758844</v>
      </c>
      <c r="V722" s="34">
        <v>1.7329833473564344</v>
      </c>
      <c r="W722">
        <v>0</v>
      </c>
      <c r="X722">
        <v>0</v>
      </c>
      <c r="Y722" s="34">
        <v>0</v>
      </c>
      <c r="Z722" s="34">
        <v>0</v>
      </c>
      <c r="AA722">
        <v>0.624</v>
      </c>
      <c r="AB722">
        <v>9.5891582923420902E-3</v>
      </c>
      <c r="AC722" s="34">
        <v>0.63358915829234208</v>
      </c>
      <c r="AD722" s="34">
        <v>0.62507607442220525</v>
      </c>
      <c r="AE722">
        <v>29.552</v>
      </c>
      <c r="AF722">
        <v>0.45413270169117537</v>
      </c>
      <c r="AG722" s="34">
        <v>30.006132701691175</v>
      </c>
      <c r="AH722" s="34">
        <v>29.602961780969565</v>
      </c>
      <c r="AJ722">
        <v>73.785999999999987</v>
      </c>
      <c r="AK722">
        <v>1.1338872335877457</v>
      </c>
      <c r="AL722" s="34">
        <v>74.91988723358773</v>
      </c>
      <c r="AM722" s="34">
        <v>73.913242351469279</v>
      </c>
      <c r="AN722">
        <v>3.61</v>
      </c>
      <c r="AO722">
        <v>5.5475739479735484E-2</v>
      </c>
      <c r="AP722" s="34">
        <v>3.6654757394797355</v>
      </c>
      <c r="AQ722" s="34">
        <v>3.6162253664489761</v>
      </c>
      <c r="AR722">
        <v>374.59399999999988</v>
      </c>
      <c r="AS722">
        <v>5.7564762201307556</v>
      </c>
      <c r="AT722" s="34">
        <v>380.35047622013064</v>
      </c>
      <c r="AU722" s="34">
        <v>375.23997920210172</v>
      </c>
      <c r="AV722">
        <v>38.805000000000007</v>
      </c>
      <c r="AW722">
        <v>0.59632578130502378</v>
      </c>
      <c r="AX722" s="34">
        <v>39.401325781305033</v>
      </c>
      <c r="AY722" s="34">
        <v>38.8719183781309</v>
      </c>
      <c r="AZ722">
        <v>168.57300000000004</v>
      </c>
      <c r="BA722">
        <v>2.5905018923317042</v>
      </c>
      <c r="BB722" s="34">
        <v>171.16350189233174</v>
      </c>
      <c r="BC722" s="34">
        <v>168.86370047047183</v>
      </c>
      <c r="BD722">
        <v>130.53800000000001</v>
      </c>
      <c r="BE722">
        <v>2.0060088864835768</v>
      </c>
      <c r="BF722" s="34">
        <v>132.5440088864836</v>
      </c>
      <c r="BG722" s="34">
        <v>130.76310994058628</v>
      </c>
      <c r="BH722">
        <v>789.90599999999995</v>
      </c>
      <c r="BI722">
        <v>12.138675753318541</v>
      </c>
      <c r="BJ722" s="34">
        <v>802.04467575331842</v>
      </c>
      <c r="BK722" s="34">
        <v>791.26817570920889</v>
      </c>
      <c r="BM722">
        <v>81.401999999999987</v>
      </c>
      <c r="BN722">
        <v>1.2509241399250492</v>
      </c>
      <c r="BO722">
        <v>82.652924139925034</v>
      </c>
      <c r="BP722">
        <v>81.542375977750552</v>
      </c>
      <c r="BQ722">
        <v>4.3840000000000003</v>
      </c>
      <c r="BR722">
        <v>6.7369983900044422E-2</v>
      </c>
      <c r="BS722">
        <v>4.4513699839000447</v>
      </c>
      <c r="BT722">
        <v>4.3915601126072881</v>
      </c>
      <c r="BU722">
        <v>393.40199999999987</v>
      </c>
      <c r="BV722">
        <v>6.0455032860960918</v>
      </c>
      <c r="BW722">
        <v>399.44750328609598</v>
      </c>
      <c r="BX722">
        <v>394.08041318885307</v>
      </c>
      <c r="BY722">
        <v>40.535000000000004</v>
      </c>
      <c r="BZ722">
        <v>0.6229111079809081</v>
      </c>
      <c r="CA722">
        <v>41.157911107980915</v>
      </c>
      <c r="CB722">
        <v>40.604901725487338</v>
      </c>
      <c r="CC722">
        <v>168.57300000000004</v>
      </c>
      <c r="CD722">
        <v>2.5905018923317042</v>
      </c>
      <c r="CE722">
        <v>171.16350189233174</v>
      </c>
      <c r="CF722">
        <v>168.86370047047183</v>
      </c>
      <c r="CG722">
        <v>131.16200000000001</v>
      </c>
      <c r="CH722">
        <v>2.0155980447759188</v>
      </c>
      <c r="CI722">
        <v>133.17759804477595</v>
      </c>
      <c r="CJ722">
        <v>131.38818601500847</v>
      </c>
      <c r="CK722">
        <v>819.45799999999997</v>
      </c>
      <c r="CL722">
        <v>12.592808455009717</v>
      </c>
      <c r="CM722">
        <v>832.05080845500959</v>
      </c>
      <c r="CN722">
        <v>820.8711374901784</v>
      </c>
    </row>
    <row r="723" spans="1:92" x14ac:dyDescent="0.25">
      <c r="A723" s="18">
        <v>45930</v>
      </c>
      <c r="B723" s="2">
        <v>15</v>
      </c>
      <c r="C723" s="2" t="s">
        <v>178</v>
      </c>
      <c r="D723" s="9">
        <v>35.368668</v>
      </c>
      <c r="E723">
        <v>1.2870405999999999E-2</v>
      </c>
      <c r="G723">
        <v>7.5860000000000003</v>
      </c>
      <c r="H723">
        <v>0.1173697688892191</v>
      </c>
      <c r="I723" s="34">
        <v>7.7033697688892193</v>
      </c>
      <c r="J723" s="34">
        <v>7.6042242723954887</v>
      </c>
      <c r="K723">
        <v>0.78600000000000003</v>
      </c>
      <c r="L723">
        <v>1.2160906715914344E-2</v>
      </c>
      <c r="M723" s="34">
        <v>0.79816090671591433</v>
      </c>
      <c r="N723" s="34">
        <v>0.78788825179315236</v>
      </c>
      <c r="O723">
        <v>18.971999999999998</v>
      </c>
      <c r="P723">
        <v>0.29353272546352022</v>
      </c>
      <c r="Q723" s="34">
        <v>19.265532725463519</v>
      </c>
      <c r="R723" s="34">
        <v>19.017577497480517</v>
      </c>
      <c r="S723">
        <v>1.77</v>
      </c>
      <c r="T723">
        <v>2.7385247948051382E-2</v>
      </c>
      <c r="U723" s="34">
        <v>1.7973852479480514</v>
      </c>
      <c r="V723" s="34">
        <v>1.7742521700685494</v>
      </c>
      <c r="W723">
        <v>0</v>
      </c>
      <c r="X723">
        <v>0</v>
      </c>
      <c r="Y723" s="34">
        <v>0</v>
      </c>
      <c r="Z723" s="34">
        <v>0</v>
      </c>
      <c r="AA723">
        <v>0.628</v>
      </c>
      <c r="AB723">
        <v>9.7163478595346155E-3</v>
      </c>
      <c r="AC723" s="34">
        <v>0.63771634785953457</v>
      </c>
      <c r="AD723" s="34">
        <v>0.6295086795497451</v>
      </c>
      <c r="AE723">
        <v>29.741999999999997</v>
      </c>
      <c r="AF723">
        <v>0.46016499687623968</v>
      </c>
      <c r="AG723" s="34">
        <v>30.202164996876238</v>
      </c>
      <c r="AH723" s="34">
        <v>29.813450871287451</v>
      </c>
      <c r="AJ723">
        <v>73.396999999999991</v>
      </c>
      <c r="AK723">
        <v>1.1355904201373601</v>
      </c>
      <c r="AL723" s="34">
        <v>74.532590420137353</v>
      </c>
      <c r="AM723" s="34">
        <v>73.573325721198472</v>
      </c>
      <c r="AN723">
        <v>3.6230000000000002</v>
      </c>
      <c r="AO723">
        <v>5.6054662890276934E-2</v>
      </c>
      <c r="AP723" s="34">
        <v>3.6790546628902772</v>
      </c>
      <c r="AQ723" s="34">
        <v>3.6317037356826862</v>
      </c>
      <c r="AR723">
        <v>370.48200000000008</v>
      </c>
      <c r="AS723">
        <v>5.7320573052485733</v>
      </c>
      <c r="AT723" s="34">
        <v>376.21405730524867</v>
      </c>
      <c r="AU723" s="34">
        <v>371.37202964482287</v>
      </c>
      <c r="AV723">
        <v>38.507999999999996</v>
      </c>
      <c r="AW723">
        <v>0.59579159773082635</v>
      </c>
      <c r="AX723" s="34">
        <v>39.103791597730819</v>
      </c>
      <c r="AY723" s="34">
        <v>38.600509923728637</v>
      </c>
      <c r="AZ723">
        <v>170.40699999999998</v>
      </c>
      <c r="BA723">
        <v>2.6365186141715209</v>
      </c>
      <c r="BB723" s="34">
        <v>173.04351861417149</v>
      </c>
      <c r="BC723" s="34">
        <v>170.81637827393854</v>
      </c>
      <c r="BD723">
        <v>129.82599999999999</v>
      </c>
      <c r="BE723">
        <v>2.0086537853693325</v>
      </c>
      <c r="BF723" s="34">
        <v>131.83465378536931</v>
      </c>
      <c r="BG723" s="34">
        <v>130.13788826628218</v>
      </c>
      <c r="BH723">
        <v>786.24300000000005</v>
      </c>
      <c r="BI723">
        <v>12.164666385547891</v>
      </c>
      <c r="BJ723" s="34">
        <v>798.40766638554783</v>
      </c>
      <c r="BK723" s="34">
        <v>788.13183556565343</v>
      </c>
      <c r="BM723">
        <v>80.98299999999999</v>
      </c>
      <c r="BN723">
        <v>1.2529601890265791</v>
      </c>
      <c r="BO723">
        <v>82.235960189026571</v>
      </c>
      <c r="BP723">
        <v>81.177549993593956</v>
      </c>
      <c r="BQ723">
        <v>4.4090000000000007</v>
      </c>
      <c r="BR723">
        <v>6.8215569606191281E-2</v>
      </c>
      <c r="BS723">
        <v>4.4772155696061917</v>
      </c>
      <c r="BT723">
        <v>4.4195919874758385</v>
      </c>
      <c r="BU723">
        <v>389.45400000000006</v>
      </c>
      <c r="BV723">
        <v>6.0255900307120935</v>
      </c>
      <c r="BW723">
        <v>395.47959003071219</v>
      </c>
      <c r="BX723">
        <v>390.38960714230336</v>
      </c>
      <c r="BY723">
        <v>40.277999999999999</v>
      </c>
      <c r="BZ723">
        <v>0.62317684567887777</v>
      </c>
      <c r="CA723">
        <v>40.901176845678869</v>
      </c>
      <c r="CB723">
        <v>40.374762093797187</v>
      </c>
      <c r="CC723">
        <v>170.40699999999998</v>
      </c>
      <c r="CD723">
        <v>2.6365186141715209</v>
      </c>
      <c r="CE723">
        <v>173.04351861417149</v>
      </c>
      <c r="CF723">
        <v>170.81637827393854</v>
      </c>
      <c r="CG723">
        <v>130.45399999999998</v>
      </c>
      <c r="CH723">
        <v>2.018370133228867</v>
      </c>
      <c r="CI723">
        <v>132.47237013322885</v>
      </c>
      <c r="CJ723">
        <v>130.76739694583193</v>
      </c>
      <c r="CK723">
        <v>815.98500000000001</v>
      </c>
      <c r="CL723">
        <v>12.62483138242413</v>
      </c>
      <c r="CM723">
        <v>828.60983138242409</v>
      </c>
      <c r="CN723">
        <v>817.94528643694093</v>
      </c>
    </row>
    <row r="724" spans="1:92" x14ac:dyDescent="0.25">
      <c r="A724" s="18">
        <v>45930</v>
      </c>
      <c r="B724" s="2">
        <v>16</v>
      </c>
      <c r="C724" s="2" t="s">
        <v>178</v>
      </c>
      <c r="D724" s="9">
        <v>43.716206</v>
      </c>
      <c r="E724">
        <v>1.2165743E-2</v>
      </c>
      <c r="G724">
        <v>7.1420000000000003</v>
      </c>
      <c r="H724">
        <v>0.12401766140634396</v>
      </c>
      <c r="I724" s="34">
        <v>7.2660176614063445</v>
      </c>
      <c r="J724" s="34">
        <v>7.1776211579042144</v>
      </c>
      <c r="K724">
        <v>0.79400000000000004</v>
      </c>
      <c r="L724">
        <v>1.3787457736857618E-2</v>
      </c>
      <c r="M724" s="34">
        <v>0.80778745773685767</v>
      </c>
      <c r="N724" s="34">
        <v>0.79796012312740772</v>
      </c>
      <c r="O724">
        <v>18.324000000000002</v>
      </c>
      <c r="P724">
        <v>0.3181881304410315</v>
      </c>
      <c r="Q724" s="34">
        <v>18.642188130441035</v>
      </c>
      <c r="R724" s="34">
        <v>18.41539206068844</v>
      </c>
      <c r="S724">
        <v>1.754</v>
      </c>
      <c r="T724">
        <v>3.0457431826761038E-2</v>
      </c>
      <c r="U724" s="34">
        <v>1.784457431826761</v>
      </c>
      <c r="V724" s="34">
        <v>1.7627481813167167</v>
      </c>
      <c r="W724">
        <v>0</v>
      </c>
      <c r="X724">
        <v>0</v>
      </c>
      <c r="Y724" s="34">
        <v>0</v>
      </c>
      <c r="Z724" s="34">
        <v>0</v>
      </c>
      <c r="AA724">
        <v>0.60199999999999998</v>
      </c>
      <c r="AB724">
        <v>1.0453462918876933E-2</v>
      </c>
      <c r="AC724" s="34">
        <v>0.61245346291887692</v>
      </c>
      <c r="AD724" s="34">
        <v>0.60500251148954587</v>
      </c>
      <c r="AE724">
        <v>28.616000000000003</v>
      </c>
      <c r="AF724">
        <v>0.49690414432987101</v>
      </c>
      <c r="AG724" s="34">
        <v>29.112904144329875</v>
      </c>
      <c r="AH724" s="34">
        <v>28.758724034526324</v>
      </c>
      <c r="AJ724">
        <v>69.827000000000012</v>
      </c>
      <c r="AK724">
        <v>1.2125148758080062</v>
      </c>
      <c r="AL724" s="34">
        <v>71.039514875808024</v>
      </c>
      <c r="AM724" s="34">
        <v>70.175266394984277</v>
      </c>
      <c r="AN724">
        <v>3.548</v>
      </c>
      <c r="AO724">
        <v>6.1609445907268051E-2</v>
      </c>
      <c r="AP724" s="34">
        <v>3.6096094459072683</v>
      </c>
      <c r="AQ724" s="34">
        <v>3.5656958650579882</v>
      </c>
      <c r="AR724">
        <v>353.70699999999999</v>
      </c>
      <c r="AS724">
        <v>6.1419651306431948</v>
      </c>
      <c r="AT724" s="34">
        <v>359.84896513064319</v>
      </c>
      <c r="AU724" s="34">
        <v>355.47113510204787</v>
      </c>
      <c r="AV724">
        <v>37.371000000000002</v>
      </c>
      <c r="AW724">
        <v>0.64893083511852145</v>
      </c>
      <c r="AX724" s="34">
        <v>38.019930835118522</v>
      </c>
      <c r="AY724" s="34">
        <v>37.5573901277007</v>
      </c>
      <c r="AZ724">
        <v>174.495</v>
      </c>
      <c r="BA724">
        <v>3.0300282591851007</v>
      </c>
      <c r="BB724" s="34">
        <v>177.52502825918509</v>
      </c>
      <c r="BC724" s="34">
        <v>175.36530438931612</v>
      </c>
      <c r="BD724">
        <v>127.164</v>
      </c>
      <c r="BE724">
        <v>2.2081464428838311</v>
      </c>
      <c r="BF724" s="34">
        <v>129.37214644288383</v>
      </c>
      <c r="BG724" s="34">
        <v>127.79823815790135</v>
      </c>
      <c r="BH724">
        <v>766.11199999999997</v>
      </c>
      <c r="BI724">
        <v>13.303194989545922</v>
      </c>
      <c r="BJ724" s="34">
        <v>779.41519498954597</v>
      </c>
      <c r="BK724" s="34">
        <v>769.93303003700839</v>
      </c>
      <c r="BM724">
        <v>76.969000000000008</v>
      </c>
      <c r="BN724">
        <v>1.3365325372143502</v>
      </c>
      <c r="BO724">
        <v>78.305532537214361</v>
      </c>
      <c r="BP724">
        <v>77.35288755288849</v>
      </c>
      <c r="BQ724">
        <v>4.3420000000000005</v>
      </c>
      <c r="BR724">
        <v>7.5396903644125671E-2</v>
      </c>
      <c r="BS724">
        <v>4.4173969036441258</v>
      </c>
      <c r="BT724">
        <v>4.3636559881853962</v>
      </c>
      <c r="BU724">
        <v>372.03100000000001</v>
      </c>
      <c r="BV724">
        <v>6.4601532610842263</v>
      </c>
      <c r="BW724">
        <v>378.49115326108421</v>
      </c>
      <c r="BX724">
        <v>373.88652716273629</v>
      </c>
      <c r="BY724">
        <v>39.125</v>
      </c>
      <c r="BZ724">
        <v>0.67938826694528254</v>
      </c>
      <c r="CA724">
        <v>39.804388266945281</v>
      </c>
      <c r="CB724">
        <v>39.320138309017416</v>
      </c>
      <c r="CC724">
        <v>174.495</v>
      </c>
      <c r="CD724">
        <v>3.0300282591851007</v>
      </c>
      <c r="CE724">
        <v>177.52502825918509</v>
      </c>
      <c r="CF724">
        <v>175.36530438931612</v>
      </c>
      <c r="CG724">
        <v>127.76600000000001</v>
      </c>
      <c r="CH724">
        <v>2.2185999058027082</v>
      </c>
      <c r="CI724">
        <v>129.9845999058027</v>
      </c>
      <c r="CJ724">
        <v>128.4032406693909</v>
      </c>
      <c r="CK724">
        <v>794.72799999999995</v>
      </c>
      <c r="CL724">
        <v>13.800099133875793</v>
      </c>
      <c r="CM724">
        <v>808.5280991338758</v>
      </c>
      <c r="CN724">
        <v>798.69175407153466</v>
      </c>
    </row>
    <row r="725" spans="1:92" x14ac:dyDescent="0.25">
      <c r="A725" s="18">
        <v>45930</v>
      </c>
      <c r="B725" s="2">
        <v>17</v>
      </c>
      <c r="C725" s="2" t="s">
        <v>178</v>
      </c>
      <c r="D725" s="9">
        <v>45.680168000000002</v>
      </c>
      <c r="E725">
        <v>1.1689596E-2</v>
      </c>
      <c r="G725">
        <v>6.83</v>
      </c>
      <c r="H725">
        <v>0.13558232927118949</v>
      </c>
      <c r="I725" s="34">
        <v>6.9655823292711894</v>
      </c>
      <c r="J725" s="34">
        <v>6.8841574859372701</v>
      </c>
      <c r="K725">
        <v>0.73799999999999999</v>
      </c>
      <c r="L725">
        <v>1.4650037921250051E-2</v>
      </c>
      <c r="M725" s="34">
        <v>0.75265003792125007</v>
      </c>
      <c r="N725" s="34">
        <v>0.74385186304856599</v>
      </c>
      <c r="O725">
        <v>17.454000000000001</v>
      </c>
      <c r="P725">
        <v>0.34647935213753173</v>
      </c>
      <c r="Q725" s="34">
        <v>17.800479352137533</v>
      </c>
      <c r="R725" s="34">
        <v>17.592398939904704</v>
      </c>
      <c r="S725">
        <v>1.6339999999999999</v>
      </c>
      <c r="T725">
        <v>3.2436533825640358E-2</v>
      </c>
      <c r="U725" s="34">
        <v>1.6664365338256402</v>
      </c>
      <c r="V725" s="34">
        <v>1.6469565639855781</v>
      </c>
      <c r="W725">
        <v>0</v>
      </c>
      <c r="X725">
        <v>0</v>
      </c>
      <c r="Y725" s="34">
        <v>0</v>
      </c>
      <c r="Z725" s="34">
        <v>0</v>
      </c>
      <c r="AA725">
        <v>0.57999999999999996</v>
      </c>
      <c r="AB725">
        <v>1.1513579938109798E-2</v>
      </c>
      <c r="AC725" s="34">
        <v>0.59151357993810971</v>
      </c>
      <c r="AD725" s="34">
        <v>0.58459902516011952</v>
      </c>
      <c r="AE725">
        <v>27.235999999999997</v>
      </c>
      <c r="AF725">
        <v>0.5406618330937214</v>
      </c>
      <c r="AG725" s="34">
        <v>27.776661833093719</v>
      </c>
      <c r="AH725" s="34">
        <v>27.451963878036238</v>
      </c>
      <c r="AJ725">
        <v>66.034000000000006</v>
      </c>
      <c r="AK725">
        <v>1.3108409269536938</v>
      </c>
      <c r="AL725" s="34">
        <v>67.344840926953694</v>
      </c>
      <c r="AM725" s="34">
        <v>66.557606943833335</v>
      </c>
      <c r="AN725">
        <v>3.4180000000000001</v>
      </c>
      <c r="AO725">
        <v>6.7850717635274643E-2</v>
      </c>
      <c r="AP725" s="34">
        <v>3.4858507176352749</v>
      </c>
      <c r="AQ725" s="34">
        <v>3.4451025310298085</v>
      </c>
      <c r="AR725">
        <v>340.38199999999995</v>
      </c>
      <c r="AS725">
        <v>6.7569230456787732</v>
      </c>
      <c r="AT725" s="34">
        <v>347.13892304567872</v>
      </c>
      <c r="AU725" s="34">
        <v>343.08100927939967</v>
      </c>
      <c r="AV725">
        <v>35.302999999999997</v>
      </c>
      <c r="AW725">
        <v>0.70079984923291405</v>
      </c>
      <c r="AX725" s="34">
        <v>36.003799849232912</v>
      </c>
      <c r="AY725" s="34">
        <v>35.582929974530522</v>
      </c>
      <c r="AZ725">
        <v>169.86300000000003</v>
      </c>
      <c r="BA725">
        <v>3.3719503948743879</v>
      </c>
      <c r="BB725" s="34">
        <v>173.2349503948744</v>
      </c>
      <c r="BC725" s="34">
        <v>171.20990381167829</v>
      </c>
      <c r="BD725">
        <v>125.601</v>
      </c>
      <c r="BE725">
        <v>2.493305437597463</v>
      </c>
      <c r="BF725" s="34">
        <v>128.09430543759746</v>
      </c>
      <c r="BG725" s="34">
        <v>126.59693475713134</v>
      </c>
      <c r="BH725">
        <v>740.601</v>
      </c>
      <c r="BI725">
        <v>14.701670371972506</v>
      </c>
      <c r="BJ725" s="34">
        <v>755.30267037197245</v>
      </c>
      <c r="BK725" s="34">
        <v>746.4734872976029</v>
      </c>
      <c r="BM725">
        <v>72.864000000000004</v>
      </c>
      <c r="BN725">
        <v>1.4464232562248833</v>
      </c>
      <c r="BO725">
        <v>74.31042325622488</v>
      </c>
      <c r="BP725">
        <v>73.4417644297706</v>
      </c>
      <c r="BQ725">
        <v>4.1560000000000006</v>
      </c>
      <c r="BR725">
        <v>8.2500755556524696E-2</v>
      </c>
      <c r="BS725">
        <v>4.2385007555565251</v>
      </c>
      <c r="BT725">
        <v>4.1889543940783742</v>
      </c>
      <c r="BU725">
        <v>357.83599999999996</v>
      </c>
      <c r="BV725">
        <v>7.1034023978163052</v>
      </c>
      <c r="BW725">
        <v>364.93940239781625</v>
      </c>
      <c r="BX725">
        <v>360.67340821930435</v>
      </c>
      <c r="BY725">
        <v>36.936999999999998</v>
      </c>
      <c r="BZ725">
        <v>0.73323638305855443</v>
      </c>
      <c r="CA725">
        <v>37.670236383058551</v>
      </c>
      <c r="CB725">
        <v>37.229886538516098</v>
      </c>
      <c r="CC725">
        <v>169.86300000000003</v>
      </c>
      <c r="CD725">
        <v>3.3719503948743879</v>
      </c>
      <c r="CE725">
        <v>173.2349503948744</v>
      </c>
      <c r="CF725">
        <v>171.20990381167829</v>
      </c>
      <c r="CG725">
        <v>126.181</v>
      </c>
      <c r="CH725">
        <v>2.5048190175355729</v>
      </c>
      <c r="CI725">
        <v>128.68581901753558</v>
      </c>
      <c r="CJ725">
        <v>127.18153378229145</v>
      </c>
      <c r="CK725">
        <v>767.83699999999999</v>
      </c>
      <c r="CL725">
        <v>15.242332205066228</v>
      </c>
      <c r="CM725">
        <v>783.07933220506618</v>
      </c>
      <c r="CN725">
        <v>773.92545117563918</v>
      </c>
    </row>
    <row r="726" spans="1:92" x14ac:dyDescent="0.25">
      <c r="A726" s="18">
        <v>45930</v>
      </c>
      <c r="B726" s="2">
        <v>18</v>
      </c>
      <c r="C726" s="2" t="s">
        <v>178</v>
      </c>
      <c r="D726" s="9">
        <v>63.947637999999998</v>
      </c>
      <c r="E726">
        <v>1.1499604E-2</v>
      </c>
      <c r="G726">
        <v>6.5059999999999993</v>
      </c>
      <c r="H726">
        <v>0.11112610628647424</v>
      </c>
      <c r="I726" s="34">
        <v>6.6171261062864737</v>
      </c>
      <c r="J726" s="34">
        <v>6.5410317764461166</v>
      </c>
      <c r="K726">
        <v>0.69000000000000006</v>
      </c>
      <c r="L726">
        <v>1.1785584589251035E-2</v>
      </c>
      <c r="M726" s="34">
        <v>0.70178558458925111</v>
      </c>
      <c r="N726" s="34">
        <v>0.69371532827356619</v>
      </c>
      <c r="O726">
        <v>16.686</v>
      </c>
      <c r="P726">
        <v>0.28500618037136627</v>
      </c>
      <c r="Q726" s="34">
        <v>16.971006180371365</v>
      </c>
      <c r="R726" s="34">
        <v>16.77584632981554</v>
      </c>
      <c r="S726">
        <v>1.7240000000000002</v>
      </c>
      <c r="T726">
        <v>2.9446880915751861E-2</v>
      </c>
      <c r="U726" s="34">
        <v>1.753446880915752</v>
      </c>
      <c r="V726" s="34">
        <v>1.7332829361501856</v>
      </c>
      <c r="W726">
        <v>0</v>
      </c>
      <c r="X726">
        <v>0</v>
      </c>
      <c r="Y726" s="34">
        <v>0</v>
      </c>
      <c r="Z726" s="34">
        <v>0</v>
      </c>
      <c r="AA726">
        <v>0.56999999999999995</v>
      </c>
      <c r="AB726">
        <v>9.7359177041638958E-3</v>
      </c>
      <c r="AC726" s="34">
        <v>0.57973591770416388</v>
      </c>
      <c r="AD726" s="34">
        <v>0.5730691842259894</v>
      </c>
      <c r="AE726">
        <v>26.175999999999998</v>
      </c>
      <c r="AF726">
        <v>0.44710066986700731</v>
      </c>
      <c r="AG726" s="34">
        <v>26.623100669867007</v>
      </c>
      <c r="AH726" s="34">
        <v>26.316945554911399</v>
      </c>
      <c r="AJ726">
        <v>62.402000000000022</v>
      </c>
      <c r="AK726">
        <v>1.0658609413600626</v>
      </c>
      <c r="AL726" s="34">
        <v>63.467860941360087</v>
      </c>
      <c r="AM726" s="34">
        <v>62.738005673807372</v>
      </c>
      <c r="AN726">
        <v>3.387</v>
      </c>
      <c r="AO726">
        <v>5.7851847831584417E-2</v>
      </c>
      <c r="AP726" s="34">
        <v>3.4448518478315844</v>
      </c>
      <c r="AQ726" s="34">
        <v>3.4052374157428527</v>
      </c>
      <c r="AR726">
        <v>326.98399999999987</v>
      </c>
      <c r="AS726">
        <v>5.5850689729444323</v>
      </c>
      <c r="AT726" s="34">
        <v>332.56906897294431</v>
      </c>
      <c r="AU726" s="34">
        <v>328.74465637710676</v>
      </c>
      <c r="AV726">
        <v>33.787999999999997</v>
      </c>
      <c r="AW726">
        <v>0.57711787261103464</v>
      </c>
      <c r="AX726" s="34">
        <v>34.36511787261103</v>
      </c>
      <c r="AY726" s="34">
        <v>33.969932625662679</v>
      </c>
      <c r="AZ726">
        <v>171.49100000000001</v>
      </c>
      <c r="BA726">
        <v>2.9291618649206512</v>
      </c>
      <c r="BB726" s="34">
        <v>174.42016186492066</v>
      </c>
      <c r="BC726" s="34">
        <v>172.41439907385816</v>
      </c>
      <c r="BD726">
        <v>123.801</v>
      </c>
      <c r="BE726">
        <v>2.1145900836722711</v>
      </c>
      <c r="BF726" s="34">
        <v>125.91559008367227</v>
      </c>
      <c r="BG726" s="34">
        <v>124.46761066028371</v>
      </c>
      <c r="BH726">
        <v>721.85299999999995</v>
      </c>
      <c r="BI726">
        <v>12.329651583340036</v>
      </c>
      <c r="BJ726" s="34">
        <v>734.18265158333998</v>
      </c>
      <c r="BK726" s="34">
        <v>725.73984182646166</v>
      </c>
      <c r="BM726">
        <v>68.908000000000015</v>
      </c>
      <c r="BN726">
        <v>1.1769870476465369</v>
      </c>
      <c r="BO726">
        <v>70.084987047646564</v>
      </c>
      <c r="BP726">
        <v>69.279037450253483</v>
      </c>
      <c r="BQ726">
        <v>4.077</v>
      </c>
      <c r="BR726">
        <v>6.9637432420835449E-2</v>
      </c>
      <c r="BS726">
        <v>4.1466374324208353</v>
      </c>
      <c r="BT726">
        <v>4.0989527440164188</v>
      </c>
      <c r="BU726">
        <v>343.66999999999985</v>
      </c>
      <c r="BV726">
        <v>5.8700751533157982</v>
      </c>
      <c r="BW726">
        <v>349.54007515331568</v>
      </c>
      <c r="BX726">
        <v>345.52050270692229</v>
      </c>
      <c r="BY726">
        <v>35.512</v>
      </c>
      <c r="BZ726">
        <v>0.60656475352678652</v>
      </c>
      <c r="CA726">
        <v>36.118564753526783</v>
      </c>
      <c r="CB726">
        <v>35.703215561812861</v>
      </c>
      <c r="CC726">
        <v>171.49100000000001</v>
      </c>
      <c r="CD726">
        <v>2.9291618649206512</v>
      </c>
      <c r="CE726">
        <v>174.42016186492066</v>
      </c>
      <c r="CF726">
        <v>172.41439907385816</v>
      </c>
      <c r="CG726">
        <v>124.371</v>
      </c>
      <c r="CH726">
        <v>2.1243260013764349</v>
      </c>
      <c r="CI726">
        <v>126.49532600137644</v>
      </c>
      <c r="CJ726">
        <v>125.0406798445097</v>
      </c>
      <c r="CK726">
        <v>748.029</v>
      </c>
      <c r="CL726">
        <v>12.776752253207043</v>
      </c>
      <c r="CM726">
        <v>760.80575225320695</v>
      </c>
      <c r="CN726">
        <v>752.05678738137306</v>
      </c>
    </row>
    <row r="727" spans="1:92" x14ac:dyDescent="0.25">
      <c r="A727" s="18">
        <v>45930</v>
      </c>
      <c r="B727" s="2">
        <v>19</v>
      </c>
      <c r="C727" s="2" t="s">
        <v>178</v>
      </c>
      <c r="D727" s="9">
        <v>155.92991499999999</v>
      </c>
      <c r="E727">
        <v>1.108311E-2</v>
      </c>
      <c r="G727">
        <v>6.0439999999999987</v>
      </c>
      <c r="H727">
        <v>7.9774633995921787E-2</v>
      </c>
      <c r="I727" s="34">
        <v>6.1237746339959207</v>
      </c>
      <c r="J727" s="34">
        <v>6.0559041661121347</v>
      </c>
      <c r="K727">
        <v>0.68400000000000005</v>
      </c>
      <c r="L727">
        <v>9.0281021927879745E-3</v>
      </c>
      <c r="M727" s="34">
        <v>0.69302810219278799</v>
      </c>
      <c r="N727" s="34">
        <v>0.68534719550309409</v>
      </c>
      <c r="O727">
        <v>15.524000000000001</v>
      </c>
      <c r="P727">
        <v>0.20490096263280777</v>
      </c>
      <c r="Q727" s="34">
        <v>15.728900962632808</v>
      </c>
      <c r="R727" s="34">
        <v>15.554575823084845</v>
      </c>
      <c r="S727">
        <v>1.6600000000000001</v>
      </c>
      <c r="T727">
        <v>2.1910306491269058E-2</v>
      </c>
      <c r="U727" s="34">
        <v>1.6819103064912693</v>
      </c>
      <c r="V727" s="34">
        <v>1.6632695095542929</v>
      </c>
      <c r="W727">
        <v>0</v>
      </c>
      <c r="X727">
        <v>0</v>
      </c>
      <c r="Y727" s="34">
        <v>0</v>
      </c>
      <c r="Z727" s="34">
        <v>0</v>
      </c>
      <c r="AA727">
        <v>0.57799999999999996</v>
      </c>
      <c r="AB727">
        <v>7.6290103325021173E-3</v>
      </c>
      <c r="AC727" s="34">
        <v>0.58562901033250203</v>
      </c>
      <c r="AD727" s="34">
        <v>0.57913841959179579</v>
      </c>
      <c r="AE727">
        <v>24.49</v>
      </c>
      <c r="AF727">
        <v>0.32324301564528873</v>
      </c>
      <c r="AG727" s="34">
        <v>24.813243015645291</v>
      </c>
      <c r="AH727" s="34">
        <v>24.538235113846163</v>
      </c>
      <c r="AJ727">
        <v>59.091999999999999</v>
      </c>
      <c r="AK727">
        <v>0.77995411516992241</v>
      </c>
      <c r="AL727" s="34">
        <v>59.87195411516992</v>
      </c>
      <c r="AM727" s="34">
        <v>59.208386661796546</v>
      </c>
      <c r="AN727">
        <v>2.8569999999999998</v>
      </c>
      <c r="AO727">
        <v>3.7709485328648006E-2</v>
      </c>
      <c r="AP727" s="34">
        <v>2.8947094853286477</v>
      </c>
      <c r="AQ727" s="34">
        <v>2.8626271016847071</v>
      </c>
      <c r="AR727">
        <v>310.06799999999998</v>
      </c>
      <c r="AS727">
        <v>4.0925812729727795</v>
      </c>
      <c r="AT727" s="34">
        <v>314.16058127297276</v>
      </c>
      <c r="AU727" s="34">
        <v>310.67870499306048</v>
      </c>
      <c r="AV727">
        <v>28.291999999999998</v>
      </c>
      <c r="AW727">
        <v>0.3734255368981832</v>
      </c>
      <c r="AX727" s="34">
        <v>28.66542553689818</v>
      </c>
      <c r="AY727" s="34">
        <v>28.347723472475931</v>
      </c>
      <c r="AZ727">
        <v>175.15199999999999</v>
      </c>
      <c r="BA727">
        <v>2.3118277123847939</v>
      </c>
      <c r="BB727" s="34">
        <v>177.46382771238478</v>
      </c>
      <c r="BC727" s="34">
        <v>175.49697658882738</v>
      </c>
      <c r="BD727">
        <v>121.37000000000002</v>
      </c>
      <c r="BE727">
        <v>1.6019601800273047</v>
      </c>
      <c r="BF727" s="34">
        <v>122.97196018002732</v>
      </c>
      <c r="BG727" s="34">
        <v>121.60904841843647</v>
      </c>
      <c r="BH727">
        <v>696.83100000000002</v>
      </c>
      <c r="BI727">
        <v>9.1974583027816319</v>
      </c>
      <c r="BJ727" s="34">
        <v>706.02845830278159</v>
      </c>
      <c r="BK727" s="34">
        <v>698.20346723628154</v>
      </c>
      <c r="BM727">
        <v>65.135999999999996</v>
      </c>
      <c r="BN727">
        <v>0.85972874916584419</v>
      </c>
      <c r="BO727">
        <v>65.995728749165835</v>
      </c>
      <c r="BP727">
        <v>65.264290827908681</v>
      </c>
      <c r="BQ727">
        <v>3.5409999999999999</v>
      </c>
      <c r="BR727">
        <v>4.6737587521435982E-2</v>
      </c>
      <c r="BS727">
        <v>3.5877375875214357</v>
      </c>
      <c r="BT727">
        <v>3.5479742971878014</v>
      </c>
      <c r="BU727">
        <v>325.59199999999998</v>
      </c>
      <c r="BV727">
        <v>4.2974822356055871</v>
      </c>
      <c r="BW727">
        <v>329.88948223560556</v>
      </c>
      <c r="BX727">
        <v>326.23328081614534</v>
      </c>
      <c r="BY727">
        <v>29.951999999999998</v>
      </c>
      <c r="BZ727">
        <v>0.39533584338945227</v>
      </c>
      <c r="CA727">
        <v>30.347335843389448</v>
      </c>
      <c r="CB727">
        <v>30.010992982030224</v>
      </c>
      <c r="CC727">
        <v>175.15199999999999</v>
      </c>
      <c r="CD727">
        <v>2.3118277123847939</v>
      </c>
      <c r="CE727">
        <v>177.46382771238478</v>
      </c>
      <c r="CF727">
        <v>175.49697658882738</v>
      </c>
      <c r="CG727">
        <v>121.94800000000002</v>
      </c>
      <c r="CH727">
        <v>1.6095891903598067</v>
      </c>
      <c r="CI727">
        <v>123.55758919035982</v>
      </c>
      <c r="CJ727">
        <v>122.18818683802827</v>
      </c>
      <c r="CK727">
        <v>721.32100000000003</v>
      </c>
      <c r="CL727">
        <v>9.5207013184269211</v>
      </c>
      <c r="CM727">
        <v>730.84170131842689</v>
      </c>
      <c r="CN727">
        <v>722.74170235012775</v>
      </c>
    </row>
    <row r="728" spans="1:92" x14ac:dyDescent="0.25">
      <c r="A728" s="18">
        <v>45930</v>
      </c>
      <c r="B728" s="2">
        <v>20</v>
      </c>
      <c r="C728" s="2" t="s">
        <v>178</v>
      </c>
      <c r="D728" s="9">
        <v>61.865532999999999</v>
      </c>
      <c r="E728">
        <v>1.1389059E-2</v>
      </c>
      <c r="G728">
        <v>5.4820000000000002</v>
      </c>
      <c r="H728">
        <v>6.925524495491607E-2</v>
      </c>
      <c r="I728" s="34">
        <v>5.5512552449549162</v>
      </c>
      <c r="J728" s="34">
        <v>5.4880316714460653</v>
      </c>
      <c r="K728">
        <v>0.49000000000000005</v>
      </c>
      <c r="L728">
        <v>6.1902718037046486E-3</v>
      </c>
      <c r="M728" s="34">
        <v>0.49619027180370467</v>
      </c>
      <c r="N728" s="34">
        <v>0.49053913152290624</v>
      </c>
      <c r="O728">
        <v>15.482000000000001</v>
      </c>
      <c r="P728">
        <v>0.19558732258154155</v>
      </c>
      <c r="Q728" s="34">
        <v>15.677587322581543</v>
      </c>
      <c r="R728" s="34">
        <v>15.49903435558701</v>
      </c>
      <c r="S728">
        <v>1.6380000000000001</v>
      </c>
      <c r="T728">
        <v>2.0693194315241251E-2</v>
      </c>
      <c r="U728" s="34">
        <v>1.6586931943152414</v>
      </c>
      <c r="V728" s="34">
        <v>1.6398022396622867</v>
      </c>
      <c r="W728">
        <v>0</v>
      </c>
      <c r="X728">
        <v>0</v>
      </c>
      <c r="Y728" s="34">
        <v>0</v>
      </c>
      <c r="Z728" s="34">
        <v>0</v>
      </c>
      <c r="AA728">
        <v>0.57599999999999996</v>
      </c>
      <c r="AB728">
        <v>7.276727671293625E-3</v>
      </c>
      <c r="AC728" s="34">
        <v>0.58327672767129357</v>
      </c>
      <c r="AD728" s="34">
        <v>0.57663375460651833</v>
      </c>
      <c r="AE728">
        <v>23.668000000000003</v>
      </c>
      <c r="AF728">
        <v>0.29900276132669712</v>
      </c>
      <c r="AG728" s="34">
        <v>23.967002761326697</v>
      </c>
      <c r="AH728" s="34">
        <v>23.694041152824788</v>
      </c>
      <c r="AJ728">
        <v>54.967999999999996</v>
      </c>
      <c r="AK728">
        <v>0.69442216429803472</v>
      </c>
      <c r="AL728" s="34">
        <v>55.662422164298029</v>
      </c>
      <c r="AM728" s="34">
        <v>55.028479554185935</v>
      </c>
      <c r="AN728">
        <v>2.7699999999999996</v>
      </c>
      <c r="AO728">
        <v>3.4993985502575251E-2</v>
      </c>
      <c r="AP728" s="34">
        <v>2.8049939855025747</v>
      </c>
      <c r="AQ728" s="34">
        <v>2.7730477435070409</v>
      </c>
      <c r="AR728">
        <v>297.37499999999989</v>
      </c>
      <c r="AS728">
        <v>3.7568001584217732</v>
      </c>
      <c r="AT728" s="34">
        <v>301.13180015842164</v>
      </c>
      <c r="AU728" s="34">
        <v>297.7021923196412</v>
      </c>
      <c r="AV728">
        <v>26.643000000000001</v>
      </c>
      <c r="AW728">
        <v>0.33658655442061819</v>
      </c>
      <c r="AX728" s="34">
        <v>26.979586554420617</v>
      </c>
      <c r="AY728" s="34">
        <v>26.672314451356716</v>
      </c>
      <c r="AZ728">
        <v>174.74200000000002</v>
      </c>
      <c r="BA728">
        <v>2.2075519908631791</v>
      </c>
      <c r="BB728" s="34">
        <v>176.9495519908632</v>
      </c>
      <c r="BC728" s="34">
        <v>174.9342631032157</v>
      </c>
      <c r="BD728">
        <v>117.73299999999999</v>
      </c>
      <c r="BE728">
        <v>1.4873454495215492</v>
      </c>
      <c r="BF728" s="34">
        <v>119.22034544952155</v>
      </c>
      <c r="BG728" s="34">
        <v>117.86253790119656</v>
      </c>
      <c r="BH728">
        <v>674.23099999999977</v>
      </c>
      <c r="BI728">
        <v>8.5177003030277305</v>
      </c>
      <c r="BJ728" s="34">
        <v>682.74870030302759</v>
      </c>
      <c r="BK728" s="34">
        <v>674.97283507310317</v>
      </c>
      <c r="BM728">
        <v>60.449999999999996</v>
      </c>
      <c r="BN728">
        <v>0.7636774092529508</v>
      </c>
      <c r="BO728">
        <v>61.213677409252945</v>
      </c>
      <c r="BP728">
        <v>60.516511225632001</v>
      </c>
      <c r="BQ728">
        <v>3.26</v>
      </c>
      <c r="BR728">
        <v>4.1184257306279899E-2</v>
      </c>
      <c r="BS728">
        <v>3.3011842573062795</v>
      </c>
      <c r="BT728">
        <v>3.2635868750299473</v>
      </c>
      <c r="BU728">
        <v>312.85699999999991</v>
      </c>
      <c r="BV728">
        <v>3.9523874810033148</v>
      </c>
      <c r="BW728">
        <v>316.80938748100317</v>
      </c>
      <c r="BX728">
        <v>313.20122667522821</v>
      </c>
      <c r="BY728">
        <v>28.281000000000002</v>
      </c>
      <c r="BZ728">
        <v>0.35727974873585944</v>
      </c>
      <c r="CA728">
        <v>28.638279748735858</v>
      </c>
      <c r="CB728">
        <v>28.312116691019003</v>
      </c>
      <c r="CC728">
        <v>174.74200000000002</v>
      </c>
      <c r="CD728">
        <v>2.2075519908631791</v>
      </c>
      <c r="CE728">
        <v>176.9495519908632</v>
      </c>
      <c r="CF728">
        <v>174.9342631032157</v>
      </c>
      <c r="CG728">
        <v>118.30899999999998</v>
      </c>
      <c r="CH728">
        <v>1.494622177192843</v>
      </c>
      <c r="CI728">
        <v>119.80362217719284</v>
      </c>
      <c r="CJ728">
        <v>118.43917165580308</v>
      </c>
      <c r="CK728">
        <v>697.89899999999977</v>
      </c>
      <c r="CL728">
        <v>8.816703064354428</v>
      </c>
      <c r="CM728">
        <v>706.71570306435433</v>
      </c>
      <c r="CN728">
        <v>698.66687622592792</v>
      </c>
    </row>
    <row r="729" spans="1:92" x14ac:dyDescent="0.25">
      <c r="A729" s="18">
        <v>45930</v>
      </c>
      <c r="B729" s="2">
        <v>21</v>
      </c>
      <c r="C729" s="2" t="s">
        <v>178</v>
      </c>
      <c r="D729" s="9">
        <v>45.232044999999999</v>
      </c>
      <c r="E729">
        <v>1.1758029999999999E-2</v>
      </c>
      <c r="G729">
        <v>5.1819999999999995</v>
      </c>
      <c r="H729">
        <v>5.0163166402631972E-2</v>
      </c>
      <c r="I729" s="34">
        <v>5.2321631664026311</v>
      </c>
      <c r="J729" s="34">
        <v>5.1706432349271738</v>
      </c>
      <c r="K729">
        <v>0.436</v>
      </c>
      <c r="L729">
        <v>4.2205983310589622E-3</v>
      </c>
      <c r="M729" s="34">
        <v>0.44022059833105898</v>
      </c>
      <c r="N729" s="34">
        <v>0.43504447132926444</v>
      </c>
      <c r="O729">
        <v>16.015999999999998</v>
      </c>
      <c r="P729">
        <v>0.15503922676660625</v>
      </c>
      <c r="Q729" s="34">
        <v>16.171039226766606</v>
      </c>
      <c r="R729" s="34">
        <v>15.980899662407108</v>
      </c>
      <c r="S729">
        <v>1.6199999999999999</v>
      </c>
      <c r="T729">
        <v>1.5682039670448438E-2</v>
      </c>
      <c r="U729" s="34">
        <v>1.6356820396704483</v>
      </c>
      <c r="V729" s="34">
        <v>1.616449641177542</v>
      </c>
      <c r="W729">
        <v>0</v>
      </c>
      <c r="X729">
        <v>0</v>
      </c>
      <c r="Y729" s="34">
        <v>0</v>
      </c>
      <c r="Z729" s="34">
        <v>0</v>
      </c>
      <c r="AA729">
        <v>0.59799999999999998</v>
      </c>
      <c r="AB729">
        <v>5.7888022981038055E-3</v>
      </c>
      <c r="AC729" s="34">
        <v>0.60378880229810383</v>
      </c>
      <c r="AD729" s="34">
        <v>0.59668943544701869</v>
      </c>
      <c r="AE729">
        <v>23.851999999999997</v>
      </c>
      <c r="AF729">
        <v>0.23089383346884942</v>
      </c>
      <c r="AG729" s="34">
        <v>24.082893833468852</v>
      </c>
      <c r="AH729" s="34">
        <v>23.799726445288105</v>
      </c>
      <c r="AJ729">
        <v>51.379999999999995</v>
      </c>
      <c r="AK729">
        <v>0.49737234460965479</v>
      </c>
      <c r="AL729" s="34">
        <v>51.877372344609647</v>
      </c>
      <c r="AM729" s="34">
        <v>51.267396644260558</v>
      </c>
      <c r="AN729">
        <v>2.5709999999999997</v>
      </c>
      <c r="AO729">
        <v>2.488797777328576E-2</v>
      </c>
      <c r="AP729" s="34">
        <v>2.5958879777732853</v>
      </c>
      <c r="AQ729" s="34">
        <v>2.5653654490539877</v>
      </c>
      <c r="AR729">
        <v>284.18600000000004</v>
      </c>
      <c r="AS729">
        <v>2.7509976085099139</v>
      </c>
      <c r="AT729" s="34">
        <v>286.93699760850996</v>
      </c>
      <c r="AU729" s="34">
        <v>283.56318378251916</v>
      </c>
      <c r="AV729">
        <v>24.425000000000004</v>
      </c>
      <c r="AW729">
        <v>0.23644062898191553</v>
      </c>
      <c r="AX729" s="34">
        <v>24.661440628981921</v>
      </c>
      <c r="AY729" s="34">
        <v>24.371470670223133</v>
      </c>
      <c r="AZ729">
        <v>164.88000000000002</v>
      </c>
      <c r="BA729">
        <v>1.5960831486811968</v>
      </c>
      <c r="BB729" s="34">
        <v>166.47608314868123</v>
      </c>
      <c r="BC729" s="34">
        <v>164.51865236873655</v>
      </c>
      <c r="BD729">
        <v>116.90800000000002</v>
      </c>
      <c r="BE729">
        <v>1.1317011690078926</v>
      </c>
      <c r="BF729" s="34">
        <v>118.03970116900791</v>
      </c>
      <c r="BG729" s="34">
        <v>116.65178682147169</v>
      </c>
      <c r="BH729">
        <v>644.35000000000014</v>
      </c>
      <c r="BI729">
        <v>6.2374828775638589</v>
      </c>
      <c r="BJ729" s="34">
        <v>650.58748287756396</v>
      </c>
      <c r="BK729" s="34">
        <v>642.93785573626508</v>
      </c>
      <c r="BM729">
        <v>56.561999999999998</v>
      </c>
      <c r="BN729">
        <v>0.54753551101228681</v>
      </c>
      <c r="BO729">
        <v>57.109535511012275</v>
      </c>
      <c r="BP729">
        <v>56.438039879187734</v>
      </c>
      <c r="BQ729">
        <v>3.0069999999999997</v>
      </c>
      <c r="BR729">
        <v>2.9108576104344724E-2</v>
      </c>
      <c r="BS729">
        <v>3.0361085761043443</v>
      </c>
      <c r="BT729">
        <v>3.0004099203832522</v>
      </c>
      <c r="BU729">
        <v>300.20200000000006</v>
      </c>
      <c r="BV729">
        <v>2.9060368352765202</v>
      </c>
      <c r="BW729">
        <v>303.10803683527655</v>
      </c>
      <c r="BX729">
        <v>299.54408344492629</v>
      </c>
      <c r="BY729">
        <v>26.045000000000005</v>
      </c>
      <c r="BZ729">
        <v>0.25212266865236399</v>
      </c>
      <c r="CA729">
        <v>26.297122668652371</v>
      </c>
      <c r="CB729">
        <v>25.987920311400675</v>
      </c>
      <c r="CC729">
        <v>164.88000000000002</v>
      </c>
      <c r="CD729">
        <v>1.5960831486811968</v>
      </c>
      <c r="CE729">
        <v>166.47608314868123</v>
      </c>
      <c r="CF729">
        <v>164.51865236873655</v>
      </c>
      <c r="CG729">
        <v>117.50600000000001</v>
      </c>
      <c r="CH729">
        <v>1.1374899713059965</v>
      </c>
      <c r="CI729">
        <v>118.64348997130601</v>
      </c>
      <c r="CJ729">
        <v>117.24847625691871</v>
      </c>
      <c r="CK729">
        <v>668.20200000000011</v>
      </c>
      <c r="CL729">
        <v>6.4683767110327084</v>
      </c>
      <c r="CM729">
        <v>674.67037671103276</v>
      </c>
      <c r="CN729">
        <v>666.73758218155319</v>
      </c>
    </row>
    <row r="730" spans="1:92" x14ac:dyDescent="0.25">
      <c r="A730" s="18">
        <v>45930</v>
      </c>
      <c r="B730" s="2">
        <v>22</v>
      </c>
      <c r="C730" s="2" t="s">
        <v>178</v>
      </c>
      <c r="D730" s="9">
        <v>65.139073999999994</v>
      </c>
      <c r="E730">
        <v>1.2690758E-2</v>
      </c>
      <c r="G730">
        <v>4.9020000000000001</v>
      </c>
      <c r="H730">
        <v>6.290240817918652E-2</v>
      </c>
      <c r="I730" s="34">
        <v>4.9649024081791868</v>
      </c>
      <c r="J730" s="34">
        <v>4.9018940332233676</v>
      </c>
      <c r="K730">
        <v>0.35000000000000003</v>
      </c>
      <c r="L730">
        <v>4.4911960144258028E-3</v>
      </c>
      <c r="M730" s="34">
        <v>0.35449119601442586</v>
      </c>
      <c r="N730" s="34">
        <v>0.34999243403267621</v>
      </c>
      <c r="O730">
        <v>15.745999999999999</v>
      </c>
      <c r="P730">
        <v>0.20205249269471048</v>
      </c>
      <c r="Q730" s="34">
        <v>15.948052492694709</v>
      </c>
      <c r="R730" s="34">
        <v>15.745659617938625</v>
      </c>
      <c r="S730">
        <v>1.6019999999999999</v>
      </c>
      <c r="T730">
        <v>2.0556845757457528E-2</v>
      </c>
      <c r="U730" s="34">
        <v>1.6225568457574573</v>
      </c>
      <c r="V730" s="34">
        <v>1.6019653694867062</v>
      </c>
      <c r="W730">
        <v>0</v>
      </c>
      <c r="X730">
        <v>0</v>
      </c>
      <c r="Y730" s="34">
        <v>0</v>
      </c>
      <c r="Z730" s="34">
        <v>0</v>
      </c>
      <c r="AA730">
        <v>0.57999999999999996</v>
      </c>
      <c r="AB730">
        <v>7.4425533953341857E-3</v>
      </c>
      <c r="AC730" s="34">
        <v>0.58744255339533413</v>
      </c>
      <c r="AD730" s="34">
        <v>0.57998746211129193</v>
      </c>
      <c r="AE730">
        <v>23.179999999999996</v>
      </c>
      <c r="AF730">
        <v>0.29744549604111448</v>
      </c>
      <c r="AG730" s="34">
        <v>23.477445496041113</v>
      </c>
      <c r="AH730" s="34">
        <v>23.179498916792664</v>
      </c>
      <c r="AJ730">
        <v>49.081999999999994</v>
      </c>
      <c r="AK730">
        <v>0.62981966508584919</v>
      </c>
      <c r="AL730" s="34">
        <v>49.711819665085841</v>
      </c>
      <c r="AM730" s="34">
        <v>49.080938991976595</v>
      </c>
      <c r="AN730">
        <v>2.5049999999999999</v>
      </c>
      <c r="AO730">
        <v>3.2144131474676096E-2</v>
      </c>
      <c r="AP730" s="34">
        <v>2.5371441314746761</v>
      </c>
      <c r="AQ730" s="34">
        <v>2.5049458492910111</v>
      </c>
      <c r="AR730">
        <v>275.74199999999996</v>
      </c>
      <c r="AS730">
        <v>3.5383182040279983</v>
      </c>
      <c r="AT730" s="34">
        <v>279.28031820402794</v>
      </c>
      <c r="AU730" s="34">
        <v>275.73603927153761</v>
      </c>
      <c r="AV730">
        <v>22.68</v>
      </c>
      <c r="AW730">
        <v>0.29102950173479197</v>
      </c>
      <c r="AX730" s="34">
        <v>22.97102950173479</v>
      </c>
      <c r="AY730" s="34">
        <v>22.679509725317413</v>
      </c>
      <c r="AZ730">
        <v>171.565</v>
      </c>
      <c r="BA730">
        <v>2.2015201263284649</v>
      </c>
      <c r="BB730" s="34">
        <v>173.76652012632846</v>
      </c>
      <c r="BC730" s="34">
        <v>171.5612912709031</v>
      </c>
      <c r="BD730">
        <v>113.854</v>
      </c>
      <c r="BE730">
        <v>1.4609732315041009</v>
      </c>
      <c r="BF730" s="34">
        <v>115.3149732315041</v>
      </c>
      <c r="BG730" s="34">
        <v>113.85153881244661</v>
      </c>
      <c r="BH730">
        <v>635.428</v>
      </c>
      <c r="BI730">
        <v>8.1538048601558817</v>
      </c>
      <c r="BJ730" s="34">
        <v>643.5818048601559</v>
      </c>
      <c r="BK730" s="34">
        <v>635.4142639214723</v>
      </c>
      <c r="BM730">
        <v>53.983999999999995</v>
      </c>
      <c r="BN730">
        <v>0.69272207326503565</v>
      </c>
      <c r="BO730">
        <v>54.676722073265026</v>
      </c>
      <c r="BP730">
        <v>53.982833025199966</v>
      </c>
      <c r="BQ730">
        <v>2.855</v>
      </c>
      <c r="BR730">
        <v>3.66353274891019E-2</v>
      </c>
      <c r="BS730">
        <v>2.891635327489102</v>
      </c>
      <c r="BT730">
        <v>2.8549382833236874</v>
      </c>
      <c r="BU730">
        <v>291.48799999999994</v>
      </c>
      <c r="BV730">
        <v>3.7403706967227088</v>
      </c>
      <c r="BW730">
        <v>295.22837069672266</v>
      </c>
      <c r="BX730">
        <v>291.48169888947621</v>
      </c>
      <c r="BY730">
        <v>24.282</v>
      </c>
      <c r="BZ730">
        <v>0.3115863474922495</v>
      </c>
      <c r="CA730">
        <v>24.593586347492248</v>
      </c>
      <c r="CB730">
        <v>24.281475094804119</v>
      </c>
      <c r="CC730">
        <v>171.565</v>
      </c>
      <c r="CD730">
        <v>2.2015201263284649</v>
      </c>
      <c r="CE730">
        <v>173.76652012632846</v>
      </c>
      <c r="CF730">
        <v>171.5612912709031</v>
      </c>
      <c r="CG730">
        <v>114.434</v>
      </c>
      <c r="CH730">
        <v>1.468415784899435</v>
      </c>
      <c r="CI730">
        <v>115.90241578489943</v>
      </c>
      <c r="CJ730">
        <v>114.4315262745579</v>
      </c>
      <c r="CK730">
        <v>658.60799999999995</v>
      </c>
      <c r="CL730">
        <v>8.4512503561969954</v>
      </c>
      <c r="CM730">
        <v>667.05925035619703</v>
      </c>
      <c r="CN730">
        <v>658.59376283826498</v>
      </c>
    </row>
    <row r="731" spans="1:92" x14ac:dyDescent="0.25">
      <c r="A731" s="18">
        <v>45930</v>
      </c>
      <c r="B731" s="2">
        <v>23</v>
      </c>
      <c r="C731" s="2" t="s">
        <v>178</v>
      </c>
      <c r="D731" s="9">
        <v>46.373980000000003</v>
      </c>
      <c r="E731">
        <v>1.3822579999999999E-2</v>
      </c>
      <c r="G731">
        <v>4.9679999999999991</v>
      </c>
      <c r="H731">
        <v>6.5394601233546207E-2</v>
      </c>
      <c r="I731" s="34">
        <v>5.0333946012335451</v>
      </c>
      <c r="J731" s="34">
        <v>4.9638201016864265</v>
      </c>
      <c r="K731">
        <v>0.32200000000000001</v>
      </c>
      <c r="L731">
        <v>4.2385389688409589E-3</v>
      </c>
      <c r="M731" s="34">
        <v>0.32623853896884097</v>
      </c>
      <c r="N731" s="34">
        <v>0.32172908066486106</v>
      </c>
      <c r="O731">
        <v>15.538</v>
      </c>
      <c r="P731">
        <v>0.20452924999332553</v>
      </c>
      <c r="Q731" s="34">
        <v>15.742529249993325</v>
      </c>
      <c r="R731" s="34">
        <v>15.524926880032952</v>
      </c>
      <c r="S731">
        <v>1.5920000000000001</v>
      </c>
      <c r="T731">
        <v>2.0955757883213685E-2</v>
      </c>
      <c r="U731" s="34">
        <v>1.6129557578832137</v>
      </c>
      <c r="V731" s="34">
        <v>1.5906605478834122</v>
      </c>
      <c r="W731">
        <v>0</v>
      </c>
      <c r="X731">
        <v>0</v>
      </c>
      <c r="Y731" s="34">
        <v>0</v>
      </c>
      <c r="Z731" s="34">
        <v>0</v>
      </c>
      <c r="AA731">
        <v>0.57599999999999996</v>
      </c>
      <c r="AB731">
        <v>7.5819827517155033E-3</v>
      </c>
      <c r="AC731" s="34">
        <v>0.58358198275171547</v>
      </c>
      <c r="AD731" s="34">
        <v>0.57551537410857123</v>
      </c>
      <c r="AE731">
        <v>22.995999999999999</v>
      </c>
      <c r="AF731">
        <v>0.3027001308306419</v>
      </c>
      <c r="AG731" s="34">
        <v>23.298700130830643</v>
      </c>
      <c r="AH731" s="34">
        <v>22.976651984376225</v>
      </c>
      <c r="AJ731">
        <v>47.315999999999995</v>
      </c>
      <c r="AK731">
        <v>0.62282829145862972</v>
      </c>
      <c r="AL731" s="34">
        <v>47.938828291458627</v>
      </c>
      <c r="AM731" s="34">
        <v>47.276190002293674</v>
      </c>
      <c r="AN731">
        <v>2.4290000000000003</v>
      </c>
      <c r="AO731">
        <v>3.1973326569300277E-2</v>
      </c>
      <c r="AP731" s="34">
        <v>2.4609733265693006</v>
      </c>
      <c r="AQ731" s="34">
        <v>2.4269563258849303</v>
      </c>
      <c r="AR731">
        <v>267.04900000000004</v>
      </c>
      <c r="AS731">
        <v>3.5152099164286001</v>
      </c>
      <c r="AT731" s="34">
        <v>270.56420991642864</v>
      </c>
      <c r="AU731" s="34">
        <v>266.82431447972198</v>
      </c>
      <c r="AV731">
        <v>21.824999999999999</v>
      </c>
      <c r="AW731">
        <v>0.28728606520172023</v>
      </c>
      <c r="AX731" s="34">
        <v>22.112286065201719</v>
      </c>
      <c r="AY731" s="34">
        <v>21.806637222082582</v>
      </c>
      <c r="AZ731">
        <v>155.779</v>
      </c>
      <c r="BA731">
        <v>2.0505446025685581</v>
      </c>
      <c r="BB731" s="34">
        <v>157.82954460256855</v>
      </c>
      <c r="BC731" s="34">
        <v>155.64793309593597</v>
      </c>
      <c r="BD731">
        <v>110.53299999999999</v>
      </c>
      <c r="BE731">
        <v>1.4549640616239057</v>
      </c>
      <c r="BF731" s="34">
        <v>111.9879640616239</v>
      </c>
      <c r="BG731" s="34">
        <v>110.44000146934498</v>
      </c>
      <c r="BH731">
        <v>604.93100000000004</v>
      </c>
      <c r="BI731">
        <v>7.9628062638507142</v>
      </c>
      <c r="BJ731" s="34">
        <v>612.89380626385071</v>
      </c>
      <c r="BK731" s="34">
        <v>604.42203259526411</v>
      </c>
      <c r="BM731">
        <v>52.283999999999992</v>
      </c>
      <c r="BN731">
        <v>0.68822289269217596</v>
      </c>
      <c r="BO731">
        <v>52.972222892692173</v>
      </c>
      <c r="BP731">
        <v>52.240010103980097</v>
      </c>
      <c r="BQ731">
        <v>2.7510000000000003</v>
      </c>
      <c r="BR731">
        <v>3.6211865538141236E-2</v>
      </c>
      <c r="BS731">
        <v>2.7872118655381417</v>
      </c>
      <c r="BT731">
        <v>2.7486854065497912</v>
      </c>
      <c r="BU731">
        <v>282.58700000000005</v>
      </c>
      <c r="BV731">
        <v>3.7197391664219257</v>
      </c>
      <c r="BW731">
        <v>286.30673916642195</v>
      </c>
      <c r="BX731">
        <v>282.34924135975496</v>
      </c>
      <c r="BY731">
        <v>23.416999999999998</v>
      </c>
      <c r="BZ731">
        <v>0.30824182308493392</v>
      </c>
      <c r="CA731">
        <v>23.725241823084932</v>
      </c>
      <c r="CB731">
        <v>23.397297769965995</v>
      </c>
      <c r="CC731">
        <v>155.779</v>
      </c>
      <c r="CD731">
        <v>2.0505446025685581</v>
      </c>
      <c r="CE731">
        <v>157.82954460256855</v>
      </c>
      <c r="CF731">
        <v>155.64793309593597</v>
      </c>
      <c r="CG731">
        <v>111.10899999999998</v>
      </c>
      <c r="CH731">
        <v>1.4625460443756211</v>
      </c>
      <c r="CI731">
        <v>112.57154604437561</v>
      </c>
      <c r="CJ731">
        <v>111.01551684345355</v>
      </c>
      <c r="CK731">
        <v>627.92700000000002</v>
      </c>
      <c r="CL731">
        <v>8.2655063946813563</v>
      </c>
      <c r="CM731">
        <v>636.19250639468135</v>
      </c>
      <c r="CN731">
        <v>627.3986845796403</v>
      </c>
    </row>
    <row r="732" spans="1:92" x14ac:dyDescent="0.25">
      <c r="A732" s="18">
        <v>45930</v>
      </c>
      <c r="B732" s="2">
        <v>24</v>
      </c>
      <c r="C732" s="2" t="s">
        <v>23</v>
      </c>
      <c r="D732" s="9">
        <v>34.689922000000003</v>
      </c>
      <c r="E732">
        <v>1.5032871999999999E-2</v>
      </c>
      <c r="G732">
        <v>4.9700000000000006</v>
      </c>
      <c r="H732">
        <v>8.8669304596734291E-2</v>
      </c>
      <c r="I732" s="34">
        <v>5.0586693045967346</v>
      </c>
      <c r="J732" s="34">
        <v>4.9826229764504024</v>
      </c>
      <c r="K732">
        <v>0.30600000000000005</v>
      </c>
      <c r="L732">
        <v>5.4593173453924932E-3</v>
      </c>
      <c r="M732" s="34">
        <v>0.31145931734539256</v>
      </c>
      <c r="N732" s="34">
        <v>0.3067771892945319</v>
      </c>
      <c r="O732">
        <v>14.686</v>
      </c>
      <c r="P732">
        <v>0.2620115507661247</v>
      </c>
      <c r="Q732" s="34">
        <v>14.948011550766125</v>
      </c>
      <c r="R732" s="34">
        <v>14.723300006468936</v>
      </c>
      <c r="S732">
        <v>1.5760000000000001</v>
      </c>
      <c r="T732">
        <v>2.811726841940709E-2</v>
      </c>
      <c r="U732" s="34">
        <v>1.6041172684194072</v>
      </c>
      <c r="V732" s="34">
        <v>1.5800027788502686</v>
      </c>
      <c r="W732">
        <v>0</v>
      </c>
      <c r="X732">
        <v>0</v>
      </c>
      <c r="Y732" s="34">
        <v>0</v>
      </c>
      <c r="Z732" s="34">
        <v>0</v>
      </c>
      <c r="AA732">
        <v>0.57599999999999996</v>
      </c>
      <c r="AB732">
        <v>1.0276362061915279E-2</v>
      </c>
      <c r="AC732" s="34">
        <v>0.58627636206191525</v>
      </c>
      <c r="AD732" s="34">
        <v>0.57746294455441283</v>
      </c>
      <c r="AE732">
        <v>22.114000000000001</v>
      </c>
      <c r="AF732">
        <v>0.39453380318957387</v>
      </c>
      <c r="AG732" s="34">
        <v>22.508533803189579</v>
      </c>
      <c r="AH732" s="34">
        <v>22.170165895618549</v>
      </c>
      <c r="AJ732">
        <v>44.796999999999997</v>
      </c>
      <c r="AK732">
        <v>0.79921908209656034</v>
      </c>
      <c r="AL732" s="34">
        <v>45.59621908209656</v>
      </c>
      <c r="AM732" s="34">
        <v>44.910776956951445</v>
      </c>
      <c r="AN732">
        <v>2.355</v>
      </c>
      <c r="AO732">
        <v>4.2015334471893206E-2</v>
      </c>
      <c r="AP732" s="34">
        <v>2.3970153344718934</v>
      </c>
      <c r="AQ732" s="34">
        <v>2.36098130976674</v>
      </c>
      <c r="AR732">
        <v>260.16099999999994</v>
      </c>
      <c r="AS732">
        <v>4.6415080388714252</v>
      </c>
      <c r="AT732" s="34">
        <v>264.80250803887139</v>
      </c>
      <c r="AU732" s="34">
        <v>260.82176583024409</v>
      </c>
      <c r="AV732">
        <v>21.01</v>
      </c>
      <c r="AW732">
        <v>0.3748374425709029</v>
      </c>
      <c r="AX732" s="34">
        <v>21.384837442570905</v>
      </c>
      <c r="AY732" s="34">
        <v>21.06336191855593</v>
      </c>
      <c r="AZ732">
        <v>148.84700000000001</v>
      </c>
      <c r="BA732">
        <v>2.6555653885935833</v>
      </c>
      <c r="BB732" s="34">
        <v>151.50256538859358</v>
      </c>
      <c r="BC732" s="34">
        <v>149.22504671543521</v>
      </c>
      <c r="BD732">
        <v>105.65899999999999</v>
      </c>
      <c r="BE732">
        <v>1.8850523248262265</v>
      </c>
      <c r="BF732" s="34">
        <v>107.54405232482623</v>
      </c>
      <c r="BG732" s="34">
        <v>105.92735635186581</v>
      </c>
      <c r="BH732">
        <v>582.82899999999995</v>
      </c>
      <c r="BI732">
        <v>10.398197611430591</v>
      </c>
      <c r="BJ732" s="34">
        <v>593.2271976114306</v>
      </c>
      <c r="BK732" s="34">
        <v>584.30928908281919</v>
      </c>
      <c r="BM732">
        <v>49.766999999999996</v>
      </c>
      <c r="BN732">
        <v>0.88788838669329462</v>
      </c>
      <c r="BO732">
        <v>50.654888386693294</v>
      </c>
      <c r="BP732">
        <v>49.893399933401845</v>
      </c>
      <c r="BQ732">
        <v>2.661</v>
      </c>
      <c r="BR732">
        <v>4.7474651817285697E-2</v>
      </c>
      <c r="BS732">
        <v>2.7084746518172862</v>
      </c>
      <c r="BT732">
        <v>2.6677584990612719</v>
      </c>
      <c r="BU732">
        <v>274.84699999999992</v>
      </c>
      <c r="BV732">
        <v>4.9035195896375496</v>
      </c>
      <c r="BW732">
        <v>279.75051958963752</v>
      </c>
      <c r="BX732">
        <v>275.54506583671304</v>
      </c>
      <c r="BY732">
        <v>22.586000000000002</v>
      </c>
      <c r="BZ732">
        <v>0.40295471099030999</v>
      </c>
      <c r="CA732">
        <v>22.988954710990313</v>
      </c>
      <c r="CB732">
        <v>22.643364697406199</v>
      </c>
      <c r="CC732">
        <v>148.84700000000001</v>
      </c>
      <c r="CD732">
        <v>2.6555653885935833</v>
      </c>
      <c r="CE732">
        <v>151.50256538859358</v>
      </c>
      <c r="CF732">
        <v>149.22504671543521</v>
      </c>
      <c r="CG732">
        <v>106.23499999999999</v>
      </c>
      <c r="CH732">
        <v>1.8953286868881418</v>
      </c>
      <c r="CI732">
        <v>108.13032868688813</v>
      </c>
      <c r="CJ732">
        <v>106.50481929642022</v>
      </c>
      <c r="CK732">
        <v>604.94299999999998</v>
      </c>
      <c r="CL732">
        <v>10.792731414620166</v>
      </c>
      <c r="CM732">
        <v>615.7357314146202</v>
      </c>
      <c r="CN732">
        <v>606.47945497843773</v>
      </c>
    </row>
    <row r="733" spans="1:92" x14ac:dyDescent="0.25">
      <c r="A733" s="18"/>
      <c r="B733" s="2"/>
      <c r="C733" s="2"/>
      <c r="D733" s="9"/>
      <c r="I733" s="34"/>
      <c r="J733" s="34"/>
      <c r="M733" s="34"/>
      <c r="N733" s="34"/>
      <c r="Q733" s="34"/>
      <c r="R733" s="34"/>
      <c r="U733" s="34"/>
      <c r="V733" s="34"/>
      <c r="Y733" s="34"/>
      <c r="Z733" s="34"/>
      <c r="AC733" s="34"/>
      <c r="AD733" s="34"/>
      <c r="AG733" s="34"/>
      <c r="AH733" s="34"/>
      <c r="AL733" s="34"/>
      <c r="AM733" s="34"/>
      <c r="AP733" s="34"/>
      <c r="AQ733" s="34"/>
      <c r="AT733" s="34"/>
      <c r="AU733" s="34"/>
      <c r="AX733" s="34"/>
      <c r="AY733" s="34"/>
      <c r="BB733" s="34"/>
      <c r="BC733" s="34"/>
      <c r="BF733" s="34"/>
      <c r="BG733" s="34"/>
      <c r="BJ733" s="34"/>
      <c r="BK733" s="34"/>
    </row>
    <row r="734" spans="1:92" x14ac:dyDescent="0.25">
      <c r="A734" s="18"/>
      <c r="B734" s="2"/>
      <c r="C734" s="2"/>
      <c r="D734" s="9"/>
      <c r="I734" s="34"/>
      <c r="J734" s="34"/>
      <c r="M734" s="34"/>
      <c r="N734" s="34"/>
      <c r="Q734" s="34"/>
      <c r="R734" s="34"/>
      <c r="U734" s="34"/>
      <c r="V734" s="34"/>
      <c r="Y734" s="34"/>
      <c r="Z734" s="34"/>
      <c r="AC734" s="34"/>
      <c r="AD734" s="34"/>
      <c r="AG734" s="34"/>
      <c r="AH734" s="34"/>
      <c r="AL734" s="34"/>
      <c r="AM734" s="34"/>
      <c r="AP734" s="34"/>
      <c r="AQ734" s="34"/>
      <c r="AT734" s="34"/>
      <c r="AU734" s="34"/>
      <c r="AX734" s="34"/>
      <c r="AY734" s="34"/>
      <c r="BB734" s="34"/>
      <c r="BC734" s="34"/>
      <c r="BF734" s="34"/>
      <c r="BG734" s="34"/>
      <c r="BJ734" s="34"/>
      <c r="BK734" s="34"/>
    </row>
    <row r="735" spans="1:92" x14ac:dyDescent="0.25">
      <c r="A735" s="18"/>
      <c r="B735" s="2"/>
      <c r="C735" s="2"/>
      <c r="D735" s="9"/>
      <c r="I735" s="34"/>
      <c r="J735" s="34"/>
      <c r="M735" s="34"/>
      <c r="N735" s="34"/>
      <c r="Q735" s="34"/>
      <c r="R735" s="34"/>
      <c r="U735" s="34"/>
      <c r="V735" s="34"/>
      <c r="Y735" s="34"/>
      <c r="Z735" s="34"/>
      <c r="AC735" s="34"/>
      <c r="AD735" s="34"/>
      <c r="AG735" s="34"/>
      <c r="AH735" s="34"/>
      <c r="AL735" s="34"/>
      <c r="AM735" s="34"/>
      <c r="AP735" s="34"/>
      <c r="AQ735" s="34"/>
      <c r="AT735" s="34"/>
      <c r="AU735" s="34"/>
      <c r="AX735" s="34"/>
      <c r="AY735" s="34"/>
      <c r="BB735" s="34"/>
      <c r="BC735" s="34"/>
      <c r="BF735" s="34"/>
      <c r="BG735" s="34"/>
      <c r="BJ735" s="34"/>
      <c r="BK735" s="34"/>
    </row>
    <row r="736" spans="1:92" x14ac:dyDescent="0.25">
      <c r="A736" s="18"/>
      <c r="B736" s="2"/>
      <c r="C736" s="2"/>
      <c r="D736" s="9"/>
      <c r="I736" s="34"/>
      <c r="J736" s="34"/>
      <c r="M736" s="34"/>
      <c r="N736" s="34"/>
      <c r="Q736" s="34"/>
      <c r="R736" s="34"/>
      <c r="U736" s="34"/>
      <c r="V736" s="34"/>
      <c r="Y736" s="34"/>
      <c r="Z736" s="34"/>
      <c r="AC736" s="34"/>
      <c r="AD736" s="34"/>
      <c r="AG736" s="34"/>
      <c r="AH736" s="34"/>
      <c r="AL736" s="34"/>
      <c r="AM736" s="34"/>
      <c r="AP736" s="34"/>
      <c r="AQ736" s="34"/>
      <c r="AT736" s="34"/>
      <c r="AU736" s="34"/>
      <c r="AX736" s="34"/>
      <c r="AY736" s="34"/>
      <c r="BB736" s="34"/>
      <c r="BC736" s="34"/>
      <c r="BF736" s="34"/>
      <c r="BG736" s="34"/>
      <c r="BJ736" s="34"/>
      <c r="BK736" s="34"/>
    </row>
    <row r="737" spans="1:63" x14ac:dyDescent="0.25">
      <c r="A737" s="18"/>
      <c r="B737" s="2"/>
      <c r="C737" s="2"/>
      <c r="D737" s="9"/>
      <c r="I737" s="34"/>
      <c r="J737" s="34"/>
      <c r="M737" s="34"/>
      <c r="N737" s="34"/>
      <c r="Q737" s="34"/>
      <c r="R737" s="34"/>
      <c r="U737" s="34"/>
      <c r="V737" s="34"/>
      <c r="Y737" s="34"/>
      <c r="Z737" s="34"/>
      <c r="AC737" s="34"/>
      <c r="AD737" s="34"/>
      <c r="AG737" s="34"/>
      <c r="AH737" s="34"/>
      <c r="AL737" s="34"/>
      <c r="AM737" s="34"/>
      <c r="AP737" s="34"/>
      <c r="AQ737" s="34"/>
      <c r="AT737" s="34"/>
      <c r="AU737" s="34"/>
      <c r="AX737" s="34"/>
      <c r="AY737" s="34"/>
      <c r="BB737" s="34"/>
      <c r="BC737" s="34"/>
      <c r="BF737" s="34"/>
      <c r="BG737" s="34"/>
      <c r="BJ737" s="34"/>
      <c r="BK737" s="34"/>
    </row>
    <row r="738" spans="1:63" x14ac:dyDescent="0.25">
      <c r="A738" s="18"/>
      <c r="B738" s="2"/>
      <c r="C738" s="2"/>
      <c r="D738" s="9"/>
      <c r="I738" s="34"/>
      <c r="J738" s="34"/>
      <c r="M738" s="34"/>
      <c r="N738" s="34"/>
      <c r="Q738" s="34"/>
      <c r="R738" s="34"/>
      <c r="U738" s="34"/>
      <c r="V738" s="34"/>
      <c r="Y738" s="34"/>
      <c r="Z738" s="34"/>
      <c r="AC738" s="34"/>
      <c r="AD738" s="34"/>
      <c r="AG738" s="34"/>
      <c r="AH738" s="34"/>
      <c r="AL738" s="34"/>
      <c r="AM738" s="34"/>
      <c r="AP738" s="34"/>
      <c r="AQ738" s="34"/>
      <c r="AT738" s="34"/>
      <c r="AU738" s="34"/>
      <c r="AX738" s="34"/>
      <c r="AY738" s="34"/>
      <c r="BB738" s="34"/>
      <c r="BC738" s="34"/>
      <c r="BF738" s="34"/>
      <c r="BG738" s="34"/>
      <c r="BJ738" s="34"/>
      <c r="BK738" s="34"/>
    </row>
    <row r="739" spans="1:63" x14ac:dyDescent="0.25">
      <c r="A739" s="18"/>
      <c r="B739" s="2"/>
      <c r="C739" s="2"/>
      <c r="D739" s="9"/>
      <c r="I739" s="34"/>
      <c r="J739" s="34"/>
      <c r="M739" s="34"/>
      <c r="N739" s="34"/>
      <c r="Q739" s="34"/>
      <c r="R739" s="34"/>
      <c r="U739" s="34"/>
      <c r="V739" s="34"/>
      <c r="Y739" s="34"/>
      <c r="Z739" s="34"/>
      <c r="AC739" s="34"/>
      <c r="AD739" s="34"/>
      <c r="AG739" s="34"/>
      <c r="AH739" s="34"/>
      <c r="AL739" s="34"/>
      <c r="AM739" s="34"/>
      <c r="AP739" s="34"/>
      <c r="AQ739" s="34"/>
      <c r="AT739" s="34"/>
      <c r="AU739" s="34"/>
      <c r="AX739" s="34"/>
      <c r="AY739" s="34"/>
      <c r="BB739" s="34"/>
      <c r="BC739" s="34"/>
      <c r="BF739" s="34"/>
      <c r="BG739" s="34"/>
      <c r="BJ739" s="34"/>
      <c r="BK739" s="34"/>
    </row>
    <row r="740" spans="1:63" x14ac:dyDescent="0.25">
      <c r="A740" s="18"/>
      <c r="B740" s="2"/>
      <c r="C740" s="2"/>
      <c r="D740" s="9"/>
      <c r="I740" s="34"/>
      <c r="J740" s="34"/>
      <c r="M740" s="34"/>
      <c r="N740" s="34"/>
      <c r="Q740" s="34"/>
      <c r="R740" s="34"/>
      <c r="U740" s="34"/>
      <c r="V740" s="34"/>
      <c r="Y740" s="34"/>
      <c r="Z740" s="34"/>
      <c r="AC740" s="34"/>
      <c r="AD740" s="34"/>
      <c r="AG740" s="34"/>
      <c r="AH740" s="34"/>
      <c r="AL740" s="34"/>
      <c r="AM740" s="34"/>
      <c r="AP740" s="34"/>
      <c r="AQ740" s="34"/>
      <c r="AT740" s="34"/>
      <c r="AU740" s="34"/>
      <c r="AX740" s="34"/>
      <c r="AY740" s="34"/>
      <c r="BB740" s="34"/>
      <c r="BC740" s="34"/>
      <c r="BF740" s="34"/>
      <c r="BG740" s="34"/>
      <c r="BJ740" s="34"/>
      <c r="BK740" s="34"/>
    </row>
    <row r="741" spans="1:63" x14ac:dyDescent="0.25">
      <c r="A741" s="18"/>
      <c r="B741" s="2"/>
      <c r="C741" s="2"/>
      <c r="D741" s="9"/>
      <c r="I741" s="34"/>
      <c r="J741" s="34"/>
      <c r="M741" s="34"/>
      <c r="N741" s="34"/>
      <c r="Q741" s="34"/>
      <c r="R741" s="34"/>
      <c r="U741" s="34"/>
      <c r="V741" s="34"/>
      <c r="Y741" s="34"/>
      <c r="Z741" s="34"/>
      <c r="AC741" s="34"/>
      <c r="AD741" s="34"/>
      <c r="AG741" s="34"/>
      <c r="AH741" s="34"/>
      <c r="AL741" s="34"/>
      <c r="AM741" s="34"/>
      <c r="AP741" s="34"/>
      <c r="AQ741" s="34"/>
      <c r="AT741" s="34"/>
      <c r="AU741" s="34"/>
      <c r="AX741" s="34"/>
      <c r="AY741" s="34"/>
      <c r="BB741" s="34"/>
      <c r="BC741" s="34"/>
      <c r="BF741" s="34"/>
      <c r="BG741" s="34"/>
      <c r="BJ741" s="34"/>
      <c r="BK741" s="34"/>
    </row>
    <row r="742" spans="1:63" x14ac:dyDescent="0.25">
      <c r="A742" s="18"/>
      <c r="B742" s="2"/>
      <c r="C742" s="2"/>
      <c r="D742" s="9"/>
      <c r="I742" s="34"/>
      <c r="J742" s="34"/>
      <c r="M742" s="34"/>
      <c r="N742" s="34"/>
      <c r="Q742" s="34"/>
      <c r="R742" s="34"/>
      <c r="U742" s="34"/>
      <c r="V742" s="34"/>
      <c r="Y742" s="34"/>
      <c r="Z742" s="34"/>
      <c r="AC742" s="34"/>
      <c r="AD742" s="34"/>
      <c r="AG742" s="34"/>
      <c r="AH742" s="34"/>
      <c r="AL742" s="34"/>
      <c r="AM742" s="34"/>
      <c r="AP742" s="34"/>
      <c r="AQ742" s="34"/>
      <c r="AT742" s="34"/>
      <c r="AU742" s="34"/>
      <c r="AX742" s="34"/>
      <c r="AY742" s="34"/>
      <c r="BB742" s="34"/>
      <c r="BC742" s="34"/>
      <c r="BF742" s="34"/>
      <c r="BG742" s="34"/>
      <c r="BJ742" s="34"/>
      <c r="BK742" s="34"/>
    </row>
    <row r="743" spans="1:63" x14ac:dyDescent="0.25">
      <c r="A743" s="18"/>
      <c r="B743" s="2"/>
      <c r="C743" s="2"/>
      <c r="D743" s="9"/>
      <c r="I743" s="34"/>
      <c r="J743" s="34"/>
      <c r="M743" s="34"/>
      <c r="N743" s="34"/>
      <c r="Q743" s="34"/>
      <c r="R743" s="34"/>
      <c r="U743" s="34"/>
      <c r="V743" s="34"/>
      <c r="Y743" s="34"/>
      <c r="Z743" s="34"/>
      <c r="AC743" s="34"/>
      <c r="AD743" s="34"/>
      <c r="AG743" s="34"/>
      <c r="AH743" s="34"/>
      <c r="AL743" s="34"/>
      <c r="AM743" s="34"/>
      <c r="AP743" s="34"/>
      <c r="AQ743" s="34"/>
      <c r="AT743" s="34"/>
      <c r="AU743" s="34"/>
      <c r="AX743" s="34"/>
      <c r="AY743" s="34"/>
      <c r="BB743" s="34"/>
      <c r="BC743" s="34"/>
      <c r="BF743" s="34"/>
      <c r="BG743" s="34"/>
      <c r="BJ743" s="34"/>
      <c r="BK743" s="34"/>
    </row>
    <row r="744" spans="1:63" x14ac:dyDescent="0.25">
      <c r="A744" s="18"/>
      <c r="B744" s="2"/>
      <c r="C744" s="2"/>
      <c r="D744" s="9"/>
      <c r="I744" s="34"/>
      <c r="J744" s="34"/>
      <c r="M744" s="34"/>
      <c r="N744" s="34"/>
      <c r="Q744" s="34"/>
      <c r="R744" s="34"/>
      <c r="U744" s="34"/>
      <c r="V744" s="34"/>
      <c r="Y744" s="34"/>
      <c r="Z744" s="34"/>
      <c r="AC744" s="34"/>
      <c r="AD744" s="34"/>
      <c r="AG744" s="34"/>
      <c r="AH744" s="34"/>
      <c r="AL744" s="34"/>
      <c r="AM744" s="34"/>
      <c r="AP744" s="34"/>
      <c r="AQ744" s="34"/>
      <c r="AT744" s="34"/>
      <c r="AU744" s="34"/>
      <c r="AX744" s="34"/>
      <c r="AY744" s="34"/>
      <c r="BB744" s="34"/>
      <c r="BC744" s="34"/>
      <c r="BF744" s="34"/>
      <c r="BG744" s="34"/>
      <c r="BJ744" s="34"/>
      <c r="BK744" s="34"/>
    </row>
    <row r="745" spans="1:63" x14ac:dyDescent="0.25">
      <c r="A745" s="18"/>
      <c r="B745" s="2"/>
      <c r="C745" s="2"/>
      <c r="D745" s="9"/>
      <c r="I745" s="34"/>
      <c r="J745" s="34"/>
      <c r="M745" s="34"/>
      <c r="N745" s="34"/>
      <c r="Q745" s="34"/>
      <c r="R745" s="34"/>
      <c r="U745" s="34"/>
      <c r="V745" s="34"/>
      <c r="Y745" s="34"/>
      <c r="Z745" s="34"/>
      <c r="AC745" s="34"/>
      <c r="AD745" s="34"/>
      <c r="AG745" s="34"/>
      <c r="AH745" s="34"/>
      <c r="AL745" s="34"/>
      <c r="AM745" s="34"/>
      <c r="AP745" s="34"/>
      <c r="AQ745" s="34"/>
      <c r="AT745" s="34"/>
      <c r="AU745" s="34"/>
      <c r="AX745" s="34"/>
      <c r="AY745" s="34"/>
      <c r="BB745" s="34"/>
      <c r="BC745" s="34"/>
      <c r="BF745" s="34"/>
      <c r="BG745" s="34"/>
      <c r="BJ745" s="34"/>
      <c r="BK745" s="34"/>
    </row>
    <row r="746" spans="1:63" x14ac:dyDescent="0.25">
      <c r="A746" s="18"/>
      <c r="B746" s="2"/>
      <c r="C746" s="2"/>
      <c r="D746" s="9"/>
      <c r="I746" s="34"/>
      <c r="J746" s="34"/>
      <c r="M746" s="34"/>
      <c r="N746" s="34"/>
      <c r="Q746" s="34"/>
      <c r="R746" s="34"/>
      <c r="U746" s="34"/>
      <c r="V746" s="34"/>
      <c r="Y746" s="34"/>
      <c r="Z746" s="34"/>
      <c r="AC746" s="34"/>
      <c r="AD746" s="34"/>
      <c r="AG746" s="34"/>
      <c r="AH746" s="34"/>
      <c r="AL746" s="34"/>
      <c r="AM746" s="34"/>
      <c r="AP746" s="34"/>
      <c r="AQ746" s="34"/>
      <c r="AT746" s="34"/>
      <c r="AU746" s="34"/>
      <c r="AX746" s="34"/>
      <c r="AY746" s="34"/>
      <c r="BB746" s="34"/>
      <c r="BC746" s="34"/>
      <c r="BF746" s="34"/>
      <c r="BG746" s="34"/>
      <c r="BJ746" s="34"/>
      <c r="BK746" s="34"/>
    </row>
    <row r="747" spans="1:63" x14ac:dyDescent="0.25">
      <c r="A747" s="18"/>
      <c r="B747" s="2"/>
      <c r="C747" s="2"/>
      <c r="D747" s="9"/>
      <c r="I747" s="34"/>
      <c r="J747" s="34"/>
      <c r="M747" s="34"/>
      <c r="N747" s="34"/>
      <c r="Q747" s="34"/>
      <c r="R747" s="34"/>
      <c r="U747" s="34"/>
      <c r="V747" s="34"/>
      <c r="Y747" s="34"/>
      <c r="Z747" s="34"/>
      <c r="AC747" s="34"/>
      <c r="AD747" s="34"/>
      <c r="AG747" s="34"/>
      <c r="AH747" s="34"/>
      <c r="AL747" s="34"/>
      <c r="AM747" s="34"/>
      <c r="AP747" s="34"/>
      <c r="AQ747" s="34"/>
      <c r="AT747" s="34"/>
      <c r="AU747" s="34"/>
      <c r="AX747" s="34"/>
      <c r="AY747" s="34"/>
      <c r="BB747" s="34"/>
      <c r="BC747" s="34"/>
      <c r="BF747" s="34"/>
      <c r="BG747" s="34"/>
      <c r="BJ747" s="34"/>
      <c r="BK747" s="34"/>
    </row>
    <row r="748" spans="1:63" x14ac:dyDescent="0.25">
      <c r="A748" s="18"/>
      <c r="B748" s="2"/>
      <c r="C748" s="2"/>
      <c r="D748" s="9"/>
      <c r="I748" s="34"/>
      <c r="J748" s="34"/>
      <c r="M748" s="34"/>
      <c r="N748" s="34"/>
      <c r="Q748" s="34"/>
      <c r="R748" s="34"/>
      <c r="U748" s="34"/>
      <c r="V748" s="34"/>
      <c r="Y748" s="34"/>
      <c r="Z748" s="34"/>
      <c r="AC748" s="34"/>
      <c r="AD748" s="34"/>
      <c r="AG748" s="34"/>
      <c r="AH748" s="34"/>
      <c r="AL748" s="34"/>
      <c r="AM748" s="34"/>
      <c r="AP748" s="34"/>
      <c r="AQ748" s="34"/>
      <c r="AT748" s="34"/>
      <c r="AU748" s="34"/>
      <c r="AX748" s="34"/>
      <c r="AY748" s="34"/>
      <c r="BB748" s="34"/>
      <c r="BC748" s="34"/>
      <c r="BF748" s="34"/>
      <c r="BG748" s="34"/>
      <c r="BJ748" s="34"/>
      <c r="BK748" s="34"/>
    </row>
    <row r="749" spans="1:63" x14ac:dyDescent="0.25">
      <c r="A749" s="18"/>
      <c r="B749" s="2"/>
      <c r="C749" s="2"/>
      <c r="D749" s="9"/>
      <c r="I749" s="34"/>
      <c r="J749" s="34"/>
      <c r="M749" s="34"/>
      <c r="N749" s="34"/>
      <c r="Q749" s="34"/>
      <c r="R749" s="34"/>
      <c r="U749" s="34"/>
      <c r="V749" s="34"/>
      <c r="Y749" s="34"/>
      <c r="Z749" s="34"/>
      <c r="AC749" s="34"/>
      <c r="AD749" s="34"/>
      <c r="AG749" s="34"/>
      <c r="AH749" s="34"/>
      <c r="AL749" s="34"/>
      <c r="AM749" s="34"/>
      <c r="AP749" s="34"/>
      <c r="AQ749" s="34"/>
      <c r="AT749" s="34"/>
      <c r="AU749" s="34"/>
      <c r="AX749" s="34"/>
      <c r="AY749" s="34"/>
      <c r="BB749" s="34"/>
      <c r="BC749" s="34"/>
      <c r="BF749" s="34"/>
      <c r="BG749" s="34"/>
      <c r="BJ749" s="34"/>
      <c r="BK749" s="34"/>
    </row>
    <row r="750" spans="1:63" x14ac:dyDescent="0.25">
      <c r="A750" s="18"/>
      <c r="B750" s="2"/>
      <c r="C750" s="2"/>
      <c r="D750" s="9"/>
      <c r="I750" s="34"/>
      <c r="J750" s="34"/>
      <c r="M750" s="34"/>
      <c r="N750" s="34"/>
      <c r="Q750" s="34"/>
      <c r="R750" s="34"/>
      <c r="U750" s="34"/>
      <c r="V750" s="34"/>
      <c r="Y750" s="34"/>
      <c r="Z750" s="34"/>
      <c r="AC750" s="34"/>
      <c r="AD750" s="34"/>
      <c r="AG750" s="34"/>
      <c r="AH750" s="34"/>
      <c r="AL750" s="34"/>
      <c r="AM750" s="34"/>
      <c r="AP750" s="34"/>
      <c r="AQ750" s="34"/>
      <c r="AT750" s="34"/>
      <c r="AU750" s="34"/>
      <c r="AX750" s="34"/>
      <c r="AY750" s="34"/>
      <c r="BB750" s="34"/>
      <c r="BC750" s="34"/>
      <c r="BF750" s="34"/>
      <c r="BG750" s="34"/>
      <c r="BJ750" s="34"/>
      <c r="BK750" s="34"/>
    </row>
    <row r="751" spans="1:63" x14ac:dyDescent="0.25">
      <c r="A751" s="18"/>
      <c r="B751" s="2"/>
      <c r="C751" s="2"/>
      <c r="D751" s="9"/>
      <c r="I751" s="34"/>
      <c r="J751" s="34"/>
      <c r="M751" s="34"/>
      <c r="N751" s="34"/>
      <c r="Q751" s="34"/>
      <c r="R751" s="34"/>
      <c r="U751" s="34"/>
      <c r="V751" s="34"/>
      <c r="Y751" s="34"/>
      <c r="Z751" s="34"/>
      <c r="AC751" s="34"/>
      <c r="AD751" s="34"/>
      <c r="AG751" s="34"/>
      <c r="AH751" s="34"/>
      <c r="AL751" s="34"/>
      <c r="AM751" s="34"/>
      <c r="AP751" s="34"/>
      <c r="AQ751" s="34"/>
      <c r="AT751" s="34"/>
      <c r="AU751" s="34"/>
      <c r="AX751" s="34"/>
      <c r="AY751" s="34"/>
      <c r="BB751" s="34"/>
      <c r="BC751" s="34"/>
      <c r="BF751" s="34"/>
      <c r="BG751" s="34"/>
      <c r="BJ751" s="34"/>
      <c r="BK751" s="34"/>
    </row>
    <row r="752" spans="1:63" x14ac:dyDescent="0.25">
      <c r="A752" s="18"/>
      <c r="B752" s="2"/>
      <c r="C752" s="2"/>
      <c r="D752" s="9"/>
      <c r="I752" s="34"/>
      <c r="J752" s="34"/>
      <c r="M752" s="34"/>
      <c r="N752" s="34"/>
      <c r="Q752" s="34"/>
      <c r="R752" s="34"/>
      <c r="U752" s="34"/>
      <c r="V752" s="34"/>
      <c r="Y752" s="34"/>
      <c r="Z752" s="34"/>
      <c r="AC752" s="34"/>
      <c r="AD752" s="34"/>
      <c r="AG752" s="34"/>
      <c r="AH752" s="34"/>
      <c r="AL752" s="34"/>
      <c r="AM752" s="34"/>
      <c r="AP752" s="34"/>
      <c r="AQ752" s="34"/>
      <c r="AT752" s="34"/>
      <c r="AU752" s="34"/>
      <c r="AX752" s="34"/>
      <c r="AY752" s="34"/>
      <c r="BB752" s="34"/>
      <c r="BC752" s="34"/>
      <c r="BF752" s="34"/>
      <c r="BG752" s="34"/>
      <c r="BJ752" s="34"/>
      <c r="BK752" s="34"/>
    </row>
    <row r="753" spans="1:92" x14ac:dyDescent="0.25">
      <c r="A753" s="18"/>
      <c r="B753" s="2"/>
      <c r="C753" s="2"/>
      <c r="D753" s="9"/>
      <c r="I753" s="34"/>
      <c r="J753" s="34"/>
      <c r="M753" s="34"/>
      <c r="N753" s="34"/>
      <c r="Q753" s="34"/>
      <c r="R753" s="34"/>
      <c r="U753" s="34"/>
      <c r="V753" s="34"/>
      <c r="Y753" s="34"/>
      <c r="Z753" s="34"/>
      <c r="AC753" s="34"/>
      <c r="AD753" s="34"/>
      <c r="AG753" s="34"/>
      <c r="AH753" s="34"/>
      <c r="AL753" s="34"/>
      <c r="AM753" s="34"/>
      <c r="AP753" s="34"/>
      <c r="AQ753" s="34"/>
      <c r="AT753" s="34"/>
      <c r="AU753" s="34"/>
      <c r="AX753" s="34"/>
      <c r="AY753" s="34"/>
      <c r="BB753" s="34"/>
      <c r="BC753" s="34"/>
      <c r="BF753" s="34"/>
      <c r="BG753" s="34"/>
      <c r="BJ753" s="34"/>
      <c r="BK753" s="34"/>
    </row>
    <row r="754" spans="1:92" x14ac:dyDescent="0.25">
      <c r="A754" s="18"/>
      <c r="B754" s="2"/>
      <c r="C754" s="2"/>
      <c r="D754" s="9"/>
      <c r="I754" s="34"/>
      <c r="J754" s="34"/>
      <c r="M754" s="34"/>
      <c r="N754" s="34"/>
      <c r="Q754" s="34"/>
      <c r="R754" s="34"/>
      <c r="U754" s="34"/>
      <c r="V754" s="34"/>
      <c r="Y754" s="34"/>
      <c r="Z754" s="34"/>
      <c r="AC754" s="34"/>
      <c r="AD754" s="34"/>
      <c r="AG754" s="34"/>
      <c r="AH754" s="34"/>
      <c r="AL754" s="34"/>
      <c r="AM754" s="34"/>
      <c r="AP754" s="34"/>
      <c r="AQ754" s="34"/>
      <c r="AT754" s="34"/>
      <c r="AU754" s="34"/>
      <c r="AX754" s="34"/>
      <c r="AY754" s="34"/>
      <c r="BB754" s="34"/>
      <c r="BC754" s="34"/>
      <c r="BF754" s="34"/>
      <c r="BG754" s="34"/>
      <c r="BJ754" s="34"/>
      <c r="BK754" s="34"/>
    </row>
    <row r="755" spans="1:92" x14ac:dyDescent="0.25">
      <c r="A755" s="18"/>
      <c r="B755" s="2"/>
      <c r="C755" s="2"/>
      <c r="D755" s="9"/>
      <c r="I755" s="34"/>
      <c r="J755" s="34"/>
      <c r="M755" s="34"/>
      <c r="N755" s="34"/>
      <c r="Q755" s="34"/>
      <c r="R755" s="34"/>
      <c r="U755" s="34"/>
      <c r="V755" s="34"/>
      <c r="Y755" s="34"/>
      <c r="Z755" s="34"/>
      <c r="AC755" s="34"/>
      <c r="AD755" s="34"/>
      <c r="AG755" s="34"/>
      <c r="AH755" s="34"/>
      <c r="AL755" s="34"/>
      <c r="AM755" s="34"/>
      <c r="AP755" s="34"/>
      <c r="AQ755" s="34"/>
      <c r="AT755" s="34"/>
      <c r="AU755" s="34"/>
      <c r="AX755" s="34"/>
      <c r="AY755" s="34"/>
      <c r="BB755" s="34"/>
      <c r="BC755" s="34"/>
      <c r="BF755" s="34"/>
      <c r="BG755" s="34"/>
      <c r="BJ755" s="34"/>
      <c r="BK755" s="34"/>
    </row>
    <row r="756" spans="1:92" x14ac:dyDescent="0.25">
      <c r="A756" s="18"/>
      <c r="B756" s="2"/>
      <c r="C756" s="2"/>
      <c r="D756" s="9"/>
      <c r="I756" s="34"/>
      <c r="J756" s="34"/>
      <c r="M756" s="34"/>
      <c r="N756" s="34"/>
      <c r="Q756" s="34"/>
      <c r="R756" s="34"/>
      <c r="U756" s="34"/>
      <c r="V756" s="34"/>
      <c r="Y756" s="34"/>
      <c r="Z756" s="34"/>
      <c r="AC756" s="34"/>
      <c r="AD756" s="34"/>
      <c r="AG756" s="34"/>
      <c r="AH756" s="34"/>
      <c r="AL756" s="34"/>
      <c r="AM756" s="34"/>
      <c r="AP756" s="34"/>
      <c r="AQ756" s="34"/>
      <c r="AT756" s="34"/>
      <c r="AU756" s="34"/>
      <c r="AX756" s="34"/>
      <c r="AY756" s="34"/>
      <c r="BB756" s="34"/>
      <c r="BC756" s="34"/>
      <c r="BF756" s="34"/>
      <c r="BG756" s="34"/>
      <c r="BJ756" s="34"/>
      <c r="BK756" s="34"/>
    </row>
    <row r="757" spans="1:92" x14ac:dyDescent="0.25">
      <c r="A757" s="18"/>
      <c r="B757" s="2"/>
      <c r="C757" s="2"/>
      <c r="D757" s="9"/>
      <c r="I757" s="34"/>
      <c r="J757" s="34"/>
      <c r="M757" s="34"/>
      <c r="N757" s="34"/>
      <c r="Q757" s="34"/>
      <c r="R757" s="34"/>
      <c r="U757" s="34"/>
      <c r="V757" s="34"/>
      <c r="Y757" s="34"/>
      <c r="Z757" s="34"/>
      <c r="AC757" s="34"/>
      <c r="AD757" s="34"/>
      <c r="AG757" s="34"/>
      <c r="AH757" s="34"/>
      <c r="AL757" s="34"/>
      <c r="AM757" s="34"/>
      <c r="AP757" s="34"/>
      <c r="AQ757" s="34"/>
      <c r="AT757" s="34"/>
      <c r="AU757" s="34"/>
      <c r="AX757" s="34"/>
      <c r="AY757" s="34"/>
      <c r="BB757" s="34"/>
      <c r="BC757" s="34"/>
      <c r="BF757" s="34"/>
      <c r="BG757" s="34"/>
      <c r="BJ757" s="34"/>
      <c r="BK757" s="34"/>
    </row>
    <row r="758" spans="1:92" x14ac:dyDescent="0.25">
      <c r="G758" s="69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  <c r="Z758" s="69"/>
      <c r="AA758" s="69"/>
      <c r="AB758" s="69"/>
      <c r="AC758" s="69"/>
      <c r="AD758" s="69"/>
      <c r="AE758" s="69"/>
      <c r="AF758" s="69"/>
      <c r="AG758" s="69"/>
      <c r="AH758" s="69"/>
      <c r="AI758" s="69"/>
      <c r="AJ758" s="69"/>
      <c r="AK758" s="69"/>
      <c r="AL758" s="69"/>
      <c r="AM758" s="69"/>
      <c r="AN758" s="69"/>
      <c r="AO758" s="69"/>
      <c r="AP758" s="69"/>
      <c r="AQ758" s="69"/>
      <c r="AR758" s="69"/>
      <c r="AS758" s="69"/>
      <c r="AT758" s="69"/>
      <c r="AU758" s="69"/>
      <c r="AV758" s="69"/>
      <c r="AW758" s="69"/>
      <c r="AX758" s="69"/>
      <c r="AY758" s="69"/>
      <c r="AZ758" s="69"/>
      <c r="BA758" s="69"/>
      <c r="BB758" s="69"/>
      <c r="BC758" s="69"/>
      <c r="BD758" s="69"/>
      <c r="BE758" s="69"/>
      <c r="BF758" s="69"/>
      <c r="BG758" s="69"/>
      <c r="BH758" s="69"/>
      <c r="BI758" s="69"/>
      <c r="BJ758" s="69"/>
      <c r="BK758" s="69"/>
      <c r="BL758" s="69"/>
      <c r="BM758" s="69"/>
      <c r="BN758" s="69"/>
      <c r="BO758" s="69"/>
      <c r="BP758" s="69"/>
      <c r="BQ758" s="69"/>
      <c r="BR758" s="69"/>
      <c r="BS758" s="69"/>
      <c r="BT758" s="69"/>
      <c r="BU758" s="69"/>
      <c r="BV758" s="69"/>
      <c r="BW758" s="69"/>
      <c r="BX758" s="69"/>
      <c r="BY758" s="69"/>
      <c r="BZ758" s="69"/>
      <c r="CA758" s="69"/>
      <c r="CB758" s="69"/>
      <c r="CC758" s="69"/>
      <c r="CD758" s="69"/>
      <c r="CE758" s="69"/>
      <c r="CF758" s="69"/>
      <c r="CG758" s="69"/>
      <c r="CH758" s="69"/>
      <c r="CI758" s="69"/>
      <c r="CJ758" s="69"/>
      <c r="CK758" s="69"/>
      <c r="CL758" s="69"/>
      <c r="CM758" s="69"/>
      <c r="CN758" s="69"/>
    </row>
  </sheetData>
  <mergeCells count="24">
    <mergeCell ref="BM10:CN10"/>
    <mergeCell ref="BM11:BP11"/>
    <mergeCell ref="BQ11:BT11"/>
    <mergeCell ref="BU11:BX11"/>
    <mergeCell ref="BY11:CB11"/>
    <mergeCell ref="CC11:CF11"/>
    <mergeCell ref="CG11:CJ11"/>
    <mergeCell ref="CK11:CN11"/>
    <mergeCell ref="AJ10:BK10"/>
    <mergeCell ref="AJ11:AM11"/>
    <mergeCell ref="AN11:AQ11"/>
    <mergeCell ref="AR11:AU11"/>
    <mergeCell ref="AV11:AY11"/>
    <mergeCell ref="AZ11:BC11"/>
    <mergeCell ref="BD11:BG11"/>
    <mergeCell ref="BH11:BK11"/>
    <mergeCell ref="K11:N11"/>
    <mergeCell ref="G11:J11"/>
    <mergeCell ref="G10:AH10"/>
    <mergeCell ref="O11:R11"/>
    <mergeCell ref="S11:V11"/>
    <mergeCell ref="W11:Z11"/>
    <mergeCell ref="AA11:AD11"/>
    <mergeCell ref="AE11:AH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454E4A-431B-4CA4-B9CD-92E4EFCFFF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22</vt:i4>
      </vt:variant>
    </vt:vector>
  </HeadingPairs>
  <TitlesOfParts>
    <vt:vector size="29" baseType="lpstr">
      <vt:lpstr>DataHPS</vt:lpstr>
      <vt:lpstr>DataCC</vt:lpstr>
      <vt:lpstr>Customer Count</vt:lpstr>
      <vt:lpstr>Residential &amp; Lighting</vt:lpstr>
      <vt:lpstr>UnMetered, GS, GM &amp; GMH&lt;25</vt:lpstr>
      <vt:lpstr>Med C&amp;I</vt:lpstr>
      <vt:lpstr>HPS</vt:lpstr>
      <vt:lpstr>datarangeGenerateHPSdata</vt:lpstr>
      <vt:lpstr>datarangeGenerateHPSdataclear</vt:lpstr>
      <vt:lpstr>datarangeHPSclear</vt:lpstr>
      <vt:lpstr>datarangeHPSdata</vt:lpstr>
      <vt:lpstr>EGS_Cust_Count</vt:lpstr>
      <vt:lpstr>EGS_HPS_Cust_Count</vt:lpstr>
      <vt:lpstr>EGS_HPS_RATE_PLAN</vt:lpstr>
      <vt:lpstr>EGS_HPS_REVENUE_CLASS</vt:lpstr>
      <vt:lpstr>EGS_HPS_UTILITY_TYPE</vt:lpstr>
      <vt:lpstr>EGS_RATE_PLAN</vt:lpstr>
      <vt:lpstr>EGS_REVENUE_CLASS</vt:lpstr>
      <vt:lpstr>EGS_UTILITY_TYPE</vt:lpstr>
      <vt:lpstr>MonthCC</vt:lpstr>
      <vt:lpstr>POLR_Cust_Count</vt:lpstr>
      <vt:lpstr>POLR_HPS_Cust_Count</vt:lpstr>
      <vt:lpstr>POLR_HPS_RATE_PLAN</vt:lpstr>
      <vt:lpstr>POLR_HPS_REVENUE_CLASS</vt:lpstr>
      <vt:lpstr>POLR_HPS_UTILITY_TYPE</vt:lpstr>
      <vt:lpstr>POLR_RATE_PLAN</vt:lpstr>
      <vt:lpstr>POLR_REVENUE_CLASS</vt:lpstr>
      <vt:lpstr>POLR_UTILITY_TYPE</vt:lpstr>
      <vt:lpstr>YearCC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Oleniacz, Dave R.</dc:creator>
  <cp:lastModifiedBy>Richardson, Terrence</cp:lastModifiedBy>
  <cp:lastPrinted>2021-09-02T14:48:27Z</cp:lastPrinted>
  <dcterms:created xsi:type="dcterms:W3CDTF">2000-06-07T13:02:27Z</dcterms:created>
  <dcterms:modified xsi:type="dcterms:W3CDTF">2026-01-12T17:01:41Z</dcterms:modified>
</cp:coreProperties>
</file>